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FSM\2016Agriculture\FINAL_TABLES_022019\"/>
    </mc:Choice>
  </mc:AlternateContent>
  <xr:revisionPtr revIDLastSave="0" documentId="13_ncr:1_{F9BFCEE5-1F5F-4B2C-8E5C-923DFE8F573F}" xr6:coauthVersionLast="41" xr6:coauthVersionMax="41" xr10:uidLastSave="{00000000-0000-0000-0000-000000000000}"/>
  <bookViews>
    <workbookView xWindow="-108" yWindow="-108" windowWidth="20376" windowHeight="12216" firstSheet="40" activeTab="40" xr2:uid="{0E87E080-9427-4CE4-A50E-437C147AC1A8}"/>
  </bookViews>
  <sheets>
    <sheet name="Disclaimer" sheetId="110" r:id="rId1"/>
    <sheet name="FSM 2016 Age" sheetId="1" r:id="rId2"/>
    <sheet name="Age1 sex" sheetId="2" r:id="rId3"/>
    <sheet name="Relationship" sheetId="3" r:id="rId4"/>
    <sheet name="Marital Status" sheetId="4" r:id="rId5"/>
    <sheet name="SMAM" sheetId="5" r:id="rId6"/>
    <sheet name="Schooling" sheetId="6" r:id="rId7"/>
    <sheet name="High Grade" sheetId="7" r:id="rId8"/>
    <sheet name="Econ Actv" sheetId="8" r:id="rId9"/>
    <sheet name="Occupation" sheetId="9" r:id="rId10"/>
    <sheet name="Industry" sheetId="10" r:id="rId11"/>
    <sheet name="Hours" sheetId="11" r:id="rId12"/>
    <sheet name="Looking" sheetId="12" r:id="rId13"/>
    <sheet name="Production Fruit Crops" sheetId="13" r:id="rId14"/>
    <sheet name="Plants &amp; Trees" sheetId="14" r:id="rId15"/>
    <sheet name="Planting Method" sheetId="15" r:id="rId16"/>
    <sheet name="Planting Type" sheetId="16" r:id="rId17"/>
    <sheet name="Protective Cover" sheetId="17" r:id="rId18"/>
    <sheet name="Source" sheetId="18" r:id="rId19"/>
    <sheet name="Production Fruit Crops 2" sheetId="19" r:id="rId20"/>
    <sheet name="Plants &amp; Trees 2" sheetId="20" r:id="rId21"/>
    <sheet name="Planting Method 2" sheetId="21" r:id="rId22"/>
    <sheet name="Planting Type 2" sheetId="22" r:id="rId23"/>
    <sheet name="Protective Cover 2" sheetId="23" r:id="rId24"/>
    <sheet name="Source 2" sheetId="24" r:id="rId25"/>
    <sheet name="Production Fruit Crops 3" sheetId="25" r:id="rId26"/>
    <sheet name="Plants &amp; Trees 3" sheetId="26" r:id="rId27"/>
    <sheet name="Planting Method 3" sheetId="27" r:id="rId28"/>
    <sheet name="Planting Type 3" sheetId="28" r:id="rId29"/>
    <sheet name="Protective Cover 3" sheetId="29" r:id="rId30"/>
    <sheet name="Source 3" sheetId="30" r:id="rId31"/>
    <sheet name="FSM Unshared Land" sheetId="31" r:id="rId32"/>
    <sheet name="Yap Unshared Land" sheetId="32" r:id="rId33"/>
    <sheet name="Chuuk Unshared Land" sheetId="33" r:id="rId34"/>
    <sheet name="Pohnpei Unshared Land" sheetId="34" r:id="rId35"/>
    <sheet name="Kosrae Unshared Land" sheetId="35" r:id="rId36"/>
    <sheet name="FSM Shared Land" sheetId="37" r:id="rId37"/>
    <sheet name="Yap Shared Land" sheetId="38" r:id="rId38"/>
    <sheet name="Chuuk Shared Land" sheetId="39" r:id="rId39"/>
    <sheet name="Pohnpei Shared Land (2)" sheetId="40" r:id="rId40"/>
    <sheet name="Kosrae Shared Land" sheetId="41" r:id="rId41"/>
    <sheet name="FSM Agricultural Land" sheetId="42" r:id="rId42"/>
    <sheet name="FSM Land Info" sheetId="43" r:id="rId43"/>
    <sheet name="FSM Members, Hours, Ag Edu" sheetId="52" r:id="rId44"/>
    <sheet name="FSM Hires" sheetId="53" r:id="rId45"/>
    <sheet name="Has Livestock" sheetId="61" r:id="rId46"/>
    <sheet name="Livestock Code" sheetId="62" r:id="rId47"/>
    <sheet name="Males &amp; Females" sheetId="63" r:id="rId48"/>
    <sheet name="How Animals Are Kept" sheetId="64" r:id="rId49"/>
    <sheet name="Animal Waste Disposal" sheetId="65" r:id="rId50"/>
    <sheet name="Purchased Feeds" sheetId="66" r:id="rId51"/>
    <sheet name="S1N" sheetId="67" r:id="rId52"/>
    <sheet name="Consumed at Home" sheetId="68" r:id="rId53"/>
    <sheet name="Consumed at Home(Code)" sheetId="69" r:id="rId54"/>
    <sheet name="Customary or Social" sheetId="70" r:id="rId55"/>
    <sheet name="Livestock Sold " sheetId="71" r:id="rId56"/>
    <sheet name="Sold Value" sheetId="72" r:id="rId57"/>
    <sheet name="Cause of Death" sheetId="73" r:id="rId58"/>
    <sheet name="Death, Gift, Bought" sheetId="74" r:id="rId59"/>
    <sheet name="Livestock Hire" sheetId="75" r:id="rId60"/>
    <sheet name="Fishing Activity" sheetId="76" r:id="rId61"/>
    <sheet name="Fishing Trips" sheetId="77" r:id="rId62"/>
    <sheet name="Caught" sheetId="78" r:id="rId63"/>
    <sheet name="Main Use" sheetId="79" r:id="rId64"/>
    <sheet name="Sold By" sheetId="80" r:id="rId65"/>
    <sheet name="Sold To" sheetId="81" r:id="rId66"/>
    <sheet name="Area &amp; Trips" sheetId="82" r:id="rId67"/>
    <sheet name="Aqua Activity" sheetId="83" r:id="rId68"/>
    <sheet name="Purpose" sheetId="84" r:id="rId69"/>
    <sheet name="Aqua Hours" sheetId="85" r:id="rId70"/>
    <sheet name="Aqua Hires" sheetId="86" r:id="rId71"/>
    <sheet name="Product &amp; Main Use" sheetId="87" r:id="rId72"/>
    <sheet name="Forest HarQuant" sheetId="88" r:id="rId73"/>
    <sheet name="Parcels" sheetId="89" r:id="rId74"/>
    <sheet name="Forest Main Use" sheetId="90" r:id="rId75"/>
    <sheet name="Hunting" sheetId="91" r:id="rId76"/>
    <sheet name="Forest Purpose" sheetId="92" r:id="rId77"/>
    <sheet name="Engaged in - Hours - Operator" sheetId="93" r:id="rId78"/>
    <sheet name="Forest Hires" sheetId="94" r:id="rId79"/>
    <sheet name="FSM Affected by Issues" sheetId="95" r:id="rId80"/>
    <sheet name="Yap Affected by Issues" sheetId="96" r:id="rId81"/>
    <sheet name="Chuuk Affected by Issues" sheetId="97" r:id="rId82"/>
    <sheet name="Pohnpei Affected by Issues" sheetId="98" r:id="rId83"/>
    <sheet name="Kosrae Affected by Issues" sheetId="99" r:id="rId84"/>
    <sheet name="Equipment" sheetId="103" r:id="rId85"/>
    <sheet name="Total equipment" sheetId="111" r:id="rId86"/>
    <sheet name="New and used" sheetId="112" r:id="rId87"/>
    <sheet name="Borrowed (2)" sheetId="113" r:id="rId88"/>
    <sheet name="Owned (2)" sheetId="114" r:id="rId89"/>
    <sheet name="Rented (2)" sheetId="115" r:id="rId90"/>
    <sheet name="Government" sheetId="116" r:id="rId91"/>
    <sheet name="Barrier" sheetId="100" r:id="rId92"/>
    <sheet name="Food Consumption" sheetId="101" r:id="rId93"/>
    <sheet name="Income" sheetId="102" r:id="rId94"/>
  </sheets>
  <definedNames>
    <definedName name="_xlnm.Print_Area" localSheetId="2">'Age1 sex'!$A$1:$BI$112</definedName>
    <definedName name="_xlnm.Print_Area" localSheetId="57">'Cause of Death'!$A$1:$U$230</definedName>
    <definedName name="_xlnm.Print_Area" localSheetId="58">'Death, Gift, Bought'!$A$1:$U$228</definedName>
    <definedName name="_xlnm.Print_Area" localSheetId="8">'Econ Actv'!$A$1:$U$104</definedName>
    <definedName name="_xlnm.Print_Area" localSheetId="77">'Engaged in - Hours - Operator'!$A$1:$U$52</definedName>
    <definedName name="_xlnm.Print_Area" localSheetId="92">'Food Consumption'!$A$1:$U$12</definedName>
    <definedName name="_xlnm.Print_Area" localSheetId="1">'FSM 2016 Age'!$A$1:$BI$23</definedName>
    <definedName name="_xlnm.Print_Area" localSheetId="7">'High Grade'!$A$1:$U$144</definedName>
    <definedName name="_xlnm.Print_Area" localSheetId="11">Hours!$A$1:$U$42</definedName>
    <definedName name="_xlnm.Print_Area" localSheetId="10">Industry!$A$1:$U$59</definedName>
    <definedName name="_xlnm.Print_Area" localSheetId="40">'Kosrae Shared Land'!$A$1:$F$61</definedName>
    <definedName name="_xlnm.Print_Area" localSheetId="35">'Kosrae Unshared Land'!$A$1:$F$61</definedName>
    <definedName name="_xlnm.Print_Area" localSheetId="4">'Marital Status'!$A$1:$U$27</definedName>
    <definedName name="_xlnm.Print_Area" localSheetId="9">Occupation!$A$1:$U$80</definedName>
    <definedName name="_xlnm.Print_Area" localSheetId="73">Parcels!$A$1:$U$30</definedName>
    <definedName name="_xlnm.Print_Area" localSheetId="6">Schooling!$A$1:$U$114</definedName>
    <definedName name="_xlnm.Print_Area" localSheetId="5">SMAM!$A$1:$AJ$211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09" i="5" l="1"/>
  <c r="P209" i="5"/>
  <c r="O209" i="5"/>
  <c r="Q208" i="5"/>
  <c r="T204" i="5" s="1"/>
  <c r="T206" i="5" s="1"/>
  <c r="P208" i="5"/>
  <c r="S204" i="5" s="1"/>
  <c r="O208" i="5"/>
  <c r="R204" i="5" s="1"/>
  <c r="Q207" i="5"/>
  <c r="P207" i="5"/>
  <c r="O207" i="5"/>
  <c r="Q206" i="5"/>
  <c r="P206" i="5"/>
  <c r="O206" i="5"/>
  <c r="Q205" i="5"/>
  <c r="P205" i="5"/>
  <c r="O205" i="5"/>
  <c r="Q204" i="5"/>
  <c r="P204" i="5"/>
  <c r="O204" i="5"/>
  <c r="Q203" i="5"/>
  <c r="P203" i="5"/>
  <c r="O203" i="5"/>
  <c r="O210" i="5" s="1"/>
  <c r="R202" i="5" s="1"/>
  <c r="Q202" i="5"/>
  <c r="P202" i="5"/>
  <c r="O202" i="5"/>
  <c r="Q198" i="5"/>
  <c r="P198" i="5"/>
  <c r="O198" i="5"/>
  <c r="R193" i="5" s="1"/>
  <c r="Q197" i="5"/>
  <c r="T193" i="5" s="1"/>
  <c r="P197" i="5"/>
  <c r="S193" i="5" s="1"/>
  <c r="S198" i="5" s="1"/>
  <c r="O197" i="5"/>
  <c r="Q196" i="5"/>
  <c r="P196" i="5"/>
  <c r="O196" i="5"/>
  <c r="Q195" i="5"/>
  <c r="P195" i="5"/>
  <c r="O195" i="5"/>
  <c r="Q194" i="5"/>
  <c r="P194" i="5"/>
  <c r="O194" i="5"/>
  <c r="Q193" i="5"/>
  <c r="P193" i="5"/>
  <c r="O193" i="5"/>
  <c r="Q192" i="5"/>
  <c r="P192" i="5"/>
  <c r="O192" i="5"/>
  <c r="Q191" i="5"/>
  <c r="P191" i="5"/>
  <c r="O191" i="5"/>
  <c r="Q187" i="5"/>
  <c r="P187" i="5"/>
  <c r="O187" i="5"/>
  <c r="Q186" i="5"/>
  <c r="T182" i="5" s="1"/>
  <c r="P186" i="5"/>
  <c r="O186" i="5"/>
  <c r="Q185" i="5"/>
  <c r="P185" i="5"/>
  <c r="O185" i="5"/>
  <c r="Q184" i="5"/>
  <c r="P184" i="5"/>
  <c r="O184" i="5"/>
  <c r="Q183" i="5"/>
  <c r="P183" i="5"/>
  <c r="O183" i="5"/>
  <c r="S182" i="5"/>
  <c r="S187" i="5" s="1"/>
  <c r="Q182" i="5"/>
  <c r="P182" i="5"/>
  <c r="O182" i="5"/>
  <c r="Q181" i="5"/>
  <c r="P181" i="5"/>
  <c r="O181" i="5"/>
  <c r="Q180" i="5"/>
  <c r="Q188" i="5" s="1"/>
  <c r="T180" i="5" s="1"/>
  <c r="P180" i="5"/>
  <c r="P188" i="5" s="1"/>
  <c r="S180" i="5" s="1"/>
  <c r="O180" i="5"/>
  <c r="Q176" i="5"/>
  <c r="P176" i="5"/>
  <c r="O176" i="5"/>
  <c r="R171" i="5" s="1"/>
  <c r="Q175" i="5"/>
  <c r="P175" i="5"/>
  <c r="O175" i="5"/>
  <c r="Q174" i="5"/>
  <c r="P174" i="5"/>
  <c r="O174" i="5"/>
  <c r="Q173" i="5"/>
  <c r="P173" i="5"/>
  <c r="O173" i="5"/>
  <c r="Q172" i="5"/>
  <c r="P172" i="5"/>
  <c r="O172" i="5"/>
  <c r="S171" i="5"/>
  <c r="S176" i="5" s="1"/>
  <c r="Q171" i="5"/>
  <c r="P171" i="5"/>
  <c r="O171" i="5"/>
  <c r="Q170" i="5"/>
  <c r="P170" i="5"/>
  <c r="O170" i="5"/>
  <c r="Q169" i="5"/>
  <c r="P169" i="5"/>
  <c r="P177" i="5" s="1"/>
  <c r="S169" i="5" s="1"/>
  <c r="O169" i="5"/>
  <c r="O177" i="5" s="1"/>
  <c r="R169" i="5" s="1"/>
  <c r="Q165" i="5"/>
  <c r="P165" i="5"/>
  <c r="S160" i="5" s="1"/>
  <c r="O165" i="5"/>
  <c r="Q164" i="5"/>
  <c r="P164" i="5"/>
  <c r="O164" i="5"/>
  <c r="Q163" i="5"/>
  <c r="P163" i="5"/>
  <c r="O163" i="5"/>
  <c r="Q162" i="5"/>
  <c r="P162" i="5"/>
  <c r="O162" i="5"/>
  <c r="Q161" i="5"/>
  <c r="P161" i="5"/>
  <c r="O161" i="5"/>
  <c r="T160" i="5"/>
  <c r="T165" i="5" s="1"/>
  <c r="Q160" i="5"/>
  <c r="P160" i="5"/>
  <c r="O160" i="5"/>
  <c r="Q159" i="5"/>
  <c r="P159" i="5"/>
  <c r="O159" i="5"/>
  <c r="Q158" i="5"/>
  <c r="Q166" i="5" s="1"/>
  <c r="T158" i="5" s="1"/>
  <c r="P158" i="5"/>
  <c r="O158" i="5"/>
  <c r="Q154" i="5"/>
  <c r="P154" i="5"/>
  <c r="O154" i="5"/>
  <c r="R149" i="5" s="1"/>
  <c r="Q153" i="5"/>
  <c r="P153" i="5"/>
  <c r="O153" i="5"/>
  <c r="Q152" i="5"/>
  <c r="P152" i="5"/>
  <c r="O152" i="5"/>
  <c r="Q151" i="5"/>
  <c r="P151" i="5"/>
  <c r="O151" i="5"/>
  <c r="Q150" i="5"/>
  <c r="P150" i="5"/>
  <c r="O150" i="5"/>
  <c r="T149" i="5"/>
  <c r="T154" i="5" s="1"/>
  <c r="S149" i="5"/>
  <c r="S154" i="5" s="1"/>
  <c r="Q149" i="5"/>
  <c r="P149" i="5"/>
  <c r="O149" i="5"/>
  <c r="Q148" i="5"/>
  <c r="P148" i="5"/>
  <c r="O148" i="5"/>
  <c r="Q147" i="5"/>
  <c r="P147" i="5"/>
  <c r="P155" i="5" s="1"/>
  <c r="S147" i="5" s="1"/>
  <c r="O147" i="5"/>
  <c r="Q143" i="5"/>
  <c r="P143" i="5"/>
  <c r="S138" i="5" s="1"/>
  <c r="S140" i="5" s="1"/>
  <c r="O143" i="5"/>
  <c r="Q142" i="5"/>
  <c r="P142" i="5"/>
  <c r="O142" i="5"/>
  <c r="Q141" i="5"/>
  <c r="P141" i="5"/>
  <c r="O141" i="5"/>
  <c r="Q140" i="5"/>
  <c r="P140" i="5"/>
  <c r="O140" i="5"/>
  <c r="Q139" i="5"/>
  <c r="P139" i="5"/>
  <c r="O139" i="5"/>
  <c r="Q138" i="5"/>
  <c r="P138" i="5"/>
  <c r="O138" i="5"/>
  <c r="Q137" i="5"/>
  <c r="P137" i="5"/>
  <c r="O137" i="5"/>
  <c r="Q136" i="5"/>
  <c r="P136" i="5"/>
  <c r="O136" i="5"/>
  <c r="O144" i="5" s="1"/>
  <c r="R136" i="5" s="1"/>
  <c r="Q132" i="5"/>
  <c r="P132" i="5"/>
  <c r="O132" i="5"/>
  <c r="Q131" i="5"/>
  <c r="P131" i="5"/>
  <c r="O131" i="5"/>
  <c r="R127" i="5" s="1"/>
  <c r="Q130" i="5"/>
  <c r="P130" i="5"/>
  <c r="O130" i="5"/>
  <c r="Q129" i="5"/>
  <c r="P129" i="5"/>
  <c r="O129" i="5"/>
  <c r="Q128" i="5"/>
  <c r="P128" i="5"/>
  <c r="O128" i="5"/>
  <c r="S127" i="5"/>
  <c r="S132" i="5" s="1"/>
  <c r="Q127" i="5"/>
  <c r="P127" i="5"/>
  <c r="O127" i="5"/>
  <c r="Q126" i="5"/>
  <c r="P126" i="5"/>
  <c r="O126" i="5"/>
  <c r="Q125" i="5"/>
  <c r="P125" i="5"/>
  <c r="O125" i="5"/>
  <c r="Q121" i="5"/>
  <c r="P121" i="5"/>
  <c r="O121" i="5"/>
  <c r="Q120" i="5"/>
  <c r="T116" i="5" s="1"/>
  <c r="P120" i="5"/>
  <c r="S116" i="5" s="1"/>
  <c r="S118" i="5" s="1"/>
  <c r="O120" i="5"/>
  <c r="R116" i="5" s="1"/>
  <c r="Q119" i="5"/>
  <c r="P119" i="5"/>
  <c r="O119" i="5"/>
  <c r="Q118" i="5"/>
  <c r="P118" i="5"/>
  <c r="O118" i="5"/>
  <c r="Q117" i="5"/>
  <c r="P117" i="5"/>
  <c r="O117" i="5"/>
  <c r="Q116" i="5"/>
  <c r="P116" i="5"/>
  <c r="O116" i="5"/>
  <c r="Q115" i="5"/>
  <c r="P115" i="5"/>
  <c r="O115" i="5"/>
  <c r="Q114" i="5"/>
  <c r="P114" i="5"/>
  <c r="O114" i="5"/>
  <c r="Q110" i="5"/>
  <c r="P110" i="5"/>
  <c r="O110" i="5"/>
  <c r="Q109" i="5"/>
  <c r="P109" i="5"/>
  <c r="S105" i="5" s="1"/>
  <c r="S107" i="5" s="1"/>
  <c r="O109" i="5"/>
  <c r="Q108" i="5"/>
  <c r="P108" i="5"/>
  <c r="O108" i="5"/>
  <c r="Q107" i="5"/>
  <c r="P107" i="5"/>
  <c r="O107" i="5"/>
  <c r="Q106" i="5"/>
  <c r="P106" i="5"/>
  <c r="O106" i="5"/>
  <c r="Q105" i="5"/>
  <c r="P105" i="5"/>
  <c r="O105" i="5"/>
  <c r="Q104" i="5"/>
  <c r="P104" i="5"/>
  <c r="O104" i="5"/>
  <c r="Q103" i="5"/>
  <c r="P103" i="5"/>
  <c r="O103" i="5"/>
  <c r="O111" i="5" s="1"/>
  <c r="R103" i="5" s="1"/>
  <c r="Q99" i="5"/>
  <c r="P99" i="5"/>
  <c r="S94" i="5" s="1"/>
  <c r="S96" i="5" s="1"/>
  <c r="O99" i="5"/>
  <c r="Q98" i="5"/>
  <c r="T94" i="5" s="1"/>
  <c r="P98" i="5"/>
  <c r="O98" i="5"/>
  <c r="Q97" i="5"/>
  <c r="P97" i="5"/>
  <c r="O97" i="5"/>
  <c r="Q96" i="5"/>
  <c r="P96" i="5"/>
  <c r="O96" i="5"/>
  <c r="Q95" i="5"/>
  <c r="P95" i="5"/>
  <c r="O95" i="5"/>
  <c r="Q94" i="5"/>
  <c r="P94" i="5"/>
  <c r="O94" i="5"/>
  <c r="Q93" i="5"/>
  <c r="P93" i="5"/>
  <c r="O93" i="5"/>
  <c r="Q92" i="5"/>
  <c r="P92" i="5"/>
  <c r="O92" i="5"/>
  <c r="O100" i="5" s="1"/>
  <c r="R92" i="5" s="1"/>
  <c r="Q88" i="5"/>
  <c r="P88" i="5"/>
  <c r="O88" i="5"/>
  <c r="Q87" i="5"/>
  <c r="P87" i="5"/>
  <c r="O87" i="5"/>
  <c r="Q86" i="5"/>
  <c r="P86" i="5"/>
  <c r="O86" i="5"/>
  <c r="Q85" i="5"/>
  <c r="P85" i="5"/>
  <c r="O85" i="5"/>
  <c r="Q84" i="5"/>
  <c r="P84" i="5"/>
  <c r="O84" i="5"/>
  <c r="S83" i="5"/>
  <c r="S85" i="5" s="1"/>
  <c r="Q83" i="5"/>
  <c r="P83" i="5"/>
  <c r="O83" i="5"/>
  <c r="Q82" i="5"/>
  <c r="P82" i="5"/>
  <c r="O82" i="5"/>
  <c r="Q81" i="5"/>
  <c r="P81" i="5"/>
  <c r="O81" i="5"/>
  <c r="O89" i="5" s="1"/>
  <c r="R81" i="5" s="1"/>
  <c r="Q77" i="5"/>
  <c r="P77" i="5"/>
  <c r="O77" i="5"/>
  <c r="Q76" i="5"/>
  <c r="P76" i="5"/>
  <c r="O76" i="5"/>
  <c r="Q75" i="5"/>
  <c r="P75" i="5"/>
  <c r="O75" i="5"/>
  <c r="Q74" i="5"/>
  <c r="P74" i="5"/>
  <c r="O74" i="5"/>
  <c r="Q73" i="5"/>
  <c r="P73" i="5"/>
  <c r="O73" i="5"/>
  <c r="S72" i="5"/>
  <c r="S74" i="5" s="1"/>
  <c r="Q72" i="5"/>
  <c r="P72" i="5"/>
  <c r="O72" i="5"/>
  <c r="Q71" i="5"/>
  <c r="P71" i="5"/>
  <c r="O71" i="5"/>
  <c r="Q70" i="5"/>
  <c r="P70" i="5"/>
  <c r="O70" i="5"/>
  <c r="Q66" i="5"/>
  <c r="P66" i="5"/>
  <c r="O66" i="5"/>
  <c r="Q65" i="5"/>
  <c r="T61" i="5" s="1"/>
  <c r="P65" i="5"/>
  <c r="O65" i="5"/>
  <c r="R61" i="5" s="1"/>
  <c r="Q64" i="5"/>
  <c r="P64" i="5"/>
  <c r="O64" i="5"/>
  <c r="Q63" i="5"/>
  <c r="P63" i="5"/>
  <c r="O63" i="5"/>
  <c r="Q62" i="5"/>
  <c r="P62" i="5"/>
  <c r="O62" i="5"/>
  <c r="S61" i="5"/>
  <c r="S66" i="5" s="1"/>
  <c r="Q61" i="5"/>
  <c r="P61" i="5"/>
  <c r="O61" i="5"/>
  <c r="Q60" i="5"/>
  <c r="P60" i="5"/>
  <c r="O60" i="5"/>
  <c r="Q59" i="5"/>
  <c r="P59" i="5"/>
  <c r="O59" i="5"/>
  <c r="Q55" i="5"/>
  <c r="P55" i="5"/>
  <c r="O55" i="5"/>
  <c r="Q54" i="5"/>
  <c r="T50" i="5" s="1"/>
  <c r="P54" i="5"/>
  <c r="S50" i="5" s="1"/>
  <c r="S52" i="5" s="1"/>
  <c r="O54" i="5"/>
  <c r="R50" i="5" s="1"/>
  <c r="Q53" i="5"/>
  <c r="P53" i="5"/>
  <c r="O53" i="5"/>
  <c r="Q52" i="5"/>
  <c r="P52" i="5"/>
  <c r="O52" i="5"/>
  <c r="Q51" i="5"/>
  <c r="P51" i="5"/>
  <c r="O51" i="5"/>
  <c r="Q50" i="5"/>
  <c r="P50" i="5"/>
  <c r="O50" i="5"/>
  <c r="Q49" i="5"/>
  <c r="P49" i="5"/>
  <c r="P56" i="5" s="1"/>
  <c r="S48" i="5" s="1"/>
  <c r="O49" i="5"/>
  <c r="Q48" i="5"/>
  <c r="Q56" i="5" s="1"/>
  <c r="T48" i="5" s="1"/>
  <c r="P48" i="5"/>
  <c r="O48" i="5"/>
  <c r="Q44" i="5"/>
  <c r="P44" i="5"/>
  <c r="O44" i="5"/>
  <c r="Q43" i="5"/>
  <c r="T39" i="5" s="1"/>
  <c r="P43" i="5"/>
  <c r="S39" i="5" s="1"/>
  <c r="S41" i="5" s="1"/>
  <c r="O43" i="5"/>
  <c r="R39" i="5" s="1"/>
  <c r="Q42" i="5"/>
  <c r="P42" i="5"/>
  <c r="O42" i="5"/>
  <c r="Q41" i="5"/>
  <c r="P41" i="5"/>
  <c r="O41" i="5"/>
  <c r="Q40" i="5"/>
  <c r="P40" i="5"/>
  <c r="O40" i="5"/>
  <c r="Q39" i="5"/>
  <c r="P39" i="5"/>
  <c r="O39" i="5"/>
  <c r="Q38" i="5"/>
  <c r="P38" i="5"/>
  <c r="O38" i="5"/>
  <c r="Q37" i="5"/>
  <c r="P37" i="5"/>
  <c r="O37" i="5"/>
  <c r="Q33" i="5"/>
  <c r="P33" i="5"/>
  <c r="S28" i="5" s="1"/>
  <c r="S33" i="5" s="1"/>
  <c r="O33" i="5"/>
  <c r="R28" i="5" s="1"/>
  <c r="Q32" i="5"/>
  <c r="P32" i="5"/>
  <c r="O32" i="5"/>
  <c r="Q31" i="5"/>
  <c r="P31" i="5"/>
  <c r="O31" i="5"/>
  <c r="Q30" i="5"/>
  <c r="P30" i="5"/>
  <c r="O30" i="5"/>
  <c r="Q29" i="5"/>
  <c r="P29" i="5"/>
  <c r="O29" i="5"/>
  <c r="Q28" i="5"/>
  <c r="P28" i="5"/>
  <c r="O28" i="5"/>
  <c r="Q27" i="5"/>
  <c r="P27" i="5"/>
  <c r="O27" i="5"/>
  <c r="Q26" i="5"/>
  <c r="P26" i="5"/>
  <c r="O26" i="5"/>
  <c r="Q22" i="5"/>
  <c r="P22" i="5"/>
  <c r="S17" i="5" s="1"/>
  <c r="S19" i="5" s="1"/>
  <c r="O22" i="5"/>
  <c r="Q21" i="5"/>
  <c r="P21" i="5"/>
  <c r="O21" i="5"/>
  <c r="R17" i="5" s="1"/>
  <c r="Q20" i="5"/>
  <c r="P20" i="5"/>
  <c r="O20" i="5"/>
  <c r="Q19" i="5"/>
  <c r="P19" i="5"/>
  <c r="O19" i="5"/>
  <c r="Q18" i="5"/>
  <c r="P18" i="5"/>
  <c r="O18" i="5"/>
  <c r="Q17" i="5"/>
  <c r="P17" i="5"/>
  <c r="O17" i="5"/>
  <c r="Q16" i="5"/>
  <c r="P16" i="5"/>
  <c r="O16" i="5"/>
  <c r="Q15" i="5"/>
  <c r="P15" i="5"/>
  <c r="O15" i="5"/>
  <c r="Q11" i="5"/>
  <c r="P11" i="5"/>
  <c r="O11" i="5"/>
  <c r="Q10" i="5"/>
  <c r="P10" i="5"/>
  <c r="S6" i="5" s="1"/>
  <c r="S8" i="5" s="1"/>
  <c r="O10" i="5"/>
  <c r="R6" i="5" s="1"/>
  <c r="Q9" i="5"/>
  <c r="P9" i="5"/>
  <c r="O9" i="5"/>
  <c r="Q8" i="5"/>
  <c r="P8" i="5"/>
  <c r="O8" i="5"/>
  <c r="Q7" i="5"/>
  <c r="P7" i="5"/>
  <c r="O7" i="5"/>
  <c r="Q6" i="5"/>
  <c r="P6" i="5"/>
  <c r="O6" i="5"/>
  <c r="Q5" i="5"/>
  <c r="P5" i="5"/>
  <c r="O5" i="5"/>
  <c r="Q4" i="5"/>
  <c r="P4" i="5"/>
  <c r="P12" i="5" s="1"/>
  <c r="S4" i="5" s="1"/>
  <c r="O4" i="5"/>
  <c r="O12" i="5" s="1"/>
  <c r="R4" i="5" s="1"/>
  <c r="S209" i="5" l="1"/>
  <c r="S206" i="5"/>
  <c r="P210" i="5"/>
  <c r="S202" i="5" s="1"/>
  <c r="S208" i="5" s="1"/>
  <c r="S210" i="5" s="1"/>
  <c r="Q210" i="5"/>
  <c r="T202" i="5" s="1"/>
  <c r="T208" i="5" s="1"/>
  <c r="Q199" i="5"/>
  <c r="T191" i="5" s="1"/>
  <c r="O199" i="5"/>
  <c r="R191" i="5" s="1"/>
  <c r="P199" i="5"/>
  <c r="S191" i="5" s="1"/>
  <c r="R182" i="5"/>
  <c r="O188" i="5"/>
  <c r="R180" i="5" s="1"/>
  <c r="Q177" i="5"/>
  <c r="T169" i="5" s="1"/>
  <c r="T171" i="5"/>
  <c r="S165" i="5"/>
  <c r="S162" i="5"/>
  <c r="O166" i="5"/>
  <c r="R158" i="5" s="1"/>
  <c r="P166" i="5"/>
  <c r="S158" i="5" s="1"/>
  <c r="S164" i="5" s="1"/>
  <c r="S166" i="5" s="1"/>
  <c r="R160" i="5"/>
  <c r="R165" i="5" s="1"/>
  <c r="Q155" i="5"/>
  <c r="T147" i="5" s="1"/>
  <c r="S153" i="5"/>
  <c r="S155" i="5" s="1"/>
  <c r="S151" i="5"/>
  <c r="T151" i="5"/>
  <c r="O155" i="5"/>
  <c r="R147" i="5" s="1"/>
  <c r="R153" i="5" s="1"/>
  <c r="R155" i="5" s="1"/>
  <c r="P144" i="5"/>
  <c r="S136" i="5" s="1"/>
  <c r="S142" i="5" s="1"/>
  <c r="Q144" i="5"/>
  <c r="T136" i="5" s="1"/>
  <c r="T138" i="5"/>
  <c r="R138" i="5"/>
  <c r="O133" i="5"/>
  <c r="R125" i="5" s="1"/>
  <c r="T127" i="5"/>
  <c r="Q133" i="5"/>
  <c r="T125" i="5" s="1"/>
  <c r="T131" i="5" s="1"/>
  <c r="T133" i="5" s="1"/>
  <c r="P133" i="5"/>
  <c r="S125" i="5" s="1"/>
  <c r="R121" i="5"/>
  <c r="R118" i="5"/>
  <c r="O122" i="5"/>
  <c r="R114" i="5" s="1"/>
  <c r="R120" i="5" s="1"/>
  <c r="R122" i="5" s="1"/>
  <c r="P122" i="5"/>
  <c r="S114" i="5" s="1"/>
  <c r="S120" i="5" s="1"/>
  <c r="Q122" i="5"/>
  <c r="T114" i="5" s="1"/>
  <c r="Q111" i="5"/>
  <c r="T103" i="5" s="1"/>
  <c r="T105" i="5"/>
  <c r="T107" i="5" s="1"/>
  <c r="T109" i="5" s="1"/>
  <c r="T111" i="5" s="1"/>
  <c r="P111" i="5"/>
  <c r="S103" i="5" s="1"/>
  <c r="R105" i="5"/>
  <c r="R107" i="5" s="1"/>
  <c r="R109" i="5" s="1"/>
  <c r="Q100" i="5"/>
  <c r="T92" i="5" s="1"/>
  <c r="R94" i="5"/>
  <c r="P100" i="5"/>
  <c r="S92" i="5" s="1"/>
  <c r="S98" i="5" s="1"/>
  <c r="Q89" i="5"/>
  <c r="T81" i="5" s="1"/>
  <c r="R83" i="5"/>
  <c r="R88" i="5" s="1"/>
  <c r="P89" i="5"/>
  <c r="S81" i="5" s="1"/>
  <c r="S87" i="5" s="1"/>
  <c r="T83" i="5"/>
  <c r="O78" i="5"/>
  <c r="R70" i="5" s="1"/>
  <c r="Q78" i="5"/>
  <c r="T70" i="5" s="1"/>
  <c r="T72" i="5"/>
  <c r="P78" i="5"/>
  <c r="S70" i="5" s="1"/>
  <c r="R72" i="5"/>
  <c r="R77" i="5" s="1"/>
  <c r="O67" i="5"/>
  <c r="R59" i="5" s="1"/>
  <c r="P67" i="5"/>
  <c r="S59" i="5" s="1"/>
  <c r="Q67" i="5"/>
  <c r="T59" i="5" s="1"/>
  <c r="O56" i="5"/>
  <c r="R48" i="5" s="1"/>
  <c r="R44" i="5"/>
  <c r="R41" i="5"/>
  <c r="O45" i="5"/>
  <c r="R37" i="5" s="1"/>
  <c r="R43" i="5" s="1"/>
  <c r="R45" i="5" s="1"/>
  <c r="P45" i="5"/>
  <c r="S37" i="5" s="1"/>
  <c r="S43" i="5" s="1"/>
  <c r="Q45" i="5"/>
  <c r="T37" i="5" s="1"/>
  <c r="P34" i="5"/>
  <c r="S26" i="5" s="1"/>
  <c r="O34" i="5"/>
  <c r="R26" i="5" s="1"/>
  <c r="Q34" i="5"/>
  <c r="T26" i="5" s="1"/>
  <c r="T28" i="5"/>
  <c r="T30" i="5" s="1"/>
  <c r="T32" i="5" s="1"/>
  <c r="P23" i="5"/>
  <c r="S15" i="5" s="1"/>
  <c r="S21" i="5" s="1"/>
  <c r="Q23" i="5"/>
  <c r="T15" i="5" s="1"/>
  <c r="T17" i="5"/>
  <c r="T19" i="5" s="1"/>
  <c r="T21" i="5" s="1"/>
  <c r="O23" i="5"/>
  <c r="R15" i="5" s="1"/>
  <c r="R209" i="5"/>
  <c r="R206" i="5"/>
  <c r="R208" i="5"/>
  <c r="T209" i="5"/>
  <c r="T210" i="5" s="1"/>
  <c r="T195" i="5"/>
  <c r="T197" i="5" s="1"/>
  <c r="T198" i="5"/>
  <c r="R198" i="5"/>
  <c r="R195" i="5"/>
  <c r="R197" i="5" s="1"/>
  <c r="R199" i="5" s="1"/>
  <c r="S195" i="5"/>
  <c r="T184" i="5"/>
  <c r="T186" i="5" s="1"/>
  <c r="T188" i="5" s="1"/>
  <c r="T187" i="5"/>
  <c r="R187" i="5"/>
  <c r="R184" i="5"/>
  <c r="R186" i="5"/>
  <c r="R188" i="5" s="1"/>
  <c r="S184" i="5"/>
  <c r="S186" i="5" s="1"/>
  <c r="S188" i="5" s="1"/>
  <c r="T173" i="5"/>
  <c r="T175" i="5" s="1"/>
  <c r="T177" i="5" s="1"/>
  <c r="T176" i="5"/>
  <c r="R176" i="5"/>
  <c r="R173" i="5"/>
  <c r="R175" i="5"/>
  <c r="R177" i="5" s="1"/>
  <c r="S173" i="5"/>
  <c r="S175" i="5" s="1"/>
  <c r="S177" i="5" s="1"/>
  <c r="T162" i="5"/>
  <c r="T164" i="5" s="1"/>
  <c r="T166" i="5" s="1"/>
  <c r="R154" i="5"/>
  <c r="R151" i="5"/>
  <c r="T140" i="5"/>
  <c r="T142" i="5" s="1"/>
  <c r="T144" i="5" s="1"/>
  <c r="T143" i="5"/>
  <c r="R143" i="5"/>
  <c r="R140" i="5"/>
  <c r="R142" i="5" s="1"/>
  <c r="R144" i="5" s="1"/>
  <c r="S143" i="5"/>
  <c r="S144" i="5" s="1"/>
  <c r="R132" i="5"/>
  <c r="R129" i="5"/>
  <c r="R131" i="5" s="1"/>
  <c r="R133" i="5" s="1"/>
  <c r="T129" i="5"/>
  <c r="T132" i="5"/>
  <c r="S129" i="5"/>
  <c r="S131" i="5" s="1"/>
  <c r="S133" i="5" s="1"/>
  <c r="T118" i="5"/>
  <c r="T120" i="5" s="1"/>
  <c r="T122" i="5" s="1"/>
  <c r="T121" i="5"/>
  <c r="S121" i="5"/>
  <c r="S122" i="5" s="1"/>
  <c r="R110" i="5"/>
  <c r="T110" i="5"/>
  <c r="S109" i="5"/>
  <c r="S110" i="5"/>
  <c r="R99" i="5"/>
  <c r="R96" i="5"/>
  <c r="T96" i="5"/>
  <c r="T98" i="5" s="1"/>
  <c r="T99" i="5"/>
  <c r="R98" i="5"/>
  <c r="R100" i="5" s="1"/>
  <c r="S99" i="5"/>
  <c r="S100" i="5" s="1"/>
  <c r="T85" i="5"/>
  <c r="T87" i="5" s="1"/>
  <c r="T89" i="5" s="1"/>
  <c r="T88" i="5"/>
  <c r="S88" i="5"/>
  <c r="R74" i="5"/>
  <c r="R76" i="5" s="1"/>
  <c r="S76" i="5"/>
  <c r="T77" i="5"/>
  <c r="T74" i="5"/>
  <c r="T76" i="5" s="1"/>
  <c r="T78" i="5" s="1"/>
  <c r="S77" i="5"/>
  <c r="R66" i="5"/>
  <c r="R63" i="5"/>
  <c r="R65" i="5" s="1"/>
  <c r="R67" i="5" s="1"/>
  <c r="T63" i="5"/>
  <c r="T65" i="5" s="1"/>
  <c r="T66" i="5"/>
  <c r="S63" i="5"/>
  <c r="S65" i="5" s="1"/>
  <c r="S67" i="5" s="1"/>
  <c r="S54" i="5"/>
  <c r="T55" i="5"/>
  <c r="T52" i="5"/>
  <c r="T54" i="5" s="1"/>
  <c r="T56" i="5" s="1"/>
  <c r="R54" i="5"/>
  <c r="R55" i="5"/>
  <c r="R52" i="5"/>
  <c r="S55" i="5"/>
  <c r="T41" i="5"/>
  <c r="T44" i="5"/>
  <c r="T43" i="5"/>
  <c r="T45" i="5" s="1"/>
  <c r="S44" i="5"/>
  <c r="S45" i="5" s="1"/>
  <c r="R33" i="5"/>
  <c r="R30" i="5"/>
  <c r="R32" i="5" s="1"/>
  <c r="S30" i="5"/>
  <c r="S32" i="5" s="1"/>
  <c r="S34" i="5" s="1"/>
  <c r="R22" i="5"/>
  <c r="R19" i="5"/>
  <c r="R21" i="5"/>
  <c r="R23" i="5" s="1"/>
  <c r="S22" i="5"/>
  <c r="S23" i="5" s="1"/>
  <c r="S10" i="5"/>
  <c r="Q12" i="5"/>
  <c r="T4" i="5" s="1"/>
  <c r="T6" i="5"/>
  <c r="R11" i="5"/>
  <c r="R8" i="5"/>
  <c r="T8" i="5"/>
  <c r="T10" i="5" s="1"/>
  <c r="T11" i="5"/>
  <c r="R10" i="5"/>
  <c r="R12" i="5" s="1"/>
  <c r="S11" i="5"/>
  <c r="S12" i="5" s="1"/>
  <c r="T199" i="5" l="1"/>
  <c r="S197" i="5"/>
  <c r="S199" i="5" s="1"/>
  <c r="R162" i="5"/>
  <c r="R164" i="5" s="1"/>
  <c r="R166" i="5" s="1"/>
  <c r="T153" i="5"/>
  <c r="T155" i="5" s="1"/>
  <c r="T100" i="5"/>
  <c r="R85" i="5"/>
  <c r="R87" i="5" s="1"/>
  <c r="R89" i="5" s="1"/>
  <c r="R78" i="5"/>
  <c r="T67" i="5"/>
  <c r="T34" i="5"/>
  <c r="R34" i="5"/>
  <c r="T33" i="5"/>
  <c r="T22" i="5"/>
  <c r="T23" i="5" s="1"/>
  <c r="R210" i="5"/>
  <c r="R111" i="5"/>
  <c r="S111" i="5"/>
  <c r="S89" i="5"/>
  <c r="S78" i="5"/>
  <c r="R56" i="5"/>
  <c r="S56" i="5"/>
  <c r="T12" i="5"/>
  <c r="N70" i="9" l="1"/>
  <c r="O70" i="9"/>
  <c r="P70" i="9"/>
  <c r="Q70" i="9"/>
  <c r="R70" i="9"/>
  <c r="S70" i="9"/>
  <c r="T70" i="9"/>
  <c r="U70" i="9"/>
  <c r="N71" i="9"/>
  <c r="O71" i="9"/>
  <c r="P71" i="9"/>
  <c r="Q71" i="9"/>
  <c r="R71" i="9"/>
  <c r="S71" i="9"/>
  <c r="T71" i="9"/>
  <c r="U71" i="9"/>
  <c r="N72" i="9"/>
  <c r="O72" i="9"/>
  <c r="P72" i="9"/>
  <c r="Q72" i="9"/>
  <c r="R72" i="9"/>
  <c r="S72" i="9"/>
  <c r="T72" i="9"/>
  <c r="U72" i="9"/>
  <c r="N73" i="9"/>
  <c r="O73" i="9"/>
  <c r="P73" i="9"/>
  <c r="Q73" i="9"/>
  <c r="R73" i="9"/>
  <c r="S73" i="9"/>
  <c r="T73" i="9"/>
  <c r="U73" i="9"/>
  <c r="N74" i="9"/>
  <c r="O74" i="9"/>
  <c r="P74" i="9"/>
  <c r="Q74" i="9"/>
  <c r="R74" i="9"/>
  <c r="S74" i="9"/>
  <c r="T74" i="9"/>
  <c r="U74" i="9"/>
  <c r="N75" i="9"/>
  <c r="O75" i="9"/>
  <c r="P75" i="9"/>
  <c r="Q75" i="9"/>
  <c r="R75" i="9"/>
  <c r="S75" i="9"/>
  <c r="T75" i="9"/>
  <c r="U75" i="9"/>
  <c r="N76" i="9"/>
  <c r="O76" i="9"/>
  <c r="P76" i="9"/>
  <c r="Q76" i="9"/>
  <c r="R76" i="9"/>
  <c r="S76" i="9"/>
  <c r="T76" i="9"/>
  <c r="U76" i="9"/>
  <c r="N77" i="9"/>
  <c r="O77" i="9"/>
  <c r="P77" i="9"/>
  <c r="Q77" i="9"/>
  <c r="R77" i="9"/>
  <c r="S77" i="9"/>
  <c r="T77" i="9"/>
  <c r="U77" i="9"/>
  <c r="N78" i="9"/>
  <c r="O78" i="9"/>
  <c r="P78" i="9"/>
  <c r="Q78" i="9"/>
  <c r="R78" i="9"/>
  <c r="S78" i="9"/>
  <c r="T78" i="9"/>
  <c r="U78" i="9"/>
  <c r="N79" i="9"/>
  <c r="O79" i="9"/>
  <c r="P79" i="9"/>
  <c r="Q79" i="9"/>
  <c r="R79" i="9"/>
  <c r="S79" i="9"/>
  <c r="T79" i="9"/>
  <c r="U79" i="9"/>
  <c r="M79" i="9"/>
  <c r="M78" i="9"/>
  <c r="M77" i="9"/>
  <c r="M76" i="9"/>
  <c r="M75" i="9"/>
  <c r="M74" i="9"/>
  <c r="M73" i="9"/>
  <c r="M72" i="9"/>
  <c r="M71" i="9"/>
  <c r="M70" i="9"/>
  <c r="C70" i="9"/>
  <c r="D70" i="9"/>
  <c r="E70" i="9"/>
  <c r="F70" i="9"/>
  <c r="G70" i="9"/>
  <c r="H70" i="9"/>
  <c r="I70" i="9"/>
  <c r="J70" i="9"/>
  <c r="K70" i="9"/>
  <c r="C71" i="9"/>
  <c r="D71" i="9"/>
  <c r="E71" i="9"/>
  <c r="F71" i="9"/>
  <c r="G71" i="9"/>
  <c r="H71" i="9"/>
  <c r="I71" i="9"/>
  <c r="J71" i="9"/>
  <c r="K71" i="9"/>
  <c r="C72" i="9"/>
  <c r="D72" i="9"/>
  <c r="E72" i="9"/>
  <c r="F72" i="9"/>
  <c r="G72" i="9"/>
  <c r="H72" i="9"/>
  <c r="I72" i="9"/>
  <c r="J72" i="9"/>
  <c r="K72" i="9"/>
  <c r="C73" i="9"/>
  <c r="D73" i="9"/>
  <c r="E73" i="9"/>
  <c r="F73" i="9"/>
  <c r="G73" i="9"/>
  <c r="H73" i="9"/>
  <c r="I73" i="9"/>
  <c r="J73" i="9"/>
  <c r="K73" i="9"/>
  <c r="C74" i="9"/>
  <c r="D74" i="9"/>
  <c r="E74" i="9"/>
  <c r="F74" i="9"/>
  <c r="G74" i="9"/>
  <c r="H74" i="9"/>
  <c r="I74" i="9"/>
  <c r="J74" i="9"/>
  <c r="K74" i="9"/>
  <c r="C75" i="9"/>
  <c r="D75" i="9"/>
  <c r="E75" i="9"/>
  <c r="F75" i="9"/>
  <c r="G75" i="9"/>
  <c r="H75" i="9"/>
  <c r="I75" i="9"/>
  <c r="J75" i="9"/>
  <c r="K75" i="9"/>
  <c r="C76" i="9"/>
  <c r="D76" i="9"/>
  <c r="E76" i="9"/>
  <c r="F76" i="9"/>
  <c r="G76" i="9"/>
  <c r="H76" i="9"/>
  <c r="I76" i="9"/>
  <c r="J76" i="9"/>
  <c r="K76" i="9"/>
  <c r="C77" i="9"/>
  <c r="D77" i="9"/>
  <c r="E77" i="9"/>
  <c r="F77" i="9"/>
  <c r="G77" i="9"/>
  <c r="H77" i="9"/>
  <c r="I77" i="9"/>
  <c r="J77" i="9"/>
  <c r="K77" i="9"/>
  <c r="C78" i="9"/>
  <c r="D78" i="9"/>
  <c r="E78" i="9"/>
  <c r="F78" i="9"/>
  <c r="G78" i="9"/>
  <c r="H78" i="9"/>
  <c r="I78" i="9"/>
  <c r="J78" i="9"/>
  <c r="K78" i="9"/>
  <c r="C79" i="9"/>
  <c r="D79" i="9"/>
  <c r="E79" i="9"/>
  <c r="F79" i="9"/>
  <c r="G79" i="9"/>
  <c r="H79" i="9"/>
  <c r="I79" i="9"/>
  <c r="J79" i="9"/>
  <c r="K79" i="9"/>
  <c r="B71" i="9"/>
  <c r="B72" i="9"/>
  <c r="B73" i="9"/>
  <c r="B74" i="9"/>
  <c r="B75" i="9"/>
  <c r="B76" i="9"/>
  <c r="B77" i="9"/>
  <c r="B78" i="9"/>
  <c r="B79" i="9"/>
  <c r="B70" i="9"/>
  <c r="N58" i="9"/>
  <c r="O58" i="9"/>
  <c r="P58" i="9"/>
  <c r="Q58" i="9"/>
  <c r="R58" i="9"/>
  <c r="S58" i="9"/>
  <c r="T58" i="9"/>
  <c r="U58" i="9"/>
  <c r="N59" i="9"/>
  <c r="O59" i="9"/>
  <c r="P59" i="9"/>
  <c r="Q59" i="9"/>
  <c r="R59" i="9"/>
  <c r="S59" i="9"/>
  <c r="T59" i="9"/>
  <c r="U59" i="9"/>
  <c r="N60" i="9"/>
  <c r="O60" i="9"/>
  <c r="P60" i="9"/>
  <c r="Q60" i="9"/>
  <c r="R60" i="9"/>
  <c r="S60" i="9"/>
  <c r="T60" i="9"/>
  <c r="U60" i="9"/>
  <c r="N61" i="9"/>
  <c r="O61" i="9"/>
  <c r="P61" i="9"/>
  <c r="Q61" i="9"/>
  <c r="R61" i="9"/>
  <c r="S61" i="9"/>
  <c r="T61" i="9"/>
  <c r="U61" i="9"/>
  <c r="N62" i="9"/>
  <c r="O62" i="9"/>
  <c r="P62" i="9"/>
  <c r="Q62" i="9"/>
  <c r="R62" i="9"/>
  <c r="S62" i="9"/>
  <c r="T62" i="9"/>
  <c r="U62" i="9"/>
  <c r="N63" i="9"/>
  <c r="O63" i="9"/>
  <c r="P63" i="9"/>
  <c r="Q63" i="9"/>
  <c r="R63" i="9"/>
  <c r="S63" i="9"/>
  <c r="T63" i="9"/>
  <c r="U63" i="9"/>
  <c r="N64" i="9"/>
  <c r="O64" i="9"/>
  <c r="P64" i="9"/>
  <c r="Q64" i="9"/>
  <c r="R64" i="9"/>
  <c r="S64" i="9"/>
  <c r="T64" i="9"/>
  <c r="U64" i="9"/>
  <c r="N65" i="9"/>
  <c r="O65" i="9"/>
  <c r="P65" i="9"/>
  <c r="Q65" i="9"/>
  <c r="R65" i="9"/>
  <c r="S65" i="9"/>
  <c r="T65" i="9"/>
  <c r="U65" i="9"/>
  <c r="N66" i="9"/>
  <c r="O66" i="9"/>
  <c r="P66" i="9"/>
  <c r="Q66" i="9"/>
  <c r="R66" i="9"/>
  <c r="S66" i="9"/>
  <c r="T66" i="9"/>
  <c r="U66" i="9"/>
  <c r="N67" i="9"/>
  <c r="O67" i="9"/>
  <c r="P67" i="9"/>
  <c r="Q67" i="9"/>
  <c r="R67" i="9"/>
  <c r="S67" i="9"/>
  <c r="T67" i="9"/>
  <c r="U67" i="9"/>
  <c r="M67" i="9"/>
  <c r="M66" i="9"/>
  <c r="M65" i="9"/>
  <c r="M64" i="9"/>
  <c r="M63" i="9"/>
  <c r="M62" i="9"/>
  <c r="M61" i="9"/>
  <c r="M60" i="9"/>
  <c r="M59" i="9"/>
  <c r="M58" i="9"/>
  <c r="C58" i="9"/>
  <c r="D58" i="9"/>
  <c r="E58" i="9"/>
  <c r="F58" i="9"/>
  <c r="G58" i="9"/>
  <c r="H58" i="9"/>
  <c r="I58" i="9"/>
  <c r="J58" i="9"/>
  <c r="K58" i="9"/>
  <c r="C59" i="9"/>
  <c r="D59" i="9"/>
  <c r="E59" i="9"/>
  <c r="F59" i="9"/>
  <c r="G59" i="9"/>
  <c r="H59" i="9"/>
  <c r="I59" i="9"/>
  <c r="J59" i="9"/>
  <c r="K59" i="9"/>
  <c r="C60" i="9"/>
  <c r="D60" i="9"/>
  <c r="E60" i="9"/>
  <c r="F60" i="9"/>
  <c r="G60" i="9"/>
  <c r="H60" i="9"/>
  <c r="I60" i="9"/>
  <c r="J60" i="9"/>
  <c r="K60" i="9"/>
  <c r="C61" i="9"/>
  <c r="D61" i="9"/>
  <c r="E61" i="9"/>
  <c r="F61" i="9"/>
  <c r="G61" i="9"/>
  <c r="H61" i="9"/>
  <c r="I61" i="9"/>
  <c r="J61" i="9"/>
  <c r="K61" i="9"/>
  <c r="C62" i="9"/>
  <c r="D62" i="9"/>
  <c r="E62" i="9"/>
  <c r="F62" i="9"/>
  <c r="G62" i="9"/>
  <c r="H62" i="9"/>
  <c r="I62" i="9"/>
  <c r="J62" i="9"/>
  <c r="K62" i="9"/>
  <c r="C63" i="9"/>
  <c r="D63" i="9"/>
  <c r="E63" i="9"/>
  <c r="F63" i="9"/>
  <c r="G63" i="9"/>
  <c r="H63" i="9"/>
  <c r="I63" i="9"/>
  <c r="J63" i="9"/>
  <c r="K63" i="9"/>
  <c r="C64" i="9"/>
  <c r="D64" i="9"/>
  <c r="E64" i="9"/>
  <c r="F64" i="9"/>
  <c r="G64" i="9"/>
  <c r="H64" i="9"/>
  <c r="I64" i="9"/>
  <c r="J64" i="9"/>
  <c r="K64" i="9"/>
  <c r="C65" i="9"/>
  <c r="D65" i="9"/>
  <c r="E65" i="9"/>
  <c r="F65" i="9"/>
  <c r="G65" i="9"/>
  <c r="H65" i="9"/>
  <c r="I65" i="9"/>
  <c r="J65" i="9"/>
  <c r="K65" i="9"/>
  <c r="C66" i="9"/>
  <c r="D66" i="9"/>
  <c r="E66" i="9"/>
  <c r="F66" i="9"/>
  <c r="G66" i="9"/>
  <c r="H66" i="9"/>
  <c r="I66" i="9"/>
  <c r="J66" i="9"/>
  <c r="K66" i="9"/>
  <c r="C67" i="9"/>
  <c r="D67" i="9"/>
  <c r="E67" i="9"/>
  <c r="F67" i="9"/>
  <c r="G67" i="9"/>
  <c r="H67" i="9"/>
  <c r="I67" i="9"/>
  <c r="J67" i="9"/>
  <c r="K67" i="9"/>
  <c r="B59" i="9"/>
  <c r="B60" i="9"/>
  <c r="B61" i="9"/>
  <c r="B62" i="9"/>
  <c r="B63" i="9"/>
  <c r="B64" i="9"/>
  <c r="B65" i="9"/>
  <c r="B66" i="9"/>
  <c r="B67" i="9"/>
  <c r="B58" i="9"/>
  <c r="N46" i="9"/>
  <c r="O46" i="9"/>
  <c r="P46" i="9"/>
  <c r="Q46" i="9"/>
  <c r="R46" i="9"/>
  <c r="S46" i="9"/>
  <c r="T46" i="9"/>
  <c r="U46" i="9"/>
  <c r="N47" i="9"/>
  <c r="O47" i="9"/>
  <c r="P47" i="9"/>
  <c r="Q47" i="9"/>
  <c r="R47" i="9"/>
  <c r="S47" i="9"/>
  <c r="T47" i="9"/>
  <c r="U47" i="9"/>
  <c r="N48" i="9"/>
  <c r="O48" i="9"/>
  <c r="P48" i="9"/>
  <c r="Q48" i="9"/>
  <c r="R48" i="9"/>
  <c r="S48" i="9"/>
  <c r="T48" i="9"/>
  <c r="U48" i="9"/>
  <c r="N49" i="9"/>
  <c r="O49" i="9"/>
  <c r="P49" i="9"/>
  <c r="Q49" i="9"/>
  <c r="R49" i="9"/>
  <c r="S49" i="9"/>
  <c r="T49" i="9"/>
  <c r="U49" i="9"/>
  <c r="N50" i="9"/>
  <c r="O50" i="9"/>
  <c r="P50" i="9"/>
  <c r="Q50" i="9"/>
  <c r="R50" i="9"/>
  <c r="S50" i="9"/>
  <c r="T50" i="9"/>
  <c r="U50" i="9"/>
  <c r="N51" i="9"/>
  <c r="O51" i="9"/>
  <c r="P51" i="9"/>
  <c r="Q51" i="9"/>
  <c r="R51" i="9"/>
  <c r="S51" i="9"/>
  <c r="T51" i="9"/>
  <c r="U51" i="9"/>
  <c r="N52" i="9"/>
  <c r="O52" i="9"/>
  <c r="P52" i="9"/>
  <c r="Q52" i="9"/>
  <c r="R52" i="9"/>
  <c r="S52" i="9"/>
  <c r="T52" i="9"/>
  <c r="U52" i="9"/>
  <c r="N53" i="9"/>
  <c r="O53" i="9"/>
  <c r="P53" i="9"/>
  <c r="Q53" i="9"/>
  <c r="R53" i="9"/>
  <c r="S53" i="9"/>
  <c r="T53" i="9"/>
  <c r="U53" i="9"/>
  <c r="N54" i="9"/>
  <c r="O54" i="9"/>
  <c r="P54" i="9"/>
  <c r="Q54" i="9"/>
  <c r="R54" i="9"/>
  <c r="S54" i="9"/>
  <c r="T54" i="9"/>
  <c r="U54" i="9"/>
  <c r="N55" i="9"/>
  <c r="O55" i="9"/>
  <c r="P55" i="9"/>
  <c r="Q55" i="9"/>
  <c r="R55" i="9"/>
  <c r="S55" i="9"/>
  <c r="T55" i="9"/>
  <c r="U55" i="9"/>
  <c r="M55" i="9"/>
  <c r="M54" i="9"/>
  <c r="M53" i="9"/>
  <c r="M52" i="9"/>
  <c r="M51" i="9"/>
  <c r="M50" i="9"/>
  <c r="M49" i="9"/>
  <c r="M48" i="9"/>
  <c r="M47" i="9"/>
  <c r="M46" i="9"/>
  <c r="C46" i="9"/>
  <c r="D46" i="9"/>
  <c r="E46" i="9"/>
  <c r="F46" i="9"/>
  <c r="G46" i="9"/>
  <c r="H46" i="9"/>
  <c r="I46" i="9"/>
  <c r="J46" i="9"/>
  <c r="K46" i="9"/>
  <c r="C47" i="9"/>
  <c r="D47" i="9"/>
  <c r="E47" i="9"/>
  <c r="F47" i="9"/>
  <c r="G47" i="9"/>
  <c r="H47" i="9"/>
  <c r="I47" i="9"/>
  <c r="J47" i="9"/>
  <c r="K47" i="9"/>
  <c r="C48" i="9"/>
  <c r="D48" i="9"/>
  <c r="E48" i="9"/>
  <c r="F48" i="9"/>
  <c r="G48" i="9"/>
  <c r="H48" i="9"/>
  <c r="I48" i="9"/>
  <c r="J48" i="9"/>
  <c r="K48" i="9"/>
  <c r="C49" i="9"/>
  <c r="D49" i="9"/>
  <c r="E49" i="9"/>
  <c r="F49" i="9"/>
  <c r="G49" i="9"/>
  <c r="H49" i="9"/>
  <c r="I49" i="9"/>
  <c r="J49" i="9"/>
  <c r="K49" i="9"/>
  <c r="C50" i="9"/>
  <c r="D50" i="9"/>
  <c r="E50" i="9"/>
  <c r="F50" i="9"/>
  <c r="G50" i="9"/>
  <c r="H50" i="9"/>
  <c r="I50" i="9"/>
  <c r="J50" i="9"/>
  <c r="K50" i="9"/>
  <c r="C51" i="9"/>
  <c r="D51" i="9"/>
  <c r="E51" i="9"/>
  <c r="F51" i="9"/>
  <c r="G51" i="9"/>
  <c r="H51" i="9"/>
  <c r="I51" i="9"/>
  <c r="J51" i="9"/>
  <c r="K51" i="9"/>
  <c r="C52" i="9"/>
  <c r="D52" i="9"/>
  <c r="E52" i="9"/>
  <c r="F52" i="9"/>
  <c r="G52" i="9"/>
  <c r="H52" i="9"/>
  <c r="I52" i="9"/>
  <c r="J52" i="9"/>
  <c r="K52" i="9"/>
  <c r="C53" i="9"/>
  <c r="D53" i="9"/>
  <c r="E53" i="9"/>
  <c r="F53" i="9"/>
  <c r="G53" i="9"/>
  <c r="H53" i="9"/>
  <c r="I53" i="9"/>
  <c r="J53" i="9"/>
  <c r="K53" i="9"/>
  <c r="C54" i="9"/>
  <c r="D54" i="9"/>
  <c r="E54" i="9"/>
  <c r="F54" i="9"/>
  <c r="G54" i="9"/>
  <c r="H54" i="9"/>
  <c r="I54" i="9"/>
  <c r="J54" i="9"/>
  <c r="K54" i="9"/>
  <c r="C55" i="9"/>
  <c r="D55" i="9"/>
  <c r="E55" i="9"/>
  <c r="F55" i="9"/>
  <c r="G55" i="9"/>
  <c r="H55" i="9"/>
  <c r="I55" i="9"/>
  <c r="J55" i="9"/>
  <c r="K55" i="9"/>
  <c r="B47" i="9"/>
  <c r="B48" i="9"/>
  <c r="B49" i="9"/>
  <c r="B50" i="9"/>
  <c r="B51" i="9"/>
  <c r="B52" i="9"/>
  <c r="B53" i="9"/>
  <c r="B54" i="9"/>
  <c r="B55" i="9"/>
  <c r="B46" i="9"/>
  <c r="U50" i="8"/>
  <c r="T50" i="8"/>
  <c r="S50" i="8"/>
  <c r="R50" i="8"/>
  <c r="Q50" i="8"/>
  <c r="P50" i="8"/>
  <c r="O50" i="8"/>
  <c r="N50" i="8"/>
  <c r="M50" i="8"/>
  <c r="K50" i="8"/>
  <c r="J50" i="8"/>
  <c r="I50" i="8"/>
  <c r="H50" i="8"/>
  <c r="G50" i="8"/>
  <c r="F50" i="8"/>
  <c r="E50" i="8"/>
  <c r="D50" i="8"/>
  <c r="C50" i="8"/>
  <c r="B50" i="8"/>
  <c r="U29" i="8"/>
  <c r="T29" i="8"/>
  <c r="S29" i="8"/>
  <c r="R29" i="8"/>
  <c r="Q29" i="8"/>
  <c r="P29" i="8"/>
  <c r="O29" i="8"/>
  <c r="N29" i="8"/>
  <c r="M29" i="8"/>
  <c r="K29" i="8"/>
  <c r="J29" i="8"/>
  <c r="I29" i="8"/>
  <c r="H29" i="8"/>
  <c r="G29" i="8"/>
  <c r="F29" i="8"/>
  <c r="E29" i="8"/>
  <c r="D29" i="8"/>
  <c r="C29" i="8"/>
  <c r="B29" i="8"/>
  <c r="U48" i="8"/>
  <c r="T48" i="8"/>
  <c r="S48" i="8"/>
  <c r="R48" i="8"/>
  <c r="Q48" i="8"/>
  <c r="P48" i="8"/>
  <c r="O48" i="8"/>
  <c r="N48" i="8"/>
  <c r="M48" i="8"/>
  <c r="K48" i="8"/>
  <c r="J48" i="8"/>
  <c r="I48" i="8"/>
  <c r="H48" i="8"/>
  <c r="G48" i="8"/>
  <c r="F48" i="8"/>
  <c r="E48" i="8"/>
  <c r="D48" i="8"/>
  <c r="C48" i="8"/>
  <c r="B48" i="8"/>
  <c r="U27" i="8"/>
  <c r="T27" i="8"/>
  <c r="S27" i="8"/>
  <c r="R27" i="8"/>
  <c r="Q27" i="8"/>
  <c r="P27" i="8"/>
  <c r="O27" i="8"/>
  <c r="N27" i="8"/>
  <c r="M27" i="8"/>
  <c r="K27" i="8"/>
  <c r="J27" i="8"/>
  <c r="I27" i="8"/>
  <c r="H27" i="8"/>
  <c r="G27" i="8"/>
  <c r="F27" i="8"/>
  <c r="E27" i="8"/>
  <c r="D27" i="8"/>
  <c r="C27" i="8"/>
  <c r="B27" i="8"/>
  <c r="C8" i="8"/>
  <c r="D8" i="8"/>
  <c r="E8" i="8"/>
  <c r="F8" i="8"/>
  <c r="G8" i="8"/>
  <c r="H8" i="8"/>
  <c r="I8" i="8"/>
  <c r="J8" i="8"/>
  <c r="K8" i="8"/>
  <c r="M8" i="8"/>
  <c r="N8" i="8"/>
  <c r="O8" i="8"/>
  <c r="P8" i="8"/>
  <c r="Q8" i="8"/>
  <c r="R8" i="8"/>
  <c r="S8" i="8"/>
  <c r="T8" i="8"/>
  <c r="U8" i="8"/>
  <c r="B8" i="8"/>
  <c r="C6" i="8"/>
  <c r="D6" i="8"/>
  <c r="E6" i="8"/>
  <c r="F6" i="8"/>
  <c r="G6" i="8"/>
  <c r="H6" i="8"/>
  <c r="I6" i="8"/>
  <c r="J6" i="8"/>
  <c r="K6" i="8"/>
  <c r="M6" i="8"/>
  <c r="N6" i="8"/>
  <c r="O6" i="8"/>
  <c r="P6" i="8"/>
  <c r="Q6" i="8"/>
  <c r="R6" i="8"/>
  <c r="S6" i="8"/>
  <c r="T6" i="8"/>
  <c r="U6" i="8"/>
  <c r="B6" i="8"/>
  <c r="C6" i="3"/>
  <c r="D6" i="3"/>
  <c r="E6" i="3"/>
  <c r="F6" i="3"/>
  <c r="G6" i="3"/>
  <c r="H6" i="3"/>
  <c r="I6" i="3"/>
  <c r="J6" i="3"/>
  <c r="K6" i="3"/>
  <c r="M6" i="3"/>
  <c r="N6" i="3"/>
  <c r="O6" i="3"/>
  <c r="P6" i="3"/>
  <c r="Q6" i="3"/>
  <c r="R6" i="3"/>
  <c r="S6" i="3"/>
  <c r="T6" i="3"/>
  <c r="U6" i="3"/>
  <c r="B6" i="3"/>
</calcChain>
</file>

<file path=xl/sharedStrings.xml><?xml version="1.0" encoding="utf-8"?>
<sst xmlns="http://schemas.openxmlformats.org/spreadsheetml/2006/main" count="16450" uniqueCount="961">
  <si>
    <t>Total</t>
  </si>
  <si>
    <t>Yap</t>
  </si>
  <si>
    <t xml:space="preserve">    Outer Islands</t>
  </si>
  <si>
    <t xml:space="preserve">    Faichuk</t>
  </si>
  <si>
    <t xml:space="preserve">    Mortlocks</t>
  </si>
  <si>
    <t xml:space="preserve">    Northwest</t>
  </si>
  <si>
    <t>Pohnpei</t>
  </si>
  <si>
    <t xml:space="preserve">    Madolenihmw</t>
  </si>
  <si>
    <t xml:space="preserve">    U</t>
  </si>
  <si>
    <t xml:space="preserve">    Nett</t>
  </si>
  <si>
    <t xml:space="preserve">    Sokehs</t>
  </si>
  <si>
    <t xml:space="preserve">    Kitti</t>
  </si>
  <si>
    <t xml:space="preserve">    Kolonia</t>
  </si>
  <si>
    <t>Kosrae</t>
  </si>
  <si>
    <t>Male</t>
  </si>
  <si>
    <t>Female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</si>
  <si>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</si>
  <si>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</si>
  <si>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</si>
  <si>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</si>
  <si>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</si>
  <si>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</si>
  <si>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</si>
  <si>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</si>
  <si>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</si>
  <si>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</si>
  <si>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</si>
  <si>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</si>
  <si>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</si>
  <si>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</si>
  <si>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</si>
  <si>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</si>
  <si>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</si>
  <si>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>HH Head</t>
  </si>
  <si>
    <t>Spouse</t>
  </si>
  <si>
    <t>Parent</t>
  </si>
  <si>
    <t>Other relative</t>
  </si>
  <si>
    <t>Never Been Married</t>
  </si>
  <si>
    <t>Legally Maried</t>
  </si>
  <si>
    <t>Traditional/Consentual</t>
  </si>
  <si>
    <t>Separated</t>
  </si>
  <si>
    <t>Divorced</t>
  </si>
  <si>
    <t>Widowed</t>
  </si>
  <si>
    <t>Marital Status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</si>
  <si>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</si>
  <si>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</si>
  <si>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</si>
  <si>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</si>
  <si>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</si>
  <si>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</si>
  <si>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</si>
  <si>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</si>
  <si>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    U</t>
  </si>
  <si>
    <t>Yes</t>
  </si>
  <si>
    <t>No</t>
  </si>
  <si>
    <t>1st to 12th grade</t>
  </si>
  <si>
    <t>Pre-college vocational school</t>
  </si>
  <si>
    <t>Associate's degree</t>
  </si>
  <si>
    <t>Bachelor's degree</t>
  </si>
  <si>
    <t>Master's degree</t>
  </si>
  <si>
    <t>Doctorate degree or higher</t>
  </si>
  <si>
    <t>Other (obs)</t>
  </si>
  <si>
    <t>Preschool/Kindergarten</t>
  </si>
  <si>
    <t>None completed</t>
  </si>
  <si>
    <t>12th grade completed</t>
  </si>
  <si>
    <t>Doctorate or higher</t>
  </si>
  <si>
    <t>1st to 8th grade</t>
  </si>
  <si>
    <t>9th to 12th grade</t>
  </si>
  <si>
    <t>High School Graduate</t>
  </si>
  <si>
    <t>Master's degree or higher</t>
  </si>
  <si>
    <t>No school</t>
  </si>
  <si>
    <t>Paid and unpaid</t>
  </si>
  <si>
    <t xml:space="preserve">    Paid</t>
  </si>
  <si>
    <t xml:space="preserve">        Employer</t>
  </si>
  <si>
    <t xml:space="preserve">    Unpaid</t>
  </si>
  <si>
    <t>Not in the labor force</t>
  </si>
  <si>
    <t xml:space="preserve">    Student - full time</t>
  </si>
  <si>
    <t xml:space="preserve">    Student - part time</t>
  </si>
  <si>
    <t xml:space="preserve">    Home duties</t>
  </si>
  <si>
    <t xml:space="preserve">    Retired / too old</t>
  </si>
  <si>
    <t>Paid</t>
  </si>
  <si>
    <t>Unpaid</t>
  </si>
  <si>
    <t>Employer</t>
  </si>
  <si>
    <t>Employee public</t>
  </si>
  <si>
    <t>Employee private</t>
  </si>
  <si>
    <t>Self-employed</t>
  </si>
  <si>
    <t>Managers</t>
  </si>
  <si>
    <t>Professionals</t>
  </si>
  <si>
    <t>Construction</t>
  </si>
  <si>
    <t>Wholesale and retail</t>
  </si>
  <si>
    <t>Public administration</t>
  </si>
  <si>
    <t>Education</t>
  </si>
  <si>
    <t>Other service activities</t>
  </si>
  <si>
    <t>Others</t>
  </si>
  <si>
    <t>1 to 29</t>
  </si>
  <si>
    <t>30 to 39</t>
  </si>
  <si>
    <t>41+</t>
  </si>
  <si>
    <t>NA</t>
  </si>
  <si>
    <t>Student</t>
  </si>
  <si>
    <t>Don't want more work</t>
  </si>
  <si>
    <t>Disabled</t>
  </si>
  <si>
    <t>Weather/no transport</t>
  </si>
  <si>
    <t>Chuuk</t>
  </si>
  <si>
    <t xml:space="preserve">    N Namo.</t>
  </si>
  <si>
    <t xml:space="preserve">    S Namo.</t>
  </si>
  <si>
    <t>OIs</t>
  </si>
  <si>
    <t xml:space="preserve">    Proper</t>
  </si>
  <si>
    <t>Relationship</t>
  </si>
  <si>
    <t xml:space="preserve">     Total</t>
  </si>
  <si>
    <t xml:space="preserve">     Males</t>
  </si>
  <si>
    <t xml:space="preserve">     Females</t>
  </si>
  <si>
    <t>Table  3.  Relationship by State and Municipality, FSM: 2016</t>
  </si>
  <si>
    <t>Source: 2016 FSM Integrated Census</t>
  </si>
  <si>
    <t>Looking</t>
  </si>
  <si>
    <t>for work</t>
  </si>
  <si>
    <t>ACTIVELY LOOKING FOR WORK</t>
  </si>
  <si>
    <t xml:space="preserve">    Total</t>
  </si>
  <si>
    <t xml:space="preserve">    Males</t>
  </si>
  <si>
    <t xml:space="preserve">  Females</t>
  </si>
  <si>
    <t>REASON NOT LOOKING FOR WORK</t>
  </si>
  <si>
    <t>Table 11. HM Sex and Hours worked, HM Sex and Available to work more hours by Municipality, FSM: 2016</t>
  </si>
  <si>
    <t xml:space="preserve">   Proper</t>
  </si>
  <si>
    <t xml:space="preserve">  OIs</t>
  </si>
  <si>
    <t>Hours worked and 
Available for work</t>
  </si>
  <si>
    <t xml:space="preserve">     HOURS WORKED</t>
  </si>
  <si>
    <t xml:space="preserve">     AVAILABLE FOR WORK</t>
  </si>
  <si>
    <t xml:space="preserve">Source: 2016 FSM Integrated Census          
</t>
  </si>
  <si>
    <t>Major
Industry</t>
  </si>
  <si>
    <t xml:space="preserve">     MAJOR INDUSTRY</t>
  </si>
  <si>
    <t>Major
Occupation</t>
  </si>
  <si>
    <t>Table 9. HM Sex and Major occupation by Municipality, FSM: 2016</t>
  </si>
  <si>
    <t xml:space="preserve">     MAJOR OCCUPATION</t>
  </si>
  <si>
    <t>Main
Activity</t>
  </si>
  <si>
    <t xml:space="preserve">     PAID ONLY</t>
  </si>
  <si>
    <t xml:space="preserve">     HIGHEST GRADE COMPLETED</t>
  </si>
  <si>
    <t xml:space="preserve">     GRADES</t>
  </si>
  <si>
    <t>Attending, currently attending, and grades</t>
  </si>
  <si>
    <t xml:space="preserve">     ATTENDING SCHOOL</t>
  </si>
  <si>
    <t xml:space="preserve">     GRADE CURRENTLY ATTENDING</t>
  </si>
  <si>
    <t xml:space="preserve">     YAP </t>
  </si>
  <si>
    <t xml:space="preserve">       YAP PROPER</t>
  </si>
  <si>
    <t xml:space="preserve">      YAP OIs</t>
  </si>
  <si>
    <t xml:space="preserve">       CHUUK</t>
  </si>
  <si>
    <t xml:space="preserve">       FAICHUK</t>
  </si>
  <si>
    <t xml:space="preserve">       MORTLOCKS</t>
  </si>
  <si>
    <t xml:space="preserve">     POHNPEI</t>
  </si>
  <si>
    <t xml:space="preserve">       NORTHWEST</t>
  </si>
  <si>
    <t xml:space="preserve">       MADOLENIHMW</t>
  </si>
  <si>
    <t xml:space="preserve">      NETT</t>
  </si>
  <si>
    <t xml:space="preserve">       SOKEHS</t>
  </si>
  <si>
    <t xml:space="preserve">       KITTI</t>
  </si>
  <si>
    <t xml:space="preserve">       KOLONIA</t>
  </si>
  <si>
    <t xml:space="preserve">       POHNPEI OIs</t>
  </si>
  <si>
    <t xml:space="preserve">     KOSRAE</t>
  </si>
  <si>
    <t>Table 7. HM Sex and Highest grade completed, HM Sex and Highest grade completed, HM Sex and Grades by Municipality, FSM: 2016</t>
  </si>
  <si>
    <t>Highest grade completed</t>
  </si>
  <si>
    <t>SMAM ages</t>
  </si>
  <si>
    <t>Ages</t>
  </si>
  <si>
    <t xml:space="preserve">    OIs</t>
  </si>
  <si>
    <t>Table 1. Fruits Crops by Municipality, FSM: 2016</t>
  </si>
  <si>
    <t>Fruits Crops</t>
  </si>
  <si>
    <t>Proper</t>
  </si>
  <si>
    <t xml:space="preserve">   Total</t>
  </si>
  <si>
    <t>Breadfruit</t>
  </si>
  <si>
    <t>Coconut</t>
  </si>
  <si>
    <t>Banana</t>
  </si>
  <si>
    <t>Lime/lemon</t>
  </si>
  <si>
    <t>Tangerine/orange</t>
  </si>
  <si>
    <t>Pineapple</t>
  </si>
  <si>
    <t>Papaya</t>
  </si>
  <si>
    <t>Pandanus</t>
  </si>
  <si>
    <t>Mango</t>
  </si>
  <si>
    <t>Other fruits (obs)</t>
  </si>
  <si>
    <t>Cabbage (all types incl kangkong)</t>
  </si>
  <si>
    <t>Cucumber</t>
  </si>
  <si>
    <t>Beans</t>
  </si>
  <si>
    <t>Pumpkin</t>
  </si>
  <si>
    <t>Pepper (all types incl chilli and bell)</t>
  </si>
  <si>
    <t>Eggplant</t>
  </si>
  <si>
    <t>Squash (all types incl pumpkin)</t>
  </si>
  <si>
    <t>Green onion</t>
  </si>
  <si>
    <t>Other vegetables (obs)</t>
  </si>
  <si>
    <t>Yam</t>
  </si>
  <si>
    <t>Swamp taro</t>
  </si>
  <si>
    <t>Land taro</t>
  </si>
  <si>
    <t>Tapioca</t>
  </si>
  <si>
    <t>Sweet potato</t>
  </si>
  <si>
    <t>Other rootcrops (obs)</t>
  </si>
  <si>
    <t>Sakau</t>
  </si>
  <si>
    <t>Betelnut</t>
  </si>
  <si>
    <t>Piper leaves</t>
  </si>
  <si>
    <t>Black pepper</t>
  </si>
  <si>
    <t>Ornamental plants</t>
  </si>
  <si>
    <t xml:space="preserve">Other crops </t>
  </si>
  <si>
    <t>Plant &amp;
Trees</t>
  </si>
  <si>
    <t>None</t>
  </si>
  <si>
    <t>1 to 4</t>
  </si>
  <si>
    <t>5 to 9</t>
  </si>
  <si>
    <t>10+</t>
  </si>
  <si>
    <t>Mean</t>
  </si>
  <si>
    <t xml:space="preserve">   Breadfruit</t>
  </si>
  <si>
    <t xml:space="preserve">   Coconut</t>
  </si>
  <si>
    <t xml:space="preserve">   Banana</t>
  </si>
  <si>
    <t xml:space="preserve">   Lime/lemon</t>
  </si>
  <si>
    <t xml:space="preserve">   Tangerine/orange</t>
  </si>
  <si>
    <t xml:space="preserve">   Pineapple</t>
  </si>
  <si>
    <t xml:space="preserve">   Papaya</t>
  </si>
  <si>
    <t xml:space="preserve">   Pandanus</t>
  </si>
  <si>
    <t xml:space="preserve">   Mango</t>
  </si>
  <si>
    <t xml:space="preserve">   Other fruits (obs)</t>
  </si>
  <si>
    <t xml:space="preserve">   Cabbage (all types incl kangkong)</t>
  </si>
  <si>
    <t xml:space="preserve">   Cucumber</t>
  </si>
  <si>
    <t xml:space="preserve">   Beans</t>
  </si>
  <si>
    <t xml:space="preserve">   Pumpkin</t>
  </si>
  <si>
    <t xml:space="preserve">   Pepper (all types incl chilli and bell)</t>
  </si>
  <si>
    <t xml:space="preserve">   Eggplant</t>
  </si>
  <si>
    <t xml:space="preserve">   Squash (all types incl pumpkin)</t>
  </si>
  <si>
    <t xml:space="preserve">   Green onion</t>
  </si>
  <si>
    <t xml:space="preserve">   Other vegetables (obs)</t>
  </si>
  <si>
    <t xml:space="preserve">   Yam</t>
  </si>
  <si>
    <t xml:space="preserve">   Swamp taro</t>
  </si>
  <si>
    <t xml:space="preserve">   Land taro</t>
  </si>
  <si>
    <t xml:space="preserve">   Tapioca</t>
  </si>
  <si>
    <t xml:space="preserve">   Sweet potato</t>
  </si>
  <si>
    <t xml:space="preserve">   Other rootcrops (obs)</t>
  </si>
  <si>
    <t xml:space="preserve">   Sakau</t>
  </si>
  <si>
    <t xml:space="preserve">   Betelnut</t>
  </si>
  <si>
    <t xml:space="preserve">   Piper leaves</t>
  </si>
  <si>
    <t xml:space="preserve">   Black pepper</t>
  </si>
  <si>
    <t xml:space="preserve">   Ornamental plants</t>
  </si>
  <si>
    <t xml:space="preserve">   Other crops </t>
  </si>
  <si>
    <t>Planting 
Method</t>
  </si>
  <si>
    <t>Compact</t>
  </si>
  <si>
    <t>Line</t>
  </si>
  <si>
    <t>Scatter</t>
  </si>
  <si>
    <t>Planting 
Type</t>
  </si>
  <si>
    <t>Single crop</t>
  </si>
  <si>
    <t>Mixed crop</t>
  </si>
  <si>
    <t>Scattered pattern</t>
  </si>
  <si>
    <t>Protective
Cover</t>
  </si>
  <si>
    <t>Under cover from local material</t>
  </si>
  <si>
    <t>Under other cover</t>
  </si>
  <si>
    <t>Natural tree cover</t>
  </si>
  <si>
    <t>No cover</t>
  </si>
  <si>
    <t>Source</t>
  </si>
  <si>
    <t>Agriculture extension</t>
  </si>
  <si>
    <t>Bought seeds/plants</t>
  </si>
  <si>
    <t>Own seeds/plants</t>
  </si>
  <si>
    <t>Other</t>
  </si>
  <si>
    <t>Squash (all types excl pumpkin)</t>
  </si>
  <si>
    <t>Pepper (all kinds incl chilli and bell)</t>
  </si>
  <si>
    <t>Other crops</t>
  </si>
  <si>
    <t xml:space="preserve">   UNACRES</t>
  </si>
  <si>
    <t>Less than .2 acres</t>
  </si>
  <si>
    <t>.20 to .49 acres</t>
  </si>
  <si>
    <t>.50 to .99 acres</t>
  </si>
  <si>
    <t>1.00 to 2.49 acres</t>
  </si>
  <si>
    <t>2.50 to 4.99 acres</t>
  </si>
  <si>
    <t>5.00 to 9.99 acres</t>
  </si>
  <si>
    <t>10.00 to 14.99 acres</t>
  </si>
  <si>
    <t>15.00 to 19.99 acres</t>
  </si>
  <si>
    <t>20.00 to 29.99 acres</t>
  </si>
  <si>
    <t>30.00 to 39.99 acres</t>
  </si>
  <si>
    <t>40.00 to 49.99 acres</t>
  </si>
  <si>
    <t>50.00 to 99.99 acres</t>
  </si>
  <si>
    <t>100.00 acres or more</t>
  </si>
  <si>
    <t>Not reported</t>
  </si>
  <si>
    <t xml:space="preserve">   HOW MEASURED</t>
  </si>
  <si>
    <t>Land documents</t>
  </si>
  <si>
    <t>Pacing method</t>
  </si>
  <si>
    <t>Personal estimation</t>
  </si>
  <si>
    <t xml:space="preserve">   LAND TENURE</t>
  </si>
  <si>
    <t>Own free-hold land</t>
  </si>
  <si>
    <t>Leases free-hold land</t>
  </si>
  <si>
    <t>Customary land</t>
  </si>
  <si>
    <t>Leased customary land</t>
  </si>
  <si>
    <t>Leased government land</t>
  </si>
  <si>
    <t xml:space="preserve">   MAIN LAND USES</t>
  </si>
  <si>
    <t>Land under garden crop (temporary/short-tem)</t>
  </si>
  <si>
    <t>Land under tree crop (permanent/long-term)</t>
  </si>
  <si>
    <t>Agro forestry (mixed tree and garden crops)</t>
  </si>
  <si>
    <t>Land temporary fallow</t>
  </si>
  <si>
    <t>Land under livestock</t>
  </si>
  <si>
    <t>Forest/wooded land (not tree crops)</t>
  </si>
  <si>
    <t>Land under farm buildings and farmyards</t>
  </si>
  <si>
    <t>Land under other (non-agricultural use)</t>
  </si>
  <si>
    <t xml:space="preserve">   PERIOD OF LAND USE</t>
  </si>
  <si>
    <t>In the last year</t>
  </si>
  <si>
    <t>1 to 4 years</t>
  </si>
  <si>
    <t>5 to 9 years</t>
  </si>
  <si>
    <t>10+ years</t>
  </si>
  <si>
    <t xml:space="preserve">   ACCESS TO LAND</t>
  </si>
  <si>
    <t>Car</t>
  </si>
  <si>
    <t>Walk / live by</t>
  </si>
  <si>
    <t>Boat / canoe</t>
  </si>
  <si>
    <t xml:space="preserve">    Rumung</t>
  </si>
  <si>
    <t xml:space="preserve">    Maap</t>
  </si>
  <si>
    <t xml:space="preserve">    Gagil</t>
  </si>
  <si>
    <t xml:space="preserve">    Tomil</t>
  </si>
  <si>
    <t xml:space="preserve">    Fanif</t>
  </si>
  <si>
    <t xml:space="preserve">    Weloy</t>
  </si>
  <si>
    <t xml:space="preserve">    Dalipebinaw</t>
  </si>
  <si>
    <t xml:space="preserve">    Rull</t>
  </si>
  <si>
    <t xml:space="preserve">    Kanifay</t>
  </si>
  <si>
    <t xml:space="preserve">    Gilman</t>
  </si>
  <si>
    <t xml:space="preserve">    Ulithi</t>
  </si>
  <si>
    <t xml:space="preserve">    Fais</t>
  </si>
  <si>
    <t xml:space="preserve">    Ngulu</t>
  </si>
  <si>
    <t xml:space="preserve">    Woleai</t>
  </si>
  <si>
    <t xml:space="preserve">    Eauripik</t>
  </si>
  <si>
    <t xml:space="preserve">    Ifalik</t>
  </si>
  <si>
    <t xml:space="preserve">    Faraulep</t>
  </si>
  <si>
    <t xml:space="preserve">    Elato</t>
  </si>
  <si>
    <t xml:space="preserve">    Lamotrek</t>
  </si>
  <si>
    <t xml:space="preserve">    Satawal</t>
  </si>
  <si>
    <t>*</t>
  </si>
  <si>
    <t xml:space="preserve">   access to land</t>
  </si>
  <si>
    <t xml:space="preserve">    Weno</t>
  </si>
  <si>
    <t xml:space="preserve">    Fono</t>
  </si>
  <si>
    <t xml:space="preserve">    Piis-Penau</t>
  </si>
  <si>
    <t xml:space="preserve">    Tonoas</t>
  </si>
  <si>
    <t xml:space="preserve">    Fefen</t>
  </si>
  <si>
    <t xml:space="preserve">    Parem</t>
  </si>
  <si>
    <t xml:space="preserve">    Siis</t>
  </si>
  <si>
    <t xml:space="preserve">    Uman</t>
  </si>
  <si>
    <t xml:space="preserve">    Eot</t>
  </si>
  <si>
    <t xml:space="preserve">    Udot</t>
  </si>
  <si>
    <t xml:space="preserve">    Romanum</t>
  </si>
  <si>
    <t xml:space="preserve">    Fanapanges</t>
  </si>
  <si>
    <t xml:space="preserve">    Tol</t>
  </si>
  <si>
    <t xml:space="preserve">    Wonei</t>
  </si>
  <si>
    <t xml:space="preserve">    Paata</t>
  </si>
  <si>
    <t xml:space="preserve">    Polle</t>
  </si>
  <si>
    <t xml:space="preserve">    Nema</t>
  </si>
  <si>
    <t xml:space="preserve">    Losap</t>
  </si>
  <si>
    <t xml:space="preserve">    Piis-Emwar</t>
  </si>
  <si>
    <t xml:space="preserve">    Namoluk</t>
  </si>
  <si>
    <t xml:space="preserve">    Ettal</t>
  </si>
  <si>
    <t xml:space="preserve">    Lekinioch</t>
  </si>
  <si>
    <t xml:space="preserve">    Oneop</t>
  </si>
  <si>
    <t xml:space="preserve">     Satowan</t>
  </si>
  <si>
    <t xml:space="preserve">     Kuttu</t>
  </si>
  <si>
    <t xml:space="preserve">    Moch</t>
  </si>
  <si>
    <t xml:space="preserve">    Ta</t>
  </si>
  <si>
    <t xml:space="preserve">    Houk</t>
  </si>
  <si>
    <t xml:space="preserve">    Polowat</t>
  </si>
  <si>
    <t xml:space="preserve">    Pollap</t>
  </si>
  <si>
    <t xml:space="preserve">    Tamatam</t>
  </si>
  <si>
    <t xml:space="preserve">    Makur</t>
  </si>
  <si>
    <t xml:space="preserve">    Onou</t>
  </si>
  <si>
    <t xml:space="preserve">    Unanu</t>
  </si>
  <si>
    <t xml:space="preserve">    Onoun</t>
  </si>
  <si>
    <t xml:space="preserve">    Piherarh</t>
  </si>
  <si>
    <t xml:space="preserve">    Nomwin</t>
  </si>
  <si>
    <t xml:space="preserve">    Fananu</t>
  </si>
  <si>
    <t xml:space="preserve">    Ruo</t>
  </si>
  <si>
    <t xml:space="preserve">    Murillo</t>
  </si>
  <si>
    <t xml:space="preserve">   Sokehs</t>
  </si>
  <si>
    <t xml:space="preserve">    Mwokilloa</t>
  </si>
  <si>
    <t xml:space="preserve">    Nukuoro</t>
  </si>
  <si>
    <t xml:space="preserve">    Pingelap</t>
  </si>
  <si>
    <t xml:space="preserve">    Sapwuafik</t>
  </si>
  <si>
    <t xml:space="preserve">   Kapingamarangi</t>
  </si>
  <si>
    <t xml:space="preserve">    Lelu</t>
  </si>
  <si>
    <t xml:space="preserve">    Malem</t>
  </si>
  <si>
    <t xml:space="preserve">    Utwe</t>
  </si>
  <si>
    <t xml:space="preserve">    Tafunsak</t>
  </si>
  <si>
    <t xml:space="preserve">   SACRES</t>
  </si>
  <si>
    <t xml:space="preserve">   HOW AREA IS MEASURED</t>
  </si>
  <si>
    <t xml:space="preserve">   PERIODS OF LAND USE</t>
  </si>
  <si>
    <t xml:space="preserve">   ACCESS TO LANDS</t>
  </si>
  <si>
    <t>Chuuk State</t>
  </si>
  <si>
    <t xml:space="preserve">   HAS AGRICULTURAL LAND</t>
  </si>
  <si>
    <t>Has land</t>
  </si>
  <si>
    <t>Does not have land</t>
  </si>
  <si>
    <t xml:space="preserve">   PARCELS</t>
  </si>
  <si>
    <t>0 parcels</t>
  </si>
  <si>
    <t>1 parcels</t>
  </si>
  <si>
    <t>2 parcels</t>
  </si>
  <si>
    <t>3 parcels</t>
  </si>
  <si>
    <t>4 parcels</t>
  </si>
  <si>
    <t>5 parcels</t>
  </si>
  <si>
    <t>6 parcels</t>
  </si>
  <si>
    <t>7 parcels</t>
  </si>
  <si>
    <t>8 parcels</t>
  </si>
  <si>
    <t>9 parcels</t>
  </si>
  <si>
    <t>10 or more parcels</t>
  </si>
  <si>
    <t xml:space="preserve">   UNSHARED PARCELS</t>
  </si>
  <si>
    <t>4+ parcels</t>
  </si>
  <si>
    <t xml:space="preserve">   SHARED PARCELS</t>
  </si>
  <si>
    <t xml:space="preserve">   HOUSEHOLD OPERATOR</t>
  </si>
  <si>
    <t>Head</t>
  </si>
  <si>
    <t xml:space="preserve">   PURPOSE OF LAND USE</t>
  </si>
  <si>
    <t>Only for home consumption</t>
  </si>
  <si>
    <t>Mainly for home consumption but occasionally sell</t>
  </si>
  <si>
    <t>Mainly for sale but occasionally consume</t>
  </si>
  <si>
    <t>Only for sale</t>
  </si>
  <si>
    <t xml:space="preserve">   HOUSEHOLD SIZE</t>
  </si>
  <si>
    <t xml:space="preserve">   HOUSEHOLD AGE</t>
  </si>
  <si>
    <t>15 - 24</t>
  </si>
  <si>
    <t>25 - 34</t>
  </si>
  <si>
    <t>35 - 44</t>
  </si>
  <si>
    <t>45 - 54</t>
  </si>
  <si>
    <t>55 - 64</t>
  </si>
  <si>
    <t>65+</t>
  </si>
  <si>
    <t xml:space="preserve">   Males</t>
  </si>
  <si>
    <t xml:space="preserve">   Females</t>
  </si>
  <si>
    <t>Table 1. HHMember, Crop hours worked, HM is main operator, Agricultural education by Municipality, FSM: 2016</t>
  </si>
  <si>
    <t xml:space="preserve">   HH MEMBERS</t>
  </si>
  <si>
    <t>Other Member</t>
  </si>
  <si>
    <t xml:space="preserve">   CROP HOURS WORKED</t>
  </si>
  <si>
    <t>1 to 4 hours</t>
  </si>
  <si>
    <t>5 to 9 hours</t>
  </si>
  <si>
    <t>10 to 14 hours</t>
  </si>
  <si>
    <t>15 to 19 hours</t>
  </si>
  <si>
    <t>20 to 24 hours</t>
  </si>
  <si>
    <t>25 to 29 hours</t>
  </si>
  <si>
    <t>30 hours or more</t>
  </si>
  <si>
    <t xml:space="preserve">   OPERATOR</t>
  </si>
  <si>
    <t>Main operator</t>
  </si>
  <si>
    <t>Other operator</t>
  </si>
  <si>
    <t xml:space="preserve">   AGRICULTURAL EDUCATION</t>
  </si>
  <si>
    <t>Informal practical education</t>
  </si>
  <si>
    <t>Short courses</t>
  </si>
  <si>
    <t>Secondary school</t>
  </si>
  <si>
    <t>Post-secondary school</t>
  </si>
  <si>
    <t>Hired
Workers</t>
  </si>
  <si>
    <t>Hired workers</t>
  </si>
  <si>
    <t>No hired workers</t>
  </si>
  <si>
    <t>10 to 24</t>
  </si>
  <si>
    <t>25+</t>
  </si>
  <si>
    <t xml:space="preserve">   </t>
  </si>
  <si>
    <t xml:space="preserve">   HAS LIVESTOCK</t>
  </si>
  <si>
    <t>Has livestock</t>
  </si>
  <si>
    <t>No livestock</t>
  </si>
  <si>
    <t xml:space="preserve">   LIVESTOCK AND POULTRY NUMBER</t>
  </si>
  <si>
    <t xml:space="preserve">   Adult pigs (older than 6 months)</t>
  </si>
  <si>
    <t xml:space="preserve">   Piglets (younger than 6 months)</t>
  </si>
  <si>
    <t xml:space="preserve">   Adult chickens : Broiler</t>
  </si>
  <si>
    <t xml:space="preserve">   Adult chickens : Layer</t>
  </si>
  <si>
    <t xml:space="preserve">   Adult chickens : Dual</t>
  </si>
  <si>
    <t xml:space="preserve">   Adult chickens : Local</t>
  </si>
  <si>
    <t xml:space="preserve">   Chicks</t>
  </si>
  <si>
    <t xml:space="preserve">   Ducks</t>
  </si>
  <si>
    <t xml:space="preserve">   Dogs</t>
  </si>
  <si>
    <t xml:space="preserve">   Other (obs)</t>
  </si>
  <si>
    <t>Code</t>
  </si>
  <si>
    <t xml:space="preserve">   Goat</t>
  </si>
  <si>
    <t xml:space="preserve">   Deer</t>
  </si>
  <si>
    <t xml:space="preserve">   Other</t>
  </si>
  <si>
    <t>Table 3. Livestock and Poultry number and Males, Livestock and Poultry number and Females by Municipality, FSM: 2016</t>
  </si>
  <si>
    <t xml:space="preserve">   MALES</t>
  </si>
  <si>
    <t xml:space="preserve">   FEMALES</t>
  </si>
  <si>
    <t>How Animals
are Kept</t>
  </si>
  <si>
    <t>Free ranging</t>
  </si>
  <si>
    <t>In fenced closure</t>
  </si>
  <si>
    <t>In building/cages</t>
  </si>
  <si>
    <t>Animal
Waste
Disposal</t>
  </si>
  <si>
    <t>Septic Tank</t>
  </si>
  <si>
    <t>Open catchment (e.g. pit)</t>
  </si>
  <si>
    <t>Recycle/Biogas/Dry litter</t>
  </si>
  <si>
    <t>Open</t>
  </si>
  <si>
    <t>Purchase
Feeds</t>
  </si>
  <si>
    <t>Adult pigs (older than 6 months)</t>
  </si>
  <si>
    <t>Piglets (younger than 6 months)</t>
  </si>
  <si>
    <t>Adult chickens : Broiler</t>
  </si>
  <si>
    <t>Adult chickens : Layer</t>
  </si>
  <si>
    <t>Adult chickens : Dual</t>
  </si>
  <si>
    <t>Adult chickens : Local</t>
  </si>
  <si>
    <t>Chicks</t>
  </si>
  <si>
    <t>Ducks</t>
  </si>
  <si>
    <t>Dogs</t>
  </si>
  <si>
    <t>Table 7. Livestock and Poultry number and S1N by Municipality, FSM: 2016</t>
  </si>
  <si>
    <t>S1N</t>
  </si>
  <si>
    <t>Vaccination/dosing</t>
  </si>
  <si>
    <t>Artifical insemination</t>
  </si>
  <si>
    <t>Deworming</t>
  </si>
  <si>
    <t>Castration</t>
  </si>
  <si>
    <t>All of the above</t>
  </si>
  <si>
    <t>Consumed
at Home</t>
  </si>
  <si>
    <t xml:space="preserve">   Adult pigs</t>
  </si>
  <si>
    <t xml:space="preserve">   Piglets</t>
  </si>
  <si>
    <t xml:space="preserve">   Adult chickens</t>
  </si>
  <si>
    <t>Customary
or Social</t>
  </si>
  <si>
    <t>Sold By</t>
  </si>
  <si>
    <t>Sold Value</t>
  </si>
  <si>
    <t>$1 to $99</t>
  </si>
  <si>
    <t>$100 to $249</t>
  </si>
  <si>
    <t>$250 to $499</t>
  </si>
  <si>
    <t>$500 or more</t>
  </si>
  <si>
    <t>Table 13. Livestock and Poultry number and Died of disease, Livestock and Poultry number and Died of storms, Livestock and Poultry number and Died naturally by Municipality, FSM: 2016</t>
  </si>
  <si>
    <t xml:space="preserve">   DIED OF DISEASE</t>
  </si>
  <si>
    <t>3 o 4</t>
  </si>
  <si>
    <t xml:space="preserve">   DIED OF STORMS</t>
  </si>
  <si>
    <t xml:space="preserve">   DIED NATURALLY</t>
  </si>
  <si>
    <t xml:space="preserve">   BIRTHS</t>
  </si>
  <si>
    <t xml:space="preserve">   GIFTS</t>
  </si>
  <si>
    <t xml:space="preserve">   BOUGHT</t>
  </si>
  <si>
    <t xml:space="preserve">    LIVESTOCK HOURS</t>
  </si>
  <si>
    <t>No hours</t>
  </si>
  <si>
    <t xml:space="preserve">   HIRED WORKERS</t>
  </si>
  <si>
    <t xml:space="preserve">   DID ANY FISHING ACTIVITY</t>
  </si>
  <si>
    <t>Did fishing</t>
  </si>
  <si>
    <t>Did no fishing</t>
  </si>
  <si>
    <t xml:space="preserve">   ACTIVITY</t>
  </si>
  <si>
    <t>Trolling</t>
  </si>
  <si>
    <t>Bottom fishing (incl drop stone)</t>
  </si>
  <si>
    <t>Casting (handline/pole)</t>
  </si>
  <si>
    <t>Spear / Harpoon</t>
  </si>
  <si>
    <t xml:space="preserve"> Cast net</t>
  </si>
  <si>
    <t>Gathering / Reef gleaning</t>
  </si>
  <si>
    <t>Trap / Fish fence / Gill net</t>
  </si>
  <si>
    <t>Poison / Dynamite</t>
  </si>
  <si>
    <t>Fishing 
Trips</t>
  </si>
  <si>
    <t>1 trip</t>
  </si>
  <si>
    <t>2 trips</t>
  </si>
  <si>
    <t>3 - 4 trips</t>
  </si>
  <si>
    <t>5 or more</t>
  </si>
  <si>
    <t xml:space="preserve">   Trolling</t>
  </si>
  <si>
    <t xml:space="preserve">   Bottom fishing (incl drop stone)</t>
  </si>
  <si>
    <t xml:space="preserve">   Casting (handline/pole)</t>
  </si>
  <si>
    <t xml:space="preserve">   Spear / Harpoon</t>
  </si>
  <si>
    <t xml:space="preserve">   Cast net</t>
  </si>
  <si>
    <t xml:space="preserve">   Gathering / Reef gleaning</t>
  </si>
  <si>
    <t xml:space="preserve">   Trap / Fish fence / Gill net</t>
  </si>
  <si>
    <t xml:space="preserve">   Poison / Dynamite</t>
  </si>
  <si>
    <t>Caught</t>
  </si>
  <si>
    <t>Oceanic fish (tuna and oceaning pelagic fish)</t>
  </si>
  <si>
    <t>Coastal fish (reef fish)</t>
  </si>
  <si>
    <t>Ornamental fish</t>
  </si>
  <si>
    <t>Lobster</t>
  </si>
  <si>
    <t>Crab</t>
  </si>
  <si>
    <t>Octopus / squid</t>
  </si>
  <si>
    <t>Shellfish (clams oysters etc)</t>
  </si>
  <si>
    <t xml:space="preserve"> Sea cucumber</t>
  </si>
  <si>
    <t>Turtle</t>
  </si>
  <si>
    <t>Sea urchin</t>
  </si>
  <si>
    <t>Inland / fresh water fish species</t>
  </si>
  <si>
    <t>Coral (live)</t>
  </si>
  <si>
    <t>Coral (dead) for lime production</t>
  </si>
  <si>
    <t>Main Use</t>
  </si>
  <si>
    <t>Home use only</t>
  </si>
  <si>
    <t>Mainly home use</t>
  </si>
  <si>
    <t>Mainly or only for sale</t>
  </si>
  <si>
    <t>Mainly for church activity use</t>
  </si>
  <si>
    <t xml:space="preserve">   Oceanic fish (tuna and oceaning pelagic fish)</t>
  </si>
  <si>
    <t xml:space="preserve">   Coastal fish (reef fish)</t>
  </si>
  <si>
    <t xml:space="preserve">   Ornamental fish</t>
  </si>
  <si>
    <t xml:space="preserve">   Lobster</t>
  </si>
  <si>
    <t xml:space="preserve">   Crab</t>
  </si>
  <si>
    <t xml:space="preserve">   Octopus / squid</t>
  </si>
  <si>
    <t xml:space="preserve">   Shellfish (clams oysters etc)</t>
  </si>
  <si>
    <t xml:space="preserve">   Sea cucumber</t>
  </si>
  <si>
    <t xml:space="preserve">   Turtle</t>
  </si>
  <si>
    <t xml:space="preserve">   Sea urchin</t>
  </si>
  <si>
    <t xml:space="preserve">   Inland / fresh water fish species</t>
  </si>
  <si>
    <t xml:space="preserve">   Coral (live)</t>
  </si>
  <si>
    <t xml:space="preserve">   Coral (dead) for lime production</t>
  </si>
  <si>
    <t>Less than 25% (less than 1/4)</t>
  </si>
  <si>
    <t>25% to 49% (at least 1/4 but less than 1/2)</t>
  </si>
  <si>
    <t>50% to 74% (at least 1/2 but less than 3/4)</t>
  </si>
  <si>
    <t>75% to 100% (at least 3/4 to all income)</t>
  </si>
  <si>
    <t>Sold To</t>
  </si>
  <si>
    <t>Local shop</t>
  </si>
  <si>
    <t>Public market</t>
  </si>
  <si>
    <t>Restaurant / hotel</t>
  </si>
  <si>
    <t>Direct to consumer</t>
  </si>
  <si>
    <t>Trips</t>
  </si>
  <si>
    <t xml:space="preserve">   Mangrove</t>
  </si>
  <si>
    <t xml:space="preserve">   Lagoon</t>
  </si>
  <si>
    <t xml:space="preserve">   Coastal reef</t>
  </si>
  <si>
    <t xml:space="preserve">   Outer reef</t>
  </si>
  <si>
    <t xml:space="preserve">   Pelagic / open ocean</t>
  </si>
  <si>
    <t xml:space="preserve">   Fresh water</t>
  </si>
  <si>
    <t xml:space="preserve">   Near a fishing aggregating device</t>
  </si>
  <si>
    <t xml:space="preserve">   DID AQUACULTURE ACTIVITY</t>
  </si>
  <si>
    <t>Did aquaculture</t>
  </si>
  <si>
    <t>Did no aquaculture</t>
  </si>
  <si>
    <t xml:space="preserve">   CULTIVATION</t>
  </si>
  <si>
    <t>Clams</t>
  </si>
  <si>
    <t>Trochus</t>
  </si>
  <si>
    <t>Black Pearl</t>
  </si>
  <si>
    <t>Sea Cucumber</t>
  </si>
  <si>
    <t>Sponges / soft coral</t>
  </si>
  <si>
    <t>Hard coral</t>
  </si>
  <si>
    <t>Ornamental coral</t>
  </si>
  <si>
    <t>Crustacean</t>
  </si>
  <si>
    <t>Seaweed</t>
  </si>
  <si>
    <t>Finfish</t>
  </si>
  <si>
    <t>Freshwater species (obs)</t>
  </si>
  <si>
    <t>Purpose</t>
  </si>
  <si>
    <t>Mainly or only for home use</t>
  </si>
  <si>
    <t xml:space="preserve">   Clams</t>
  </si>
  <si>
    <t xml:space="preserve">   Trochus</t>
  </si>
  <si>
    <t xml:space="preserve">   Black pearl</t>
  </si>
  <si>
    <t xml:space="preserve">   Sponges / soft coral</t>
  </si>
  <si>
    <t xml:space="preserve">   Hard coral</t>
  </si>
  <si>
    <t xml:space="preserve">   Ornamental coral</t>
  </si>
  <si>
    <t xml:space="preserve">   Crustacean</t>
  </si>
  <si>
    <t xml:space="preserve">   Seaweed</t>
  </si>
  <si>
    <t xml:space="preserve">   Finfish</t>
  </si>
  <si>
    <t xml:space="preserve">   Freshwater species (obs)</t>
  </si>
  <si>
    <t xml:space="preserve">   FISHING HOURS</t>
  </si>
  <si>
    <t xml:space="preserve">   Operator</t>
  </si>
  <si>
    <t xml:space="preserve">   Education</t>
  </si>
  <si>
    <t xml:space="preserve">   AQUACULTURE HOURS</t>
  </si>
  <si>
    <t xml:space="preserve">   Recieved aquaculture education</t>
  </si>
  <si>
    <t xml:space="preserve">   PROGRAM AWARENESS</t>
  </si>
  <si>
    <t>Fish management awareness</t>
  </si>
  <si>
    <t>No awareness</t>
  </si>
  <si>
    <t xml:space="preserve">   Heard</t>
  </si>
  <si>
    <t>Fisheries officer</t>
  </si>
  <si>
    <t>Within the village</t>
  </si>
  <si>
    <t>Nearby village</t>
  </si>
  <si>
    <t>Radio station</t>
  </si>
  <si>
    <t>Television</t>
  </si>
  <si>
    <t>Newspaper</t>
  </si>
  <si>
    <t>Schools</t>
  </si>
  <si>
    <t>Other (specify)</t>
  </si>
  <si>
    <t xml:space="preserve">   HIRED AQUA WORKERS</t>
  </si>
  <si>
    <t xml:space="preserve">   USED WOODLAND</t>
  </si>
  <si>
    <t>Use woodlands</t>
  </si>
  <si>
    <t>No woodlands use</t>
  </si>
  <si>
    <t xml:space="preserve">   MAIN USE OF FOREST</t>
  </si>
  <si>
    <t>Production</t>
  </si>
  <si>
    <t>Social or cultural values</t>
  </si>
  <si>
    <t>Soil and water protection</t>
  </si>
  <si>
    <t>Recreation and eco-tourism</t>
  </si>
  <si>
    <t>Improving agriculture protection</t>
  </si>
  <si>
    <t>Others (specify)</t>
  </si>
  <si>
    <t xml:space="preserve">   FOREST PRODUCTS</t>
  </si>
  <si>
    <t>Mangrove</t>
  </si>
  <si>
    <t>Calophyllum inophyllum (biyuch rekir/rekich isou itu)</t>
  </si>
  <si>
    <t>Ivory nut tree</t>
  </si>
  <si>
    <t>Nipa palm</t>
  </si>
  <si>
    <t>Noni</t>
  </si>
  <si>
    <t xml:space="preserve">   MAIN USE</t>
  </si>
  <si>
    <t xml:space="preserve">   Trees for building or furniture</t>
  </si>
  <si>
    <t xml:space="preserve">   Trees/products for handicraft (e.g. jewelry decoration)</t>
  </si>
  <si>
    <t xml:space="preserve">   Trees/products for carving (e.g. utensils)</t>
  </si>
  <si>
    <t xml:space="preserve">   Trees/products for transportation (canoe)</t>
  </si>
  <si>
    <t xml:space="preserve">   Firewood</t>
  </si>
  <si>
    <t xml:space="preserve">   Other incl gathering wild food and medicines</t>
  </si>
  <si>
    <t>HarQuant</t>
  </si>
  <si>
    <t>20 - 49</t>
  </si>
  <si>
    <t>50 or more</t>
  </si>
  <si>
    <t>Parcels</t>
  </si>
  <si>
    <t xml:space="preserve">   HARVEST PARCELS NOT SHARED</t>
  </si>
  <si>
    <t>Trees for building or furniture</t>
  </si>
  <si>
    <t>Trees/products for handicraft (e.g. jewelry decoration)</t>
  </si>
  <si>
    <t>Trees/products for carving (e.g. utensils)</t>
  </si>
  <si>
    <t>Trees/products for transportation (canoe)</t>
  </si>
  <si>
    <t>Firewood</t>
  </si>
  <si>
    <t>Other incl gathering wild food and medicines</t>
  </si>
  <si>
    <t xml:space="preserve">   HARVEST FROM PARCELS SHARED</t>
  </si>
  <si>
    <t xml:space="preserve">   HARVEST FROM OTHER PARCELS</t>
  </si>
  <si>
    <t>Main
Purpose</t>
  </si>
  <si>
    <t>Mainly for cultural use</t>
  </si>
  <si>
    <t>Other (incl cultural)</t>
  </si>
  <si>
    <t xml:space="preserve">   HUNTING ACTIVITY</t>
  </si>
  <si>
    <t>Engaged in hunting</t>
  </si>
  <si>
    <t>Not engaged in hunting</t>
  </si>
  <si>
    <t xml:space="preserve">   ANIMALS CAUGHT</t>
  </si>
  <si>
    <t>Deer</t>
  </si>
  <si>
    <t>Wild pig</t>
  </si>
  <si>
    <t>Fruit bat</t>
  </si>
  <si>
    <t>Wild pigeon</t>
  </si>
  <si>
    <t>Land / coconut crab</t>
  </si>
  <si>
    <t>Other wild animal/bird (obs)</t>
  </si>
  <si>
    <t xml:space="preserve">   HOW MANY CAUGHT</t>
  </si>
  <si>
    <t>25 to 49</t>
  </si>
  <si>
    <t>50 to 99</t>
  </si>
  <si>
    <t>100+</t>
  </si>
  <si>
    <t xml:space="preserve">   Wild pig</t>
  </si>
  <si>
    <t xml:space="preserve">   Fruit bat</t>
  </si>
  <si>
    <t xml:space="preserve">   Wild pigeon</t>
  </si>
  <si>
    <t xml:space="preserve">   Land / coconut crab</t>
  </si>
  <si>
    <t xml:space="preserve">   Other wild animal/bird (obs)</t>
  </si>
  <si>
    <t xml:space="preserve">   ENGAGED IN FORESTRY</t>
  </si>
  <si>
    <t>Engaged in forestry</t>
  </si>
  <si>
    <t xml:space="preserve">   Hours Worked</t>
  </si>
  <si>
    <t xml:space="preserve">   Main operator</t>
  </si>
  <si>
    <t xml:space="preserve">   ENGAGED IN HANDICRAFT</t>
  </si>
  <si>
    <t xml:space="preserve">   ENGAGED IN HUNTING</t>
  </si>
  <si>
    <t xml:space="preserve">   Hunting Hours</t>
  </si>
  <si>
    <t>Hired
workers</t>
  </si>
  <si>
    <t xml:space="preserve">   Hired total workers</t>
  </si>
  <si>
    <t xml:space="preserve">Chuuk </t>
  </si>
  <si>
    <t xml:space="preserve">   ISSUES</t>
  </si>
  <si>
    <t>Affected</t>
  </si>
  <si>
    <t>Not affected</t>
  </si>
  <si>
    <t xml:space="preserve">   DAMAGE</t>
  </si>
  <si>
    <t>Damaged by Landslides</t>
  </si>
  <si>
    <t>Damaged by Flooding</t>
  </si>
  <si>
    <t>Damaged by Sea water</t>
  </si>
  <si>
    <t>Damaged by Drought</t>
  </si>
  <si>
    <t>Damaged in Other ways</t>
  </si>
  <si>
    <t>Land been Irrigated</t>
  </si>
  <si>
    <t>Land been Burnt off to clear it</t>
  </si>
  <si>
    <t xml:space="preserve"> Land have Drainage or other water management</t>
  </si>
  <si>
    <t>Land have Invasive species problem</t>
  </si>
  <si>
    <t>Table 2. Issues and Affected by issues, Issues and Affected by issues by Yap, FSM: 2016</t>
  </si>
  <si>
    <t xml:space="preserve">  Total</t>
  </si>
  <si>
    <t>Land have Drainage or other water management</t>
  </si>
  <si>
    <t>Barrier</t>
  </si>
  <si>
    <t xml:space="preserve">   Agriculture</t>
  </si>
  <si>
    <t>No land available</t>
  </si>
  <si>
    <t>Difficulty getting to the land</t>
  </si>
  <si>
    <t>Lack of production inputs</t>
  </si>
  <si>
    <t>Lack of source of finance</t>
  </si>
  <si>
    <t>Lack of management skills</t>
  </si>
  <si>
    <t>Lack of market to see produce</t>
  </si>
  <si>
    <t>Lack of new tech &amp; infrastructure</t>
  </si>
  <si>
    <t>No barrier</t>
  </si>
  <si>
    <t xml:space="preserve">   Forestry</t>
  </si>
  <si>
    <t xml:space="preserve">   Handicraft</t>
  </si>
  <si>
    <t xml:space="preserve">   Fisheries</t>
  </si>
  <si>
    <t xml:space="preserve">   Livestock</t>
  </si>
  <si>
    <t>Table 3. Not Enough Food, No healthy food, Few kinds of foods, Skip a meal, Ate less, Ran out of food, Hungry and did not eat, Did not eat for whole day by Municipality, FSM: 2016</t>
  </si>
  <si>
    <t>Not enough food</t>
  </si>
  <si>
    <t>No healthy food</t>
  </si>
  <si>
    <t>Few kinds of food</t>
  </si>
  <si>
    <t>Skipped a meal</t>
  </si>
  <si>
    <t>Ate less</t>
  </si>
  <si>
    <t>Ran out of food</t>
  </si>
  <si>
    <t>Hungry and did not eat</t>
  </si>
  <si>
    <t>Did not eat whole day</t>
  </si>
  <si>
    <t xml:space="preserve">   SOURCE OF CASH INCOME</t>
  </si>
  <si>
    <t>Growing crops</t>
  </si>
  <si>
    <t>Raising livestock</t>
  </si>
  <si>
    <t>Fishing</t>
  </si>
  <si>
    <t>Own non-agricultural business</t>
  </si>
  <si>
    <t>Paid work in agricultural occupation</t>
  </si>
  <si>
    <t>Paid work in non-agricultural occupation</t>
  </si>
  <si>
    <t>Pension</t>
  </si>
  <si>
    <t>Remittances</t>
  </si>
  <si>
    <t xml:space="preserve">   PROPORTION OF INCOME</t>
  </si>
  <si>
    <t>1% to 24% (less than 1/4)</t>
  </si>
  <si>
    <t xml:space="preserve">   USER LOAN/CREDIT</t>
  </si>
  <si>
    <t xml:space="preserve">   SOURCE OF LOAN 1</t>
  </si>
  <si>
    <t>Bank</t>
  </si>
  <si>
    <t>Credit union</t>
  </si>
  <si>
    <t>Other loan agency</t>
  </si>
  <si>
    <t>Business</t>
  </si>
  <si>
    <t>Private person</t>
  </si>
  <si>
    <t xml:space="preserve">   HH used equipments</t>
  </si>
  <si>
    <t>Household used equipment</t>
  </si>
  <si>
    <t>Household did not use equipment</t>
  </si>
  <si>
    <t xml:space="preserve">   Code</t>
  </si>
  <si>
    <t>Wood chipper</t>
  </si>
  <si>
    <t>Rotary hoe / tractor / tiller</t>
  </si>
  <si>
    <t>Knapsack sprayer</t>
  </si>
  <si>
    <t>Mist blower</t>
  </si>
  <si>
    <t>Weed eaters</t>
  </si>
  <si>
    <t>Chainsaw</t>
  </si>
  <si>
    <t>Sawmill</t>
  </si>
  <si>
    <t>Other Crop Equipment (obs)</t>
  </si>
  <si>
    <t>Fishing boats with in-board engine</t>
  </si>
  <si>
    <t>Fishing boats with out-board engine</t>
  </si>
  <si>
    <t>Canoe</t>
  </si>
  <si>
    <t>Fishing gears (e.g. net spear etc)</t>
  </si>
  <si>
    <t>Other Fishing Equipment (obs)</t>
  </si>
  <si>
    <t>Car (e.g. sedan stationwagon etc)</t>
  </si>
  <si>
    <t>Truck/Pickup</t>
  </si>
  <si>
    <t>Motorcycle</t>
  </si>
  <si>
    <t>Trailer</t>
  </si>
  <si>
    <t>Pushwagon</t>
  </si>
  <si>
    <t>Other Transport Equipment (obs)</t>
  </si>
  <si>
    <t>Electric generator</t>
  </si>
  <si>
    <t>Biogas generator</t>
  </si>
  <si>
    <t>Solar panel</t>
  </si>
  <si>
    <t>Other Energy Equipment (obs)</t>
  </si>
  <si>
    <t>Wheelbarrow</t>
  </si>
  <si>
    <t>Water pump (for farming use)</t>
  </si>
  <si>
    <t>Other Livestock Equipment (obs)</t>
  </si>
  <si>
    <t>Permament nursery</t>
  </si>
  <si>
    <t>Temporary nursery</t>
  </si>
  <si>
    <t>Other Infrastructure (e.g. pigeon chicken coop)</t>
  </si>
  <si>
    <t>Machete</t>
  </si>
  <si>
    <t>Shovel</t>
  </si>
  <si>
    <t>Borrowed</t>
  </si>
  <si>
    <t>Rented</t>
  </si>
  <si>
    <t>Government</t>
  </si>
  <si>
    <t xml:space="preserve">     Persons per household</t>
  </si>
  <si>
    <t xml:space="preserve">       Percent in the labor force</t>
  </si>
  <si>
    <t xml:space="preserve">       Percent in the paid labor force</t>
  </si>
  <si>
    <t xml:space="preserve">         Percent</t>
  </si>
  <si>
    <t xml:space="preserve">    N Namoneas</t>
  </si>
  <si>
    <t xml:space="preserve">      N Namoneas</t>
  </si>
  <si>
    <t xml:space="preserve">    S Namoneas</t>
  </si>
  <si>
    <t xml:space="preserve">       S Namoneas</t>
  </si>
  <si>
    <t>Child (incl Adopted)</t>
  </si>
  <si>
    <t>Child-in-law</t>
  </si>
  <si>
    <t>Uncle/Aunt</t>
  </si>
  <si>
    <t>Grandchild</t>
  </si>
  <si>
    <t>Sibling</t>
  </si>
  <si>
    <t>Nonrelative</t>
  </si>
  <si>
    <t>These tables are still in draft.</t>
  </si>
  <si>
    <t>They may change if and when new weights are applied.</t>
  </si>
  <si>
    <t>Table 2. Single Year of Age by Municipality, FSM: 2016</t>
  </si>
  <si>
    <t>Table 4. Marital Status by State and Municipality, FSM: 2016</t>
  </si>
  <si>
    <t>Table 5. Singulate Mean Age at Marriage by State and Municipality, FSM: 2016</t>
  </si>
  <si>
    <t>Table 1. Age and Sex by Municipality, FSM: 2016</t>
  </si>
  <si>
    <t>Table 6. Attending School and Grade Currently Attending by Municipality, FSM: 2016</t>
  </si>
  <si>
    <t xml:space="preserve">Some college no degree </t>
  </si>
  <si>
    <t>Some college no degree</t>
  </si>
  <si>
    <t xml:space="preserve">        Unpaid family worker (home duties)</t>
  </si>
  <si>
    <t xml:space="preserve">        Employee: wages in public sector</t>
  </si>
  <si>
    <t xml:space="preserve">        Employee:  wages in private sector</t>
  </si>
  <si>
    <t xml:space="preserve">        Self-employed</t>
  </si>
  <si>
    <t xml:space="preserve">        Producing for family consumption</t>
  </si>
  <si>
    <t xml:space="preserve">        Unpaid family worker  business)</t>
  </si>
  <si>
    <t xml:space="preserve">        Volunteer work</t>
  </si>
  <si>
    <t>Table 8. Main Economic Activity by State and Municipality, FSM: 2016</t>
  </si>
  <si>
    <t>Techs and Assoc Prof</t>
  </si>
  <si>
    <t xml:space="preserve">Clerical support </t>
  </si>
  <si>
    <t>Service and sales</t>
  </si>
  <si>
    <t>Skilled agric./fisheries</t>
  </si>
  <si>
    <t>Craft and related</t>
  </si>
  <si>
    <t>Machine operators</t>
  </si>
  <si>
    <t>Elementary occup</t>
  </si>
  <si>
    <t>Table 9. Occupation by State and Municipality, FSM: 2016</t>
  </si>
  <si>
    <t>Agriculture, fishing</t>
  </si>
  <si>
    <t>Manufac. &amp; utilities</t>
  </si>
  <si>
    <t>Transport &amp; storage</t>
  </si>
  <si>
    <t>Hotel and food service</t>
  </si>
  <si>
    <t>Inform./communic.</t>
  </si>
  <si>
    <t>Financial</t>
  </si>
  <si>
    <t>Scientific and technical</t>
  </si>
  <si>
    <t>Administrative support</t>
  </si>
  <si>
    <t>Health and social work</t>
  </si>
  <si>
    <t>Household employ</t>
  </si>
  <si>
    <t>Table 10. Industry by State and Municipality, FSM: 2016</t>
  </si>
  <si>
    <t>Table 11. Hours Worked and Availability to Work by State and Municipality, FSM: 2016</t>
  </si>
  <si>
    <t>Already working</t>
  </si>
  <si>
    <t>Happy already</t>
  </si>
  <si>
    <t>Believe no paid work</t>
  </si>
  <si>
    <t xml:space="preserve">Discouraged </t>
  </si>
  <si>
    <t>Waiting to find work</t>
  </si>
  <si>
    <t>Table 12.  Looking for Work and Reason Not Looking by State and Municipality, FSM: 2016</t>
  </si>
  <si>
    <t>Table 13. Fruits Crops by Municipality, FSM: 2016</t>
  </si>
  <si>
    <t>Table 14. Fruits Crops and Plants &amp; trees by Municipality, FSM: 2016</t>
  </si>
  <si>
    <t>Table 15. Fruits Crops and Planting method by Municipality, FSM: 2016</t>
  </si>
  <si>
    <t>Table 18. Fruits Crops and Source by Municipality, FSM: 2016</t>
  </si>
  <si>
    <t>Table 19. Fruits Crops by Municipality, FSM: 2016</t>
  </si>
  <si>
    <t>Table 25. Fruits Crops by Municipality, FSM: 2016</t>
  </si>
  <si>
    <t>Table 33. Has agricultural land, Parcels, Unshared parcels, Shared Parcels by Municipality</t>
  </si>
  <si>
    <t>Table 34. Household operator, purpose of land use, Household size, Householder sex and Householder age by Municipality</t>
  </si>
  <si>
    <t>Table 35. HHMember, Crop hours worked, HM is main operator, Agricultural education by Municipality, FSM: 2016</t>
  </si>
  <si>
    <t>Table 36. Hired workers, Males, Females, Hired workers by Municipality, FSM: 2016</t>
  </si>
  <si>
    <t>5 - 9</t>
  </si>
  <si>
    <t>10 - 19</t>
  </si>
  <si>
    <t>Table 52. HH did any fishing activity, Activity and Engaged by Municipality, FSM: 2016</t>
  </si>
  <si>
    <t>Table 54. Species and Catch by Municipality, FSM: 2016</t>
  </si>
  <si>
    <t>Table 57. Species and Sold to by Municipality, FSM: 2016</t>
  </si>
  <si>
    <t>Table 68. Animals and Birds and Purposes by Municipality, FSM: 2016</t>
  </si>
  <si>
    <t>Table 71. Issues and Affected by issues, Issues and Affected by issues by Municipality, FSM: 2016</t>
  </si>
  <si>
    <t>Table 71A. Issues and Affected by issues, Issues and Affected by issues by Yap, FSM: 2016</t>
  </si>
  <si>
    <t>Table 71B. Issues and Affected by issues, Issues and Affected by issues by Chuuk, FSM: 2016</t>
  </si>
  <si>
    <t>Table 71C. Issues and Affected by issues, Issues and Affected by issues by Pohnpei, FSM: 2016</t>
  </si>
  <si>
    <t>Table 71D. Issues and Affected by issues, Issues and Affected by issues by Kosrae, FSM: 2016</t>
  </si>
  <si>
    <t>Table 78. Barrier (Agriculture), Barrier (Forestry), Barrier (Handicraft), Barrier (Fisheries), Barrier (Livestock) by Municipality, FSM: 2016</t>
  </si>
  <si>
    <t>Table 79. Not Enough Food, No healthy food, Few kinds of foods, Skip a meal, Ate less, Ran out of food, Hungry and did not eat, Did not eat for whole day by Municipality, FSM: 2016</t>
  </si>
  <si>
    <t>Equipment</t>
  </si>
  <si>
    <t>Males</t>
  </si>
  <si>
    <t>Females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</si>
  <si>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</si>
  <si>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</si>
  <si>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</si>
  <si>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</si>
  <si>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</si>
  <si>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</si>
  <si>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</si>
  <si>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</si>
  <si>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Table 16. Fruits Crops and Planting Type by Municipality, FSM: 2016</t>
  </si>
  <si>
    <t>Table 17. Fruits Crops and Protective Cover by Municipality, FSM: 2016</t>
  </si>
  <si>
    <t>Table 20. Numbers of Fruit Crops and Plants &amp; Trees by Municipality, FSM: 2016</t>
  </si>
  <si>
    <t>Table 21. Fruits, Crops and Planting Method by Municipality, FSM: 2016</t>
  </si>
  <si>
    <t>Table 22. Fruits, Crops and Planting Type by Municipality, FSM: 2016</t>
  </si>
  <si>
    <t>Table 23. Fruits, Crops and Protective Cover by Municipality, FSM: 2016</t>
  </si>
  <si>
    <t>Table 24. Fruits, Crops and Source by Municipality, FSM: 2016, FSM: 2016</t>
  </si>
  <si>
    <t>Table 26. Fruits, Crops and Plants &amp; Trees by Municipality, FSM: 2016</t>
  </si>
  <si>
    <t>Table 27. Fruits, Crops and Planting Method by Municipality, FSM: 2016</t>
  </si>
  <si>
    <t>Table 28. Fruits Crops and Planting Type by Municipality, FSM: 2016</t>
  </si>
  <si>
    <t>Table 29. Fruits, Crops and Protective Cover by Municipality, FSM: 2016</t>
  </si>
  <si>
    <t>Table 30. Fruits, Crops and Source by Municipality, FSM: 2016</t>
  </si>
  <si>
    <t>Land measures</t>
  </si>
  <si>
    <t>Table 31. Land Measures by Municipality, FSM: 2016</t>
  </si>
  <si>
    <t>Table 31A. Land Measures by Municipality, Yap: 2016</t>
  </si>
  <si>
    <t>Table 31B. Land Measures by Municipality, Chuuk: 2016</t>
  </si>
  <si>
    <t>Table 31C. Land Measures by Municipality, Pohnei: 2016</t>
  </si>
  <si>
    <t>Table 31D. Land Measures by Municipality, Pohnei: 2016</t>
  </si>
  <si>
    <t xml:space="preserve">Shared Land - </t>
  </si>
  <si>
    <t>Measures</t>
  </si>
  <si>
    <t>Table 32. Measures of Shared Land by Municipality, FSM: 2016</t>
  </si>
  <si>
    <t>Shared Land</t>
  </si>
  <si>
    <t>Table 32D. Measures of Shared Land by Municipality, FSM: 2016</t>
  </si>
  <si>
    <t>Table 32C Measures of Shared Land by Municipality, FSM: 2016</t>
  </si>
  <si>
    <t>Table 32B. Measures of Shared Land by Municipality, FSM: 2016</t>
  </si>
  <si>
    <t>Table 32A. Measures of Shared Land by Municipality, FSM: 2016</t>
  </si>
  <si>
    <t>Livestock</t>
  </si>
  <si>
    <t>Table 37. Livestock by Municipality, FSM: 2016</t>
  </si>
  <si>
    <t>Table 38. Livestock Code by Municipality, FSM: 2016</t>
  </si>
  <si>
    <t>Table 39. Livestock by Sex and Municipality, FSM: 2016</t>
  </si>
  <si>
    <t>Table 40. How Animals are Kept by Municipality, FSM: 2016</t>
  </si>
  <si>
    <t>Table 41. Animal Waste Disposal by Municipality, FSM: 2016</t>
  </si>
  <si>
    <t>Table 42. Livestock and Poultry Feeds by Municipality, FSM: 2016</t>
  </si>
  <si>
    <t>Table 43. Livestock and Poultry Health Issues by Municipality, FSM: 2016</t>
  </si>
  <si>
    <t>Table 44. Livestock Consumed at Home by Municipality, FSM: 2016</t>
  </si>
  <si>
    <t>At least 1</t>
  </si>
  <si>
    <t>Table 45. Livestock and Poultry Code and Consumed at Home by Municipality, FSM: 2016</t>
  </si>
  <si>
    <t>Table 46. Livestock Used in Customary or Social by Municipality, FSM: 2016</t>
  </si>
  <si>
    <t>Table 47. Livestock and Poultry Sold by Municipality, FSM: 2016</t>
  </si>
  <si>
    <t>Table 48. Value of Livestock Sold by Municipality, FSM: 2016</t>
  </si>
  <si>
    <t>Table 49. Cause of Death of Livestock by Municipality, FSM: 2016</t>
  </si>
  <si>
    <t>Cause</t>
  </si>
  <si>
    <t>Table 50. Livestock Births, Gifts and Purchases by Municipality, FSM: 2016</t>
  </si>
  <si>
    <t>Births</t>
  </si>
  <si>
    <t>Bought</t>
  </si>
  <si>
    <t>Gifts</t>
  </si>
  <si>
    <t>Other Livestock</t>
  </si>
  <si>
    <t>Table 51. Other Livestock by Municipality, FSM: 2016</t>
  </si>
  <si>
    <t>Fishing Activity</t>
  </si>
  <si>
    <t>Table 53.Fishing Trips by Municipality, FSM: 2016</t>
  </si>
  <si>
    <t>Table 55. Species and Main Use by Municipality, FSM: 2016</t>
  </si>
  <si>
    <t>Table 56. Species and Catch Sold by Municipality, FSM: 2016</t>
  </si>
  <si>
    <t>Table 58. Area and Fishing Trips by Municipality, FSM: 2016</t>
  </si>
  <si>
    <t>Aquaculture</t>
  </si>
  <si>
    <t>Table 59. Aquaculture Activity by Municipality, FSM: 2016</t>
  </si>
  <si>
    <t>Table 60. Aquaculture Product and Purposes by Municipality, FSM: 2016</t>
  </si>
  <si>
    <t>Table 61. Fishing and Aquaculture Other Information by Municipality, FSM: 2016</t>
  </si>
  <si>
    <t>Fishing/Aquaculture</t>
  </si>
  <si>
    <t>Table 62. Aquaculture Hires and Program Awareness by Municipality, FSM: 2016</t>
  </si>
  <si>
    <t>Table 63. Forest Products by Municipality, FSM: 2016</t>
  </si>
  <si>
    <t>Forest Products</t>
  </si>
  <si>
    <t>Table 64. Forest Harvests by Municipality, FSM: 2016</t>
  </si>
  <si>
    <t>Table 65. Forest Parcels by Municipality, FSM: 2016</t>
  </si>
  <si>
    <t>Table 66. Main Forest Use by Municipality, FSM: 2016</t>
  </si>
  <si>
    <t>Table 67. Hunting Activity by Municipality, FSM: 2016</t>
  </si>
  <si>
    <t>Hunting activity</t>
  </si>
  <si>
    <t>Table 69. Households Engaged in Forestry, Handicrafts and Hunting by Municipality, FSM: 2016</t>
  </si>
  <si>
    <t>Activity</t>
  </si>
  <si>
    <t>Table 70. Forest Hired Workers by Municipality, FSM: 2016</t>
  </si>
  <si>
    <t>Issues</t>
  </si>
  <si>
    <t>Table 72. Household Used Equipment by Municipality</t>
  </si>
  <si>
    <t>Food</t>
  </si>
  <si>
    <t>Income</t>
  </si>
  <si>
    <t>Table 80. Income by Municipality, FSM: 2016</t>
  </si>
  <si>
    <t>Table 73. Equipment by Municipality, FSM: 2016</t>
  </si>
  <si>
    <t xml:space="preserve">    Total Used</t>
  </si>
  <si>
    <t xml:space="preserve">    Total New</t>
  </si>
  <si>
    <t>New and Used</t>
  </si>
  <si>
    <t>Table 73A. New and Used Equipment by Municipality, FSM: 2016</t>
  </si>
  <si>
    <t>Table 74. Borrowed Equipment by Municipality, FSM: 2016</t>
  </si>
  <si>
    <t xml:space="preserve">      Total</t>
  </si>
  <si>
    <t>Owned</t>
  </si>
  <si>
    <t>Table 75. Owned Equipment by Municipality, FSM: 2016</t>
  </si>
  <si>
    <t>Table 5. Rented and Code by Municipality</t>
  </si>
  <si>
    <t>Table 76. Rented Equipment by Municipality, Yap: 2016</t>
  </si>
  <si>
    <t>Table 77. Government Equipment by Municipality, FSM: 2016</t>
  </si>
  <si>
    <t>Land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</si>
</sst>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3" fontId="1" fillId="0" borderId="0" xfId="0" applyNumberFormat="1" applyFont="1"/>
    <xf numFmtId="3" fontId="1" fillId="0" borderId="2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0" xfId="0" applyNumberFormat="1" applyFont="1" applyAlignment="1">
      <alignment horizontal="left"/>
    </xf>
    <xf numFmtId="3" fontId="1" fillId="0" borderId="7" xfId="0" applyNumberFormat="1" applyFont="1" applyBorder="1"/>
    <xf numFmtId="3" fontId="1" fillId="0" borderId="1" xfId="0" applyNumberFormat="1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7" xfId="0" applyFont="1" applyBorder="1"/>
    <xf numFmtId="164" fontId="1" fillId="0" borderId="0" xfId="0" applyNumberFormat="1" applyFont="1"/>
    <xf numFmtId="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left"/>
    </xf>
    <xf numFmtId="3" fontId="1" fillId="0" borderId="10" xfId="0" applyNumberFormat="1" applyFont="1" applyBorder="1" applyAlignment="1">
      <alignment horizontal="center"/>
    </xf>
    <xf numFmtId="3" fontId="1" fillId="0" borderId="7" xfId="0" applyNumberFormat="1" applyFont="1" applyBorder="1"/>
    <xf numFmtId="3" fontId="1" fillId="0" borderId="11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left"/>
    </xf>
    <xf numFmtId="3" fontId="1" fillId="0" borderId="13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6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left" wrapText="1"/>
    </xf>
    <xf numFmtId="3" fontId="1" fillId="0" borderId="8" xfId="0" applyNumberFormat="1" applyFont="1" applyBorder="1"/>
    <xf numFmtId="3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 wrapText="1"/>
    </xf>
    <xf numFmtId="3" fontId="1" fillId="0" borderId="1" xfId="0" applyNumberFormat="1" applyFont="1" applyBorder="1"/>
    <xf numFmtId="164" fontId="1" fillId="0" borderId="0" xfId="0" applyNumberFormat="1" applyFont="1" applyAlignment="1">
      <alignment horizontal="left"/>
    </xf>
    <xf numFmtId="3" fontId="1" fillId="0" borderId="6" xfId="0" applyNumberFormat="1" applyFont="1" applyBorder="1" applyAlignment="1">
      <alignment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left"/>
    </xf>
    <xf numFmtId="49" fontId="1" fillId="0" borderId="7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2" borderId="0" xfId="0" applyFont="1" applyFill="1"/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3" borderId="0" xfId="0" applyNumberFormat="1" applyFont="1" applyFill="1"/>
    <xf numFmtId="3" fontId="1" fillId="0" borderId="3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CC551-B279-4057-92EF-4C27647761DE}">
  <dimension ref="A6:A8"/>
  <sheetViews>
    <sheetView workbookViewId="0">
      <selection activeCell="A8" sqref="A8"/>
    </sheetView>
  </sheetViews>
  <sheetFormatPr defaultRowHeight="14.4" x14ac:dyDescent="0.3"/>
  <sheetData>
    <row r="6" spans="1:1" x14ac:dyDescent="0.3">
      <c r="A6" t="s">
        <v>797</v>
      </c>
    </row>
    <row r="8" spans="1:1" x14ac:dyDescent="0.3">
      <c r="A8" t="s">
        <v>798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0D74-3BB6-4235-B49D-97B207820827}">
  <dimension ref="A1:BI23"/>
  <sheetViews>
    <sheetView view="pageBreakPreview" topLeftCell="AD1" zoomScale="125" zoomScaleNormal="100" zoomScaleSheetLayoutView="125" workbookViewId="0">
      <selection activeCell="AP24" sqref="AP24"/>
    </sheetView>
  </sheetViews>
  <sheetFormatPr defaultColWidth="8.88671875" defaultRowHeight="10.199999999999999" x14ac:dyDescent="0.2"/>
  <cols>
    <col min="1" max="1" width="8.88671875" style="1"/>
    <col min="2" max="5" width="5.109375" style="1" customWidth="1"/>
    <col min="6" max="13" width="4.44140625" style="1" customWidth="1"/>
    <col min="14" max="14" width="6.6640625" style="1" customWidth="1"/>
    <col min="15" max="18" width="5.109375" style="1" customWidth="1"/>
    <col min="19" max="32" width="4.44140625" style="1" customWidth="1"/>
    <col min="33" max="33" width="8.88671875" style="1" customWidth="1"/>
    <col min="34" max="48" width="4.44140625" style="1" customWidth="1"/>
    <col min="49" max="49" width="8.88671875" style="1" customWidth="1"/>
    <col min="50" max="61" width="4.44140625" style="1" customWidth="1"/>
    <col min="62" max="16384" width="8.88671875" style="1"/>
  </cols>
  <sheetData>
    <row r="1" spans="1:61" x14ac:dyDescent="0.2">
      <c r="A1" s="1" t="s">
        <v>802</v>
      </c>
      <c r="N1" s="1" t="s">
        <v>802</v>
      </c>
      <c r="AG1" s="1" t="s">
        <v>802</v>
      </c>
      <c r="AW1" s="1" t="s">
        <v>802</v>
      </c>
    </row>
    <row r="2" spans="1:61" ht="15" customHeight="1" x14ac:dyDescent="0.2">
      <c r="A2" s="30" t="s">
        <v>157</v>
      </c>
      <c r="B2" s="23" t="s">
        <v>0</v>
      </c>
      <c r="C2" s="24"/>
      <c r="D2" s="25"/>
      <c r="E2" s="29" t="s">
        <v>1</v>
      </c>
      <c r="F2" s="29"/>
      <c r="G2" s="29"/>
      <c r="H2" s="29"/>
      <c r="I2" s="29"/>
      <c r="J2" s="29"/>
      <c r="K2" s="29"/>
      <c r="L2" s="29"/>
      <c r="M2" s="29"/>
      <c r="N2" s="30" t="s">
        <v>157</v>
      </c>
      <c r="O2" s="29" t="s">
        <v>102</v>
      </c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 t="s">
        <v>157</v>
      </c>
      <c r="AH2" s="29" t="s">
        <v>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 t="s">
        <v>13</v>
      </c>
      <c r="BH2" s="29"/>
      <c r="BI2" s="29"/>
    </row>
    <row r="3" spans="1:61" x14ac:dyDescent="0.2">
      <c r="A3" s="31"/>
      <c r="B3" s="26"/>
      <c r="C3" s="27"/>
      <c r="D3" s="28"/>
      <c r="E3" s="29" t="s">
        <v>0</v>
      </c>
      <c r="F3" s="29"/>
      <c r="G3" s="29"/>
      <c r="H3" s="29" t="s">
        <v>121</v>
      </c>
      <c r="I3" s="29"/>
      <c r="J3" s="29"/>
      <c r="K3" s="29" t="s">
        <v>158</v>
      </c>
      <c r="L3" s="29"/>
      <c r="M3" s="29"/>
      <c r="N3" s="31"/>
      <c r="O3" s="29" t="s">
        <v>0</v>
      </c>
      <c r="P3" s="29"/>
      <c r="Q3" s="29"/>
      <c r="R3" s="29" t="s">
        <v>787</v>
      </c>
      <c r="S3" s="29"/>
      <c r="T3" s="29"/>
      <c r="U3" s="29" t="s">
        <v>789</v>
      </c>
      <c r="V3" s="29"/>
      <c r="W3" s="29"/>
      <c r="X3" s="29" t="s">
        <v>3</v>
      </c>
      <c r="Y3" s="29"/>
      <c r="Z3" s="29"/>
      <c r="AA3" s="29" t="s">
        <v>4</v>
      </c>
      <c r="AB3" s="29"/>
      <c r="AC3" s="29"/>
      <c r="AD3" s="29" t="s">
        <v>5</v>
      </c>
      <c r="AE3" s="29"/>
      <c r="AF3" s="29"/>
      <c r="AG3" s="31"/>
      <c r="AH3" s="29" t="s">
        <v>0</v>
      </c>
      <c r="AI3" s="29"/>
      <c r="AJ3" s="29"/>
      <c r="AK3" s="29" t="s">
        <v>7</v>
      </c>
      <c r="AL3" s="29"/>
      <c r="AM3" s="29"/>
      <c r="AN3" s="29" t="s">
        <v>8</v>
      </c>
      <c r="AO3" s="29"/>
      <c r="AP3" s="29"/>
      <c r="AQ3" s="29" t="s">
        <v>9</v>
      </c>
      <c r="AR3" s="29"/>
      <c r="AS3" s="29"/>
      <c r="AT3" s="29" t="s">
        <v>10</v>
      </c>
      <c r="AU3" s="29"/>
      <c r="AV3" s="29"/>
      <c r="AW3" s="19"/>
      <c r="AX3" s="29" t="s">
        <v>11</v>
      </c>
      <c r="AY3" s="29"/>
      <c r="AZ3" s="29"/>
      <c r="BA3" s="29" t="s">
        <v>12</v>
      </c>
      <c r="BB3" s="29"/>
      <c r="BC3" s="29"/>
      <c r="BD3" s="29" t="s">
        <v>2</v>
      </c>
      <c r="BE3" s="29"/>
      <c r="BF3" s="29"/>
      <c r="BG3" s="29"/>
      <c r="BH3" s="29"/>
      <c r="BI3" s="29"/>
    </row>
    <row r="4" spans="1:61" s="9" customFormat="1" x14ac:dyDescent="0.2">
      <c r="A4" s="32"/>
      <c r="B4" s="3" t="s">
        <v>0</v>
      </c>
      <c r="C4" s="3" t="s">
        <v>14</v>
      </c>
      <c r="D4" s="3" t="s">
        <v>15</v>
      </c>
      <c r="E4" s="3" t="s">
        <v>0</v>
      </c>
      <c r="F4" s="3" t="s">
        <v>14</v>
      </c>
      <c r="G4" s="3" t="s">
        <v>15</v>
      </c>
      <c r="H4" s="3" t="s">
        <v>0</v>
      </c>
      <c r="I4" s="3" t="s">
        <v>14</v>
      </c>
      <c r="J4" s="3" t="s">
        <v>15</v>
      </c>
      <c r="K4" s="3" t="s">
        <v>0</v>
      </c>
      <c r="L4" s="3" t="s">
        <v>14</v>
      </c>
      <c r="M4" s="3" t="s">
        <v>15</v>
      </c>
      <c r="N4" s="32"/>
      <c r="O4" s="3" t="s">
        <v>0</v>
      </c>
      <c r="P4" s="3" t="s">
        <v>14</v>
      </c>
      <c r="Q4" s="3" t="s">
        <v>15</v>
      </c>
      <c r="R4" s="3" t="s">
        <v>0</v>
      </c>
      <c r="S4" s="3" t="s">
        <v>14</v>
      </c>
      <c r="T4" s="3" t="s">
        <v>15</v>
      </c>
      <c r="U4" s="3" t="s">
        <v>0</v>
      </c>
      <c r="V4" s="3" t="s">
        <v>14</v>
      </c>
      <c r="W4" s="3" t="s">
        <v>15</v>
      </c>
      <c r="X4" s="3" t="s">
        <v>0</v>
      </c>
      <c r="Y4" s="3" t="s">
        <v>14</v>
      </c>
      <c r="Z4" s="3" t="s">
        <v>15</v>
      </c>
      <c r="AA4" s="3" t="s">
        <v>0</v>
      </c>
      <c r="AB4" s="3" t="s">
        <v>14</v>
      </c>
      <c r="AC4" s="3" t="s">
        <v>15</v>
      </c>
      <c r="AD4" s="3" t="s">
        <v>0</v>
      </c>
      <c r="AE4" s="3" t="s">
        <v>14</v>
      </c>
      <c r="AF4" s="3" t="s">
        <v>15</v>
      </c>
      <c r="AG4" s="32"/>
      <c r="AH4" s="3" t="s">
        <v>0</v>
      </c>
      <c r="AI4" s="3" t="s">
        <v>14</v>
      </c>
      <c r="AJ4" s="3" t="s">
        <v>15</v>
      </c>
      <c r="AK4" s="3" t="s">
        <v>0</v>
      </c>
      <c r="AL4" s="3" t="s">
        <v>14</v>
      </c>
      <c r="AM4" s="3" t="s">
        <v>15</v>
      </c>
      <c r="AN4" s="3" t="s">
        <v>0</v>
      </c>
      <c r="AO4" s="3" t="s">
        <v>14</v>
      </c>
      <c r="AP4" s="3" t="s">
        <v>15</v>
      </c>
      <c r="AQ4" s="3" t="s">
        <v>0</v>
      </c>
      <c r="AR4" s="3" t="s">
        <v>14</v>
      </c>
      <c r="AS4" s="3" t="s">
        <v>15</v>
      </c>
      <c r="AT4" s="3" t="s">
        <v>0</v>
      </c>
      <c r="AU4" s="3" t="s">
        <v>14</v>
      </c>
      <c r="AV4" s="3" t="s">
        <v>15</v>
      </c>
      <c r="AW4" s="3"/>
      <c r="AX4" s="3" t="s">
        <v>0</v>
      </c>
      <c r="AY4" s="3" t="s">
        <v>14</v>
      </c>
      <c r="AZ4" s="3" t="s">
        <v>15</v>
      </c>
      <c r="BA4" s="3" t="s">
        <v>0</v>
      </c>
      <c r="BB4" s="3" t="s">
        <v>14</v>
      </c>
      <c r="BC4" s="3" t="s">
        <v>15</v>
      </c>
      <c r="BD4" s="3" t="s">
        <v>0</v>
      </c>
      <c r="BE4" s="3" t="s">
        <v>14</v>
      </c>
      <c r="BF4" s="3" t="s">
        <v>15</v>
      </c>
      <c r="BG4" s="3" t="s">
        <v>0</v>
      </c>
      <c r="BH4" s="3" t="s">
        <v>14</v>
      </c>
      <c r="BI4" s="3" t="s">
        <v>15</v>
      </c>
    </row>
    <row r="5" spans="1:61" x14ac:dyDescent="0.2">
      <c r="A5" s="1" t="s">
        <v>0</v>
      </c>
      <c r="B5" s="1">
        <v>87357</v>
      </c>
      <c r="C5" s="1">
        <v>44085</v>
      </c>
      <c r="D5" s="1">
        <v>43272</v>
      </c>
      <c r="E5" s="1">
        <v>11037</v>
      </c>
      <c r="F5" s="1">
        <v>5338</v>
      </c>
      <c r="G5" s="1">
        <v>5699</v>
      </c>
      <c r="H5" s="1">
        <v>6998</v>
      </c>
      <c r="I5" s="1">
        <v>3445</v>
      </c>
      <c r="J5" s="1">
        <v>3553</v>
      </c>
      <c r="K5" s="1">
        <v>4039</v>
      </c>
      <c r="L5" s="1">
        <v>1893</v>
      </c>
      <c r="M5" s="1">
        <v>2146</v>
      </c>
      <c r="N5" s="1" t="s">
        <v>0</v>
      </c>
      <c r="O5" s="1">
        <v>39350</v>
      </c>
      <c r="P5" s="1">
        <v>20284</v>
      </c>
      <c r="Q5" s="1">
        <v>19066</v>
      </c>
      <c r="R5" s="1">
        <v>11728</v>
      </c>
      <c r="S5" s="1">
        <v>5950</v>
      </c>
      <c r="T5" s="1">
        <v>5778</v>
      </c>
      <c r="U5" s="1">
        <v>8422</v>
      </c>
      <c r="V5" s="1">
        <v>4387</v>
      </c>
      <c r="W5" s="1">
        <v>4035</v>
      </c>
      <c r="X5" s="1">
        <v>9609</v>
      </c>
      <c r="Y5" s="1">
        <v>5019</v>
      </c>
      <c r="Z5" s="1">
        <v>4590</v>
      </c>
      <c r="AA5" s="1">
        <v>4490</v>
      </c>
      <c r="AB5" s="1">
        <v>2333</v>
      </c>
      <c r="AC5" s="1">
        <v>2157</v>
      </c>
      <c r="AD5" s="1">
        <v>5101</v>
      </c>
      <c r="AE5" s="1">
        <v>2595</v>
      </c>
      <c r="AF5" s="1">
        <v>2506</v>
      </c>
      <c r="AG5" s="1" t="s">
        <v>0</v>
      </c>
      <c r="AH5" s="1">
        <v>31159</v>
      </c>
      <c r="AI5" s="1">
        <v>15470</v>
      </c>
      <c r="AJ5" s="1">
        <v>15689</v>
      </c>
      <c r="AK5" s="1">
        <v>5084</v>
      </c>
      <c r="AL5" s="1">
        <v>2527</v>
      </c>
      <c r="AM5" s="1">
        <v>2557</v>
      </c>
      <c r="AN5" s="1">
        <v>2836</v>
      </c>
      <c r="AO5" s="1">
        <v>1397</v>
      </c>
      <c r="AP5" s="1">
        <v>1439</v>
      </c>
      <c r="AQ5" s="1">
        <v>5417</v>
      </c>
      <c r="AR5" s="1">
        <v>2698</v>
      </c>
      <c r="AS5" s="1">
        <v>2719</v>
      </c>
      <c r="AT5" s="1">
        <v>5844</v>
      </c>
      <c r="AU5" s="1">
        <v>2920</v>
      </c>
      <c r="AV5" s="1">
        <v>2924</v>
      </c>
      <c r="AW5" s="1" t="s">
        <v>0</v>
      </c>
      <c r="AX5" s="1">
        <v>5562</v>
      </c>
      <c r="AY5" s="1">
        <v>2771</v>
      </c>
      <c r="AZ5" s="1">
        <v>2791</v>
      </c>
      <c r="BA5" s="1">
        <v>5355</v>
      </c>
      <c r="BB5" s="1">
        <v>2599</v>
      </c>
      <c r="BC5" s="1">
        <v>2756</v>
      </c>
      <c r="BD5" s="1">
        <v>1061</v>
      </c>
      <c r="BE5" s="1">
        <v>558</v>
      </c>
      <c r="BF5" s="1">
        <v>503</v>
      </c>
      <c r="BG5" s="1">
        <v>5811</v>
      </c>
      <c r="BH5" s="1">
        <v>2993</v>
      </c>
      <c r="BI5" s="1">
        <v>2818</v>
      </c>
    </row>
    <row r="6" spans="1:61" x14ac:dyDescent="0.2">
      <c r="A6" s="1" t="s">
        <v>16</v>
      </c>
      <c r="B6" s="1">
        <v>8775</v>
      </c>
      <c r="C6" s="1">
        <v>4525</v>
      </c>
      <c r="D6" s="1">
        <v>4250</v>
      </c>
      <c r="E6" s="1">
        <v>1039</v>
      </c>
      <c r="F6" s="1">
        <v>520</v>
      </c>
      <c r="G6" s="1">
        <v>519</v>
      </c>
      <c r="H6" s="1">
        <v>594</v>
      </c>
      <c r="I6" s="1">
        <v>291</v>
      </c>
      <c r="J6" s="1">
        <v>303</v>
      </c>
      <c r="K6" s="1">
        <v>445</v>
      </c>
      <c r="L6" s="1">
        <v>229</v>
      </c>
      <c r="M6" s="1">
        <v>216</v>
      </c>
      <c r="N6" s="1" t="s">
        <v>16</v>
      </c>
      <c r="O6" s="1">
        <v>4280</v>
      </c>
      <c r="P6" s="1">
        <v>2130</v>
      </c>
      <c r="Q6" s="1">
        <v>2150</v>
      </c>
      <c r="R6" s="1">
        <v>1257</v>
      </c>
      <c r="S6" s="1">
        <v>633</v>
      </c>
      <c r="T6" s="1">
        <v>624</v>
      </c>
      <c r="U6" s="1">
        <v>850</v>
      </c>
      <c r="V6" s="1">
        <v>420</v>
      </c>
      <c r="W6" s="1">
        <v>430</v>
      </c>
      <c r="X6" s="1">
        <v>1192</v>
      </c>
      <c r="Y6" s="1">
        <v>563</v>
      </c>
      <c r="Z6" s="1">
        <v>629</v>
      </c>
      <c r="AA6" s="1">
        <v>357</v>
      </c>
      <c r="AB6" s="1">
        <v>169</v>
      </c>
      <c r="AC6" s="1">
        <v>188</v>
      </c>
      <c r="AD6" s="1">
        <v>624</v>
      </c>
      <c r="AE6" s="1">
        <v>345</v>
      </c>
      <c r="AF6" s="1">
        <v>279</v>
      </c>
      <c r="AG6" s="1" t="s">
        <v>16</v>
      </c>
      <c r="AH6" s="1">
        <v>2861</v>
      </c>
      <c r="AI6" s="1">
        <v>1544</v>
      </c>
      <c r="AJ6" s="1">
        <v>1317</v>
      </c>
      <c r="AK6" s="1">
        <v>444</v>
      </c>
      <c r="AL6" s="1">
        <v>242</v>
      </c>
      <c r="AM6" s="1">
        <v>202</v>
      </c>
      <c r="AN6" s="1">
        <v>226</v>
      </c>
      <c r="AO6" s="1">
        <v>118</v>
      </c>
      <c r="AP6" s="1">
        <v>108</v>
      </c>
      <c r="AQ6" s="1">
        <v>532</v>
      </c>
      <c r="AR6" s="1">
        <v>280</v>
      </c>
      <c r="AS6" s="1">
        <v>252</v>
      </c>
      <c r="AT6" s="1">
        <v>548</v>
      </c>
      <c r="AU6" s="1">
        <v>310</v>
      </c>
      <c r="AV6" s="1">
        <v>238</v>
      </c>
      <c r="AW6" s="1" t="s">
        <v>16</v>
      </c>
      <c r="AX6" s="1">
        <v>526</v>
      </c>
      <c r="AY6" s="1">
        <v>270</v>
      </c>
      <c r="AZ6" s="1">
        <v>256</v>
      </c>
      <c r="BA6" s="1">
        <v>478</v>
      </c>
      <c r="BB6" s="1">
        <v>266</v>
      </c>
      <c r="BC6" s="1">
        <v>212</v>
      </c>
      <c r="BD6" s="1">
        <v>107</v>
      </c>
      <c r="BE6" s="1">
        <v>58</v>
      </c>
      <c r="BF6" s="1">
        <v>49</v>
      </c>
      <c r="BG6" s="1">
        <v>595</v>
      </c>
      <c r="BH6" s="1">
        <v>331</v>
      </c>
      <c r="BI6" s="1">
        <v>264</v>
      </c>
    </row>
    <row r="7" spans="1:61" ht="10.199999999999999" customHeight="1" x14ac:dyDescent="0.2">
      <c r="A7" s="1" t="s">
        <v>17</v>
      </c>
      <c r="B7" s="1">
        <v>9921</v>
      </c>
      <c r="C7" s="1">
        <v>5180</v>
      </c>
      <c r="D7" s="1">
        <v>4740</v>
      </c>
      <c r="E7" s="1">
        <v>1125</v>
      </c>
      <c r="F7" s="1">
        <v>606</v>
      </c>
      <c r="G7" s="1">
        <v>519</v>
      </c>
      <c r="H7" s="1">
        <v>671</v>
      </c>
      <c r="I7" s="1">
        <v>351</v>
      </c>
      <c r="J7" s="1">
        <v>320</v>
      </c>
      <c r="K7" s="1">
        <v>454</v>
      </c>
      <c r="L7" s="1">
        <v>255</v>
      </c>
      <c r="M7" s="1">
        <v>199</v>
      </c>
      <c r="N7" s="1" t="s">
        <v>17</v>
      </c>
      <c r="O7" s="1">
        <v>4723</v>
      </c>
      <c r="P7" s="1">
        <v>2478</v>
      </c>
      <c r="Q7" s="1">
        <v>2245</v>
      </c>
      <c r="R7" s="1">
        <v>1325</v>
      </c>
      <c r="S7" s="1">
        <v>656</v>
      </c>
      <c r="T7" s="1">
        <v>669</v>
      </c>
      <c r="U7" s="1">
        <v>1039</v>
      </c>
      <c r="V7" s="1">
        <v>541</v>
      </c>
      <c r="W7" s="1">
        <v>498</v>
      </c>
      <c r="X7" s="1">
        <v>1258</v>
      </c>
      <c r="Y7" s="1">
        <v>696</v>
      </c>
      <c r="Z7" s="1">
        <v>562</v>
      </c>
      <c r="AA7" s="1">
        <v>483</v>
      </c>
      <c r="AB7" s="1">
        <v>249</v>
      </c>
      <c r="AC7" s="1">
        <v>234</v>
      </c>
      <c r="AD7" s="1">
        <v>618</v>
      </c>
      <c r="AE7" s="1">
        <v>336</v>
      </c>
      <c r="AF7" s="1">
        <v>282</v>
      </c>
      <c r="AG7" s="1" t="s">
        <v>17</v>
      </c>
      <c r="AH7" s="1">
        <v>3393</v>
      </c>
      <c r="AI7" s="1">
        <v>1740</v>
      </c>
      <c r="AJ7" s="1">
        <v>1653</v>
      </c>
      <c r="AK7" s="1">
        <v>587</v>
      </c>
      <c r="AL7" s="1">
        <v>318</v>
      </c>
      <c r="AM7" s="1">
        <v>269</v>
      </c>
      <c r="AN7" s="1">
        <v>308</v>
      </c>
      <c r="AO7" s="1">
        <v>137</v>
      </c>
      <c r="AP7" s="1">
        <v>171</v>
      </c>
      <c r="AQ7" s="1">
        <v>585</v>
      </c>
      <c r="AR7" s="1">
        <v>299</v>
      </c>
      <c r="AS7" s="1">
        <v>286</v>
      </c>
      <c r="AT7" s="1">
        <v>601</v>
      </c>
      <c r="AU7" s="1">
        <v>296</v>
      </c>
      <c r="AV7" s="1">
        <v>305</v>
      </c>
      <c r="AW7" s="1" t="s">
        <v>17</v>
      </c>
      <c r="AX7" s="1">
        <v>659</v>
      </c>
      <c r="AY7" s="1">
        <v>362</v>
      </c>
      <c r="AZ7" s="1">
        <v>297</v>
      </c>
      <c r="BA7" s="1">
        <v>533</v>
      </c>
      <c r="BB7" s="1">
        <v>261</v>
      </c>
      <c r="BC7" s="1">
        <v>272</v>
      </c>
      <c r="BD7" s="1">
        <v>120</v>
      </c>
      <c r="BE7" s="1">
        <v>67</v>
      </c>
      <c r="BF7" s="1">
        <v>53</v>
      </c>
      <c r="BG7" s="1">
        <v>680</v>
      </c>
      <c r="BH7" s="1">
        <v>356</v>
      </c>
      <c r="BI7" s="1">
        <v>323</v>
      </c>
    </row>
    <row r="8" spans="1:61" x14ac:dyDescent="0.2">
      <c r="A8" s="1" t="s">
        <v>18</v>
      </c>
      <c r="B8" s="1">
        <v>9612</v>
      </c>
      <c r="C8" s="1">
        <v>4846</v>
      </c>
      <c r="D8" s="1">
        <v>4766</v>
      </c>
      <c r="E8" s="1">
        <v>1108</v>
      </c>
      <c r="F8" s="1">
        <v>547</v>
      </c>
      <c r="G8" s="1">
        <v>561</v>
      </c>
      <c r="H8" s="1">
        <v>696</v>
      </c>
      <c r="I8" s="1">
        <v>348</v>
      </c>
      <c r="J8" s="1">
        <v>348</v>
      </c>
      <c r="K8" s="1">
        <v>412</v>
      </c>
      <c r="L8" s="1">
        <v>199</v>
      </c>
      <c r="M8" s="1">
        <v>213</v>
      </c>
      <c r="N8" s="1" t="s">
        <v>18</v>
      </c>
      <c r="O8" s="1">
        <v>4367</v>
      </c>
      <c r="P8" s="1">
        <v>2227</v>
      </c>
      <c r="Q8" s="1">
        <v>2140</v>
      </c>
      <c r="R8" s="1">
        <v>1215</v>
      </c>
      <c r="S8" s="1">
        <v>612</v>
      </c>
      <c r="T8" s="1">
        <v>603</v>
      </c>
      <c r="U8" s="1">
        <v>978</v>
      </c>
      <c r="V8" s="1">
        <v>508</v>
      </c>
      <c r="W8" s="1">
        <v>470</v>
      </c>
      <c r="X8" s="1">
        <v>1174</v>
      </c>
      <c r="Y8" s="1">
        <v>593</v>
      </c>
      <c r="Z8" s="1">
        <v>581</v>
      </c>
      <c r="AA8" s="1">
        <v>442</v>
      </c>
      <c r="AB8" s="1">
        <v>229</v>
      </c>
      <c r="AC8" s="1">
        <v>213</v>
      </c>
      <c r="AD8" s="1">
        <v>558</v>
      </c>
      <c r="AE8" s="1">
        <v>285</v>
      </c>
      <c r="AF8" s="1">
        <v>273</v>
      </c>
      <c r="AG8" s="1" t="s">
        <v>18</v>
      </c>
      <c r="AH8" s="1">
        <v>3444</v>
      </c>
      <c r="AI8" s="1">
        <v>1708</v>
      </c>
      <c r="AJ8" s="1">
        <v>1736</v>
      </c>
      <c r="AK8" s="1">
        <v>583</v>
      </c>
      <c r="AL8" s="1">
        <v>286</v>
      </c>
      <c r="AM8" s="1">
        <v>297</v>
      </c>
      <c r="AN8" s="1">
        <v>306</v>
      </c>
      <c r="AO8" s="1">
        <v>153</v>
      </c>
      <c r="AP8" s="1">
        <v>153</v>
      </c>
      <c r="AQ8" s="1">
        <v>585</v>
      </c>
      <c r="AR8" s="1">
        <v>281</v>
      </c>
      <c r="AS8" s="1">
        <v>304</v>
      </c>
      <c r="AT8" s="1">
        <v>609</v>
      </c>
      <c r="AU8" s="1">
        <v>304</v>
      </c>
      <c r="AV8" s="1">
        <v>305</v>
      </c>
      <c r="AW8" s="1" t="s">
        <v>18</v>
      </c>
      <c r="AX8" s="1">
        <v>656</v>
      </c>
      <c r="AY8" s="1">
        <v>347</v>
      </c>
      <c r="AZ8" s="1">
        <v>309</v>
      </c>
      <c r="BA8" s="1">
        <v>574</v>
      </c>
      <c r="BB8" s="1">
        <v>278</v>
      </c>
      <c r="BC8" s="1">
        <v>296</v>
      </c>
      <c r="BD8" s="1">
        <v>131</v>
      </c>
      <c r="BE8" s="1">
        <v>59</v>
      </c>
      <c r="BF8" s="1">
        <v>72</v>
      </c>
      <c r="BG8" s="1">
        <v>693</v>
      </c>
      <c r="BH8" s="1">
        <v>364</v>
      </c>
      <c r="BI8" s="1">
        <v>329</v>
      </c>
    </row>
    <row r="9" spans="1:61" x14ac:dyDescent="0.2">
      <c r="A9" s="1" t="s">
        <v>19</v>
      </c>
      <c r="B9" s="1">
        <v>9708</v>
      </c>
      <c r="C9" s="1">
        <v>5036</v>
      </c>
      <c r="D9" s="1">
        <v>4672</v>
      </c>
      <c r="E9" s="1">
        <v>1128</v>
      </c>
      <c r="F9" s="1">
        <v>575</v>
      </c>
      <c r="G9" s="1">
        <v>553</v>
      </c>
      <c r="H9" s="1">
        <v>704</v>
      </c>
      <c r="I9" s="1">
        <v>368</v>
      </c>
      <c r="J9" s="1">
        <v>336</v>
      </c>
      <c r="K9" s="1">
        <v>424</v>
      </c>
      <c r="L9" s="1">
        <v>207</v>
      </c>
      <c r="M9" s="1">
        <v>217</v>
      </c>
      <c r="N9" s="1" t="s">
        <v>19</v>
      </c>
      <c r="O9" s="1">
        <v>4381</v>
      </c>
      <c r="P9" s="1">
        <v>2328</v>
      </c>
      <c r="Q9" s="1">
        <v>2053</v>
      </c>
      <c r="R9" s="1">
        <v>1420</v>
      </c>
      <c r="S9" s="1">
        <v>739</v>
      </c>
      <c r="T9" s="1">
        <v>681</v>
      </c>
      <c r="U9" s="1">
        <v>979</v>
      </c>
      <c r="V9" s="1">
        <v>542</v>
      </c>
      <c r="W9" s="1">
        <v>437</v>
      </c>
      <c r="X9" s="1">
        <v>1011</v>
      </c>
      <c r="Y9" s="1">
        <v>569</v>
      </c>
      <c r="Z9" s="1">
        <v>442</v>
      </c>
      <c r="AA9" s="1">
        <v>473</v>
      </c>
      <c r="AB9" s="1">
        <v>241</v>
      </c>
      <c r="AC9" s="1">
        <v>232</v>
      </c>
      <c r="AD9" s="1">
        <v>498</v>
      </c>
      <c r="AE9" s="1">
        <v>237</v>
      </c>
      <c r="AF9" s="1">
        <v>261</v>
      </c>
      <c r="AG9" s="1" t="s">
        <v>19</v>
      </c>
      <c r="AH9" s="1">
        <v>3540</v>
      </c>
      <c r="AI9" s="1">
        <v>1803</v>
      </c>
      <c r="AJ9" s="1">
        <v>1737</v>
      </c>
      <c r="AK9" s="1">
        <v>614</v>
      </c>
      <c r="AL9" s="1">
        <v>322</v>
      </c>
      <c r="AM9" s="1">
        <v>292</v>
      </c>
      <c r="AN9" s="1">
        <v>278</v>
      </c>
      <c r="AO9" s="1">
        <v>154</v>
      </c>
      <c r="AP9" s="1">
        <v>124</v>
      </c>
      <c r="AQ9" s="1">
        <v>605</v>
      </c>
      <c r="AR9" s="1">
        <v>297</v>
      </c>
      <c r="AS9" s="1">
        <v>308</v>
      </c>
      <c r="AT9" s="1">
        <v>692</v>
      </c>
      <c r="AU9" s="1">
        <v>335</v>
      </c>
      <c r="AV9" s="1">
        <v>357</v>
      </c>
      <c r="AW9" s="1" t="s">
        <v>19</v>
      </c>
      <c r="AX9" s="1">
        <v>672</v>
      </c>
      <c r="AY9" s="1">
        <v>360</v>
      </c>
      <c r="AZ9" s="1">
        <v>312</v>
      </c>
      <c r="BA9" s="1">
        <v>603</v>
      </c>
      <c r="BB9" s="1">
        <v>289</v>
      </c>
      <c r="BC9" s="1">
        <v>314</v>
      </c>
      <c r="BD9" s="1">
        <v>76</v>
      </c>
      <c r="BE9" s="1">
        <v>46</v>
      </c>
      <c r="BF9" s="1">
        <v>30</v>
      </c>
      <c r="BG9" s="1">
        <v>659</v>
      </c>
      <c r="BH9" s="1">
        <v>330</v>
      </c>
      <c r="BI9" s="1">
        <v>329</v>
      </c>
    </row>
    <row r="10" spans="1:61" x14ac:dyDescent="0.2">
      <c r="A10" s="1" t="s">
        <v>20</v>
      </c>
      <c r="B10" s="1">
        <v>7766</v>
      </c>
      <c r="C10" s="1">
        <v>3989</v>
      </c>
      <c r="D10" s="1">
        <v>3777</v>
      </c>
      <c r="E10" s="1">
        <v>851</v>
      </c>
      <c r="F10" s="1">
        <v>407</v>
      </c>
      <c r="G10" s="1">
        <v>444</v>
      </c>
      <c r="H10" s="1">
        <v>530</v>
      </c>
      <c r="I10" s="1">
        <v>255</v>
      </c>
      <c r="J10" s="1">
        <v>275</v>
      </c>
      <c r="K10" s="1">
        <v>321</v>
      </c>
      <c r="L10" s="1">
        <v>152</v>
      </c>
      <c r="M10" s="1">
        <v>169</v>
      </c>
      <c r="N10" s="1" t="s">
        <v>20</v>
      </c>
      <c r="O10" s="1">
        <v>3619</v>
      </c>
      <c r="P10" s="1">
        <v>1944</v>
      </c>
      <c r="Q10" s="1">
        <v>1675</v>
      </c>
      <c r="R10" s="1">
        <v>1128</v>
      </c>
      <c r="S10" s="1">
        <v>614</v>
      </c>
      <c r="T10" s="1">
        <v>514</v>
      </c>
      <c r="U10" s="1">
        <v>736</v>
      </c>
      <c r="V10" s="1">
        <v>412</v>
      </c>
      <c r="W10" s="1">
        <v>324</v>
      </c>
      <c r="X10" s="1">
        <v>888</v>
      </c>
      <c r="Y10" s="1">
        <v>477</v>
      </c>
      <c r="Z10" s="1">
        <v>411</v>
      </c>
      <c r="AA10" s="1">
        <v>376</v>
      </c>
      <c r="AB10" s="1">
        <v>202</v>
      </c>
      <c r="AC10" s="1">
        <v>174</v>
      </c>
      <c r="AD10" s="1">
        <v>491</v>
      </c>
      <c r="AE10" s="1">
        <v>239</v>
      </c>
      <c r="AF10" s="1">
        <v>252</v>
      </c>
      <c r="AG10" s="1" t="s">
        <v>20</v>
      </c>
      <c r="AH10" s="1">
        <v>2908</v>
      </c>
      <c r="AI10" s="1">
        <v>1437</v>
      </c>
      <c r="AJ10" s="1">
        <v>1471</v>
      </c>
      <c r="AK10" s="1">
        <v>436</v>
      </c>
      <c r="AL10" s="1">
        <v>216</v>
      </c>
      <c r="AM10" s="1">
        <v>220</v>
      </c>
      <c r="AN10" s="1">
        <v>254</v>
      </c>
      <c r="AO10" s="1">
        <v>139</v>
      </c>
      <c r="AP10" s="1">
        <v>115</v>
      </c>
      <c r="AQ10" s="1">
        <v>523</v>
      </c>
      <c r="AR10" s="1">
        <v>248</v>
      </c>
      <c r="AS10" s="1">
        <v>275</v>
      </c>
      <c r="AT10" s="1">
        <v>564</v>
      </c>
      <c r="AU10" s="1">
        <v>289</v>
      </c>
      <c r="AV10" s="1">
        <v>275</v>
      </c>
      <c r="AW10" s="1" t="s">
        <v>20</v>
      </c>
      <c r="AX10" s="1">
        <v>536</v>
      </c>
      <c r="AY10" s="1">
        <v>250</v>
      </c>
      <c r="AZ10" s="1">
        <v>286</v>
      </c>
      <c r="BA10" s="1">
        <v>519</v>
      </c>
      <c r="BB10" s="1">
        <v>249</v>
      </c>
      <c r="BC10" s="1">
        <v>270</v>
      </c>
      <c r="BD10" s="1">
        <v>76</v>
      </c>
      <c r="BE10" s="1">
        <v>46</v>
      </c>
      <c r="BF10" s="1">
        <v>30</v>
      </c>
      <c r="BG10" s="1">
        <v>388</v>
      </c>
      <c r="BH10" s="1">
        <v>201</v>
      </c>
      <c r="BI10" s="1">
        <v>187</v>
      </c>
    </row>
    <row r="11" spans="1:61" x14ac:dyDescent="0.2">
      <c r="A11" s="1" t="s">
        <v>21</v>
      </c>
      <c r="B11" s="1">
        <v>6599</v>
      </c>
      <c r="C11" s="1">
        <v>3341</v>
      </c>
      <c r="D11" s="1">
        <v>3258</v>
      </c>
      <c r="E11" s="1">
        <v>698</v>
      </c>
      <c r="F11" s="1">
        <v>313</v>
      </c>
      <c r="G11" s="1">
        <v>385</v>
      </c>
      <c r="H11" s="1">
        <v>419</v>
      </c>
      <c r="I11" s="1">
        <v>189</v>
      </c>
      <c r="J11" s="1">
        <v>230</v>
      </c>
      <c r="K11" s="1">
        <v>279</v>
      </c>
      <c r="L11" s="1">
        <v>124</v>
      </c>
      <c r="M11" s="1">
        <v>155</v>
      </c>
      <c r="N11" s="1" t="s">
        <v>21</v>
      </c>
      <c r="O11" s="1">
        <v>3203</v>
      </c>
      <c r="P11" s="1">
        <v>1747</v>
      </c>
      <c r="Q11" s="1">
        <v>1456</v>
      </c>
      <c r="R11" s="1">
        <v>930</v>
      </c>
      <c r="S11" s="1">
        <v>482</v>
      </c>
      <c r="T11" s="1">
        <v>448</v>
      </c>
      <c r="U11" s="1">
        <v>602</v>
      </c>
      <c r="V11" s="1">
        <v>347</v>
      </c>
      <c r="W11" s="1">
        <v>255</v>
      </c>
      <c r="X11" s="1">
        <v>796</v>
      </c>
      <c r="Y11" s="1">
        <v>461</v>
      </c>
      <c r="Z11" s="1">
        <v>335</v>
      </c>
      <c r="AA11" s="1">
        <v>404</v>
      </c>
      <c r="AB11" s="1">
        <v>221</v>
      </c>
      <c r="AC11" s="1">
        <v>183</v>
      </c>
      <c r="AD11" s="1">
        <v>471</v>
      </c>
      <c r="AE11" s="1">
        <v>236</v>
      </c>
      <c r="AF11" s="1">
        <v>235</v>
      </c>
      <c r="AG11" s="1" t="s">
        <v>21</v>
      </c>
      <c r="AH11" s="1">
        <v>2309</v>
      </c>
      <c r="AI11" s="1">
        <v>1092</v>
      </c>
      <c r="AJ11" s="1">
        <v>1217</v>
      </c>
      <c r="AK11" s="1">
        <v>345</v>
      </c>
      <c r="AL11" s="1">
        <v>154</v>
      </c>
      <c r="AM11" s="1">
        <v>191</v>
      </c>
      <c r="AN11" s="1">
        <v>232</v>
      </c>
      <c r="AO11" s="1">
        <v>116</v>
      </c>
      <c r="AP11" s="1">
        <v>116</v>
      </c>
      <c r="AQ11" s="1">
        <v>465</v>
      </c>
      <c r="AR11" s="1">
        <v>230</v>
      </c>
      <c r="AS11" s="1">
        <v>235</v>
      </c>
      <c r="AT11" s="1">
        <v>403</v>
      </c>
      <c r="AU11" s="1">
        <v>197</v>
      </c>
      <c r="AV11" s="1">
        <v>206</v>
      </c>
      <c r="AW11" s="1" t="s">
        <v>21</v>
      </c>
      <c r="AX11" s="1">
        <v>421</v>
      </c>
      <c r="AY11" s="1">
        <v>190</v>
      </c>
      <c r="AZ11" s="1">
        <v>231</v>
      </c>
      <c r="BA11" s="1">
        <v>366</v>
      </c>
      <c r="BB11" s="1">
        <v>165</v>
      </c>
      <c r="BC11" s="1">
        <v>201</v>
      </c>
      <c r="BD11" s="1">
        <v>77</v>
      </c>
      <c r="BE11" s="1">
        <v>40</v>
      </c>
      <c r="BF11" s="1">
        <v>37</v>
      </c>
      <c r="BG11" s="1">
        <v>389</v>
      </c>
      <c r="BH11" s="1">
        <v>189</v>
      </c>
      <c r="BI11" s="1">
        <v>200</v>
      </c>
    </row>
    <row r="12" spans="1:61" x14ac:dyDescent="0.2">
      <c r="A12" s="1" t="s">
        <v>22</v>
      </c>
      <c r="B12" s="1">
        <v>6031</v>
      </c>
      <c r="C12" s="1">
        <v>3042</v>
      </c>
      <c r="D12" s="1">
        <v>2990</v>
      </c>
      <c r="E12" s="1">
        <v>726</v>
      </c>
      <c r="F12" s="1">
        <v>339</v>
      </c>
      <c r="G12" s="1">
        <v>387</v>
      </c>
      <c r="H12" s="1">
        <v>454</v>
      </c>
      <c r="I12" s="1">
        <v>213</v>
      </c>
      <c r="J12" s="1">
        <v>241</v>
      </c>
      <c r="K12" s="1">
        <v>272</v>
      </c>
      <c r="L12" s="1">
        <v>126</v>
      </c>
      <c r="M12" s="1">
        <v>146</v>
      </c>
      <c r="N12" s="1" t="s">
        <v>22</v>
      </c>
      <c r="O12" s="1">
        <v>2788</v>
      </c>
      <c r="P12" s="1">
        <v>1449</v>
      </c>
      <c r="Q12" s="1">
        <v>1339</v>
      </c>
      <c r="R12" s="1">
        <v>798</v>
      </c>
      <c r="S12" s="1">
        <v>397</v>
      </c>
      <c r="T12" s="1">
        <v>401</v>
      </c>
      <c r="U12" s="1">
        <v>563</v>
      </c>
      <c r="V12" s="1">
        <v>305</v>
      </c>
      <c r="W12" s="1">
        <v>258</v>
      </c>
      <c r="X12" s="1">
        <v>626</v>
      </c>
      <c r="Y12" s="1">
        <v>300</v>
      </c>
      <c r="Z12" s="1">
        <v>326</v>
      </c>
      <c r="AA12" s="1">
        <v>337</v>
      </c>
      <c r="AB12" s="1">
        <v>199</v>
      </c>
      <c r="AC12" s="1">
        <v>138</v>
      </c>
      <c r="AD12" s="1">
        <v>464</v>
      </c>
      <c r="AE12" s="1">
        <v>248</v>
      </c>
      <c r="AF12" s="1">
        <v>216</v>
      </c>
      <c r="AG12" s="1" t="s">
        <v>22</v>
      </c>
      <c r="AH12" s="1">
        <v>2161</v>
      </c>
      <c r="AI12" s="1">
        <v>1060</v>
      </c>
      <c r="AJ12" s="1">
        <v>1101</v>
      </c>
      <c r="AK12" s="1">
        <v>346</v>
      </c>
      <c r="AL12" s="1">
        <v>167</v>
      </c>
      <c r="AM12" s="1">
        <v>179</v>
      </c>
      <c r="AN12" s="1">
        <v>177</v>
      </c>
      <c r="AO12" s="1">
        <v>88</v>
      </c>
      <c r="AP12" s="1">
        <v>89</v>
      </c>
      <c r="AQ12" s="1">
        <v>416</v>
      </c>
      <c r="AR12" s="1">
        <v>204</v>
      </c>
      <c r="AS12" s="1">
        <v>212</v>
      </c>
      <c r="AT12" s="1">
        <v>397</v>
      </c>
      <c r="AU12" s="1">
        <v>198</v>
      </c>
      <c r="AV12" s="1">
        <v>199</v>
      </c>
      <c r="AW12" s="1" t="s">
        <v>22</v>
      </c>
      <c r="AX12" s="1">
        <v>404</v>
      </c>
      <c r="AY12" s="1">
        <v>185</v>
      </c>
      <c r="AZ12" s="1">
        <v>219</v>
      </c>
      <c r="BA12" s="1">
        <v>346</v>
      </c>
      <c r="BB12" s="1">
        <v>174</v>
      </c>
      <c r="BC12" s="1">
        <v>172</v>
      </c>
      <c r="BD12" s="1">
        <v>75</v>
      </c>
      <c r="BE12" s="1">
        <v>44</v>
      </c>
      <c r="BF12" s="1">
        <v>31</v>
      </c>
      <c r="BG12" s="1">
        <v>356</v>
      </c>
      <c r="BH12" s="1">
        <v>194</v>
      </c>
      <c r="BI12" s="1">
        <v>163</v>
      </c>
    </row>
    <row r="13" spans="1:61" x14ac:dyDescent="0.2">
      <c r="A13" s="1" t="s">
        <v>23</v>
      </c>
      <c r="B13" s="1">
        <v>5403</v>
      </c>
      <c r="C13" s="1">
        <v>2710</v>
      </c>
      <c r="D13" s="1">
        <v>2692</v>
      </c>
      <c r="E13" s="1">
        <v>744</v>
      </c>
      <c r="F13" s="1">
        <v>370</v>
      </c>
      <c r="G13" s="1">
        <v>374</v>
      </c>
      <c r="H13" s="1">
        <v>459</v>
      </c>
      <c r="I13" s="1">
        <v>242</v>
      </c>
      <c r="J13" s="1">
        <v>217</v>
      </c>
      <c r="K13" s="1">
        <v>285</v>
      </c>
      <c r="L13" s="1">
        <v>128</v>
      </c>
      <c r="M13" s="1">
        <v>157</v>
      </c>
      <c r="N13" s="1" t="s">
        <v>23</v>
      </c>
      <c r="O13" s="1">
        <v>2336</v>
      </c>
      <c r="P13" s="1">
        <v>1241</v>
      </c>
      <c r="Q13" s="1">
        <v>1095</v>
      </c>
      <c r="R13" s="1">
        <v>675</v>
      </c>
      <c r="S13" s="1">
        <v>347</v>
      </c>
      <c r="T13" s="1">
        <v>328</v>
      </c>
      <c r="U13" s="1">
        <v>463</v>
      </c>
      <c r="V13" s="1">
        <v>225</v>
      </c>
      <c r="W13" s="1">
        <v>238</v>
      </c>
      <c r="X13" s="1">
        <v>566</v>
      </c>
      <c r="Y13" s="1">
        <v>321</v>
      </c>
      <c r="Z13" s="1">
        <v>245</v>
      </c>
      <c r="AA13" s="1">
        <v>309</v>
      </c>
      <c r="AB13" s="1">
        <v>178</v>
      </c>
      <c r="AC13" s="1">
        <v>131</v>
      </c>
      <c r="AD13" s="1">
        <v>323</v>
      </c>
      <c r="AE13" s="1">
        <v>170</v>
      </c>
      <c r="AF13" s="1">
        <v>153</v>
      </c>
      <c r="AG13" s="1" t="s">
        <v>23</v>
      </c>
      <c r="AH13" s="1">
        <v>1953</v>
      </c>
      <c r="AI13" s="1">
        <v>910</v>
      </c>
      <c r="AJ13" s="1">
        <v>1043</v>
      </c>
      <c r="AK13" s="1">
        <v>327</v>
      </c>
      <c r="AL13" s="1">
        <v>158</v>
      </c>
      <c r="AM13" s="1">
        <v>169</v>
      </c>
      <c r="AN13" s="1">
        <v>183</v>
      </c>
      <c r="AO13" s="1">
        <v>84</v>
      </c>
      <c r="AP13" s="1">
        <v>99</v>
      </c>
      <c r="AQ13" s="1">
        <v>286</v>
      </c>
      <c r="AR13" s="1">
        <v>122</v>
      </c>
      <c r="AS13" s="1">
        <v>164</v>
      </c>
      <c r="AT13" s="1">
        <v>382</v>
      </c>
      <c r="AU13" s="1">
        <v>189</v>
      </c>
      <c r="AV13" s="1">
        <v>193</v>
      </c>
      <c r="AW13" s="1" t="s">
        <v>23</v>
      </c>
      <c r="AX13" s="1">
        <v>331</v>
      </c>
      <c r="AY13" s="1">
        <v>153</v>
      </c>
      <c r="AZ13" s="1">
        <v>178</v>
      </c>
      <c r="BA13" s="1">
        <v>368</v>
      </c>
      <c r="BB13" s="1">
        <v>167</v>
      </c>
      <c r="BC13" s="1">
        <v>201</v>
      </c>
      <c r="BD13" s="1">
        <v>76</v>
      </c>
      <c r="BE13" s="1">
        <v>37</v>
      </c>
      <c r="BF13" s="1">
        <v>39</v>
      </c>
      <c r="BG13" s="1">
        <v>370</v>
      </c>
      <c r="BH13" s="1">
        <v>189</v>
      </c>
      <c r="BI13" s="1">
        <v>180</v>
      </c>
    </row>
    <row r="14" spans="1:61" x14ac:dyDescent="0.2">
      <c r="A14" s="1" t="s">
        <v>24</v>
      </c>
      <c r="B14" s="1">
        <v>4904</v>
      </c>
      <c r="C14" s="1">
        <v>2402</v>
      </c>
      <c r="D14" s="1">
        <v>2502</v>
      </c>
      <c r="E14" s="1">
        <v>664</v>
      </c>
      <c r="F14" s="1">
        <v>302</v>
      </c>
      <c r="G14" s="1">
        <v>362</v>
      </c>
      <c r="H14" s="1">
        <v>432</v>
      </c>
      <c r="I14" s="1">
        <v>208</v>
      </c>
      <c r="J14" s="1">
        <v>224</v>
      </c>
      <c r="K14" s="1">
        <v>232</v>
      </c>
      <c r="L14" s="1">
        <v>94</v>
      </c>
      <c r="M14" s="1">
        <v>138</v>
      </c>
      <c r="N14" s="1" t="s">
        <v>24</v>
      </c>
      <c r="O14" s="1">
        <v>2134</v>
      </c>
      <c r="P14" s="1">
        <v>1077</v>
      </c>
      <c r="Q14" s="1">
        <v>1057</v>
      </c>
      <c r="R14" s="1">
        <v>686</v>
      </c>
      <c r="S14" s="1">
        <v>345</v>
      </c>
      <c r="T14" s="1">
        <v>341</v>
      </c>
      <c r="U14" s="1">
        <v>432</v>
      </c>
      <c r="V14" s="1">
        <v>216</v>
      </c>
      <c r="W14" s="1">
        <v>216</v>
      </c>
      <c r="X14" s="1">
        <v>446</v>
      </c>
      <c r="Y14" s="1">
        <v>233</v>
      </c>
      <c r="Z14" s="1">
        <v>213</v>
      </c>
      <c r="AA14" s="1">
        <v>287</v>
      </c>
      <c r="AB14" s="1">
        <v>145</v>
      </c>
      <c r="AC14" s="1">
        <v>142</v>
      </c>
      <c r="AD14" s="1">
        <v>283</v>
      </c>
      <c r="AE14" s="1">
        <v>138</v>
      </c>
      <c r="AF14" s="1">
        <v>145</v>
      </c>
      <c r="AG14" s="1" t="s">
        <v>24</v>
      </c>
      <c r="AH14" s="1">
        <v>1805</v>
      </c>
      <c r="AI14" s="1">
        <v>869</v>
      </c>
      <c r="AJ14" s="1">
        <v>936</v>
      </c>
      <c r="AK14" s="1">
        <v>326</v>
      </c>
      <c r="AL14" s="1">
        <v>149</v>
      </c>
      <c r="AM14" s="1">
        <v>177</v>
      </c>
      <c r="AN14" s="1">
        <v>169</v>
      </c>
      <c r="AO14" s="1">
        <v>82</v>
      </c>
      <c r="AP14" s="1">
        <v>87</v>
      </c>
      <c r="AQ14" s="1">
        <v>286</v>
      </c>
      <c r="AR14" s="1">
        <v>147</v>
      </c>
      <c r="AS14" s="1">
        <v>139</v>
      </c>
      <c r="AT14" s="1">
        <v>327</v>
      </c>
      <c r="AU14" s="1">
        <v>157</v>
      </c>
      <c r="AV14" s="1">
        <v>170</v>
      </c>
      <c r="AW14" s="1" t="s">
        <v>24</v>
      </c>
      <c r="AX14" s="1">
        <v>305</v>
      </c>
      <c r="AY14" s="1">
        <v>144</v>
      </c>
      <c r="AZ14" s="1">
        <v>161</v>
      </c>
      <c r="BA14" s="1">
        <v>339</v>
      </c>
      <c r="BB14" s="1">
        <v>159</v>
      </c>
      <c r="BC14" s="1">
        <v>180</v>
      </c>
      <c r="BD14" s="1">
        <v>53</v>
      </c>
      <c r="BE14" s="1">
        <v>31</v>
      </c>
      <c r="BF14" s="1">
        <v>22</v>
      </c>
      <c r="BG14" s="1">
        <v>301</v>
      </c>
      <c r="BH14" s="1">
        <v>154</v>
      </c>
      <c r="BI14" s="1">
        <v>147</v>
      </c>
    </row>
    <row r="15" spans="1:61" x14ac:dyDescent="0.2">
      <c r="A15" s="1" t="s">
        <v>25</v>
      </c>
      <c r="B15" s="1">
        <v>4445</v>
      </c>
      <c r="C15" s="1">
        <v>2139</v>
      </c>
      <c r="D15" s="1">
        <v>2306</v>
      </c>
      <c r="E15" s="1">
        <v>649</v>
      </c>
      <c r="F15" s="1">
        <v>275</v>
      </c>
      <c r="G15" s="1">
        <v>374</v>
      </c>
      <c r="H15" s="1">
        <v>441</v>
      </c>
      <c r="I15" s="1">
        <v>190</v>
      </c>
      <c r="J15" s="1">
        <v>251</v>
      </c>
      <c r="K15" s="1">
        <v>208</v>
      </c>
      <c r="L15" s="1">
        <v>85</v>
      </c>
      <c r="M15" s="1">
        <v>123</v>
      </c>
      <c r="N15" s="1" t="s">
        <v>25</v>
      </c>
      <c r="O15" s="1">
        <v>1844</v>
      </c>
      <c r="P15" s="1">
        <v>925</v>
      </c>
      <c r="Q15" s="1">
        <v>919</v>
      </c>
      <c r="R15" s="1">
        <v>607</v>
      </c>
      <c r="S15" s="1">
        <v>299</v>
      </c>
      <c r="T15" s="1">
        <v>308</v>
      </c>
      <c r="U15" s="1">
        <v>428</v>
      </c>
      <c r="V15" s="1">
        <v>220</v>
      </c>
      <c r="W15" s="1">
        <v>208</v>
      </c>
      <c r="X15" s="1">
        <v>405</v>
      </c>
      <c r="Y15" s="1">
        <v>201</v>
      </c>
      <c r="Z15" s="1">
        <v>204</v>
      </c>
      <c r="AA15" s="1">
        <v>206</v>
      </c>
      <c r="AB15" s="1">
        <v>106</v>
      </c>
      <c r="AC15" s="1">
        <v>100</v>
      </c>
      <c r="AD15" s="1">
        <v>198</v>
      </c>
      <c r="AE15" s="1">
        <v>99</v>
      </c>
      <c r="AF15" s="1">
        <v>99</v>
      </c>
      <c r="AG15" s="1" t="s">
        <v>25</v>
      </c>
      <c r="AH15" s="1">
        <v>1654</v>
      </c>
      <c r="AI15" s="1">
        <v>792</v>
      </c>
      <c r="AJ15" s="1">
        <v>862</v>
      </c>
      <c r="AK15" s="1">
        <v>267</v>
      </c>
      <c r="AL15" s="1">
        <v>121</v>
      </c>
      <c r="AM15" s="1">
        <v>146</v>
      </c>
      <c r="AN15" s="1">
        <v>169</v>
      </c>
      <c r="AO15" s="1">
        <v>79</v>
      </c>
      <c r="AP15" s="1">
        <v>90</v>
      </c>
      <c r="AQ15" s="1">
        <v>286</v>
      </c>
      <c r="AR15" s="1">
        <v>145</v>
      </c>
      <c r="AS15" s="1">
        <v>141</v>
      </c>
      <c r="AT15" s="1">
        <v>336</v>
      </c>
      <c r="AU15" s="1">
        <v>166</v>
      </c>
      <c r="AV15" s="1">
        <v>170</v>
      </c>
      <c r="AW15" s="1" t="s">
        <v>25</v>
      </c>
      <c r="AX15" s="1">
        <v>262</v>
      </c>
      <c r="AY15" s="1">
        <v>114</v>
      </c>
      <c r="AZ15" s="1">
        <v>148</v>
      </c>
      <c r="BA15" s="1">
        <v>276</v>
      </c>
      <c r="BB15" s="1">
        <v>137</v>
      </c>
      <c r="BC15" s="1">
        <v>139</v>
      </c>
      <c r="BD15" s="1">
        <v>58</v>
      </c>
      <c r="BE15" s="1">
        <v>30</v>
      </c>
      <c r="BF15" s="1">
        <v>28</v>
      </c>
      <c r="BG15" s="1">
        <v>298</v>
      </c>
      <c r="BH15" s="1">
        <v>147</v>
      </c>
      <c r="BI15" s="1">
        <v>151</v>
      </c>
    </row>
    <row r="16" spans="1:61" x14ac:dyDescent="0.2">
      <c r="A16" s="1" t="s">
        <v>26</v>
      </c>
      <c r="B16" s="1">
        <v>4016</v>
      </c>
      <c r="C16" s="1">
        <v>1982</v>
      </c>
      <c r="D16" s="1">
        <v>2033</v>
      </c>
      <c r="E16" s="1">
        <v>613</v>
      </c>
      <c r="F16" s="1">
        <v>288</v>
      </c>
      <c r="G16" s="1">
        <v>325</v>
      </c>
      <c r="H16" s="1">
        <v>430</v>
      </c>
      <c r="I16" s="1">
        <v>205</v>
      </c>
      <c r="J16" s="1">
        <v>225</v>
      </c>
      <c r="K16" s="1">
        <v>183</v>
      </c>
      <c r="L16" s="1">
        <v>83</v>
      </c>
      <c r="M16" s="1">
        <v>100</v>
      </c>
      <c r="N16" s="1" t="s">
        <v>26</v>
      </c>
      <c r="O16" s="1">
        <v>1577</v>
      </c>
      <c r="P16" s="1">
        <v>773</v>
      </c>
      <c r="Q16" s="1">
        <v>804</v>
      </c>
      <c r="R16" s="1">
        <v>483</v>
      </c>
      <c r="S16" s="1">
        <v>232</v>
      </c>
      <c r="T16" s="1">
        <v>251</v>
      </c>
      <c r="U16" s="1">
        <v>381</v>
      </c>
      <c r="V16" s="1">
        <v>176</v>
      </c>
      <c r="W16" s="1">
        <v>205</v>
      </c>
      <c r="X16" s="1">
        <v>336</v>
      </c>
      <c r="Y16" s="1">
        <v>181</v>
      </c>
      <c r="Z16" s="1">
        <v>155</v>
      </c>
      <c r="AA16" s="1">
        <v>221</v>
      </c>
      <c r="AB16" s="1">
        <v>106</v>
      </c>
      <c r="AC16" s="1">
        <v>115</v>
      </c>
      <c r="AD16" s="1">
        <v>156</v>
      </c>
      <c r="AE16" s="1">
        <v>78</v>
      </c>
      <c r="AF16" s="1">
        <v>78</v>
      </c>
      <c r="AG16" s="1" t="s">
        <v>26</v>
      </c>
      <c r="AH16" s="1">
        <v>1544</v>
      </c>
      <c r="AI16" s="1">
        <v>776</v>
      </c>
      <c r="AJ16" s="1">
        <v>768</v>
      </c>
      <c r="AK16" s="1">
        <v>244</v>
      </c>
      <c r="AL16" s="1">
        <v>133</v>
      </c>
      <c r="AM16" s="1">
        <v>111</v>
      </c>
      <c r="AN16" s="1">
        <v>150</v>
      </c>
      <c r="AO16" s="1">
        <v>64</v>
      </c>
      <c r="AP16" s="1">
        <v>86</v>
      </c>
      <c r="AQ16" s="1">
        <v>271</v>
      </c>
      <c r="AR16" s="1">
        <v>136</v>
      </c>
      <c r="AS16" s="1">
        <v>135</v>
      </c>
      <c r="AT16" s="1">
        <v>299</v>
      </c>
      <c r="AU16" s="1">
        <v>147</v>
      </c>
      <c r="AV16" s="1">
        <v>152</v>
      </c>
      <c r="AW16" s="1" t="s">
        <v>26</v>
      </c>
      <c r="AX16" s="1">
        <v>248</v>
      </c>
      <c r="AY16" s="1">
        <v>128</v>
      </c>
      <c r="AZ16" s="1">
        <v>120</v>
      </c>
      <c r="BA16" s="1">
        <v>272</v>
      </c>
      <c r="BB16" s="1">
        <v>139</v>
      </c>
      <c r="BC16" s="1">
        <v>133</v>
      </c>
      <c r="BD16" s="1">
        <v>60</v>
      </c>
      <c r="BE16" s="1">
        <v>29</v>
      </c>
      <c r="BF16" s="1">
        <v>31</v>
      </c>
      <c r="BG16" s="1">
        <v>282</v>
      </c>
      <c r="BH16" s="1">
        <v>145</v>
      </c>
      <c r="BI16" s="1">
        <v>136</v>
      </c>
    </row>
    <row r="17" spans="1:61" x14ac:dyDescent="0.2">
      <c r="A17" s="1" t="s">
        <v>27</v>
      </c>
      <c r="B17" s="1">
        <v>3604</v>
      </c>
      <c r="C17" s="1">
        <v>1811</v>
      </c>
      <c r="D17" s="1">
        <v>1792</v>
      </c>
      <c r="E17" s="1">
        <v>589</v>
      </c>
      <c r="F17" s="1">
        <v>280</v>
      </c>
      <c r="G17" s="1">
        <v>309</v>
      </c>
      <c r="H17" s="1">
        <v>415</v>
      </c>
      <c r="I17" s="1">
        <v>205</v>
      </c>
      <c r="J17" s="1">
        <v>210</v>
      </c>
      <c r="K17" s="1">
        <v>174</v>
      </c>
      <c r="L17" s="1">
        <v>75</v>
      </c>
      <c r="M17" s="1">
        <v>99</v>
      </c>
      <c r="N17" s="1" t="s">
        <v>27</v>
      </c>
      <c r="O17" s="1">
        <v>1417</v>
      </c>
      <c r="P17" s="1">
        <v>706</v>
      </c>
      <c r="Q17" s="1">
        <v>711</v>
      </c>
      <c r="R17" s="1">
        <v>423</v>
      </c>
      <c r="S17" s="1">
        <v>214</v>
      </c>
      <c r="T17" s="1">
        <v>209</v>
      </c>
      <c r="U17" s="1">
        <v>320</v>
      </c>
      <c r="V17" s="1">
        <v>158</v>
      </c>
      <c r="W17" s="1">
        <v>162</v>
      </c>
      <c r="X17" s="1">
        <v>316</v>
      </c>
      <c r="Y17" s="1">
        <v>153</v>
      </c>
      <c r="Z17" s="1">
        <v>163</v>
      </c>
      <c r="AA17" s="1">
        <v>205</v>
      </c>
      <c r="AB17" s="1">
        <v>112</v>
      </c>
      <c r="AC17" s="1">
        <v>93</v>
      </c>
      <c r="AD17" s="1">
        <v>153</v>
      </c>
      <c r="AE17" s="1">
        <v>69</v>
      </c>
      <c r="AF17" s="1">
        <v>84</v>
      </c>
      <c r="AG17" s="1" t="s">
        <v>27</v>
      </c>
      <c r="AH17" s="1">
        <v>1315</v>
      </c>
      <c r="AI17" s="1">
        <v>679</v>
      </c>
      <c r="AJ17" s="1">
        <v>636</v>
      </c>
      <c r="AK17" s="1">
        <v>195</v>
      </c>
      <c r="AL17" s="1">
        <v>97</v>
      </c>
      <c r="AM17" s="1">
        <v>98</v>
      </c>
      <c r="AN17" s="1">
        <v>134</v>
      </c>
      <c r="AO17" s="1">
        <v>66</v>
      </c>
      <c r="AP17" s="1">
        <v>68</v>
      </c>
      <c r="AQ17" s="1">
        <v>236</v>
      </c>
      <c r="AR17" s="1">
        <v>131</v>
      </c>
      <c r="AS17" s="1">
        <v>105</v>
      </c>
      <c r="AT17" s="1">
        <v>258</v>
      </c>
      <c r="AU17" s="1">
        <v>138</v>
      </c>
      <c r="AV17" s="1">
        <v>120</v>
      </c>
      <c r="AW17" s="1" t="s">
        <v>27</v>
      </c>
      <c r="AX17" s="1">
        <v>215</v>
      </c>
      <c r="AY17" s="1">
        <v>103</v>
      </c>
      <c r="AZ17" s="1">
        <v>112</v>
      </c>
      <c r="BA17" s="1">
        <v>222</v>
      </c>
      <c r="BB17" s="1">
        <v>114</v>
      </c>
      <c r="BC17" s="1">
        <v>108</v>
      </c>
      <c r="BD17" s="1">
        <v>55</v>
      </c>
      <c r="BE17" s="1">
        <v>30</v>
      </c>
      <c r="BF17" s="1">
        <v>25</v>
      </c>
      <c r="BG17" s="1">
        <v>283</v>
      </c>
      <c r="BH17" s="1">
        <v>146</v>
      </c>
      <c r="BI17" s="1">
        <v>136</v>
      </c>
    </row>
    <row r="18" spans="1:61" x14ac:dyDescent="0.2">
      <c r="A18" s="1" t="s">
        <v>28</v>
      </c>
      <c r="B18" s="1">
        <v>2882</v>
      </c>
      <c r="C18" s="1">
        <v>1420</v>
      </c>
      <c r="D18" s="1">
        <v>1462</v>
      </c>
      <c r="E18" s="1">
        <v>493</v>
      </c>
      <c r="F18" s="1">
        <v>247</v>
      </c>
      <c r="G18" s="1">
        <v>246</v>
      </c>
      <c r="H18" s="1">
        <v>337</v>
      </c>
      <c r="I18" s="1">
        <v>184</v>
      </c>
      <c r="J18" s="1">
        <v>153</v>
      </c>
      <c r="K18" s="1">
        <v>156</v>
      </c>
      <c r="L18" s="1">
        <v>63</v>
      </c>
      <c r="M18" s="1">
        <v>93</v>
      </c>
      <c r="N18" s="1" t="s">
        <v>28</v>
      </c>
      <c r="O18" s="1">
        <v>1156</v>
      </c>
      <c r="P18" s="1">
        <v>562</v>
      </c>
      <c r="Q18" s="1">
        <v>594</v>
      </c>
      <c r="R18" s="1">
        <v>339</v>
      </c>
      <c r="S18" s="1">
        <v>170</v>
      </c>
      <c r="T18" s="1">
        <v>169</v>
      </c>
      <c r="U18" s="1">
        <v>291</v>
      </c>
      <c r="V18" s="1">
        <v>151</v>
      </c>
      <c r="W18" s="1">
        <v>140</v>
      </c>
      <c r="X18" s="1">
        <v>261</v>
      </c>
      <c r="Y18" s="1">
        <v>118</v>
      </c>
      <c r="Z18" s="1">
        <v>143</v>
      </c>
      <c r="AA18" s="1">
        <v>144</v>
      </c>
      <c r="AB18" s="1">
        <v>72</v>
      </c>
      <c r="AC18" s="1">
        <v>72</v>
      </c>
      <c r="AD18" s="1">
        <v>121</v>
      </c>
      <c r="AE18" s="1">
        <v>51</v>
      </c>
      <c r="AF18" s="1">
        <v>70</v>
      </c>
      <c r="AG18" s="1" t="s">
        <v>28</v>
      </c>
      <c r="AH18" s="1">
        <v>1009</v>
      </c>
      <c r="AI18" s="1">
        <v>501</v>
      </c>
      <c r="AJ18" s="1">
        <v>508</v>
      </c>
      <c r="AK18" s="1">
        <v>167</v>
      </c>
      <c r="AL18" s="1">
        <v>79</v>
      </c>
      <c r="AM18" s="1">
        <v>88</v>
      </c>
      <c r="AN18" s="1">
        <v>101</v>
      </c>
      <c r="AO18" s="1">
        <v>54</v>
      </c>
      <c r="AP18" s="1">
        <v>47</v>
      </c>
      <c r="AQ18" s="1">
        <v>162</v>
      </c>
      <c r="AR18" s="1">
        <v>83</v>
      </c>
      <c r="AS18" s="1">
        <v>79</v>
      </c>
      <c r="AT18" s="1">
        <v>185</v>
      </c>
      <c r="AU18" s="1">
        <v>92</v>
      </c>
      <c r="AV18" s="1">
        <v>93</v>
      </c>
      <c r="AW18" s="1" t="s">
        <v>28</v>
      </c>
      <c r="AX18" s="1">
        <v>154</v>
      </c>
      <c r="AY18" s="1">
        <v>82</v>
      </c>
      <c r="AZ18" s="1">
        <v>72</v>
      </c>
      <c r="BA18" s="1">
        <v>203</v>
      </c>
      <c r="BB18" s="1">
        <v>94</v>
      </c>
      <c r="BC18" s="1">
        <v>109</v>
      </c>
      <c r="BD18" s="1">
        <v>37</v>
      </c>
      <c r="BE18" s="1">
        <v>17</v>
      </c>
      <c r="BF18" s="1">
        <v>20</v>
      </c>
      <c r="BG18" s="1">
        <v>224</v>
      </c>
      <c r="BH18" s="1">
        <v>110</v>
      </c>
      <c r="BI18" s="1">
        <v>114</v>
      </c>
    </row>
    <row r="19" spans="1:61" x14ac:dyDescent="0.2">
      <c r="A19" s="1" t="s">
        <v>29</v>
      </c>
      <c r="B19" s="1">
        <v>1797</v>
      </c>
      <c r="C19" s="1">
        <v>904</v>
      </c>
      <c r="D19" s="1">
        <v>892</v>
      </c>
      <c r="E19" s="1">
        <v>287</v>
      </c>
      <c r="F19" s="1">
        <v>156</v>
      </c>
      <c r="G19" s="1">
        <v>131</v>
      </c>
      <c r="H19" s="1">
        <v>207</v>
      </c>
      <c r="I19" s="1">
        <v>115</v>
      </c>
      <c r="J19" s="1">
        <v>92</v>
      </c>
      <c r="K19" s="1">
        <v>80</v>
      </c>
      <c r="L19" s="1">
        <v>41</v>
      </c>
      <c r="M19" s="1">
        <v>39</v>
      </c>
      <c r="N19" s="1" t="s">
        <v>29</v>
      </c>
      <c r="O19" s="1">
        <v>786</v>
      </c>
      <c r="P19" s="1">
        <v>394</v>
      </c>
      <c r="Q19" s="1">
        <v>392</v>
      </c>
      <c r="R19" s="1">
        <v>244</v>
      </c>
      <c r="S19" s="1">
        <v>121</v>
      </c>
      <c r="T19" s="1">
        <v>123</v>
      </c>
      <c r="U19" s="1">
        <v>192</v>
      </c>
      <c r="V19" s="1">
        <v>97</v>
      </c>
      <c r="W19" s="1">
        <v>95</v>
      </c>
      <c r="X19" s="1">
        <v>156</v>
      </c>
      <c r="Y19" s="1">
        <v>78</v>
      </c>
      <c r="Z19" s="1">
        <v>78</v>
      </c>
      <c r="AA19" s="1">
        <v>120</v>
      </c>
      <c r="AB19" s="1">
        <v>61</v>
      </c>
      <c r="AC19" s="1">
        <v>59</v>
      </c>
      <c r="AD19" s="1">
        <v>74</v>
      </c>
      <c r="AE19" s="1">
        <v>37</v>
      </c>
      <c r="AF19" s="1">
        <v>37</v>
      </c>
      <c r="AG19" s="1" t="s">
        <v>29</v>
      </c>
      <c r="AH19" s="1">
        <v>608</v>
      </c>
      <c r="AI19" s="1">
        <v>295</v>
      </c>
      <c r="AJ19" s="1">
        <v>313</v>
      </c>
      <c r="AK19" s="1">
        <v>84</v>
      </c>
      <c r="AL19" s="1">
        <v>42</v>
      </c>
      <c r="AM19" s="1">
        <v>42</v>
      </c>
      <c r="AN19" s="1">
        <v>74</v>
      </c>
      <c r="AO19" s="1">
        <v>30</v>
      </c>
      <c r="AP19" s="1">
        <v>44</v>
      </c>
      <c r="AQ19" s="1">
        <v>96</v>
      </c>
      <c r="AR19" s="1">
        <v>58</v>
      </c>
      <c r="AS19" s="1">
        <v>38</v>
      </c>
      <c r="AT19" s="1">
        <v>115</v>
      </c>
      <c r="AU19" s="1">
        <v>49</v>
      </c>
      <c r="AV19" s="1">
        <v>66</v>
      </c>
      <c r="AW19" s="1" t="s">
        <v>29</v>
      </c>
      <c r="AX19" s="1">
        <v>87</v>
      </c>
      <c r="AY19" s="1">
        <v>41</v>
      </c>
      <c r="AZ19" s="1">
        <v>46</v>
      </c>
      <c r="BA19" s="1">
        <v>123</v>
      </c>
      <c r="BB19" s="1">
        <v>58</v>
      </c>
      <c r="BC19" s="1">
        <v>65</v>
      </c>
      <c r="BD19" s="1">
        <v>29</v>
      </c>
      <c r="BE19" s="1">
        <v>17</v>
      </c>
      <c r="BF19" s="1">
        <v>12</v>
      </c>
      <c r="BG19" s="1">
        <v>116</v>
      </c>
      <c r="BH19" s="1">
        <v>59</v>
      </c>
      <c r="BI19" s="1">
        <v>56</v>
      </c>
    </row>
    <row r="20" spans="1:61" x14ac:dyDescent="0.2">
      <c r="A20" s="1" t="s">
        <v>30</v>
      </c>
      <c r="B20" s="1">
        <v>840</v>
      </c>
      <c r="C20" s="1">
        <v>379</v>
      </c>
      <c r="D20" s="1">
        <v>461</v>
      </c>
      <c r="E20" s="1">
        <v>131</v>
      </c>
      <c r="F20" s="1">
        <v>60</v>
      </c>
      <c r="G20" s="1">
        <v>71</v>
      </c>
      <c r="H20" s="1">
        <v>77</v>
      </c>
      <c r="I20" s="1">
        <v>40</v>
      </c>
      <c r="J20" s="1">
        <v>37</v>
      </c>
      <c r="K20" s="1">
        <v>54</v>
      </c>
      <c r="L20" s="1">
        <v>20</v>
      </c>
      <c r="M20" s="1">
        <v>34</v>
      </c>
      <c r="N20" s="1" t="s">
        <v>30</v>
      </c>
      <c r="O20" s="1">
        <v>329</v>
      </c>
      <c r="P20" s="1">
        <v>149</v>
      </c>
      <c r="Q20" s="1">
        <v>180</v>
      </c>
      <c r="R20" s="1">
        <v>99</v>
      </c>
      <c r="S20" s="1">
        <v>51</v>
      </c>
      <c r="T20" s="1">
        <v>48</v>
      </c>
      <c r="U20" s="1">
        <v>72</v>
      </c>
      <c r="V20" s="1">
        <v>32</v>
      </c>
      <c r="W20" s="1">
        <v>40</v>
      </c>
      <c r="X20" s="1">
        <v>81</v>
      </c>
      <c r="Y20" s="1">
        <v>38</v>
      </c>
      <c r="Z20" s="1">
        <v>43</v>
      </c>
      <c r="AA20" s="1">
        <v>47</v>
      </c>
      <c r="AB20" s="1">
        <v>17</v>
      </c>
      <c r="AC20" s="1">
        <v>30</v>
      </c>
      <c r="AD20" s="1">
        <v>30</v>
      </c>
      <c r="AE20" s="1">
        <v>11</v>
      </c>
      <c r="AF20" s="1">
        <v>19</v>
      </c>
      <c r="AG20" s="1" t="s">
        <v>30</v>
      </c>
      <c r="AH20" s="1">
        <v>294</v>
      </c>
      <c r="AI20" s="1">
        <v>128</v>
      </c>
      <c r="AJ20" s="1">
        <v>166</v>
      </c>
      <c r="AK20" s="1">
        <v>43</v>
      </c>
      <c r="AL20" s="1">
        <v>15</v>
      </c>
      <c r="AM20" s="1">
        <v>28</v>
      </c>
      <c r="AN20" s="1">
        <v>39</v>
      </c>
      <c r="AO20" s="1">
        <v>19</v>
      </c>
      <c r="AP20" s="1">
        <v>20</v>
      </c>
      <c r="AQ20" s="1">
        <v>44</v>
      </c>
      <c r="AR20" s="1">
        <v>21</v>
      </c>
      <c r="AS20" s="1">
        <v>23</v>
      </c>
      <c r="AT20" s="1">
        <v>57</v>
      </c>
      <c r="AU20" s="1">
        <v>27</v>
      </c>
      <c r="AV20" s="1">
        <v>30</v>
      </c>
      <c r="AW20" s="1" t="s">
        <v>30</v>
      </c>
      <c r="AX20" s="1">
        <v>36</v>
      </c>
      <c r="AY20" s="1">
        <v>20</v>
      </c>
      <c r="AZ20" s="1">
        <v>16</v>
      </c>
      <c r="BA20" s="1">
        <v>62</v>
      </c>
      <c r="BB20" s="1">
        <v>22</v>
      </c>
      <c r="BC20" s="1">
        <v>40</v>
      </c>
      <c r="BD20" s="1">
        <v>13</v>
      </c>
      <c r="BE20" s="1">
        <v>4</v>
      </c>
      <c r="BF20" s="1">
        <v>9</v>
      </c>
      <c r="BG20" s="1">
        <v>86</v>
      </c>
      <c r="BH20" s="1">
        <v>42</v>
      </c>
      <c r="BI20" s="1">
        <v>44</v>
      </c>
    </row>
    <row r="21" spans="1:61" x14ac:dyDescent="0.2">
      <c r="A21" s="1" t="s">
        <v>31</v>
      </c>
      <c r="B21" s="1">
        <v>1054</v>
      </c>
      <c r="C21" s="1">
        <v>377</v>
      </c>
      <c r="D21" s="1">
        <v>677</v>
      </c>
      <c r="E21" s="1">
        <v>192</v>
      </c>
      <c r="F21" s="1">
        <v>53</v>
      </c>
      <c r="G21" s="1">
        <v>139</v>
      </c>
      <c r="H21" s="1">
        <v>132</v>
      </c>
      <c r="I21" s="1">
        <v>41</v>
      </c>
      <c r="J21" s="1">
        <v>91</v>
      </c>
      <c r="K21" s="1">
        <v>60</v>
      </c>
      <c r="L21" s="1">
        <v>12</v>
      </c>
      <c r="M21" s="1">
        <v>48</v>
      </c>
      <c r="N21" s="1" t="s">
        <v>31</v>
      </c>
      <c r="O21" s="1">
        <v>410</v>
      </c>
      <c r="P21" s="1">
        <v>154</v>
      </c>
      <c r="Q21" s="1">
        <v>256</v>
      </c>
      <c r="R21" s="1">
        <v>99</v>
      </c>
      <c r="S21" s="1">
        <v>38</v>
      </c>
      <c r="T21" s="1">
        <v>61</v>
      </c>
      <c r="U21" s="1">
        <v>96</v>
      </c>
      <c r="V21" s="1">
        <v>37</v>
      </c>
      <c r="W21" s="1">
        <v>59</v>
      </c>
      <c r="X21" s="1">
        <v>97</v>
      </c>
      <c r="Y21" s="1">
        <v>37</v>
      </c>
      <c r="Z21" s="1">
        <v>60</v>
      </c>
      <c r="AA21" s="1">
        <v>79</v>
      </c>
      <c r="AB21" s="1">
        <v>26</v>
      </c>
      <c r="AC21" s="1">
        <v>53</v>
      </c>
      <c r="AD21" s="1">
        <v>39</v>
      </c>
      <c r="AE21" s="1">
        <v>16</v>
      </c>
      <c r="AF21" s="1">
        <v>23</v>
      </c>
      <c r="AG21" s="1" t="s">
        <v>31</v>
      </c>
      <c r="AH21" s="1">
        <v>361</v>
      </c>
      <c r="AI21" s="1">
        <v>136</v>
      </c>
      <c r="AJ21" s="1">
        <v>225</v>
      </c>
      <c r="AK21" s="1">
        <v>76</v>
      </c>
      <c r="AL21" s="1">
        <v>28</v>
      </c>
      <c r="AM21" s="1">
        <v>48</v>
      </c>
      <c r="AN21" s="1">
        <v>36</v>
      </c>
      <c r="AO21" s="1">
        <v>14</v>
      </c>
      <c r="AP21" s="1">
        <v>22</v>
      </c>
      <c r="AQ21" s="1">
        <v>39</v>
      </c>
      <c r="AR21" s="1">
        <v>16</v>
      </c>
      <c r="AS21" s="1">
        <v>23</v>
      </c>
      <c r="AT21" s="1">
        <v>71</v>
      </c>
      <c r="AU21" s="1">
        <v>26</v>
      </c>
      <c r="AV21" s="1">
        <v>45</v>
      </c>
      <c r="AW21" s="1" t="s">
        <v>31</v>
      </c>
      <c r="AX21" s="1">
        <v>50</v>
      </c>
      <c r="AY21" s="1">
        <v>22</v>
      </c>
      <c r="AZ21" s="1">
        <v>28</v>
      </c>
      <c r="BA21" s="1">
        <v>71</v>
      </c>
      <c r="BB21" s="1">
        <v>27</v>
      </c>
      <c r="BC21" s="1">
        <v>44</v>
      </c>
      <c r="BD21" s="1">
        <v>18</v>
      </c>
      <c r="BE21" s="1">
        <v>3</v>
      </c>
      <c r="BF21" s="1">
        <v>15</v>
      </c>
      <c r="BG21" s="1">
        <v>91</v>
      </c>
      <c r="BH21" s="1">
        <v>34</v>
      </c>
      <c r="BI21" s="1">
        <v>57</v>
      </c>
    </row>
    <row r="22" spans="1:61" s="17" customFormat="1" x14ac:dyDescent="0.2">
      <c r="A22" s="17" t="s">
        <v>32</v>
      </c>
      <c r="B22" s="17">
        <v>23.6</v>
      </c>
      <c r="C22" s="17">
        <v>23.1</v>
      </c>
      <c r="D22" s="17">
        <v>24.2</v>
      </c>
      <c r="E22" s="17">
        <v>26.9</v>
      </c>
      <c r="F22" s="17">
        <v>25.2</v>
      </c>
      <c r="G22" s="17">
        <v>28.3</v>
      </c>
      <c r="H22" s="17">
        <v>28.6</v>
      </c>
      <c r="I22" s="17">
        <v>27.9</v>
      </c>
      <c r="J22" s="17">
        <v>29.2</v>
      </c>
      <c r="K22" s="17">
        <v>24.4</v>
      </c>
      <c r="L22" s="17">
        <v>21.9</v>
      </c>
      <c r="M22" s="17">
        <v>26.9</v>
      </c>
      <c r="N22" s="17" t="s">
        <v>32</v>
      </c>
      <c r="O22" s="17">
        <v>22.7</v>
      </c>
      <c r="P22" s="17">
        <v>22.5</v>
      </c>
      <c r="Q22" s="17">
        <v>22.8</v>
      </c>
      <c r="R22" s="17">
        <v>22.9</v>
      </c>
      <c r="S22" s="17">
        <v>22.7</v>
      </c>
      <c r="T22" s="17">
        <v>23</v>
      </c>
      <c r="U22" s="17">
        <v>22.5</v>
      </c>
      <c r="V22" s="17">
        <v>22.2</v>
      </c>
      <c r="W22" s="17">
        <v>22.8</v>
      </c>
      <c r="X22" s="17">
        <v>21</v>
      </c>
      <c r="Y22" s="17">
        <v>20.9</v>
      </c>
      <c r="Z22" s="17">
        <v>21</v>
      </c>
      <c r="AA22" s="17">
        <v>26.4</v>
      </c>
      <c r="AB22" s="17">
        <v>26.7</v>
      </c>
      <c r="AC22" s="17">
        <v>26</v>
      </c>
      <c r="AD22" s="17">
        <v>22.6</v>
      </c>
      <c r="AE22" s="17">
        <v>22</v>
      </c>
      <c r="AF22" s="17">
        <v>23.1</v>
      </c>
      <c r="AG22" s="17" t="s">
        <v>32</v>
      </c>
      <c r="AH22" s="17">
        <v>24</v>
      </c>
      <c r="AI22" s="17">
        <v>23.3</v>
      </c>
      <c r="AJ22" s="17">
        <v>24.8</v>
      </c>
      <c r="AK22" s="17">
        <v>23.6</v>
      </c>
      <c r="AL22" s="17">
        <v>22.2</v>
      </c>
      <c r="AM22" s="17">
        <v>25</v>
      </c>
      <c r="AN22" s="17">
        <v>26</v>
      </c>
      <c r="AO22" s="17">
        <v>24.9</v>
      </c>
      <c r="AP22" s="17">
        <v>27.1</v>
      </c>
      <c r="AQ22" s="17">
        <v>23.8</v>
      </c>
      <c r="AR22" s="17">
        <v>23.9</v>
      </c>
      <c r="AS22" s="17">
        <v>23.8</v>
      </c>
      <c r="AT22" s="17">
        <v>24.2</v>
      </c>
      <c r="AU22" s="17">
        <v>23.7</v>
      </c>
      <c r="AV22" s="17">
        <v>24.7</v>
      </c>
      <c r="AW22" s="17" t="s">
        <v>32</v>
      </c>
      <c r="AX22" s="17">
        <v>22.5</v>
      </c>
      <c r="AY22" s="17">
        <v>20.9</v>
      </c>
      <c r="AZ22" s="17">
        <v>23.9</v>
      </c>
      <c r="BA22" s="17">
        <v>24.7</v>
      </c>
      <c r="BB22" s="17">
        <v>24.1</v>
      </c>
      <c r="BC22" s="17">
        <v>25.3</v>
      </c>
      <c r="BD22" s="17">
        <v>26.3</v>
      </c>
      <c r="BE22" s="17">
        <v>25.4</v>
      </c>
      <c r="BF22" s="17">
        <v>27.4</v>
      </c>
      <c r="BG22" s="17">
        <v>23.6</v>
      </c>
      <c r="BH22" s="17">
        <v>22.9</v>
      </c>
      <c r="BI22" s="17">
        <v>24.4</v>
      </c>
    </row>
    <row r="23" spans="1:61" x14ac:dyDescent="0.2">
      <c r="A23" s="12" t="s">
        <v>112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 t="s">
        <v>112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22" t="s">
        <v>112</v>
      </c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</row>
  </sheetData>
  <mergeCells count="26">
    <mergeCell ref="A2:A4"/>
    <mergeCell ref="AN3:AP3"/>
    <mergeCell ref="AQ3:AS3"/>
    <mergeCell ref="AT3:AV3"/>
    <mergeCell ref="AX3:AZ3"/>
    <mergeCell ref="U3:W3"/>
    <mergeCell ref="X3:Z3"/>
    <mergeCell ref="AA3:AC3"/>
    <mergeCell ref="AD3:AF3"/>
    <mergeCell ref="AH3:AJ3"/>
    <mergeCell ref="AK3:AM3"/>
    <mergeCell ref="AG2:AG4"/>
    <mergeCell ref="E3:G3"/>
    <mergeCell ref="H3:J3"/>
    <mergeCell ref="K3:M3"/>
    <mergeCell ref="O3:Q3"/>
    <mergeCell ref="AG23:BI23"/>
    <mergeCell ref="B2:D3"/>
    <mergeCell ref="E2:M2"/>
    <mergeCell ref="O2:AF2"/>
    <mergeCell ref="AH2:BF2"/>
    <mergeCell ref="BG2:BI3"/>
    <mergeCell ref="BA3:BC3"/>
    <mergeCell ref="BD3:BF3"/>
    <mergeCell ref="R3:T3"/>
    <mergeCell ref="N2:N4"/>
  </mergeCells>
  <pageMargins left="0.7" right="0.7" top="0.75" bottom="0.75" header="0.3" footer="0.3"/>
  <pageSetup orientation="portrait" r:id="rId1"/>
  <colBreaks count="3" manualBreakCount="3">
    <brk id="13" max="22" man="1"/>
    <brk id="32" max="22" man="1"/>
    <brk id="48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AEBA1-E259-449C-A0DE-72195655B8FF}">
  <dimension ref="A1:BI112"/>
  <sheetViews>
    <sheetView view="pageBreakPreview" zoomScale="125" zoomScaleNormal="100" zoomScaleSheetLayoutView="125" workbookViewId="0">
      <selection activeCell="F19" sqref="F19"/>
    </sheetView>
  </sheetViews>
  <sheetFormatPr defaultColWidth="8.88671875" defaultRowHeight="10.199999999999999" x14ac:dyDescent="0.2"/>
  <cols>
    <col min="1" max="1" width="5.109375" style="11" customWidth="1"/>
    <col min="2" max="13" width="5.109375" style="1" customWidth="1"/>
    <col min="14" max="14" width="5.109375" style="11" customWidth="1"/>
    <col min="15" max="20" width="5.109375" style="1" customWidth="1"/>
    <col min="21" max="32" width="4.44140625" style="1" customWidth="1"/>
    <col min="33" max="33" width="5.109375" style="11" customWidth="1"/>
    <col min="34" max="48" width="5.109375" style="1" customWidth="1"/>
    <col min="49" max="49" width="5.109375" style="11" customWidth="1"/>
    <col min="50" max="61" width="5.109375" style="1" customWidth="1"/>
    <col min="62" max="16384" width="8.88671875" style="1"/>
  </cols>
  <sheetData>
    <row r="1" spans="1:61" x14ac:dyDescent="0.2">
      <c r="A1" s="11" t="s">
        <v>799</v>
      </c>
      <c r="N1" s="11" t="s">
        <v>799</v>
      </c>
      <c r="AG1" s="11" t="s">
        <v>799</v>
      </c>
      <c r="AW1" s="11" t="s">
        <v>799</v>
      </c>
    </row>
    <row r="2" spans="1:61" ht="15" customHeight="1" x14ac:dyDescent="0.2">
      <c r="A2" s="33" t="s">
        <v>157</v>
      </c>
      <c r="B2" s="23" t="s">
        <v>0</v>
      </c>
      <c r="C2" s="24"/>
      <c r="D2" s="25"/>
      <c r="E2" s="29" t="s">
        <v>1</v>
      </c>
      <c r="F2" s="29"/>
      <c r="G2" s="29"/>
      <c r="H2" s="29"/>
      <c r="I2" s="29"/>
      <c r="J2" s="29"/>
      <c r="K2" s="29"/>
      <c r="L2" s="29"/>
      <c r="M2" s="29"/>
      <c r="N2" s="33" t="s">
        <v>157</v>
      </c>
      <c r="O2" s="29" t="s">
        <v>102</v>
      </c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3" t="s">
        <v>157</v>
      </c>
      <c r="AH2" s="29" t="s">
        <v>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 t="s">
        <v>13</v>
      </c>
      <c r="BH2" s="29"/>
      <c r="BI2" s="29"/>
    </row>
    <row r="3" spans="1:61" x14ac:dyDescent="0.2">
      <c r="A3" s="34"/>
      <c r="B3" s="26"/>
      <c r="C3" s="27"/>
      <c r="D3" s="28"/>
      <c r="E3" s="29" t="s">
        <v>0</v>
      </c>
      <c r="F3" s="29"/>
      <c r="G3" s="29"/>
      <c r="H3" s="29" t="s">
        <v>121</v>
      </c>
      <c r="I3" s="29"/>
      <c r="J3" s="29"/>
      <c r="K3" s="29" t="s">
        <v>158</v>
      </c>
      <c r="L3" s="29"/>
      <c r="M3" s="29"/>
      <c r="N3" s="34"/>
      <c r="O3" s="29" t="s">
        <v>0</v>
      </c>
      <c r="P3" s="29"/>
      <c r="Q3" s="29"/>
      <c r="R3" s="29" t="s">
        <v>787</v>
      </c>
      <c r="S3" s="29"/>
      <c r="T3" s="29"/>
      <c r="U3" s="29" t="s">
        <v>789</v>
      </c>
      <c r="V3" s="29"/>
      <c r="W3" s="29"/>
      <c r="X3" s="29" t="s">
        <v>3</v>
      </c>
      <c r="Y3" s="29"/>
      <c r="Z3" s="29"/>
      <c r="AA3" s="29" t="s">
        <v>4</v>
      </c>
      <c r="AB3" s="29"/>
      <c r="AC3" s="29"/>
      <c r="AD3" s="29" t="s">
        <v>5</v>
      </c>
      <c r="AE3" s="29"/>
      <c r="AF3" s="29"/>
      <c r="AG3" s="34"/>
      <c r="AH3" s="29" t="s">
        <v>0</v>
      </c>
      <c r="AI3" s="29"/>
      <c r="AJ3" s="29"/>
      <c r="AK3" s="29" t="s">
        <v>7</v>
      </c>
      <c r="AL3" s="29"/>
      <c r="AM3" s="29"/>
      <c r="AN3" s="29" t="s">
        <v>8</v>
      </c>
      <c r="AO3" s="29"/>
      <c r="AP3" s="29"/>
      <c r="AQ3" s="29" t="s">
        <v>9</v>
      </c>
      <c r="AR3" s="29"/>
      <c r="AS3" s="29"/>
      <c r="AT3" s="29" t="s">
        <v>10</v>
      </c>
      <c r="AU3" s="29"/>
      <c r="AV3" s="29"/>
      <c r="AW3" s="19"/>
      <c r="AX3" s="29" t="s">
        <v>11</v>
      </c>
      <c r="AY3" s="29"/>
      <c r="AZ3" s="29"/>
      <c r="BA3" s="29" t="s">
        <v>12</v>
      </c>
      <c r="BB3" s="29"/>
      <c r="BC3" s="29"/>
      <c r="BD3" s="29" t="s">
        <v>2</v>
      </c>
      <c r="BE3" s="29"/>
      <c r="BF3" s="29"/>
      <c r="BG3" s="29"/>
      <c r="BH3" s="29"/>
      <c r="BI3" s="29"/>
    </row>
    <row r="4" spans="1:61" s="9" customFormat="1" x14ac:dyDescent="0.2">
      <c r="A4" s="35"/>
      <c r="B4" s="3" t="s">
        <v>0</v>
      </c>
      <c r="C4" s="3" t="s">
        <v>14</v>
      </c>
      <c r="D4" s="3" t="s">
        <v>15</v>
      </c>
      <c r="E4" s="3" t="s">
        <v>0</v>
      </c>
      <c r="F4" s="3" t="s">
        <v>14</v>
      </c>
      <c r="G4" s="3" t="s">
        <v>15</v>
      </c>
      <c r="H4" s="3" t="s">
        <v>0</v>
      </c>
      <c r="I4" s="3" t="s">
        <v>14</v>
      </c>
      <c r="J4" s="3" t="s">
        <v>15</v>
      </c>
      <c r="K4" s="3" t="s">
        <v>0</v>
      </c>
      <c r="L4" s="3" t="s">
        <v>14</v>
      </c>
      <c r="M4" s="3" t="s">
        <v>15</v>
      </c>
      <c r="N4" s="35"/>
      <c r="O4" s="3" t="s">
        <v>0</v>
      </c>
      <c r="P4" s="3" t="s">
        <v>14</v>
      </c>
      <c r="Q4" s="3" t="s">
        <v>15</v>
      </c>
      <c r="R4" s="3" t="s">
        <v>0</v>
      </c>
      <c r="S4" s="3" t="s">
        <v>14</v>
      </c>
      <c r="T4" s="3" t="s">
        <v>15</v>
      </c>
      <c r="U4" s="3" t="s">
        <v>0</v>
      </c>
      <c r="V4" s="3" t="s">
        <v>14</v>
      </c>
      <c r="W4" s="3" t="s">
        <v>15</v>
      </c>
      <c r="X4" s="3" t="s">
        <v>0</v>
      </c>
      <c r="Y4" s="3" t="s">
        <v>14</v>
      </c>
      <c r="Z4" s="3" t="s">
        <v>15</v>
      </c>
      <c r="AA4" s="3" t="s">
        <v>0</v>
      </c>
      <c r="AB4" s="3" t="s">
        <v>14</v>
      </c>
      <c r="AC4" s="3" t="s">
        <v>15</v>
      </c>
      <c r="AD4" s="3" t="s">
        <v>0</v>
      </c>
      <c r="AE4" s="3" t="s">
        <v>14</v>
      </c>
      <c r="AF4" s="3" t="s">
        <v>15</v>
      </c>
      <c r="AG4" s="35"/>
      <c r="AH4" s="3" t="s">
        <v>0</v>
      </c>
      <c r="AI4" s="3" t="s">
        <v>14</v>
      </c>
      <c r="AJ4" s="3" t="s">
        <v>15</v>
      </c>
      <c r="AK4" s="3" t="s">
        <v>0</v>
      </c>
      <c r="AL4" s="3" t="s">
        <v>14</v>
      </c>
      <c r="AM4" s="3" t="s">
        <v>15</v>
      </c>
      <c r="AN4" s="3" t="s">
        <v>0</v>
      </c>
      <c r="AO4" s="3" t="s">
        <v>14</v>
      </c>
      <c r="AP4" s="3" t="s">
        <v>15</v>
      </c>
      <c r="AQ4" s="3" t="s">
        <v>0</v>
      </c>
      <c r="AR4" s="3" t="s">
        <v>14</v>
      </c>
      <c r="AS4" s="3" t="s">
        <v>15</v>
      </c>
      <c r="AT4" s="3" t="s">
        <v>0</v>
      </c>
      <c r="AU4" s="3" t="s">
        <v>14</v>
      </c>
      <c r="AV4" s="3" t="s">
        <v>15</v>
      </c>
      <c r="AW4" s="3"/>
      <c r="AX4" s="3" t="s">
        <v>0</v>
      </c>
      <c r="AY4" s="3" t="s">
        <v>14</v>
      </c>
      <c r="AZ4" s="3" t="s">
        <v>15</v>
      </c>
      <c r="BA4" s="3" t="s">
        <v>0</v>
      </c>
      <c r="BB4" s="3" t="s">
        <v>14</v>
      </c>
      <c r="BC4" s="3" t="s">
        <v>15</v>
      </c>
      <c r="BD4" s="3" t="s">
        <v>0</v>
      </c>
      <c r="BE4" s="3" t="s">
        <v>14</v>
      </c>
      <c r="BF4" s="3" t="s">
        <v>15</v>
      </c>
      <c r="BG4" s="3" t="s">
        <v>0</v>
      </c>
      <c r="BH4" s="3" t="s">
        <v>14</v>
      </c>
      <c r="BI4" s="3" t="s">
        <v>15</v>
      </c>
    </row>
    <row r="5" spans="1:61" x14ac:dyDescent="0.2">
      <c r="A5" s="11" t="s">
        <v>0</v>
      </c>
      <c r="B5" s="1">
        <v>87357</v>
      </c>
      <c r="C5" s="1">
        <v>44085</v>
      </c>
      <c r="D5" s="1">
        <v>43272</v>
      </c>
      <c r="E5" s="1">
        <v>11037</v>
      </c>
      <c r="F5" s="1">
        <v>5338</v>
      </c>
      <c r="G5" s="1">
        <v>5699</v>
      </c>
      <c r="H5" s="1">
        <v>6998</v>
      </c>
      <c r="I5" s="1">
        <v>3445</v>
      </c>
      <c r="J5" s="1">
        <v>3553</v>
      </c>
      <c r="K5" s="1">
        <v>4039</v>
      </c>
      <c r="L5" s="1">
        <v>1893</v>
      </c>
      <c r="M5" s="1">
        <v>2146</v>
      </c>
      <c r="N5" s="11" t="s">
        <v>0</v>
      </c>
      <c r="O5" s="1">
        <v>39350</v>
      </c>
      <c r="P5" s="1">
        <v>20284</v>
      </c>
      <c r="Q5" s="1">
        <v>19066</v>
      </c>
      <c r="R5" s="1">
        <v>11728</v>
      </c>
      <c r="S5" s="1">
        <v>5950</v>
      </c>
      <c r="T5" s="1">
        <v>5778</v>
      </c>
      <c r="U5" s="1">
        <v>8422</v>
      </c>
      <c r="V5" s="1">
        <v>4387</v>
      </c>
      <c r="W5" s="1">
        <v>4035</v>
      </c>
      <c r="X5" s="1">
        <v>9609</v>
      </c>
      <c r="Y5" s="1">
        <v>5019</v>
      </c>
      <c r="Z5" s="1">
        <v>4590</v>
      </c>
      <c r="AA5" s="1">
        <v>4490</v>
      </c>
      <c r="AB5" s="1">
        <v>2333</v>
      </c>
      <c r="AC5" s="1">
        <v>2157</v>
      </c>
      <c r="AD5" s="1">
        <v>5101</v>
      </c>
      <c r="AE5" s="1">
        <v>2595</v>
      </c>
      <c r="AF5" s="1">
        <v>2506</v>
      </c>
      <c r="AG5" s="11" t="s">
        <v>0</v>
      </c>
      <c r="AH5" s="1">
        <v>31159</v>
      </c>
      <c r="AI5" s="1">
        <v>15470</v>
      </c>
      <c r="AJ5" s="1">
        <v>15689</v>
      </c>
      <c r="AK5" s="1">
        <v>5084</v>
      </c>
      <c r="AL5" s="1">
        <v>2527</v>
      </c>
      <c r="AM5" s="1">
        <v>2557</v>
      </c>
      <c r="AN5" s="1">
        <v>2836</v>
      </c>
      <c r="AO5" s="1">
        <v>1397</v>
      </c>
      <c r="AP5" s="1">
        <v>1439</v>
      </c>
      <c r="AQ5" s="1">
        <v>5417</v>
      </c>
      <c r="AR5" s="1">
        <v>2698</v>
      </c>
      <c r="AS5" s="1">
        <v>2719</v>
      </c>
      <c r="AT5" s="1">
        <v>5844</v>
      </c>
      <c r="AU5" s="1">
        <v>2920</v>
      </c>
      <c r="AV5" s="1">
        <v>2924</v>
      </c>
      <c r="AW5" s="11" t="s">
        <v>0</v>
      </c>
      <c r="AX5" s="1">
        <v>5562</v>
      </c>
      <c r="AY5" s="1">
        <v>2771</v>
      </c>
      <c r="AZ5" s="1">
        <v>2791</v>
      </c>
      <c r="BA5" s="1">
        <v>5355</v>
      </c>
      <c r="BB5" s="1">
        <v>2599</v>
      </c>
      <c r="BC5" s="1">
        <v>2756</v>
      </c>
      <c r="BD5" s="1">
        <v>1061</v>
      </c>
      <c r="BE5" s="1">
        <v>558</v>
      </c>
      <c r="BF5" s="1">
        <v>503</v>
      </c>
      <c r="BG5" s="1">
        <v>5811</v>
      </c>
      <c r="BH5" s="1">
        <v>2993</v>
      </c>
      <c r="BI5" s="1">
        <v>2818</v>
      </c>
    </row>
    <row r="6" spans="1:61" x14ac:dyDescent="0.2">
      <c r="A6" s="11">
        <v>0</v>
      </c>
      <c r="B6" s="1">
        <v>1173</v>
      </c>
      <c r="C6" s="1">
        <v>584</v>
      </c>
      <c r="D6" s="1">
        <v>589</v>
      </c>
      <c r="E6" s="1">
        <v>200</v>
      </c>
      <c r="F6" s="1">
        <v>95</v>
      </c>
      <c r="G6" s="1">
        <v>105</v>
      </c>
      <c r="H6" s="1">
        <v>119</v>
      </c>
      <c r="I6" s="1">
        <v>57</v>
      </c>
      <c r="J6" s="1">
        <v>62</v>
      </c>
      <c r="K6" s="1">
        <v>81</v>
      </c>
      <c r="L6" s="1">
        <v>38</v>
      </c>
      <c r="M6" s="1">
        <v>43</v>
      </c>
      <c r="N6" s="11">
        <v>0</v>
      </c>
      <c r="O6" s="1">
        <v>545</v>
      </c>
      <c r="P6" s="1">
        <v>267</v>
      </c>
      <c r="Q6" s="1">
        <v>278</v>
      </c>
      <c r="R6" s="1">
        <v>161</v>
      </c>
      <c r="S6" s="1">
        <v>70</v>
      </c>
      <c r="T6" s="1">
        <v>91</v>
      </c>
      <c r="U6" s="1">
        <v>104</v>
      </c>
      <c r="V6" s="1">
        <v>48</v>
      </c>
      <c r="W6" s="1">
        <v>56</v>
      </c>
      <c r="X6" s="1">
        <v>142</v>
      </c>
      <c r="Y6" s="1">
        <v>69</v>
      </c>
      <c r="Z6" s="1">
        <v>73</v>
      </c>
      <c r="AA6" s="1">
        <v>41</v>
      </c>
      <c r="AB6" s="1">
        <v>23</v>
      </c>
      <c r="AC6" s="1">
        <v>18</v>
      </c>
      <c r="AD6" s="1">
        <v>97</v>
      </c>
      <c r="AE6" s="1">
        <v>57</v>
      </c>
      <c r="AF6" s="1">
        <v>40</v>
      </c>
      <c r="AG6" s="11">
        <v>0</v>
      </c>
      <c r="AH6" s="1">
        <v>347</v>
      </c>
      <c r="AI6" s="1">
        <v>177</v>
      </c>
      <c r="AJ6" s="1">
        <v>170</v>
      </c>
      <c r="AK6" s="1">
        <v>45</v>
      </c>
      <c r="AL6" s="1">
        <v>21</v>
      </c>
      <c r="AM6" s="1">
        <v>24</v>
      </c>
      <c r="AN6" s="1">
        <v>23</v>
      </c>
      <c r="AO6" s="1">
        <v>14</v>
      </c>
      <c r="AP6" s="1">
        <v>9</v>
      </c>
      <c r="AQ6" s="1">
        <v>56</v>
      </c>
      <c r="AR6" s="1">
        <v>30</v>
      </c>
      <c r="AS6" s="1">
        <v>26</v>
      </c>
      <c r="AT6" s="1">
        <v>70</v>
      </c>
      <c r="AU6" s="1">
        <v>36</v>
      </c>
      <c r="AV6" s="1">
        <v>34</v>
      </c>
      <c r="AW6" s="11">
        <v>0</v>
      </c>
      <c r="AX6" s="1">
        <v>71</v>
      </c>
      <c r="AY6" s="1">
        <v>35</v>
      </c>
      <c r="AZ6" s="1">
        <v>36</v>
      </c>
      <c r="BA6" s="1">
        <v>65</v>
      </c>
      <c r="BB6" s="1">
        <v>30</v>
      </c>
      <c r="BC6" s="1">
        <v>35</v>
      </c>
      <c r="BD6" s="1">
        <v>17</v>
      </c>
      <c r="BE6" s="1">
        <v>11</v>
      </c>
      <c r="BF6" s="1">
        <v>6</v>
      </c>
      <c r="BG6" s="1">
        <v>81</v>
      </c>
      <c r="BH6" s="1">
        <v>45</v>
      </c>
      <c r="BI6" s="1">
        <v>36</v>
      </c>
    </row>
    <row r="7" spans="1:61" x14ac:dyDescent="0.2">
      <c r="A7" s="11">
        <v>1</v>
      </c>
      <c r="B7" s="1">
        <v>2013</v>
      </c>
      <c r="C7" s="1">
        <v>1074</v>
      </c>
      <c r="D7" s="1">
        <v>940</v>
      </c>
      <c r="E7" s="1">
        <v>214</v>
      </c>
      <c r="F7" s="1">
        <v>108</v>
      </c>
      <c r="G7" s="1">
        <v>106</v>
      </c>
      <c r="H7" s="1">
        <v>126</v>
      </c>
      <c r="I7" s="1">
        <v>64</v>
      </c>
      <c r="J7" s="1">
        <v>62</v>
      </c>
      <c r="K7" s="1">
        <v>88</v>
      </c>
      <c r="L7" s="1">
        <v>44</v>
      </c>
      <c r="M7" s="1">
        <v>44</v>
      </c>
      <c r="N7" s="11">
        <v>1</v>
      </c>
      <c r="O7" s="1">
        <v>960</v>
      </c>
      <c r="P7" s="1">
        <v>489</v>
      </c>
      <c r="Q7" s="1">
        <v>471</v>
      </c>
      <c r="R7" s="1">
        <v>293</v>
      </c>
      <c r="S7" s="1">
        <v>161</v>
      </c>
      <c r="T7" s="1">
        <v>132</v>
      </c>
      <c r="U7" s="1">
        <v>186</v>
      </c>
      <c r="V7" s="1">
        <v>106</v>
      </c>
      <c r="W7" s="1">
        <v>80</v>
      </c>
      <c r="X7" s="1">
        <v>287</v>
      </c>
      <c r="Y7" s="1">
        <v>127</v>
      </c>
      <c r="Z7" s="1">
        <v>160</v>
      </c>
      <c r="AA7" s="1">
        <v>69</v>
      </c>
      <c r="AB7" s="1">
        <v>34</v>
      </c>
      <c r="AC7" s="1">
        <v>35</v>
      </c>
      <c r="AD7" s="1">
        <v>125</v>
      </c>
      <c r="AE7" s="1">
        <v>61</v>
      </c>
      <c r="AF7" s="1">
        <v>64</v>
      </c>
      <c r="AG7" s="11">
        <v>1</v>
      </c>
      <c r="AH7" s="1">
        <v>704</v>
      </c>
      <c r="AI7" s="1">
        <v>393</v>
      </c>
      <c r="AJ7" s="1">
        <v>311</v>
      </c>
      <c r="AK7" s="1">
        <v>102</v>
      </c>
      <c r="AL7" s="1">
        <v>54</v>
      </c>
      <c r="AM7" s="1">
        <v>48</v>
      </c>
      <c r="AN7" s="1">
        <v>53</v>
      </c>
      <c r="AO7" s="1">
        <v>25</v>
      </c>
      <c r="AP7" s="1">
        <v>28</v>
      </c>
      <c r="AQ7" s="1">
        <v>136</v>
      </c>
      <c r="AR7" s="1">
        <v>82</v>
      </c>
      <c r="AS7" s="1">
        <v>54</v>
      </c>
      <c r="AT7" s="1">
        <v>146</v>
      </c>
      <c r="AU7" s="1">
        <v>86</v>
      </c>
      <c r="AV7" s="1">
        <v>60</v>
      </c>
      <c r="AW7" s="11">
        <v>1</v>
      </c>
      <c r="AX7" s="1">
        <v>135</v>
      </c>
      <c r="AY7" s="1">
        <v>67</v>
      </c>
      <c r="AZ7" s="1">
        <v>68</v>
      </c>
      <c r="BA7" s="1">
        <v>108</v>
      </c>
      <c r="BB7" s="1">
        <v>65</v>
      </c>
      <c r="BC7" s="1">
        <v>43</v>
      </c>
      <c r="BD7" s="1">
        <v>24</v>
      </c>
      <c r="BE7" s="1">
        <v>14</v>
      </c>
      <c r="BF7" s="1">
        <v>10</v>
      </c>
      <c r="BG7" s="1">
        <v>135</v>
      </c>
      <c r="BH7" s="1">
        <v>84</v>
      </c>
      <c r="BI7" s="1">
        <v>52</v>
      </c>
    </row>
    <row r="8" spans="1:61" x14ac:dyDescent="0.2">
      <c r="A8" s="11">
        <v>2</v>
      </c>
      <c r="B8" s="1">
        <v>1826</v>
      </c>
      <c r="C8" s="1">
        <v>887</v>
      </c>
      <c r="D8" s="1">
        <v>938</v>
      </c>
      <c r="E8" s="1">
        <v>189</v>
      </c>
      <c r="F8" s="1">
        <v>100</v>
      </c>
      <c r="G8" s="1">
        <v>89</v>
      </c>
      <c r="H8" s="1">
        <v>106</v>
      </c>
      <c r="I8" s="1">
        <v>53</v>
      </c>
      <c r="J8" s="1">
        <v>53</v>
      </c>
      <c r="K8" s="1">
        <v>83</v>
      </c>
      <c r="L8" s="1">
        <v>47</v>
      </c>
      <c r="M8" s="1">
        <v>36</v>
      </c>
      <c r="N8" s="11">
        <v>2</v>
      </c>
      <c r="O8" s="1">
        <v>907</v>
      </c>
      <c r="P8" s="1">
        <v>420</v>
      </c>
      <c r="Q8" s="1">
        <v>487</v>
      </c>
      <c r="R8" s="1">
        <v>220</v>
      </c>
      <c r="S8" s="1">
        <v>104</v>
      </c>
      <c r="T8" s="1">
        <v>116</v>
      </c>
      <c r="U8" s="1">
        <v>205</v>
      </c>
      <c r="V8" s="1">
        <v>84</v>
      </c>
      <c r="W8" s="1">
        <v>121</v>
      </c>
      <c r="X8" s="1">
        <v>268</v>
      </c>
      <c r="Y8" s="1">
        <v>124</v>
      </c>
      <c r="Z8" s="1">
        <v>144</v>
      </c>
      <c r="AA8" s="1">
        <v>71</v>
      </c>
      <c r="AB8" s="1">
        <v>33</v>
      </c>
      <c r="AC8" s="1">
        <v>38</v>
      </c>
      <c r="AD8" s="1">
        <v>143</v>
      </c>
      <c r="AE8" s="1">
        <v>75</v>
      </c>
      <c r="AF8" s="1">
        <v>68</v>
      </c>
      <c r="AG8" s="11">
        <v>2</v>
      </c>
      <c r="AH8" s="1">
        <v>603</v>
      </c>
      <c r="AI8" s="1">
        <v>309</v>
      </c>
      <c r="AJ8" s="1">
        <v>294</v>
      </c>
      <c r="AK8" s="1">
        <v>110</v>
      </c>
      <c r="AL8" s="1">
        <v>69</v>
      </c>
      <c r="AM8" s="1">
        <v>41</v>
      </c>
      <c r="AN8" s="1">
        <v>54</v>
      </c>
      <c r="AO8" s="1">
        <v>26</v>
      </c>
      <c r="AP8" s="1">
        <v>28</v>
      </c>
      <c r="AQ8" s="1">
        <v>114</v>
      </c>
      <c r="AR8" s="1">
        <v>46</v>
      </c>
      <c r="AS8" s="1">
        <v>68</v>
      </c>
      <c r="AT8" s="1">
        <v>106</v>
      </c>
      <c r="AU8" s="1">
        <v>58</v>
      </c>
      <c r="AV8" s="1">
        <v>48</v>
      </c>
      <c r="AW8" s="11">
        <v>2</v>
      </c>
      <c r="AX8" s="1">
        <v>91</v>
      </c>
      <c r="AY8" s="1">
        <v>38</v>
      </c>
      <c r="AZ8" s="1">
        <v>53</v>
      </c>
      <c r="BA8" s="1">
        <v>110</v>
      </c>
      <c r="BB8" s="1">
        <v>64</v>
      </c>
      <c r="BC8" s="1">
        <v>46</v>
      </c>
      <c r="BD8" s="1">
        <v>18</v>
      </c>
      <c r="BE8" s="1">
        <v>8</v>
      </c>
      <c r="BF8" s="1">
        <v>10</v>
      </c>
      <c r="BG8" s="1">
        <v>127</v>
      </c>
      <c r="BH8" s="1">
        <v>58</v>
      </c>
      <c r="BI8" s="1">
        <v>68</v>
      </c>
    </row>
    <row r="9" spans="1:61" x14ac:dyDescent="0.2">
      <c r="A9" s="11">
        <v>3</v>
      </c>
      <c r="B9" s="1">
        <v>1893</v>
      </c>
      <c r="C9" s="1">
        <v>995</v>
      </c>
      <c r="D9" s="1">
        <v>899</v>
      </c>
      <c r="E9" s="1">
        <v>218</v>
      </c>
      <c r="F9" s="1">
        <v>101</v>
      </c>
      <c r="G9" s="1">
        <v>117</v>
      </c>
      <c r="H9" s="1">
        <v>117</v>
      </c>
      <c r="I9" s="1">
        <v>52</v>
      </c>
      <c r="J9" s="1">
        <v>65</v>
      </c>
      <c r="K9" s="1">
        <v>101</v>
      </c>
      <c r="L9" s="1">
        <v>49</v>
      </c>
      <c r="M9" s="1">
        <v>52</v>
      </c>
      <c r="N9" s="11">
        <v>3</v>
      </c>
      <c r="O9" s="1">
        <v>964</v>
      </c>
      <c r="P9" s="1">
        <v>494</v>
      </c>
      <c r="Q9" s="1">
        <v>470</v>
      </c>
      <c r="R9" s="1">
        <v>282</v>
      </c>
      <c r="S9" s="1">
        <v>153</v>
      </c>
      <c r="T9" s="1">
        <v>129</v>
      </c>
      <c r="U9" s="1">
        <v>173</v>
      </c>
      <c r="V9" s="1">
        <v>96</v>
      </c>
      <c r="W9" s="1">
        <v>77</v>
      </c>
      <c r="X9" s="1">
        <v>268</v>
      </c>
      <c r="Y9" s="1">
        <v>126</v>
      </c>
      <c r="Z9" s="1">
        <v>142</v>
      </c>
      <c r="AA9" s="1">
        <v>101</v>
      </c>
      <c r="AB9" s="1">
        <v>45</v>
      </c>
      <c r="AC9" s="1">
        <v>56</v>
      </c>
      <c r="AD9" s="1">
        <v>140</v>
      </c>
      <c r="AE9" s="1">
        <v>74</v>
      </c>
      <c r="AF9" s="1">
        <v>66</v>
      </c>
      <c r="AG9" s="11">
        <v>3</v>
      </c>
      <c r="AH9" s="1">
        <v>587</v>
      </c>
      <c r="AI9" s="1">
        <v>326</v>
      </c>
      <c r="AJ9" s="1">
        <v>261</v>
      </c>
      <c r="AK9" s="1">
        <v>88</v>
      </c>
      <c r="AL9" s="1">
        <v>44</v>
      </c>
      <c r="AM9" s="1">
        <v>44</v>
      </c>
      <c r="AN9" s="1">
        <v>38</v>
      </c>
      <c r="AO9" s="1">
        <v>19</v>
      </c>
      <c r="AP9" s="1">
        <v>19</v>
      </c>
      <c r="AQ9" s="1">
        <v>101</v>
      </c>
      <c r="AR9" s="1">
        <v>59</v>
      </c>
      <c r="AS9" s="1">
        <v>42</v>
      </c>
      <c r="AT9" s="1">
        <v>117</v>
      </c>
      <c r="AU9" s="1">
        <v>75</v>
      </c>
      <c r="AV9" s="1">
        <v>42</v>
      </c>
      <c r="AW9" s="11">
        <v>3</v>
      </c>
      <c r="AX9" s="1">
        <v>118</v>
      </c>
      <c r="AY9" s="1">
        <v>66</v>
      </c>
      <c r="AZ9" s="1">
        <v>52</v>
      </c>
      <c r="BA9" s="1">
        <v>97</v>
      </c>
      <c r="BB9" s="1">
        <v>48</v>
      </c>
      <c r="BC9" s="1">
        <v>49</v>
      </c>
      <c r="BD9" s="1">
        <v>28</v>
      </c>
      <c r="BE9" s="1">
        <v>15</v>
      </c>
      <c r="BF9" s="1">
        <v>13</v>
      </c>
      <c r="BG9" s="1">
        <v>124</v>
      </c>
      <c r="BH9" s="1">
        <v>74</v>
      </c>
      <c r="BI9" s="1">
        <v>51</v>
      </c>
    </row>
    <row r="10" spans="1:61" x14ac:dyDescent="0.2">
      <c r="A10" s="11">
        <v>4</v>
      </c>
      <c r="B10" s="1">
        <v>1870</v>
      </c>
      <c r="C10" s="1">
        <v>985</v>
      </c>
      <c r="D10" s="1">
        <v>884</v>
      </c>
      <c r="E10" s="1">
        <v>218</v>
      </c>
      <c r="F10" s="1">
        <v>116</v>
      </c>
      <c r="G10" s="1">
        <v>102</v>
      </c>
      <c r="H10" s="1">
        <v>126</v>
      </c>
      <c r="I10" s="1">
        <v>65</v>
      </c>
      <c r="J10" s="1">
        <v>61</v>
      </c>
      <c r="K10" s="1">
        <v>92</v>
      </c>
      <c r="L10" s="1">
        <v>51</v>
      </c>
      <c r="M10" s="1">
        <v>41</v>
      </c>
      <c r="N10" s="11">
        <v>4</v>
      </c>
      <c r="O10" s="1">
        <v>904</v>
      </c>
      <c r="P10" s="1">
        <v>460</v>
      </c>
      <c r="Q10" s="1">
        <v>444</v>
      </c>
      <c r="R10" s="1">
        <v>301</v>
      </c>
      <c r="S10" s="1">
        <v>145</v>
      </c>
      <c r="T10" s="1">
        <v>156</v>
      </c>
      <c r="U10" s="1">
        <v>182</v>
      </c>
      <c r="V10" s="1">
        <v>86</v>
      </c>
      <c r="W10" s="1">
        <v>96</v>
      </c>
      <c r="X10" s="1">
        <v>227</v>
      </c>
      <c r="Y10" s="1">
        <v>117</v>
      </c>
      <c r="Z10" s="1">
        <v>110</v>
      </c>
      <c r="AA10" s="1">
        <v>75</v>
      </c>
      <c r="AB10" s="1">
        <v>34</v>
      </c>
      <c r="AC10" s="1">
        <v>41</v>
      </c>
      <c r="AD10" s="1">
        <v>119</v>
      </c>
      <c r="AE10" s="1">
        <v>78</v>
      </c>
      <c r="AF10" s="1">
        <v>41</v>
      </c>
      <c r="AG10" s="11">
        <v>4</v>
      </c>
      <c r="AH10" s="1">
        <v>620</v>
      </c>
      <c r="AI10" s="1">
        <v>339</v>
      </c>
      <c r="AJ10" s="1">
        <v>281</v>
      </c>
      <c r="AK10" s="1">
        <v>99</v>
      </c>
      <c r="AL10" s="1">
        <v>54</v>
      </c>
      <c r="AM10" s="1">
        <v>45</v>
      </c>
      <c r="AN10" s="1">
        <v>58</v>
      </c>
      <c r="AO10" s="1">
        <v>34</v>
      </c>
      <c r="AP10" s="1">
        <v>24</v>
      </c>
      <c r="AQ10" s="1">
        <v>125</v>
      </c>
      <c r="AR10" s="1">
        <v>63</v>
      </c>
      <c r="AS10" s="1">
        <v>62</v>
      </c>
      <c r="AT10" s="1">
        <v>109</v>
      </c>
      <c r="AU10" s="1">
        <v>55</v>
      </c>
      <c r="AV10" s="1">
        <v>54</v>
      </c>
      <c r="AW10" s="11">
        <v>4</v>
      </c>
      <c r="AX10" s="1">
        <v>111</v>
      </c>
      <c r="AY10" s="1">
        <v>64</v>
      </c>
      <c r="AZ10" s="1">
        <v>47</v>
      </c>
      <c r="BA10" s="1">
        <v>98</v>
      </c>
      <c r="BB10" s="1">
        <v>59</v>
      </c>
      <c r="BC10" s="1">
        <v>39</v>
      </c>
      <c r="BD10" s="1">
        <v>20</v>
      </c>
      <c r="BE10" s="1">
        <v>10</v>
      </c>
      <c r="BF10" s="1">
        <v>10</v>
      </c>
      <c r="BG10" s="1">
        <v>128</v>
      </c>
      <c r="BH10" s="1">
        <v>70</v>
      </c>
      <c r="BI10" s="1">
        <v>57</v>
      </c>
    </row>
    <row r="11" spans="1:61" x14ac:dyDescent="0.2">
      <c r="A11" s="11">
        <v>5</v>
      </c>
      <c r="B11" s="1">
        <v>2077</v>
      </c>
      <c r="C11" s="1">
        <v>1080</v>
      </c>
      <c r="D11" s="1">
        <v>996</v>
      </c>
      <c r="E11" s="1">
        <v>237</v>
      </c>
      <c r="F11" s="1">
        <v>134</v>
      </c>
      <c r="G11" s="1">
        <v>103</v>
      </c>
      <c r="H11" s="1">
        <v>145</v>
      </c>
      <c r="I11" s="1">
        <v>80</v>
      </c>
      <c r="J11" s="1">
        <v>65</v>
      </c>
      <c r="K11" s="1">
        <v>92</v>
      </c>
      <c r="L11" s="1">
        <v>54</v>
      </c>
      <c r="M11" s="1">
        <v>38</v>
      </c>
      <c r="N11" s="11">
        <v>5</v>
      </c>
      <c r="O11" s="1">
        <v>1000</v>
      </c>
      <c r="P11" s="1">
        <v>540</v>
      </c>
      <c r="Q11" s="1">
        <v>460</v>
      </c>
      <c r="R11" s="1">
        <v>265</v>
      </c>
      <c r="S11" s="1">
        <v>126</v>
      </c>
      <c r="T11" s="1">
        <v>139</v>
      </c>
      <c r="U11" s="1">
        <v>229</v>
      </c>
      <c r="V11" s="1">
        <v>121</v>
      </c>
      <c r="W11" s="1">
        <v>108</v>
      </c>
      <c r="X11" s="1">
        <v>270</v>
      </c>
      <c r="Y11" s="1">
        <v>152</v>
      </c>
      <c r="Z11" s="1">
        <v>118</v>
      </c>
      <c r="AA11" s="1">
        <v>103</v>
      </c>
      <c r="AB11" s="1">
        <v>54</v>
      </c>
      <c r="AC11" s="1">
        <v>49</v>
      </c>
      <c r="AD11" s="1">
        <v>133</v>
      </c>
      <c r="AE11" s="1">
        <v>87</v>
      </c>
      <c r="AF11" s="1">
        <v>46</v>
      </c>
      <c r="AG11" s="11">
        <v>5</v>
      </c>
      <c r="AH11" s="1">
        <v>690</v>
      </c>
      <c r="AI11" s="1">
        <v>326</v>
      </c>
      <c r="AJ11" s="1">
        <v>364</v>
      </c>
      <c r="AK11" s="1">
        <v>106</v>
      </c>
      <c r="AL11" s="1">
        <v>59</v>
      </c>
      <c r="AM11" s="1">
        <v>47</v>
      </c>
      <c r="AN11" s="1">
        <v>72</v>
      </c>
      <c r="AO11" s="1">
        <v>36</v>
      </c>
      <c r="AP11" s="1">
        <v>36</v>
      </c>
      <c r="AQ11" s="1">
        <v>134</v>
      </c>
      <c r="AR11" s="1">
        <v>58</v>
      </c>
      <c r="AS11" s="1">
        <v>76</v>
      </c>
      <c r="AT11" s="1">
        <v>124</v>
      </c>
      <c r="AU11" s="1">
        <v>56</v>
      </c>
      <c r="AV11" s="1">
        <v>68</v>
      </c>
      <c r="AW11" s="11">
        <v>5</v>
      </c>
      <c r="AX11" s="1">
        <v>133</v>
      </c>
      <c r="AY11" s="1">
        <v>56</v>
      </c>
      <c r="AZ11" s="1">
        <v>77</v>
      </c>
      <c r="BA11" s="1">
        <v>100</v>
      </c>
      <c r="BB11" s="1">
        <v>50</v>
      </c>
      <c r="BC11" s="1">
        <v>50</v>
      </c>
      <c r="BD11" s="1">
        <v>21</v>
      </c>
      <c r="BE11" s="1">
        <v>11</v>
      </c>
      <c r="BF11" s="1">
        <v>10</v>
      </c>
      <c r="BG11" s="1">
        <v>150</v>
      </c>
      <c r="BH11" s="1">
        <v>80</v>
      </c>
      <c r="BI11" s="1">
        <v>69</v>
      </c>
    </row>
    <row r="12" spans="1:61" x14ac:dyDescent="0.2">
      <c r="A12" s="11">
        <v>6</v>
      </c>
      <c r="B12" s="1">
        <v>2138</v>
      </c>
      <c r="C12" s="1">
        <v>1113</v>
      </c>
      <c r="D12" s="1">
        <v>1025</v>
      </c>
      <c r="E12" s="1">
        <v>239</v>
      </c>
      <c r="F12" s="1">
        <v>125</v>
      </c>
      <c r="G12" s="1">
        <v>114</v>
      </c>
      <c r="H12" s="1">
        <v>147</v>
      </c>
      <c r="I12" s="1">
        <v>78</v>
      </c>
      <c r="J12" s="1">
        <v>69</v>
      </c>
      <c r="K12" s="1">
        <v>92</v>
      </c>
      <c r="L12" s="1">
        <v>47</v>
      </c>
      <c r="M12" s="1">
        <v>45</v>
      </c>
      <c r="N12" s="11">
        <v>6</v>
      </c>
      <c r="O12" s="1">
        <v>1076</v>
      </c>
      <c r="P12" s="1">
        <v>571</v>
      </c>
      <c r="Q12" s="1">
        <v>505</v>
      </c>
      <c r="R12" s="1">
        <v>320</v>
      </c>
      <c r="S12" s="1">
        <v>164</v>
      </c>
      <c r="T12" s="1">
        <v>156</v>
      </c>
      <c r="U12" s="1">
        <v>230</v>
      </c>
      <c r="V12" s="1">
        <v>123</v>
      </c>
      <c r="W12" s="1">
        <v>107</v>
      </c>
      <c r="X12" s="1">
        <v>282</v>
      </c>
      <c r="Y12" s="1">
        <v>159</v>
      </c>
      <c r="Z12" s="1">
        <v>123</v>
      </c>
      <c r="AA12" s="1">
        <v>94</v>
      </c>
      <c r="AB12" s="1">
        <v>49</v>
      </c>
      <c r="AC12" s="1">
        <v>45</v>
      </c>
      <c r="AD12" s="1">
        <v>150</v>
      </c>
      <c r="AE12" s="1">
        <v>76</v>
      </c>
      <c r="AF12" s="1">
        <v>74</v>
      </c>
      <c r="AG12" s="11">
        <v>6</v>
      </c>
      <c r="AH12" s="1">
        <v>676</v>
      </c>
      <c r="AI12" s="1">
        <v>339</v>
      </c>
      <c r="AJ12" s="1">
        <v>337</v>
      </c>
      <c r="AK12" s="1">
        <v>111</v>
      </c>
      <c r="AL12" s="1">
        <v>61</v>
      </c>
      <c r="AM12" s="1">
        <v>50</v>
      </c>
      <c r="AN12" s="1">
        <v>66</v>
      </c>
      <c r="AO12" s="1">
        <v>21</v>
      </c>
      <c r="AP12" s="1">
        <v>45</v>
      </c>
      <c r="AQ12" s="1">
        <v>124</v>
      </c>
      <c r="AR12" s="1">
        <v>57</v>
      </c>
      <c r="AS12" s="1">
        <v>67</v>
      </c>
      <c r="AT12" s="1">
        <v>115</v>
      </c>
      <c r="AU12" s="1">
        <v>62</v>
      </c>
      <c r="AV12" s="1">
        <v>53</v>
      </c>
      <c r="AW12" s="11">
        <v>6</v>
      </c>
      <c r="AX12" s="1">
        <v>128</v>
      </c>
      <c r="AY12" s="1">
        <v>78</v>
      </c>
      <c r="AZ12" s="1">
        <v>50</v>
      </c>
      <c r="BA12" s="1">
        <v>110</v>
      </c>
      <c r="BB12" s="1">
        <v>47</v>
      </c>
      <c r="BC12" s="1">
        <v>63</v>
      </c>
      <c r="BD12" s="1">
        <v>22</v>
      </c>
      <c r="BE12" s="1">
        <v>13</v>
      </c>
      <c r="BF12" s="1">
        <v>9</v>
      </c>
      <c r="BG12" s="1">
        <v>147</v>
      </c>
      <c r="BH12" s="1">
        <v>78</v>
      </c>
      <c r="BI12" s="1">
        <v>69</v>
      </c>
    </row>
    <row r="13" spans="1:61" x14ac:dyDescent="0.2">
      <c r="A13" s="11">
        <v>7</v>
      </c>
      <c r="B13" s="1">
        <v>1974</v>
      </c>
      <c r="C13" s="1">
        <v>1075</v>
      </c>
      <c r="D13" s="1">
        <v>899</v>
      </c>
      <c r="E13" s="1">
        <v>224</v>
      </c>
      <c r="F13" s="1">
        <v>134</v>
      </c>
      <c r="G13" s="1">
        <v>90</v>
      </c>
      <c r="H13" s="1">
        <v>128</v>
      </c>
      <c r="I13" s="1">
        <v>74</v>
      </c>
      <c r="J13" s="1">
        <v>54</v>
      </c>
      <c r="K13" s="1">
        <v>96</v>
      </c>
      <c r="L13" s="1">
        <v>60</v>
      </c>
      <c r="M13" s="1">
        <v>36</v>
      </c>
      <c r="N13" s="11">
        <v>7</v>
      </c>
      <c r="O13" s="1">
        <v>921</v>
      </c>
      <c r="P13" s="1">
        <v>480</v>
      </c>
      <c r="Q13" s="1">
        <v>441</v>
      </c>
      <c r="R13" s="1">
        <v>260</v>
      </c>
      <c r="S13" s="1">
        <v>126</v>
      </c>
      <c r="T13" s="1">
        <v>134</v>
      </c>
      <c r="U13" s="1">
        <v>215</v>
      </c>
      <c r="V13" s="1">
        <v>116</v>
      </c>
      <c r="W13" s="1">
        <v>99</v>
      </c>
      <c r="X13" s="1">
        <v>248</v>
      </c>
      <c r="Y13" s="1">
        <v>127</v>
      </c>
      <c r="Z13" s="1">
        <v>121</v>
      </c>
      <c r="AA13" s="1">
        <v>93</v>
      </c>
      <c r="AB13" s="1">
        <v>48</v>
      </c>
      <c r="AC13" s="1">
        <v>45</v>
      </c>
      <c r="AD13" s="1">
        <v>105</v>
      </c>
      <c r="AE13" s="1">
        <v>63</v>
      </c>
      <c r="AF13" s="1">
        <v>42</v>
      </c>
      <c r="AG13" s="11">
        <v>7</v>
      </c>
      <c r="AH13" s="1">
        <v>699</v>
      </c>
      <c r="AI13" s="1">
        <v>388</v>
      </c>
      <c r="AJ13" s="1">
        <v>311</v>
      </c>
      <c r="AK13" s="1">
        <v>125</v>
      </c>
      <c r="AL13" s="1">
        <v>78</v>
      </c>
      <c r="AM13" s="1">
        <v>47</v>
      </c>
      <c r="AN13" s="1">
        <v>62</v>
      </c>
      <c r="AO13" s="1">
        <v>27</v>
      </c>
      <c r="AP13" s="1">
        <v>35</v>
      </c>
      <c r="AQ13" s="1">
        <v>123</v>
      </c>
      <c r="AR13" s="1">
        <v>74</v>
      </c>
      <c r="AS13" s="1">
        <v>49</v>
      </c>
      <c r="AT13" s="1">
        <v>117</v>
      </c>
      <c r="AU13" s="1">
        <v>64</v>
      </c>
      <c r="AV13" s="1">
        <v>53</v>
      </c>
      <c r="AW13" s="11">
        <v>7</v>
      </c>
      <c r="AX13" s="1">
        <v>138</v>
      </c>
      <c r="AY13" s="1">
        <v>76</v>
      </c>
      <c r="AZ13" s="1">
        <v>62</v>
      </c>
      <c r="BA13" s="1">
        <v>100</v>
      </c>
      <c r="BB13" s="1">
        <v>50</v>
      </c>
      <c r="BC13" s="1">
        <v>50</v>
      </c>
      <c r="BD13" s="1">
        <v>34</v>
      </c>
      <c r="BE13" s="1">
        <v>19</v>
      </c>
      <c r="BF13" s="1">
        <v>15</v>
      </c>
      <c r="BG13" s="1">
        <v>130</v>
      </c>
      <c r="BH13" s="1">
        <v>73</v>
      </c>
      <c r="BI13" s="1">
        <v>57</v>
      </c>
    </row>
    <row r="14" spans="1:61" x14ac:dyDescent="0.2">
      <c r="A14" s="11">
        <v>8</v>
      </c>
      <c r="B14" s="1">
        <v>1829</v>
      </c>
      <c r="C14" s="1">
        <v>933</v>
      </c>
      <c r="D14" s="1">
        <v>896</v>
      </c>
      <c r="E14" s="1">
        <v>206</v>
      </c>
      <c r="F14" s="1">
        <v>106</v>
      </c>
      <c r="G14" s="1">
        <v>100</v>
      </c>
      <c r="H14" s="1">
        <v>120</v>
      </c>
      <c r="I14" s="1">
        <v>59</v>
      </c>
      <c r="J14" s="1">
        <v>61</v>
      </c>
      <c r="K14" s="1">
        <v>86</v>
      </c>
      <c r="L14" s="1">
        <v>47</v>
      </c>
      <c r="M14" s="1">
        <v>39</v>
      </c>
      <c r="N14" s="11">
        <v>8</v>
      </c>
      <c r="O14" s="1">
        <v>832</v>
      </c>
      <c r="P14" s="1">
        <v>433</v>
      </c>
      <c r="Q14" s="1">
        <v>399</v>
      </c>
      <c r="R14" s="1">
        <v>230</v>
      </c>
      <c r="S14" s="1">
        <v>122</v>
      </c>
      <c r="T14" s="1">
        <v>108</v>
      </c>
      <c r="U14" s="1">
        <v>182</v>
      </c>
      <c r="V14" s="1">
        <v>93</v>
      </c>
      <c r="W14" s="1">
        <v>89</v>
      </c>
      <c r="X14" s="1">
        <v>222</v>
      </c>
      <c r="Y14" s="1">
        <v>127</v>
      </c>
      <c r="Z14" s="1">
        <v>95</v>
      </c>
      <c r="AA14" s="1">
        <v>89</v>
      </c>
      <c r="AB14" s="1">
        <v>39</v>
      </c>
      <c r="AC14" s="1">
        <v>50</v>
      </c>
      <c r="AD14" s="1">
        <v>109</v>
      </c>
      <c r="AE14" s="1">
        <v>52</v>
      </c>
      <c r="AF14" s="1">
        <v>57</v>
      </c>
      <c r="AG14" s="11">
        <v>8</v>
      </c>
      <c r="AH14" s="1">
        <v>660</v>
      </c>
      <c r="AI14" s="1">
        <v>336</v>
      </c>
      <c r="AJ14" s="1">
        <v>324</v>
      </c>
      <c r="AK14" s="1">
        <v>110</v>
      </c>
      <c r="AL14" s="1">
        <v>58</v>
      </c>
      <c r="AM14" s="1">
        <v>52</v>
      </c>
      <c r="AN14" s="1">
        <v>58</v>
      </c>
      <c r="AO14" s="1">
        <v>32</v>
      </c>
      <c r="AP14" s="1">
        <v>26</v>
      </c>
      <c r="AQ14" s="1">
        <v>99</v>
      </c>
      <c r="AR14" s="1">
        <v>46</v>
      </c>
      <c r="AS14" s="1">
        <v>53</v>
      </c>
      <c r="AT14" s="1">
        <v>127</v>
      </c>
      <c r="AU14" s="1">
        <v>62</v>
      </c>
      <c r="AV14" s="1">
        <v>65</v>
      </c>
      <c r="AW14" s="11">
        <v>8</v>
      </c>
      <c r="AX14" s="1">
        <v>134</v>
      </c>
      <c r="AY14" s="1">
        <v>78</v>
      </c>
      <c r="AZ14" s="1">
        <v>56</v>
      </c>
      <c r="BA14" s="1">
        <v>114</v>
      </c>
      <c r="BB14" s="1">
        <v>54</v>
      </c>
      <c r="BC14" s="1">
        <v>60</v>
      </c>
      <c r="BD14" s="1">
        <v>18</v>
      </c>
      <c r="BE14" s="1">
        <v>6</v>
      </c>
      <c r="BF14" s="1">
        <v>12</v>
      </c>
      <c r="BG14" s="1">
        <v>131</v>
      </c>
      <c r="BH14" s="1">
        <v>58</v>
      </c>
      <c r="BI14" s="1">
        <v>73</v>
      </c>
    </row>
    <row r="15" spans="1:61" x14ac:dyDescent="0.2">
      <c r="A15" s="11">
        <v>9</v>
      </c>
      <c r="B15" s="1">
        <v>1903</v>
      </c>
      <c r="C15" s="1">
        <v>979</v>
      </c>
      <c r="D15" s="1">
        <v>924</v>
      </c>
      <c r="E15" s="1">
        <v>219</v>
      </c>
      <c r="F15" s="1">
        <v>107</v>
      </c>
      <c r="G15" s="1">
        <v>112</v>
      </c>
      <c r="H15" s="1">
        <v>131</v>
      </c>
      <c r="I15" s="1">
        <v>60</v>
      </c>
      <c r="J15" s="1">
        <v>71</v>
      </c>
      <c r="K15" s="1">
        <v>88</v>
      </c>
      <c r="L15" s="1">
        <v>47</v>
      </c>
      <c r="M15" s="1">
        <v>41</v>
      </c>
      <c r="N15" s="11">
        <v>9</v>
      </c>
      <c r="O15" s="1">
        <v>894</v>
      </c>
      <c r="P15" s="1">
        <v>454</v>
      </c>
      <c r="Q15" s="1">
        <v>440</v>
      </c>
      <c r="R15" s="1">
        <v>250</v>
      </c>
      <c r="S15" s="1">
        <v>118</v>
      </c>
      <c r="T15" s="1">
        <v>132</v>
      </c>
      <c r="U15" s="1">
        <v>183</v>
      </c>
      <c r="V15" s="1">
        <v>88</v>
      </c>
      <c r="W15" s="1">
        <v>95</v>
      </c>
      <c r="X15" s="1">
        <v>236</v>
      </c>
      <c r="Y15" s="1">
        <v>131</v>
      </c>
      <c r="Z15" s="1">
        <v>105</v>
      </c>
      <c r="AA15" s="1">
        <v>104</v>
      </c>
      <c r="AB15" s="1">
        <v>59</v>
      </c>
      <c r="AC15" s="1">
        <v>45</v>
      </c>
      <c r="AD15" s="1">
        <v>121</v>
      </c>
      <c r="AE15" s="1">
        <v>58</v>
      </c>
      <c r="AF15" s="1">
        <v>63</v>
      </c>
      <c r="AG15" s="11">
        <v>9</v>
      </c>
      <c r="AH15" s="1">
        <v>668</v>
      </c>
      <c r="AI15" s="1">
        <v>351</v>
      </c>
      <c r="AJ15" s="1">
        <v>317</v>
      </c>
      <c r="AK15" s="1">
        <v>135</v>
      </c>
      <c r="AL15" s="1">
        <v>62</v>
      </c>
      <c r="AM15" s="1">
        <v>73</v>
      </c>
      <c r="AN15" s="1">
        <v>50</v>
      </c>
      <c r="AO15" s="1">
        <v>21</v>
      </c>
      <c r="AP15" s="1">
        <v>29</v>
      </c>
      <c r="AQ15" s="1">
        <v>105</v>
      </c>
      <c r="AR15" s="1">
        <v>64</v>
      </c>
      <c r="AS15" s="1">
        <v>41</v>
      </c>
      <c r="AT15" s="1">
        <v>118</v>
      </c>
      <c r="AU15" s="1">
        <v>52</v>
      </c>
      <c r="AV15" s="1">
        <v>66</v>
      </c>
      <c r="AW15" s="11">
        <v>9</v>
      </c>
      <c r="AX15" s="1">
        <v>126</v>
      </c>
      <c r="AY15" s="1">
        <v>74</v>
      </c>
      <c r="AZ15" s="1">
        <v>52</v>
      </c>
      <c r="BA15" s="1">
        <v>109</v>
      </c>
      <c r="BB15" s="1">
        <v>60</v>
      </c>
      <c r="BC15" s="1">
        <v>49</v>
      </c>
      <c r="BD15" s="1">
        <v>25</v>
      </c>
      <c r="BE15" s="1">
        <v>18</v>
      </c>
      <c r="BF15" s="1">
        <v>7</v>
      </c>
      <c r="BG15" s="1">
        <v>122</v>
      </c>
      <c r="BH15" s="1">
        <v>67</v>
      </c>
      <c r="BI15" s="1">
        <v>55</v>
      </c>
    </row>
    <row r="16" spans="1:61" x14ac:dyDescent="0.2">
      <c r="A16" s="11">
        <v>10</v>
      </c>
      <c r="B16" s="1">
        <v>1969</v>
      </c>
      <c r="C16" s="1">
        <v>987</v>
      </c>
      <c r="D16" s="1">
        <v>982</v>
      </c>
      <c r="E16" s="1">
        <v>230</v>
      </c>
      <c r="F16" s="1">
        <v>110</v>
      </c>
      <c r="G16" s="1">
        <v>120</v>
      </c>
      <c r="H16" s="1">
        <v>156</v>
      </c>
      <c r="I16" s="1">
        <v>68</v>
      </c>
      <c r="J16" s="1">
        <v>88</v>
      </c>
      <c r="K16" s="1">
        <v>74</v>
      </c>
      <c r="L16" s="1">
        <v>42</v>
      </c>
      <c r="M16" s="1">
        <v>32</v>
      </c>
      <c r="N16" s="11">
        <v>10</v>
      </c>
      <c r="O16" s="1">
        <v>914</v>
      </c>
      <c r="P16" s="1">
        <v>479</v>
      </c>
      <c r="Q16" s="1">
        <v>435</v>
      </c>
      <c r="R16" s="1">
        <v>256</v>
      </c>
      <c r="S16" s="1">
        <v>127</v>
      </c>
      <c r="T16" s="1">
        <v>129</v>
      </c>
      <c r="U16" s="1">
        <v>194</v>
      </c>
      <c r="V16" s="1">
        <v>110</v>
      </c>
      <c r="W16" s="1">
        <v>84</v>
      </c>
      <c r="X16" s="1">
        <v>245</v>
      </c>
      <c r="Y16" s="1">
        <v>129</v>
      </c>
      <c r="Z16" s="1">
        <v>116</v>
      </c>
      <c r="AA16" s="1">
        <v>95</v>
      </c>
      <c r="AB16" s="1">
        <v>52</v>
      </c>
      <c r="AC16" s="1">
        <v>43</v>
      </c>
      <c r="AD16" s="1">
        <v>124</v>
      </c>
      <c r="AE16" s="1">
        <v>61</v>
      </c>
      <c r="AF16" s="1">
        <v>63</v>
      </c>
      <c r="AG16" s="11">
        <v>10</v>
      </c>
      <c r="AH16" s="1">
        <v>690</v>
      </c>
      <c r="AI16" s="1">
        <v>332</v>
      </c>
      <c r="AJ16" s="1">
        <v>358</v>
      </c>
      <c r="AK16" s="1">
        <v>132</v>
      </c>
      <c r="AL16" s="1">
        <v>63</v>
      </c>
      <c r="AM16" s="1">
        <v>69</v>
      </c>
      <c r="AN16" s="1">
        <v>64</v>
      </c>
      <c r="AO16" s="1">
        <v>26</v>
      </c>
      <c r="AP16" s="1">
        <v>38</v>
      </c>
      <c r="AQ16" s="1">
        <v>114</v>
      </c>
      <c r="AR16" s="1">
        <v>52</v>
      </c>
      <c r="AS16" s="1">
        <v>62</v>
      </c>
      <c r="AT16" s="1">
        <v>121</v>
      </c>
      <c r="AU16" s="1">
        <v>54</v>
      </c>
      <c r="AV16" s="1">
        <v>67</v>
      </c>
      <c r="AW16" s="11">
        <v>10</v>
      </c>
      <c r="AX16" s="1">
        <v>119</v>
      </c>
      <c r="AY16" s="1">
        <v>71</v>
      </c>
      <c r="AZ16" s="1">
        <v>48</v>
      </c>
      <c r="BA16" s="1">
        <v>119</v>
      </c>
      <c r="BB16" s="1">
        <v>56</v>
      </c>
      <c r="BC16" s="1">
        <v>63</v>
      </c>
      <c r="BD16" s="1">
        <v>21</v>
      </c>
      <c r="BE16" s="1">
        <v>10</v>
      </c>
      <c r="BF16" s="1">
        <v>11</v>
      </c>
      <c r="BG16" s="1">
        <v>135</v>
      </c>
      <c r="BH16" s="1">
        <v>66</v>
      </c>
      <c r="BI16" s="1">
        <v>69</v>
      </c>
    </row>
    <row r="17" spans="1:61" x14ac:dyDescent="0.2">
      <c r="A17" s="11">
        <v>11</v>
      </c>
      <c r="B17" s="1">
        <v>1874</v>
      </c>
      <c r="C17" s="1">
        <v>935</v>
      </c>
      <c r="D17" s="1">
        <v>939</v>
      </c>
      <c r="E17" s="1">
        <v>180</v>
      </c>
      <c r="F17" s="1">
        <v>102</v>
      </c>
      <c r="G17" s="1">
        <v>78</v>
      </c>
      <c r="H17" s="1">
        <v>111</v>
      </c>
      <c r="I17" s="1">
        <v>66</v>
      </c>
      <c r="J17" s="1">
        <v>45</v>
      </c>
      <c r="K17" s="1">
        <v>69</v>
      </c>
      <c r="L17" s="1">
        <v>36</v>
      </c>
      <c r="M17" s="1">
        <v>33</v>
      </c>
      <c r="N17" s="11">
        <v>11</v>
      </c>
      <c r="O17" s="1">
        <v>832</v>
      </c>
      <c r="P17" s="1">
        <v>409</v>
      </c>
      <c r="Q17" s="1">
        <v>423</v>
      </c>
      <c r="R17" s="1">
        <v>226</v>
      </c>
      <c r="S17" s="1">
        <v>106</v>
      </c>
      <c r="T17" s="1">
        <v>120</v>
      </c>
      <c r="U17" s="1">
        <v>200</v>
      </c>
      <c r="V17" s="1">
        <v>102</v>
      </c>
      <c r="W17" s="1">
        <v>98</v>
      </c>
      <c r="X17" s="1">
        <v>225</v>
      </c>
      <c r="Y17" s="1">
        <v>114</v>
      </c>
      <c r="Z17" s="1">
        <v>111</v>
      </c>
      <c r="AA17" s="1">
        <v>80</v>
      </c>
      <c r="AB17" s="1">
        <v>42</v>
      </c>
      <c r="AC17" s="1">
        <v>38</v>
      </c>
      <c r="AD17" s="1">
        <v>101</v>
      </c>
      <c r="AE17" s="1">
        <v>45</v>
      </c>
      <c r="AF17" s="1">
        <v>56</v>
      </c>
      <c r="AG17" s="11">
        <v>11</v>
      </c>
      <c r="AH17" s="1">
        <v>723</v>
      </c>
      <c r="AI17" s="1">
        <v>349</v>
      </c>
      <c r="AJ17" s="1">
        <v>374</v>
      </c>
      <c r="AK17" s="1">
        <v>129</v>
      </c>
      <c r="AL17" s="1">
        <v>53</v>
      </c>
      <c r="AM17" s="1">
        <v>76</v>
      </c>
      <c r="AN17" s="1">
        <v>56</v>
      </c>
      <c r="AO17" s="1">
        <v>30</v>
      </c>
      <c r="AP17" s="1">
        <v>26</v>
      </c>
      <c r="AQ17" s="1">
        <v>130</v>
      </c>
      <c r="AR17" s="1">
        <v>69</v>
      </c>
      <c r="AS17" s="1">
        <v>61</v>
      </c>
      <c r="AT17" s="1">
        <v>126</v>
      </c>
      <c r="AU17" s="1">
        <v>63</v>
      </c>
      <c r="AV17" s="1">
        <v>63</v>
      </c>
      <c r="AW17" s="11">
        <v>11</v>
      </c>
      <c r="AX17" s="1">
        <v>123</v>
      </c>
      <c r="AY17" s="1">
        <v>57</v>
      </c>
      <c r="AZ17" s="1">
        <v>66</v>
      </c>
      <c r="BA17" s="1">
        <v>124</v>
      </c>
      <c r="BB17" s="1">
        <v>62</v>
      </c>
      <c r="BC17" s="1">
        <v>62</v>
      </c>
      <c r="BD17" s="1">
        <v>35</v>
      </c>
      <c r="BE17" s="1">
        <v>15</v>
      </c>
      <c r="BF17" s="1">
        <v>20</v>
      </c>
      <c r="BG17" s="1">
        <v>139</v>
      </c>
      <c r="BH17" s="1">
        <v>75</v>
      </c>
      <c r="BI17" s="1">
        <v>64</v>
      </c>
    </row>
    <row r="18" spans="1:61" x14ac:dyDescent="0.2">
      <c r="A18" s="11">
        <v>12</v>
      </c>
      <c r="B18" s="1">
        <v>2007</v>
      </c>
      <c r="C18" s="1">
        <v>996</v>
      </c>
      <c r="D18" s="1">
        <v>1012</v>
      </c>
      <c r="E18" s="1">
        <v>239</v>
      </c>
      <c r="F18" s="1">
        <v>120</v>
      </c>
      <c r="G18" s="1">
        <v>119</v>
      </c>
      <c r="H18" s="1">
        <v>146</v>
      </c>
      <c r="I18" s="1">
        <v>75</v>
      </c>
      <c r="J18" s="1">
        <v>71</v>
      </c>
      <c r="K18" s="1">
        <v>93</v>
      </c>
      <c r="L18" s="1">
        <v>45</v>
      </c>
      <c r="M18" s="1">
        <v>48</v>
      </c>
      <c r="N18" s="11">
        <v>12</v>
      </c>
      <c r="O18" s="1">
        <v>893</v>
      </c>
      <c r="P18" s="1">
        <v>455</v>
      </c>
      <c r="Q18" s="1">
        <v>438</v>
      </c>
      <c r="R18" s="1">
        <v>263</v>
      </c>
      <c r="S18" s="1">
        <v>124</v>
      </c>
      <c r="T18" s="1">
        <v>139</v>
      </c>
      <c r="U18" s="1">
        <v>195</v>
      </c>
      <c r="V18" s="1">
        <v>98</v>
      </c>
      <c r="W18" s="1">
        <v>97</v>
      </c>
      <c r="X18" s="1">
        <v>248</v>
      </c>
      <c r="Y18" s="1">
        <v>133</v>
      </c>
      <c r="Z18" s="1">
        <v>115</v>
      </c>
      <c r="AA18" s="1">
        <v>92</v>
      </c>
      <c r="AB18" s="1">
        <v>47</v>
      </c>
      <c r="AC18" s="1">
        <v>45</v>
      </c>
      <c r="AD18" s="1">
        <v>95</v>
      </c>
      <c r="AE18" s="1">
        <v>53</v>
      </c>
      <c r="AF18" s="1">
        <v>42</v>
      </c>
      <c r="AG18" s="11">
        <v>12</v>
      </c>
      <c r="AH18" s="1">
        <v>750</v>
      </c>
      <c r="AI18" s="1">
        <v>359</v>
      </c>
      <c r="AJ18" s="1">
        <v>391</v>
      </c>
      <c r="AK18" s="1">
        <v>113</v>
      </c>
      <c r="AL18" s="1">
        <v>64</v>
      </c>
      <c r="AM18" s="1">
        <v>49</v>
      </c>
      <c r="AN18" s="1">
        <v>82</v>
      </c>
      <c r="AO18" s="1">
        <v>37</v>
      </c>
      <c r="AP18" s="1">
        <v>45</v>
      </c>
      <c r="AQ18" s="1">
        <v>125</v>
      </c>
      <c r="AR18" s="1">
        <v>54</v>
      </c>
      <c r="AS18" s="1">
        <v>71</v>
      </c>
      <c r="AT18" s="1">
        <v>135</v>
      </c>
      <c r="AU18" s="1">
        <v>71</v>
      </c>
      <c r="AV18" s="1">
        <v>64</v>
      </c>
      <c r="AW18" s="11">
        <v>12</v>
      </c>
      <c r="AX18" s="1">
        <v>149</v>
      </c>
      <c r="AY18" s="1">
        <v>72</v>
      </c>
      <c r="AZ18" s="1">
        <v>77</v>
      </c>
      <c r="BA18" s="1">
        <v>120</v>
      </c>
      <c r="BB18" s="1">
        <v>48</v>
      </c>
      <c r="BC18" s="1">
        <v>72</v>
      </c>
      <c r="BD18" s="1">
        <v>26</v>
      </c>
      <c r="BE18" s="1">
        <v>13</v>
      </c>
      <c r="BF18" s="1">
        <v>13</v>
      </c>
      <c r="BG18" s="1">
        <v>125</v>
      </c>
      <c r="BH18" s="1">
        <v>62</v>
      </c>
      <c r="BI18" s="1">
        <v>64</v>
      </c>
    </row>
    <row r="19" spans="1:61" x14ac:dyDescent="0.2">
      <c r="A19" s="11">
        <v>13</v>
      </c>
      <c r="B19" s="1">
        <v>1958</v>
      </c>
      <c r="C19" s="1">
        <v>996</v>
      </c>
      <c r="D19" s="1">
        <v>962</v>
      </c>
      <c r="E19" s="1">
        <v>238</v>
      </c>
      <c r="F19" s="1">
        <v>104</v>
      </c>
      <c r="G19" s="1">
        <v>134</v>
      </c>
      <c r="H19" s="1">
        <v>149</v>
      </c>
      <c r="I19" s="1">
        <v>69</v>
      </c>
      <c r="J19" s="1">
        <v>80</v>
      </c>
      <c r="K19" s="1">
        <v>89</v>
      </c>
      <c r="L19" s="1">
        <v>35</v>
      </c>
      <c r="M19" s="1">
        <v>54</v>
      </c>
      <c r="N19" s="11">
        <v>13</v>
      </c>
      <c r="O19" s="1">
        <v>902</v>
      </c>
      <c r="P19" s="1">
        <v>453</v>
      </c>
      <c r="Q19" s="1">
        <v>449</v>
      </c>
      <c r="R19" s="1">
        <v>255</v>
      </c>
      <c r="S19" s="1">
        <v>140</v>
      </c>
      <c r="T19" s="1">
        <v>115</v>
      </c>
      <c r="U19" s="1">
        <v>196</v>
      </c>
      <c r="V19" s="1">
        <v>100</v>
      </c>
      <c r="W19" s="1">
        <v>96</v>
      </c>
      <c r="X19" s="1">
        <v>233</v>
      </c>
      <c r="Y19" s="1">
        <v>109</v>
      </c>
      <c r="Z19" s="1">
        <v>124</v>
      </c>
      <c r="AA19" s="1">
        <v>94</v>
      </c>
      <c r="AB19" s="1">
        <v>41</v>
      </c>
      <c r="AC19" s="1">
        <v>53</v>
      </c>
      <c r="AD19" s="1">
        <v>124</v>
      </c>
      <c r="AE19" s="1">
        <v>63</v>
      </c>
      <c r="AF19" s="1">
        <v>61</v>
      </c>
      <c r="AG19" s="11">
        <v>13</v>
      </c>
      <c r="AH19" s="1">
        <v>665</v>
      </c>
      <c r="AI19" s="1">
        <v>344</v>
      </c>
      <c r="AJ19" s="1">
        <v>321</v>
      </c>
      <c r="AK19" s="1">
        <v>110</v>
      </c>
      <c r="AL19" s="1">
        <v>60</v>
      </c>
      <c r="AM19" s="1">
        <v>50</v>
      </c>
      <c r="AN19" s="1">
        <v>60</v>
      </c>
      <c r="AO19" s="1">
        <v>35</v>
      </c>
      <c r="AP19" s="1">
        <v>25</v>
      </c>
      <c r="AQ19" s="1">
        <v>114</v>
      </c>
      <c r="AR19" s="1">
        <v>54</v>
      </c>
      <c r="AS19" s="1">
        <v>60</v>
      </c>
      <c r="AT19" s="1">
        <v>115</v>
      </c>
      <c r="AU19" s="1">
        <v>56</v>
      </c>
      <c r="AV19" s="1">
        <v>59</v>
      </c>
      <c r="AW19" s="11">
        <v>13</v>
      </c>
      <c r="AX19" s="1">
        <v>138</v>
      </c>
      <c r="AY19" s="1">
        <v>68</v>
      </c>
      <c r="AZ19" s="1">
        <v>70</v>
      </c>
      <c r="BA19" s="1">
        <v>101</v>
      </c>
      <c r="BB19" s="1">
        <v>57</v>
      </c>
      <c r="BC19" s="1">
        <v>44</v>
      </c>
      <c r="BD19" s="1">
        <v>27</v>
      </c>
      <c r="BE19" s="1">
        <v>14</v>
      </c>
      <c r="BF19" s="1">
        <v>13</v>
      </c>
      <c r="BG19" s="1">
        <v>153</v>
      </c>
      <c r="BH19" s="1">
        <v>95</v>
      </c>
      <c r="BI19" s="1">
        <v>58</v>
      </c>
    </row>
    <row r="20" spans="1:61" x14ac:dyDescent="0.2">
      <c r="A20" s="11">
        <v>14</v>
      </c>
      <c r="B20" s="1">
        <v>1804</v>
      </c>
      <c r="C20" s="1">
        <v>933</v>
      </c>
      <c r="D20" s="1">
        <v>871</v>
      </c>
      <c r="E20" s="1">
        <v>221</v>
      </c>
      <c r="F20" s="1">
        <v>111</v>
      </c>
      <c r="G20" s="1">
        <v>110</v>
      </c>
      <c r="H20" s="1">
        <v>134</v>
      </c>
      <c r="I20" s="1">
        <v>70</v>
      </c>
      <c r="J20" s="1">
        <v>64</v>
      </c>
      <c r="K20" s="1">
        <v>87</v>
      </c>
      <c r="L20" s="1">
        <v>41</v>
      </c>
      <c r="M20" s="1">
        <v>46</v>
      </c>
      <c r="N20" s="11">
        <v>14</v>
      </c>
      <c r="O20" s="1">
        <v>826</v>
      </c>
      <c r="P20" s="1">
        <v>431</v>
      </c>
      <c r="Q20" s="1">
        <v>395</v>
      </c>
      <c r="R20" s="1">
        <v>215</v>
      </c>
      <c r="S20" s="1">
        <v>115</v>
      </c>
      <c r="T20" s="1">
        <v>100</v>
      </c>
      <c r="U20" s="1">
        <v>193</v>
      </c>
      <c r="V20" s="1">
        <v>98</v>
      </c>
      <c r="W20" s="1">
        <v>95</v>
      </c>
      <c r="X20" s="1">
        <v>223</v>
      </c>
      <c r="Y20" s="1">
        <v>108</v>
      </c>
      <c r="Z20" s="1">
        <v>115</v>
      </c>
      <c r="AA20" s="1">
        <v>81</v>
      </c>
      <c r="AB20" s="1">
        <v>47</v>
      </c>
      <c r="AC20" s="1">
        <v>34</v>
      </c>
      <c r="AD20" s="1">
        <v>114</v>
      </c>
      <c r="AE20" s="1">
        <v>63</v>
      </c>
      <c r="AF20" s="1">
        <v>51</v>
      </c>
      <c r="AG20" s="11">
        <v>14</v>
      </c>
      <c r="AH20" s="1">
        <v>616</v>
      </c>
      <c r="AI20" s="1">
        <v>324</v>
      </c>
      <c r="AJ20" s="1">
        <v>292</v>
      </c>
      <c r="AK20" s="1">
        <v>99</v>
      </c>
      <c r="AL20" s="1">
        <v>46</v>
      </c>
      <c r="AM20" s="1">
        <v>53</v>
      </c>
      <c r="AN20" s="1">
        <v>44</v>
      </c>
      <c r="AO20" s="1">
        <v>25</v>
      </c>
      <c r="AP20" s="1">
        <v>19</v>
      </c>
      <c r="AQ20" s="1">
        <v>102</v>
      </c>
      <c r="AR20" s="1">
        <v>52</v>
      </c>
      <c r="AS20" s="1">
        <v>50</v>
      </c>
      <c r="AT20" s="1">
        <v>112</v>
      </c>
      <c r="AU20" s="1">
        <v>60</v>
      </c>
      <c r="AV20" s="1">
        <v>52</v>
      </c>
      <c r="AW20" s="11">
        <v>14</v>
      </c>
      <c r="AX20" s="1">
        <v>127</v>
      </c>
      <c r="AY20" s="1">
        <v>79</v>
      </c>
      <c r="AZ20" s="1">
        <v>48</v>
      </c>
      <c r="BA20" s="1">
        <v>110</v>
      </c>
      <c r="BB20" s="1">
        <v>55</v>
      </c>
      <c r="BC20" s="1">
        <v>55</v>
      </c>
      <c r="BD20" s="1">
        <v>22</v>
      </c>
      <c r="BE20" s="1">
        <v>7</v>
      </c>
      <c r="BF20" s="1">
        <v>15</v>
      </c>
      <c r="BG20" s="1">
        <v>141</v>
      </c>
      <c r="BH20" s="1">
        <v>67</v>
      </c>
      <c r="BI20" s="1">
        <v>74</v>
      </c>
    </row>
    <row r="21" spans="1:61" x14ac:dyDescent="0.2">
      <c r="A21" s="11">
        <v>15</v>
      </c>
      <c r="B21" s="1">
        <v>1994</v>
      </c>
      <c r="C21" s="1">
        <v>992</v>
      </c>
      <c r="D21" s="1">
        <v>1002</v>
      </c>
      <c r="E21" s="1">
        <v>212</v>
      </c>
      <c r="F21" s="1">
        <v>105</v>
      </c>
      <c r="G21" s="1">
        <v>107</v>
      </c>
      <c r="H21" s="1">
        <v>139</v>
      </c>
      <c r="I21" s="1">
        <v>68</v>
      </c>
      <c r="J21" s="1">
        <v>71</v>
      </c>
      <c r="K21" s="1">
        <v>73</v>
      </c>
      <c r="L21" s="1">
        <v>37</v>
      </c>
      <c r="M21" s="1">
        <v>36</v>
      </c>
      <c r="N21" s="11">
        <v>15</v>
      </c>
      <c r="O21" s="1">
        <v>912</v>
      </c>
      <c r="P21" s="1">
        <v>472</v>
      </c>
      <c r="Q21" s="1">
        <v>440</v>
      </c>
      <c r="R21" s="1">
        <v>301</v>
      </c>
      <c r="S21" s="1">
        <v>143</v>
      </c>
      <c r="T21" s="1">
        <v>158</v>
      </c>
      <c r="U21" s="1">
        <v>216</v>
      </c>
      <c r="V21" s="1">
        <v>124</v>
      </c>
      <c r="W21" s="1">
        <v>92</v>
      </c>
      <c r="X21" s="1">
        <v>193</v>
      </c>
      <c r="Y21" s="1">
        <v>108</v>
      </c>
      <c r="Z21" s="1">
        <v>85</v>
      </c>
      <c r="AA21" s="1">
        <v>97</v>
      </c>
      <c r="AB21" s="1">
        <v>47</v>
      </c>
      <c r="AC21" s="1">
        <v>50</v>
      </c>
      <c r="AD21" s="1">
        <v>105</v>
      </c>
      <c r="AE21" s="1">
        <v>50</v>
      </c>
      <c r="AF21" s="1">
        <v>55</v>
      </c>
      <c r="AG21" s="11">
        <v>15</v>
      </c>
      <c r="AH21" s="1">
        <v>729</v>
      </c>
      <c r="AI21" s="1">
        <v>348</v>
      </c>
      <c r="AJ21" s="1">
        <v>381</v>
      </c>
      <c r="AK21" s="1">
        <v>123</v>
      </c>
      <c r="AL21" s="1">
        <v>63</v>
      </c>
      <c r="AM21" s="1">
        <v>60</v>
      </c>
      <c r="AN21" s="1">
        <v>62</v>
      </c>
      <c r="AO21" s="1">
        <v>29</v>
      </c>
      <c r="AP21" s="1">
        <v>33</v>
      </c>
      <c r="AQ21" s="1">
        <v>112</v>
      </c>
      <c r="AR21" s="1">
        <v>45</v>
      </c>
      <c r="AS21" s="1">
        <v>67</v>
      </c>
      <c r="AT21" s="1">
        <v>150</v>
      </c>
      <c r="AU21" s="1">
        <v>70</v>
      </c>
      <c r="AV21" s="1">
        <v>80</v>
      </c>
      <c r="AW21" s="11">
        <v>15</v>
      </c>
      <c r="AX21" s="1">
        <v>143</v>
      </c>
      <c r="AY21" s="1">
        <v>80</v>
      </c>
      <c r="AZ21" s="1">
        <v>63</v>
      </c>
      <c r="BA21" s="1">
        <v>123</v>
      </c>
      <c r="BB21" s="1">
        <v>50</v>
      </c>
      <c r="BC21" s="1">
        <v>73</v>
      </c>
      <c r="BD21" s="1">
        <v>16</v>
      </c>
      <c r="BE21" s="1">
        <v>11</v>
      </c>
      <c r="BF21" s="1">
        <v>5</v>
      </c>
      <c r="BG21" s="1">
        <v>141</v>
      </c>
      <c r="BH21" s="1">
        <v>67</v>
      </c>
      <c r="BI21" s="1">
        <v>74</v>
      </c>
    </row>
    <row r="22" spans="1:61" x14ac:dyDescent="0.2">
      <c r="A22" s="11">
        <v>16</v>
      </c>
      <c r="B22" s="1">
        <v>2208</v>
      </c>
      <c r="C22" s="1">
        <v>1163</v>
      </c>
      <c r="D22" s="1">
        <v>1045</v>
      </c>
      <c r="E22" s="1">
        <v>238</v>
      </c>
      <c r="F22" s="1">
        <v>118</v>
      </c>
      <c r="G22" s="1">
        <v>120</v>
      </c>
      <c r="H22" s="1">
        <v>139</v>
      </c>
      <c r="I22" s="1">
        <v>76</v>
      </c>
      <c r="J22" s="1">
        <v>63</v>
      </c>
      <c r="K22" s="1">
        <v>99</v>
      </c>
      <c r="L22" s="1">
        <v>42</v>
      </c>
      <c r="M22" s="1">
        <v>57</v>
      </c>
      <c r="N22" s="11">
        <v>16</v>
      </c>
      <c r="O22" s="1">
        <v>1028</v>
      </c>
      <c r="P22" s="1">
        <v>547</v>
      </c>
      <c r="Q22" s="1">
        <v>481</v>
      </c>
      <c r="R22" s="1">
        <v>346</v>
      </c>
      <c r="S22" s="1">
        <v>174</v>
      </c>
      <c r="T22" s="1">
        <v>172</v>
      </c>
      <c r="U22" s="1">
        <v>219</v>
      </c>
      <c r="V22" s="1">
        <v>118</v>
      </c>
      <c r="W22" s="1">
        <v>101</v>
      </c>
      <c r="X22" s="1">
        <v>275</v>
      </c>
      <c r="Y22" s="1">
        <v>165</v>
      </c>
      <c r="Z22" s="1">
        <v>110</v>
      </c>
      <c r="AA22" s="1">
        <v>91</v>
      </c>
      <c r="AB22" s="1">
        <v>45</v>
      </c>
      <c r="AC22" s="1">
        <v>46</v>
      </c>
      <c r="AD22" s="1">
        <v>97</v>
      </c>
      <c r="AE22" s="1">
        <v>45</v>
      </c>
      <c r="AF22" s="1">
        <v>52</v>
      </c>
      <c r="AG22" s="11">
        <v>16</v>
      </c>
      <c r="AH22" s="1">
        <v>781</v>
      </c>
      <c r="AI22" s="1">
        <v>415</v>
      </c>
      <c r="AJ22" s="1">
        <v>366</v>
      </c>
      <c r="AK22" s="1">
        <v>149</v>
      </c>
      <c r="AL22" s="1">
        <v>81</v>
      </c>
      <c r="AM22" s="1">
        <v>68</v>
      </c>
      <c r="AN22" s="1">
        <v>55</v>
      </c>
      <c r="AO22" s="1">
        <v>29</v>
      </c>
      <c r="AP22" s="1">
        <v>26</v>
      </c>
      <c r="AQ22" s="1">
        <v>127</v>
      </c>
      <c r="AR22" s="1">
        <v>72</v>
      </c>
      <c r="AS22" s="1">
        <v>55</v>
      </c>
      <c r="AT22" s="1">
        <v>158</v>
      </c>
      <c r="AU22" s="1">
        <v>81</v>
      </c>
      <c r="AV22" s="1">
        <v>77</v>
      </c>
      <c r="AW22" s="11">
        <v>16</v>
      </c>
      <c r="AX22" s="1">
        <v>143</v>
      </c>
      <c r="AY22" s="1">
        <v>76</v>
      </c>
      <c r="AZ22" s="1">
        <v>67</v>
      </c>
      <c r="BA22" s="1">
        <v>128</v>
      </c>
      <c r="BB22" s="1">
        <v>64</v>
      </c>
      <c r="BC22" s="1">
        <v>64</v>
      </c>
      <c r="BD22" s="1">
        <v>21</v>
      </c>
      <c r="BE22" s="1">
        <v>12</v>
      </c>
      <c r="BF22" s="1">
        <v>9</v>
      </c>
      <c r="BG22" s="1">
        <v>161</v>
      </c>
      <c r="BH22" s="1">
        <v>83</v>
      </c>
      <c r="BI22" s="1">
        <v>78</v>
      </c>
    </row>
    <row r="23" spans="1:61" x14ac:dyDescent="0.2">
      <c r="A23" s="11">
        <v>17</v>
      </c>
      <c r="B23" s="1">
        <v>1829</v>
      </c>
      <c r="C23" s="1">
        <v>975</v>
      </c>
      <c r="D23" s="1">
        <v>855</v>
      </c>
      <c r="E23" s="1">
        <v>220</v>
      </c>
      <c r="F23" s="1">
        <v>107</v>
      </c>
      <c r="G23" s="1">
        <v>113</v>
      </c>
      <c r="H23" s="1">
        <v>135</v>
      </c>
      <c r="I23" s="1">
        <v>70</v>
      </c>
      <c r="J23" s="1">
        <v>65</v>
      </c>
      <c r="K23" s="1">
        <v>85</v>
      </c>
      <c r="L23" s="1">
        <v>37</v>
      </c>
      <c r="M23" s="1">
        <v>48</v>
      </c>
      <c r="N23" s="11">
        <v>17</v>
      </c>
      <c r="O23" s="1">
        <v>864</v>
      </c>
      <c r="P23" s="1">
        <v>457</v>
      </c>
      <c r="Q23" s="1">
        <v>407</v>
      </c>
      <c r="R23" s="1">
        <v>275</v>
      </c>
      <c r="S23" s="1">
        <v>145</v>
      </c>
      <c r="T23" s="1">
        <v>130</v>
      </c>
      <c r="U23" s="1">
        <v>186</v>
      </c>
      <c r="V23" s="1">
        <v>101</v>
      </c>
      <c r="W23" s="1">
        <v>85</v>
      </c>
      <c r="X23" s="1">
        <v>211</v>
      </c>
      <c r="Y23" s="1">
        <v>116</v>
      </c>
      <c r="Z23" s="1">
        <v>95</v>
      </c>
      <c r="AA23" s="1">
        <v>96</v>
      </c>
      <c r="AB23" s="1">
        <v>43</v>
      </c>
      <c r="AC23" s="1">
        <v>53</v>
      </c>
      <c r="AD23" s="1">
        <v>96</v>
      </c>
      <c r="AE23" s="1">
        <v>52</v>
      </c>
      <c r="AF23" s="1">
        <v>44</v>
      </c>
      <c r="AG23" s="11">
        <v>17</v>
      </c>
      <c r="AH23" s="1">
        <v>613</v>
      </c>
      <c r="AI23" s="1">
        <v>339</v>
      </c>
      <c r="AJ23" s="1">
        <v>274</v>
      </c>
      <c r="AK23" s="1">
        <v>112</v>
      </c>
      <c r="AL23" s="1">
        <v>62</v>
      </c>
      <c r="AM23" s="1">
        <v>50</v>
      </c>
      <c r="AN23" s="1">
        <v>46</v>
      </c>
      <c r="AO23" s="1">
        <v>27</v>
      </c>
      <c r="AP23" s="1">
        <v>19</v>
      </c>
      <c r="AQ23" s="1">
        <v>96</v>
      </c>
      <c r="AR23" s="1">
        <v>51</v>
      </c>
      <c r="AS23" s="1">
        <v>45</v>
      </c>
      <c r="AT23" s="1">
        <v>108</v>
      </c>
      <c r="AU23" s="1">
        <v>57</v>
      </c>
      <c r="AV23" s="1">
        <v>51</v>
      </c>
      <c r="AW23" s="11">
        <v>17</v>
      </c>
      <c r="AX23" s="1">
        <v>139</v>
      </c>
      <c r="AY23" s="1">
        <v>73</v>
      </c>
      <c r="AZ23" s="1">
        <v>66</v>
      </c>
      <c r="BA23" s="1">
        <v>103</v>
      </c>
      <c r="BB23" s="1">
        <v>62</v>
      </c>
      <c r="BC23" s="1">
        <v>41</v>
      </c>
      <c r="BD23" s="1">
        <v>9</v>
      </c>
      <c r="BE23" s="1">
        <v>7</v>
      </c>
      <c r="BF23" s="1">
        <v>2</v>
      </c>
      <c r="BG23" s="1">
        <v>132</v>
      </c>
      <c r="BH23" s="1">
        <v>72</v>
      </c>
      <c r="BI23" s="1">
        <v>61</v>
      </c>
    </row>
    <row r="24" spans="1:61" x14ac:dyDescent="0.2">
      <c r="A24" s="11">
        <v>18</v>
      </c>
      <c r="B24" s="1">
        <v>1954</v>
      </c>
      <c r="C24" s="1">
        <v>1005</v>
      </c>
      <c r="D24" s="1">
        <v>948</v>
      </c>
      <c r="E24" s="1">
        <v>238</v>
      </c>
      <c r="F24" s="1">
        <v>138</v>
      </c>
      <c r="G24" s="1">
        <v>100</v>
      </c>
      <c r="H24" s="1">
        <v>146</v>
      </c>
      <c r="I24" s="1">
        <v>84</v>
      </c>
      <c r="J24" s="1">
        <v>62</v>
      </c>
      <c r="K24" s="1">
        <v>92</v>
      </c>
      <c r="L24" s="1">
        <v>54</v>
      </c>
      <c r="M24" s="1">
        <v>38</v>
      </c>
      <c r="N24" s="11">
        <v>18</v>
      </c>
      <c r="O24" s="1">
        <v>818</v>
      </c>
      <c r="P24" s="1">
        <v>424</v>
      </c>
      <c r="Q24" s="1">
        <v>394</v>
      </c>
      <c r="R24" s="1">
        <v>245</v>
      </c>
      <c r="S24" s="1">
        <v>127</v>
      </c>
      <c r="T24" s="1">
        <v>118</v>
      </c>
      <c r="U24" s="1">
        <v>187</v>
      </c>
      <c r="V24" s="1">
        <v>102</v>
      </c>
      <c r="W24" s="1">
        <v>85</v>
      </c>
      <c r="X24" s="1">
        <v>190</v>
      </c>
      <c r="Y24" s="1">
        <v>95</v>
      </c>
      <c r="Z24" s="1">
        <v>95</v>
      </c>
      <c r="AA24" s="1">
        <v>97</v>
      </c>
      <c r="AB24" s="1">
        <v>53</v>
      </c>
      <c r="AC24" s="1">
        <v>44</v>
      </c>
      <c r="AD24" s="1">
        <v>99</v>
      </c>
      <c r="AE24" s="1">
        <v>47</v>
      </c>
      <c r="AF24" s="1">
        <v>52</v>
      </c>
      <c r="AG24" s="11">
        <v>18</v>
      </c>
      <c r="AH24" s="1">
        <v>779</v>
      </c>
      <c r="AI24" s="1">
        <v>384</v>
      </c>
      <c r="AJ24" s="1">
        <v>395</v>
      </c>
      <c r="AK24" s="1">
        <v>128</v>
      </c>
      <c r="AL24" s="1">
        <v>67</v>
      </c>
      <c r="AM24" s="1">
        <v>61</v>
      </c>
      <c r="AN24" s="1">
        <v>60</v>
      </c>
      <c r="AO24" s="1">
        <v>35</v>
      </c>
      <c r="AP24" s="1">
        <v>25</v>
      </c>
      <c r="AQ24" s="1">
        <v>139</v>
      </c>
      <c r="AR24" s="1">
        <v>67</v>
      </c>
      <c r="AS24" s="1">
        <v>72</v>
      </c>
      <c r="AT24" s="1">
        <v>160</v>
      </c>
      <c r="AU24" s="1">
        <v>67</v>
      </c>
      <c r="AV24" s="1">
        <v>93</v>
      </c>
      <c r="AW24" s="11">
        <v>18</v>
      </c>
      <c r="AX24" s="1">
        <v>146</v>
      </c>
      <c r="AY24" s="1">
        <v>81</v>
      </c>
      <c r="AZ24" s="1">
        <v>65</v>
      </c>
      <c r="BA24" s="1">
        <v>131</v>
      </c>
      <c r="BB24" s="1">
        <v>57</v>
      </c>
      <c r="BC24" s="1">
        <v>74</v>
      </c>
      <c r="BD24" s="1">
        <v>15</v>
      </c>
      <c r="BE24" s="1">
        <v>10</v>
      </c>
      <c r="BF24" s="1">
        <v>5</v>
      </c>
      <c r="BG24" s="1">
        <v>119</v>
      </c>
      <c r="BH24" s="1">
        <v>59</v>
      </c>
      <c r="BI24" s="1">
        <v>59</v>
      </c>
    </row>
    <row r="25" spans="1:61" x14ac:dyDescent="0.2">
      <c r="A25" s="11">
        <v>19</v>
      </c>
      <c r="B25" s="1">
        <v>1724</v>
      </c>
      <c r="C25" s="1">
        <v>902</v>
      </c>
      <c r="D25" s="1">
        <v>822</v>
      </c>
      <c r="E25" s="1">
        <v>220</v>
      </c>
      <c r="F25" s="1">
        <v>107</v>
      </c>
      <c r="G25" s="1">
        <v>113</v>
      </c>
      <c r="H25" s="1">
        <v>145</v>
      </c>
      <c r="I25" s="1">
        <v>70</v>
      </c>
      <c r="J25" s="1">
        <v>75</v>
      </c>
      <c r="K25" s="1">
        <v>75</v>
      </c>
      <c r="L25" s="1">
        <v>37</v>
      </c>
      <c r="M25" s="1">
        <v>38</v>
      </c>
      <c r="N25" s="11">
        <v>19</v>
      </c>
      <c r="O25" s="1">
        <v>759</v>
      </c>
      <c r="P25" s="1">
        <v>428</v>
      </c>
      <c r="Q25" s="1">
        <v>331</v>
      </c>
      <c r="R25" s="1">
        <v>253</v>
      </c>
      <c r="S25" s="1">
        <v>150</v>
      </c>
      <c r="T25" s="1">
        <v>103</v>
      </c>
      <c r="U25" s="1">
        <v>171</v>
      </c>
      <c r="V25" s="1">
        <v>97</v>
      </c>
      <c r="W25" s="1">
        <v>74</v>
      </c>
      <c r="X25" s="1">
        <v>142</v>
      </c>
      <c r="Y25" s="1">
        <v>85</v>
      </c>
      <c r="Z25" s="1">
        <v>57</v>
      </c>
      <c r="AA25" s="1">
        <v>92</v>
      </c>
      <c r="AB25" s="1">
        <v>53</v>
      </c>
      <c r="AC25" s="1">
        <v>39</v>
      </c>
      <c r="AD25" s="1">
        <v>101</v>
      </c>
      <c r="AE25" s="1">
        <v>43</v>
      </c>
      <c r="AF25" s="1">
        <v>58</v>
      </c>
      <c r="AG25" s="11">
        <v>19</v>
      </c>
      <c r="AH25" s="1">
        <v>638</v>
      </c>
      <c r="AI25" s="1">
        <v>317</v>
      </c>
      <c r="AJ25" s="1">
        <v>321</v>
      </c>
      <c r="AK25" s="1">
        <v>102</v>
      </c>
      <c r="AL25" s="1">
        <v>49</v>
      </c>
      <c r="AM25" s="1">
        <v>53</v>
      </c>
      <c r="AN25" s="1">
        <v>55</v>
      </c>
      <c r="AO25" s="1">
        <v>34</v>
      </c>
      <c r="AP25" s="1">
        <v>21</v>
      </c>
      <c r="AQ25" s="1">
        <v>131</v>
      </c>
      <c r="AR25" s="1">
        <v>62</v>
      </c>
      <c r="AS25" s="1">
        <v>69</v>
      </c>
      <c r="AT25" s="1">
        <v>116</v>
      </c>
      <c r="AU25" s="1">
        <v>60</v>
      </c>
      <c r="AV25" s="1">
        <v>56</v>
      </c>
      <c r="AW25" s="11">
        <v>19</v>
      </c>
      <c r="AX25" s="1">
        <v>101</v>
      </c>
      <c r="AY25" s="1">
        <v>50</v>
      </c>
      <c r="AZ25" s="1">
        <v>51</v>
      </c>
      <c r="BA25" s="1">
        <v>118</v>
      </c>
      <c r="BB25" s="1">
        <v>56</v>
      </c>
      <c r="BC25" s="1">
        <v>62</v>
      </c>
      <c r="BD25" s="1">
        <v>15</v>
      </c>
      <c r="BE25" s="1">
        <v>6</v>
      </c>
      <c r="BF25" s="1">
        <v>9</v>
      </c>
      <c r="BG25" s="1">
        <v>107</v>
      </c>
      <c r="BH25" s="1">
        <v>50</v>
      </c>
      <c r="BI25" s="1">
        <v>57</v>
      </c>
    </row>
    <row r="26" spans="1:61" x14ac:dyDescent="0.2">
      <c r="A26" s="11">
        <v>20</v>
      </c>
      <c r="B26" s="1">
        <v>1726</v>
      </c>
      <c r="C26" s="1">
        <v>890</v>
      </c>
      <c r="D26" s="1">
        <v>836</v>
      </c>
      <c r="E26" s="1">
        <v>194</v>
      </c>
      <c r="F26" s="1">
        <v>94</v>
      </c>
      <c r="G26" s="1">
        <v>100</v>
      </c>
      <c r="H26" s="1">
        <v>121</v>
      </c>
      <c r="I26" s="1">
        <v>60</v>
      </c>
      <c r="J26" s="1">
        <v>61</v>
      </c>
      <c r="K26" s="1">
        <v>73</v>
      </c>
      <c r="L26" s="1">
        <v>34</v>
      </c>
      <c r="M26" s="1">
        <v>39</v>
      </c>
      <c r="N26" s="11">
        <v>20</v>
      </c>
      <c r="O26" s="1">
        <v>806</v>
      </c>
      <c r="P26" s="1">
        <v>425</v>
      </c>
      <c r="Q26" s="1">
        <v>381</v>
      </c>
      <c r="R26" s="1">
        <v>249</v>
      </c>
      <c r="S26" s="1">
        <v>135</v>
      </c>
      <c r="T26" s="1">
        <v>114</v>
      </c>
      <c r="U26" s="1">
        <v>177</v>
      </c>
      <c r="V26" s="1">
        <v>90</v>
      </c>
      <c r="W26" s="1">
        <v>87</v>
      </c>
      <c r="X26" s="1">
        <v>222</v>
      </c>
      <c r="Y26" s="1">
        <v>121</v>
      </c>
      <c r="Z26" s="1">
        <v>101</v>
      </c>
      <c r="AA26" s="1">
        <v>64</v>
      </c>
      <c r="AB26" s="1">
        <v>37</v>
      </c>
      <c r="AC26" s="1">
        <v>27</v>
      </c>
      <c r="AD26" s="1">
        <v>94</v>
      </c>
      <c r="AE26" s="1">
        <v>42</v>
      </c>
      <c r="AF26" s="1">
        <v>52</v>
      </c>
      <c r="AG26" s="11">
        <v>20</v>
      </c>
      <c r="AH26" s="1">
        <v>652</v>
      </c>
      <c r="AI26" s="1">
        <v>330</v>
      </c>
      <c r="AJ26" s="1">
        <v>322</v>
      </c>
      <c r="AK26" s="1">
        <v>105</v>
      </c>
      <c r="AL26" s="1">
        <v>55</v>
      </c>
      <c r="AM26" s="1">
        <v>50</v>
      </c>
      <c r="AN26" s="1">
        <v>63</v>
      </c>
      <c r="AO26" s="1">
        <v>39</v>
      </c>
      <c r="AP26" s="1">
        <v>24</v>
      </c>
      <c r="AQ26" s="1">
        <v>128</v>
      </c>
      <c r="AR26" s="1">
        <v>58</v>
      </c>
      <c r="AS26" s="1">
        <v>70</v>
      </c>
      <c r="AT26" s="1">
        <v>116</v>
      </c>
      <c r="AU26" s="1">
        <v>62</v>
      </c>
      <c r="AV26" s="1">
        <v>54</v>
      </c>
      <c r="AW26" s="11">
        <v>20</v>
      </c>
      <c r="AX26" s="1">
        <v>125</v>
      </c>
      <c r="AY26" s="1">
        <v>58</v>
      </c>
      <c r="AZ26" s="1">
        <v>67</v>
      </c>
      <c r="BA26" s="1">
        <v>106</v>
      </c>
      <c r="BB26" s="1">
        <v>53</v>
      </c>
      <c r="BC26" s="1">
        <v>53</v>
      </c>
      <c r="BD26" s="1">
        <v>9</v>
      </c>
      <c r="BE26" s="1">
        <v>5</v>
      </c>
      <c r="BF26" s="1">
        <v>4</v>
      </c>
      <c r="BG26" s="1">
        <v>74</v>
      </c>
      <c r="BH26" s="1">
        <v>41</v>
      </c>
      <c r="BI26" s="1">
        <v>33</v>
      </c>
    </row>
    <row r="27" spans="1:61" x14ac:dyDescent="0.2">
      <c r="A27" s="11">
        <v>21</v>
      </c>
      <c r="B27" s="1">
        <v>1643</v>
      </c>
      <c r="C27" s="1">
        <v>859</v>
      </c>
      <c r="D27" s="1">
        <v>783</v>
      </c>
      <c r="E27" s="1">
        <v>161</v>
      </c>
      <c r="F27" s="1">
        <v>85</v>
      </c>
      <c r="G27" s="1">
        <v>76</v>
      </c>
      <c r="H27" s="1">
        <v>103</v>
      </c>
      <c r="I27" s="1">
        <v>53</v>
      </c>
      <c r="J27" s="1">
        <v>50</v>
      </c>
      <c r="K27" s="1">
        <v>58</v>
      </c>
      <c r="L27" s="1">
        <v>32</v>
      </c>
      <c r="M27" s="1">
        <v>26</v>
      </c>
      <c r="N27" s="11">
        <v>21</v>
      </c>
      <c r="O27" s="1">
        <v>732</v>
      </c>
      <c r="P27" s="1">
        <v>408</v>
      </c>
      <c r="Q27" s="1">
        <v>324</v>
      </c>
      <c r="R27" s="1">
        <v>226</v>
      </c>
      <c r="S27" s="1">
        <v>123</v>
      </c>
      <c r="T27" s="1">
        <v>103</v>
      </c>
      <c r="U27" s="1">
        <v>136</v>
      </c>
      <c r="V27" s="1">
        <v>87</v>
      </c>
      <c r="W27" s="1">
        <v>49</v>
      </c>
      <c r="X27" s="1">
        <v>178</v>
      </c>
      <c r="Y27" s="1">
        <v>102</v>
      </c>
      <c r="Z27" s="1">
        <v>76</v>
      </c>
      <c r="AA27" s="1">
        <v>75</v>
      </c>
      <c r="AB27" s="1">
        <v>40</v>
      </c>
      <c r="AC27" s="1">
        <v>35</v>
      </c>
      <c r="AD27" s="1">
        <v>117</v>
      </c>
      <c r="AE27" s="1">
        <v>56</v>
      </c>
      <c r="AF27" s="1">
        <v>61</v>
      </c>
      <c r="AG27" s="11">
        <v>21</v>
      </c>
      <c r="AH27" s="1">
        <v>653</v>
      </c>
      <c r="AI27" s="1">
        <v>307</v>
      </c>
      <c r="AJ27" s="1">
        <v>346</v>
      </c>
      <c r="AK27" s="1">
        <v>82</v>
      </c>
      <c r="AL27" s="1">
        <v>38</v>
      </c>
      <c r="AM27" s="1">
        <v>44</v>
      </c>
      <c r="AN27" s="1">
        <v>57</v>
      </c>
      <c r="AO27" s="1">
        <v>32</v>
      </c>
      <c r="AP27" s="1">
        <v>25</v>
      </c>
      <c r="AQ27" s="1">
        <v>111</v>
      </c>
      <c r="AR27" s="1">
        <v>58</v>
      </c>
      <c r="AS27" s="1">
        <v>53</v>
      </c>
      <c r="AT27" s="1">
        <v>136</v>
      </c>
      <c r="AU27" s="1">
        <v>66</v>
      </c>
      <c r="AV27" s="1">
        <v>70</v>
      </c>
      <c r="AW27" s="11">
        <v>21</v>
      </c>
      <c r="AX27" s="1">
        <v>126</v>
      </c>
      <c r="AY27" s="1">
        <v>51</v>
      </c>
      <c r="AZ27" s="1">
        <v>75</v>
      </c>
      <c r="BA27" s="1">
        <v>124</v>
      </c>
      <c r="BB27" s="1">
        <v>52</v>
      </c>
      <c r="BC27" s="1">
        <v>72</v>
      </c>
      <c r="BD27" s="1">
        <v>17</v>
      </c>
      <c r="BE27" s="1">
        <v>10</v>
      </c>
      <c r="BF27" s="1">
        <v>7</v>
      </c>
      <c r="BG27" s="1">
        <v>97</v>
      </c>
      <c r="BH27" s="1">
        <v>59</v>
      </c>
      <c r="BI27" s="1">
        <v>37</v>
      </c>
    </row>
    <row r="28" spans="1:61" x14ac:dyDescent="0.2">
      <c r="A28" s="11">
        <v>22</v>
      </c>
      <c r="B28" s="1">
        <v>1455</v>
      </c>
      <c r="C28" s="1">
        <v>746</v>
      </c>
      <c r="D28" s="1">
        <v>709</v>
      </c>
      <c r="E28" s="1">
        <v>161</v>
      </c>
      <c r="F28" s="1">
        <v>75</v>
      </c>
      <c r="G28" s="1">
        <v>86</v>
      </c>
      <c r="H28" s="1">
        <v>96</v>
      </c>
      <c r="I28" s="1">
        <v>48</v>
      </c>
      <c r="J28" s="1">
        <v>48</v>
      </c>
      <c r="K28" s="1">
        <v>65</v>
      </c>
      <c r="L28" s="1">
        <v>27</v>
      </c>
      <c r="M28" s="1">
        <v>38</v>
      </c>
      <c r="N28" s="11">
        <v>22</v>
      </c>
      <c r="O28" s="1">
        <v>665</v>
      </c>
      <c r="P28" s="1">
        <v>371</v>
      </c>
      <c r="Q28" s="1">
        <v>294</v>
      </c>
      <c r="R28" s="1">
        <v>204</v>
      </c>
      <c r="S28" s="1">
        <v>113</v>
      </c>
      <c r="T28" s="1">
        <v>91</v>
      </c>
      <c r="U28" s="1">
        <v>142</v>
      </c>
      <c r="V28" s="1">
        <v>78</v>
      </c>
      <c r="W28" s="1">
        <v>64</v>
      </c>
      <c r="X28" s="1">
        <v>158</v>
      </c>
      <c r="Y28" s="1">
        <v>99</v>
      </c>
      <c r="Z28" s="1">
        <v>59</v>
      </c>
      <c r="AA28" s="1">
        <v>78</v>
      </c>
      <c r="AB28" s="1">
        <v>42</v>
      </c>
      <c r="AC28" s="1">
        <v>36</v>
      </c>
      <c r="AD28" s="1">
        <v>83</v>
      </c>
      <c r="AE28" s="1">
        <v>39</v>
      </c>
      <c r="AF28" s="1">
        <v>44</v>
      </c>
      <c r="AG28" s="11">
        <v>22</v>
      </c>
      <c r="AH28" s="1">
        <v>548</v>
      </c>
      <c r="AI28" s="1">
        <v>266</v>
      </c>
      <c r="AJ28" s="1">
        <v>282</v>
      </c>
      <c r="AK28" s="1">
        <v>73</v>
      </c>
      <c r="AL28" s="1">
        <v>37</v>
      </c>
      <c r="AM28" s="1">
        <v>36</v>
      </c>
      <c r="AN28" s="1">
        <v>44</v>
      </c>
      <c r="AO28" s="1">
        <v>23</v>
      </c>
      <c r="AP28" s="1">
        <v>21</v>
      </c>
      <c r="AQ28" s="1">
        <v>92</v>
      </c>
      <c r="AR28" s="1">
        <v>43</v>
      </c>
      <c r="AS28" s="1">
        <v>49</v>
      </c>
      <c r="AT28" s="1">
        <v>110</v>
      </c>
      <c r="AU28" s="1">
        <v>59</v>
      </c>
      <c r="AV28" s="1">
        <v>51</v>
      </c>
      <c r="AW28" s="11">
        <v>22</v>
      </c>
      <c r="AX28" s="1">
        <v>108</v>
      </c>
      <c r="AY28" s="1">
        <v>45</v>
      </c>
      <c r="AZ28" s="1">
        <v>63</v>
      </c>
      <c r="BA28" s="1">
        <v>104</v>
      </c>
      <c r="BB28" s="1">
        <v>48</v>
      </c>
      <c r="BC28" s="1">
        <v>56</v>
      </c>
      <c r="BD28" s="1">
        <v>17</v>
      </c>
      <c r="BE28" s="1">
        <v>11</v>
      </c>
      <c r="BF28" s="1">
        <v>6</v>
      </c>
      <c r="BG28" s="1">
        <v>81</v>
      </c>
      <c r="BH28" s="1">
        <v>34</v>
      </c>
      <c r="BI28" s="1">
        <v>47</v>
      </c>
    </row>
    <row r="29" spans="1:61" x14ac:dyDescent="0.2">
      <c r="A29" s="11">
        <v>23</v>
      </c>
      <c r="B29" s="1">
        <v>1504</v>
      </c>
      <c r="C29" s="1">
        <v>757</v>
      </c>
      <c r="D29" s="1">
        <v>747</v>
      </c>
      <c r="E29" s="1">
        <v>180</v>
      </c>
      <c r="F29" s="1">
        <v>77</v>
      </c>
      <c r="G29" s="1">
        <v>103</v>
      </c>
      <c r="H29" s="1">
        <v>118</v>
      </c>
      <c r="I29" s="1">
        <v>53</v>
      </c>
      <c r="J29" s="1">
        <v>65</v>
      </c>
      <c r="K29" s="1">
        <v>62</v>
      </c>
      <c r="L29" s="1">
        <v>24</v>
      </c>
      <c r="M29" s="1">
        <v>38</v>
      </c>
      <c r="N29" s="11">
        <v>23</v>
      </c>
      <c r="O29" s="1">
        <v>730</v>
      </c>
      <c r="P29" s="1">
        <v>368</v>
      </c>
      <c r="Q29" s="1">
        <v>362</v>
      </c>
      <c r="R29" s="1">
        <v>239</v>
      </c>
      <c r="S29" s="1">
        <v>129</v>
      </c>
      <c r="T29" s="1">
        <v>110</v>
      </c>
      <c r="U29" s="1">
        <v>150</v>
      </c>
      <c r="V29" s="1">
        <v>88</v>
      </c>
      <c r="W29" s="1">
        <v>62</v>
      </c>
      <c r="X29" s="1">
        <v>169</v>
      </c>
      <c r="Y29" s="1">
        <v>73</v>
      </c>
      <c r="Z29" s="1">
        <v>96</v>
      </c>
      <c r="AA29" s="1">
        <v>73</v>
      </c>
      <c r="AB29" s="1">
        <v>34</v>
      </c>
      <c r="AC29" s="1">
        <v>39</v>
      </c>
      <c r="AD29" s="1">
        <v>99</v>
      </c>
      <c r="AE29" s="1">
        <v>44</v>
      </c>
      <c r="AF29" s="1">
        <v>55</v>
      </c>
      <c r="AG29" s="11">
        <v>23</v>
      </c>
      <c r="AH29" s="1">
        <v>517</v>
      </c>
      <c r="AI29" s="1">
        <v>272</v>
      </c>
      <c r="AJ29" s="1">
        <v>245</v>
      </c>
      <c r="AK29" s="1">
        <v>77</v>
      </c>
      <c r="AL29" s="1">
        <v>34</v>
      </c>
      <c r="AM29" s="1">
        <v>43</v>
      </c>
      <c r="AN29" s="1">
        <v>50</v>
      </c>
      <c r="AO29" s="1">
        <v>26</v>
      </c>
      <c r="AP29" s="1">
        <v>24</v>
      </c>
      <c r="AQ29" s="1">
        <v>81</v>
      </c>
      <c r="AR29" s="1">
        <v>40</v>
      </c>
      <c r="AS29" s="1">
        <v>41</v>
      </c>
      <c r="AT29" s="1">
        <v>100</v>
      </c>
      <c r="AU29" s="1">
        <v>50</v>
      </c>
      <c r="AV29" s="1">
        <v>50</v>
      </c>
      <c r="AW29" s="11">
        <v>23</v>
      </c>
      <c r="AX29" s="1">
        <v>91</v>
      </c>
      <c r="AY29" s="1">
        <v>54</v>
      </c>
      <c r="AZ29" s="1">
        <v>37</v>
      </c>
      <c r="BA29" s="1">
        <v>98</v>
      </c>
      <c r="BB29" s="1">
        <v>54</v>
      </c>
      <c r="BC29" s="1">
        <v>44</v>
      </c>
      <c r="BD29" s="1">
        <v>20</v>
      </c>
      <c r="BE29" s="1">
        <v>14</v>
      </c>
      <c r="BF29" s="1">
        <v>6</v>
      </c>
      <c r="BG29" s="1">
        <v>77</v>
      </c>
      <c r="BH29" s="1">
        <v>40</v>
      </c>
      <c r="BI29" s="1">
        <v>37</v>
      </c>
    </row>
    <row r="30" spans="1:61" x14ac:dyDescent="0.2">
      <c r="A30" s="11">
        <v>24</v>
      </c>
      <c r="B30" s="1">
        <v>1438</v>
      </c>
      <c r="C30" s="1">
        <v>738</v>
      </c>
      <c r="D30" s="1">
        <v>701</v>
      </c>
      <c r="E30" s="1">
        <v>155</v>
      </c>
      <c r="F30" s="1">
        <v>76</v>
      </c>
      <c r="G30" s="1">
        <v>79</v>
      </c>
      <c r="H30" s="1">
        <v>92</v>
      </c>
      <c r="I30" s="1">
        <v>41</v>
      </c>
      <c r="J30" s="1">
        <v>51</v>
      </c>
      <c r="K30" s="1">
        <v>63</v>
      </c>
      <c r="L30" s="1">
        <v>35</v>
      </c>
      <c r="M30" s="1">
        <v>28</v>
      </c>
      <c r="N30" s="11">
        <v>24</v>
      </c>
      <c r="O30" s="1">
        <v>686</v>
      </c>
      <c r="P30" s="1">
        <v>372</v>
      </c>
      <c r="Q30" s="1">
        <v>314</v>
      </c>
      <c r="R30" s="1">
        <v>210</v>
      </c>
      <c r="S30" s="1">
        <v>114</v>
      </c>
      <c r="T30" s="1">
        <v>96</v>
      </c>
      <c r="U30" s="1">
        <v>131</v>
      </c>
      <c r="V30" s="1">
        <v>69</v>
      </c>
      <c r="W30" s="1">
        <v>62</v>
      </c>
      <c r="X30" s="1">
        <v>161</v>
      </c>
      <c r="Y30" s="1">
        <v>82</v>
      </c>
      <c r="Z30" s="1">
        <v>79</v>
      </c>
      <c r="AA30" s="1">
        <v>86</v>
      </c>
      <c r="AB30" s="1">
        <v>49</v>
      </c>
      <c r="AC30" s="1">
        <v>37</v>
      </c>
      <c r="AD30" s="1">
        <v>98</v>
      </c>
      <c r="AE30" s="1">
        <v>58</v>
      </c>
      <c r="AF30" s="1">
        <v>40</v>
      </c>
      <c r="AG30" s="11">
        <v>24</v>
      </c>
      <c r="AH30" s="1">
        <v>538</v>
      </c>
      <c r="AI30" s="1">
        <v>262</v>
      </c>
      <c r="AJ30" s="1">
        <v>276</v>
      </c>
      <c r="AK30" s="1">
        <v>99</v>
      </c>
      <c r="AL30" s="1">
        <v>52</v>
      </c>
      <c r="AM30" s="1">
        <v>47</v>
      </c>
      <c r="AN30" s="1">
        <v>40</v>
      </c>
      <c r="AO30" s="1">
        <v>19</v>
      </c>
      <c r="AP30" s="1">
        <v>21</v>
      </c>
      <c r="AQ30" s="1">
        <v>111</v>
      </c>
      <c r="AR30" s="1">
        <v>49</v>
      </c>
      <c r="AS30" s="1">
        <v>62</v>
      </c>
      <c r="AT30" s="1">
        <v>102</v>
      </c>
      <c r="AU30" s="1">
        <v>52</v>
      </c>
      <c r="AV30" s="1">
        <v>50</v>
      </c>
      <c r="AW30" s="11">
        <v>24</v>
      </c>
      <c r="AX30" s="1">
        <v>86</v>
      </c>
      <c r="AY30" s="1">
        <v>42</v>
      </c>
      <c r="AZ30" s="1">
        <v>44</v>
      </c>
      <c r="BA30" s="1">
        <v>87</v>
      </c>
      <c r="BB30" s="1">
        <v>42</v>
      </c>
      <c r="BC30" s="1">
        <v>45</v>
      </c>
      <c r="BD30" s="1">
        <v>13</v>
      </c>
      <c r="BE30" s="1">
        <v>6</v>
      </c>
      <c r="BF30" s="1">
        <v>7</v>
      </c>
      <c r="BG30" s="1">
        <v>59</v>
      </c>
      <c r="BH30" s="1">
        <v>28</v>
      </c>
      <c r="BI30" s="1">
        <v>32</v>
      </c>
    </row>
    <row r="31" spans="1:61" x14ac:dyDescent="0.2">
      <c r="A31" s="11">
        <v>25</v>
      </c>
      <c r="B31" s="1">
        <v>1340</v>
      </c>
      <c r="C31" s="1">
        <v>684</v>
      </c>
      <c r="D31" s="1">
        <v>655</v>
      </c>
      <c r="E31" s="1">
        <v>137</v>
      </c>
      <c r="F31" s="1">
        <v>67</v>
      </c>
      <c r="G31" s="1">
        <v>70</v>
      </c>
      <c r="H31" s="1">
        <v>83</v>
      </c>
      <c r="I31" s="1">
        <v>40</v>
      </c>
      <c r="J31" s="1">
        <v>43</v>
      </c>
      <c r="K31" s="1">
        <v>54</v>
      </c>
      <c r="L31" s="1">
        <v>27</v>
      </c>
      <c r="M31" s="1">
        <v>27</v>
      </c>
      <c r="N31" s="11">
        <v>25</v>
      </c>
      <c r="O31" s="1">
        <v>680</v>
      </c>
      <c r="P31" s="1">
        <v>366</v>
      </c>
      <c r="Q31" s="1">
        <v>314</v>
      </c>
      <c r="R31" s="1">
        <v>204</v>
      </c>
      <c r="S31" s="1">
        <v>103</v>
      </c>
      <c r="T31" s="1">
        <v>101</v>
      </c>
      <c r="U31" s="1">
        <v>125</v>
      </c>
      <c r="V31" s="1">
        <v>70</v>
      </c>
      <c r="W31" s="1">
        <v>55</v>
      </c>
      <c r="X31" s="1">
        <v>186</v>
      </c>
      <c r="Y31" s="1">
        <v>113</v>
      </c>
      <c r="Z31" s="1">
        <v>73</v>
      </c>
      <c r="AA31" s="1">
        <v>76</v>
      </c>
      <c r="AB31" s="1">
        <v>35</v>
      </c>
      <c r="AC31" s="1">
        <v>41</v>
      </c>
      <c r="AD31" s="1">
        <v>89</v>
      </c>
      <c r="AE31" s="1">
        <v>45</v>
      </c>
      <c r="AF31" s="1">
        <v>44</v>
      </c>
      <c r="AG31" s="11">
        <v>25</v>
      </c>
      <c r="AH31" s="1">
        <v>459</v>
      </c>
      <c r="AI31" s="1">
        <v>225</v>
      </c>
      <c r="AJ31" s="1">
        <v>234</v>
      </c>
      <c r="AK31" s="1">
        <v>57</v>
      </c>
      <c r="AL31" s="1">
        <v>20</v>
      </c>
      <c r="AM31" s="1">
        <v>37</v>
      </c>
      <c r="AN31" s="1">
        <v>40</v>
      </c>
      <c r="AO31" s="1">
        <v>21</v>
      </c>
      <c r="AP31" s="1">
        <v>19</v>
      </c>
      <c r="AQ31" s="1">
        <v>96</v>
      </c>
      <c r="AR31" s="1">
        <v>49</v>
      </c>
      <c r="AS31" s="1">
        <v>47</v>
      </c>
      <c r="AT31" s="1">
        <v>88</v>
      </c>
      <c r="AU31" s="1">
        <v>43</v>
      </c>
      <c r="AV31" s="1">
        <v>45</v>
      </c>
      <c r="AW31" s="11">
        <v>25</v>
      </c>
      <c r="AX31" s="1">
        <v>81</v>
      </c>
      <c r="AY31" s="1">
        <v>38</v>
      </c>
      <c r="AZ31" s="1">
        <v>43</v>
      </c>
      <c r="BA31" s="1">
        <v>83</v>
      </c>
      <c r="BB31" s="1">
        <v>45</v>
      </c>
      <c r="BC31" s="1">
        <v>38</v>
      </c>
      <c r="BD31" s="1">
        <v>14</v>
      </c>
      <c r="BE31" s="1">
        <v>9</v>
      </c>
      <c r="BF31" s="1">
        <v>5</v>
      </c>
      <c r="BG31" s="1">
        <v>64</v>
      </c>
      <c r="BH31" s="1">
        <v>26</v>
      </c>
      <c r="BI31" s="1">
        <v>37</v>
      </c>
    </row>
    <row r="32" spans="1:61" x14ac:dyDescent="0.2">
      <c r="A32" s="11">
        <v>26</v>
      </c>
      <c r="B32" s="1">
        <v>1420</v>
      </c>
      <c r="C32" s="1">
        <v>740</v>
      </c>
      <c r="D32" s="1">
        <v>679</v>
      </c>
      <c r="E32" s="1">
        <v>129</v>
      </c>
      <c r="F32" s="1">
        <v>53</v>
      </c>
      <c r="G32" s="1">
        <v>76</v>
      </c>
      <c r="H32" s="1">
        <v>78</v>
      </c>
      <c r="I32" s="1">
        <v>36</v>
      </c>
      <c r="J32" s="1">
        <v>42</v>
      </c>
      <c r="K32" s="1">
        <v>51</v>
      </c>
      <c r="L32" s="1">
        <v>17</v>
      </c>
      <c r="M32" s="1">
        <v>34</v>
      </c>
      <c r="N32" s="11">
        <v>26</v>
      </c>
      <c r="O32" s="1">
        <v>732</v>
      </c>
      <c r="P32" s="1">
        <v>408</v>
      </c>
      <c r="Q32" s="1">
        <v>324</v>
      </c>
      <c r="R32" s="1">
        <v>212</v>
      </c>
      <c r="S32" s="1">
        <v>118</v>
      </c>
      <c r="T32" s="1">
        <v>94</v>
      </c>
      <c r="U32" s="1">
        <v>135</v>
      </c>
      <c r="V32" s="1">
        <v>80</v>
      </c>
      <c r="W32" s="1">
        <v>55</v>
      </c>
      <c r="X32" s="1">
        <v>188</v>
      </c>
      <c r="Y32" s="1">
        <v>100</v>
      </c>
      <c r="Z32" s="1">
        <v>88</v>
      </c>
      <c r="AA32" s="1">
        <v>82</v>
      </c>
      <c r="AB32" s="1">
        <v>53</v>
      </c>
      <c r="AC32" s="1">
        <v>29</v>
      </c>
      <c r="AD32" s="1">
        <v>115</v>
      </c>
      <c r="AE32" s="1">
        <v>57</v>
      </c>
      <c r="AF32" s="1">
        <v>58</v>
      </c>
      <c r="AG32" s="11">
        <v>26</v>
      </c>
      <c r="AH32" s="1">
        <v>487</v>
      </c>
      <c r="AI32" s="1">
        <v>244</v>
      </c>
      <c r="AJ32" s="1">
        <v>243</v>
      </c>
      <c r="AK32" s="1">
        <v>74</v>
      </c>
      <c r="AL32" s="1">
        <v>40</v>
      </c>
      <c r="AM32" s="1">
        <v>34</v>
      </c>
      <c r="AN32" s="1">
        <v>49</v>
      </c>
      <c r="AO32" s="1">
        <v>19</v>
      </c>
      <c r="AP32" s="1">
        <v>30</v>
      </c>
      <c r="AQ32" s="1">
        <v>97</v>
      </c>
      <c r="AR32" s="1">
        <v>46</v>
      </c>
      <c r="AS32" s="1">
        <v>51</v>
      </c>
      <c r="AT32" s="1">
        <v>97</v>
      </c>
      <c r="AU32" s="1">
        <v>54</v>
      </c>
      <c r="AV32" s="1">
        <v>43</v>
      </c>
      <c r="AW32" s="11">
        <v>26</v>
      </c>
      <c r="AX32" s="1">
        <v>88</v>
      </c>
      <c r="AY32" s="1">
        <v>44</v>
      </c>
      <c r="AZ32" s="1">
        <v>44</v>
      </c>
      <c r="BA32" s="1">
        <v>62</v>
      </c>
      <c r="BB32" s="1">
        <v>30</v>
      </c>
      <c r="BC32" s="1">
        <v>32</v>
      </c>
      <c r="BD32" s="1">
        <v>20</v>
      </c>
      <c r="BE32" s="1">
        <v>11</v>
      </c>
      <c r="BF32" s="1">
        <v>9</v>
      </c>
      <c r="BG32" s="1">
        <v>72</v>
      </c>
      <c r="BH32" s="1">
        <v>35</v>
      </c>
      <c r="BI32" s="1">
        <v>36</v>
      </c>
    </row>
    <row r="33" spans="1:61" x14ac:dyDescent="0.2">
      <c r="A33" s="11">
        <v>27</v>
      </c>
      <c r="B33" s="1">
        <v>1343</v>
      </c>
      <c r="C33" s="1">
        <v>665</v>
      </c>
      <c r="D33" s="1">
        <v>678</v>
      </c>
      <c r="E33" s="1">
        <v>148</v>
      </c>
      <c r="F33" s="1">
        <v>68</v>
      </c>
      <c r="G33" s="1">
        <v>80</v>
      </c>
      <c r="H33" s="1">
        <v>88</v>
      </c>
      <c r="I33" s="1">
        <v>41</v>
      </c>
      <c r="J33" s="1">
        <v>47</v>
      </c>
      <c r="K33" s="1">
        <v>60</v>
      </c>
      <c r="L33" s="1">
        <v>27</v>
      </c>
      <c r="M33" s="1">
        <v>33</v>
      </c>
      <c r="N33" s="11">
        <v>27</v>
      </c>
      <c r="O33" s="1">
        <v>617</v>
      </c>
      <c r="P33" s="1">
        <v>334</v>
      </c>
      <c r="Q33" s="1">
        <v>283</v>
      </c>
      <c r="R33" s="1">
        <v>175</v>
      </c>
      <c r="S33" s="1">
        <v>85</v>
      </c>
      <c r="T33" s="1">
        <v>90</v>
      </c>
      <c r="U33" s="1">
        <v>107</v>
      </c>
      <c r="V33" s="1">
        <v>71</v>
      </c>
      <c r="W33" s="1">
        <v>36</v>
      </c>
      <c r="X33" s="1">
        <v>152</v>
      </c>
      <c r="Y33" s="1">
        <v>84</v>
      </c>
      <c r="Z33" s="1">
        <v>68</v>
      </c>
      <c r="AA33" s="1">
        <v>88</v>
      </c>
      <c r="AB33" s="1">
        <v>51</v>
      </c>
      <c r="AC33" s="1">
        <v>37</v>
      </c>
      <c r="AD33" s="1">
        <v>95</v>
      </c>
      <c r="AE33" s="1">
        <v>43</v>
      </c>
      <c r="AF33" s="1">
        <v>52</v>
      </c>
      <c r="AG33" s="11">
        <v>27</v>
      </c>
      <c r="AH33" s="1">
        <v>501</v>
      </c>
      <c r="AI33" s="1">
        <v>227</v>
      </c>
      <c r="AJ33" s="1">
        <v>274</v>
      </c>
      <c r="AK33" s="1">
        <v>81</v>
      </c>
      <c r="AL33" s="1">
        <v>35</v>
      </c>
      <c r="AM33" s="1">
        <v>46</v>
      </c>
      <c r="AN33" s="1">
        <v>52</v>
      </c>
      <c r="AO33" s="1">
        <v>28</v>
      </c>
      <c r="AP33" s="1">
        <v>24</v>
      </c>
      <c r="AQ33" s="1">
        <v>101</v>
      </c>
      <c r="AR33" s="1">
        <v>45</v>
      </c>
      <c r="AS33" s="1">
        <v>56</v>
      </c>
      <c r="AT33" s="1">
        <v>79</v>
      </c>
      <c r="AU33" s="1">
        <v>36</v>
      </c>
      <c r="AV33" s="1">
        <v>43</v>
      </c>
      <c r="AW33" s="11">
        <v>27</v>
      </c>
      <c r="AX33" s="1">
        <v>99</v>
      </c>
      <c r="AY33" s="1">
        <v>44</v>
      </c>
      <c r="AZ33" s="1">
        <v>55</v>
      </c>
      <c r="BA33" s="1">
        <v>70</v>
      </c>
      <c r="BB33" s="1">
        <v>31</v>
      </c>
      <c r="BC33" s="1">
        <v>39</v>
      </c>
      <c r="BD33" s="1">
        <v>19</v>
      </c>
      <c r="BE33" s="1">
        <v>8</v>
      </c>
      <c r="BF33" s="1">
        <v>11</v>
      </c>
      <c r="BG33" s="1">
        <v>77</v>
      </c>
      <c r="BH33" s="1">
        <v>36</v>
      </c>
      <c r="BI33" s="1">
        <v>41</v>
      </c>
    </row>
    <row r="34" spans="1:61" x14ac:dyDescent="0.2">
      <c r="A34" s="11">
        <v>28</v>
      </c>
      <c r="B34" s="1">
        <v>1274</v>
      </c>
      <c r="C34" s="1">
        <v>616</v>
      </c>
      <c r="D34" s="1">
        <v>658</v>
      </c>
      <c r="E34" s="1">
        <v>142</v>
      </c>
      <c r="F34" s="1">
        <v>57</v>
      </c>
      <c r="G34" s="1">
        <v>85</v>
      </c>
      <c r="H34" s="1">
        <v>81</v>
      </c>
      <c r="I34" s="1">
        <v>31</v>
      </c>
      <c r="J34" s="1">
        <v>50</v>
      </c>
      <c r="K34" s="1">
        <v>61</v>
      </c>
      <c r="L34" s="1">
        <v>26</v>
      </c>
      <c r="M34" s="1">
        <v>35</v>
      </c>
      <c r="N34" s="11">
        <v>28</v>
      </c>
      <c r="O34" s="1">
        <v>604</v>
      </c>
      <c r="P34" s="1">
        <v>326</v>
      </c>
      <c r="Q34" s="1">
        <v>278</v>
      </c>
      <c r="R34" s="1">
        <v>173</v>
      </c>
      <c r="S34" s="1">
        <v>90</v>
      </c>
      <c r="T34" s="1">
        <v>83</v>
      </c>
      <c r="U34" s="1">
        <v>112</v>
      </c>
      <c r="V34" s="1">
        <v>55</v>
      </c>
      <c r="W34" s="1">
        <v>57</v>
      </c>
      <c r="X34" s="1">
        <v>143</v>
      </c>
      <c r="Y34" s="1">
        <v>89</v>
      </c>
      <c r="Z34" s="1">
        <v>54</v>
      </c>
      <c r="AA34" s="1">
        <v>70</v>
      </c>
      <c r="AB34" s="1">
        <v>35</v>
      </c>
      <c r="AC34" s="1">
        <v>35</v>
      </c>
      <c r="AD34" s="1">
        <v>106</v>
      </c>
      <c r="AE34" s="1">
        <v>57</v>
      </c>
      <c r="AF34" s="1">
        <v>49</v>
      </c>
      <c r="AG34" s="11">
        <v>28</v>
      </c>
      <c r="AH34" s="1">
        <v>453</v>
      </c>
      <c r="AI34" s="1">
        <v>193</v>
      </c>
      <c r="AJ34" s="1">
        <v>260</v>
      </c>
      <c r="AK34" s="1">
        <v>63</v>
      </c>
      <c r="AL34" s="1">
        <v>25</v>
      </c>
      <c r="AM34" s="1">
        <v>38</v>
      </c>
      <c r="AN34" s="1">
        <v>53</v>
      </c>
      <c r="AO34" s="1">
        <v>25</v>
      </c>
      <c r="AP34" s="1">
        <v>28</v>
      </c>
      <c r="AQ34" s="1">
        <v>89</v>
      </c>
      <c r="AR34" s="1">
        <v>51</v>
      </c>
      <c r="AS34" s="1">
        <v>38</v>
      </c>
      <c r="AT34" s="1">
        <v>81</v>
      </c>
      <c r="AU34" s="1">
        <v>40</v>
      </c>
      <c r="AV34" s="1">
        <v>41</v>
      </c>
      <c r="AW34" s="11">
        <v>28</v>
      </c>
      <c r="AX34" s="1">
        <v>78</v>
      </c>
      <c r="AY34" s="1">
        <v>27</v>
      </c>
      <c r="AZ34" s="1">
        <v>51</v>
      </c>
      <c r="BA34" s="1">
        <v>78</v>
      </c>
      <c r="BB34" s="1">
        <v>21</v>
      </c>
      <c r="BC34" s="1">
        <v>57</v>
      </c>
      <c r="BD34" s="1">
        <v>11</v>
      </c>
      <c r="BE34" s="1">
        <v>4</v>
      </c>
      <c r="BF34" s="1">
        <v>7</v>
      </c>
      <c r="BG34" s="1">
        <v>75</v>
      </c>
      <c r="BH34" s="1">
        <v>40</v>
      </c>
      <c r="BI34" s="1">
        <v>35</v>
      </c>
    </row>
    <row r="35" spans="1:61" x14ac:dyDescent="0.2">
      <c r="A35" s="11">
        <v>29</v>
      </c>
      <c r="B35" s="1">
        <v>1223</v>
      </c>
      <c r="C35" s="1">
        <v>636</v>
      </c>
      <c r="D35" s="1">
        <v>588</v>
      </c>
      <c r="E35" s="1">
        <v>142</v>
      </c>
      <c r="F35" s="1">
        <v>68</v>
      </c>
      <c r="G35" s="1">
        <v>74</v>
      </c>
      <c r="H35" s="1">
        <v>89</v>
      </c>
      <c r="I35" s="1">
        <v>41</v>
      </c>
      <c r="J35" s="1">
        <v>48</v>
      </c>
      <c r="K35" s="1">
        <v>53</v>
      </c>
      <c r="L35" s="1">
        <v>27</v>
      </c>
      <c r="M35" s="1">
        <v>26</v>
      </c>
      <c r="N35" s="11">
        <v>29</v>
      </c>
      <c r="O35" s="1">
        <v>570</v>
      </c>
      <c r="P35" s="1">
        <v>313</v>
      </c>
      <c r="Q35" s="1">
        <v>257</v>
      </c>
      <c r="R35" s="1">
        <v>166</v>
      </c>
      <c r="S35" s="1">
        <v>86</v>
      </c>
      <c r="T35" s="1">
        <v>80</v>
      </c>
      <c r="U35" s="1">
        <v>123</v>
      </c>
      <c r="V35" s="1">
        <v>71</v>
      </c>
      <c r="W35" s="1">
        <v>52</v>
      </c>
      <c r="X35" s="1">
        <v>127</v>
      </c>
      <c r="Y35" s="1">
        <v>75</v>
      </c>
      <c r="Z35" s="1">
        <v>52</v>
      </c>
      <c r="AA35" s="1">
        <v>88</v>
      </c>
      <c r="AB35" s="1">
        <v>47</v>
      </c>
      <c r="AC35" s="1">
        <v>41</v>
      </c>
      <c r="AD35" s="1">
        <v>66</v>
      </c>
      <c r="AE35" s="1">
        <v>34</v>
      </c>
      <c r="AF35" s="1">
        <v>32</v>
      </c>
      <c r="AG35" s="11">
        <v>29</v>
      </c>
      <c r="AH35" s="1">
        <v>409</v>
      </c>
      <c r="AI35" s="1">
        <v>203</v>
      </c>
      <c r="AJ35" s="1">
        <v>206</v>
      </c>
      <c r="AK35" s="1">
        <v>70</v>
      </c>
      <c r="AL35" s="1">
        <v>34</v>
      </c>
      <c r="AM35" s="1">
        <v>36</v>
      </c>
      <c r="AN35" s="1">
        <v>38</v>
      </c>
      <c r="AO35" s="1">
        <v>23</v>
      </c>
      <c r="AP35" s="1">
        <v>15</v>
      </c>
      <c r="AQ35" s="1">
        <v>82</v>
      </c>
      <c r="AR35" s="1">
        <v>39</v>
      </c>
      <c r="AS35" s="1">
        <v>43</v>
      </c>
      <c r="AT35" s="1">
        <v>58</v>
      </c>
      <c r="AU35" s="1">
        <v>24</v>
      </c>
      <c r="AV35" s="1">
        <v>34</v>
      </c>
      <c r="AW35" s="11">
        <v>29</v>
      </c>
      <c r="AX35" s="1">
        <v>75</v>
      </c>
      <c r="AY35" s="1">
        <v>37</v>
      </c>
      <c r="AZ35" s="1">
        <v>38</v>
      </c>
      <c r="BA35" s="1">
        <v>73</v>
      </c>
      <c r="BB35" s="1">
        <v>38</v>
      </c>
      <c r="BC35" s="1">
        <v>35</v>
      </c>
      <c r="BD35" s="1">
        <v>13</v>
      </c>
      <c r="BE35" s="1">
        <v>8</v>
      </c>
      <c r="BF35" s="1">
        <v>5</v>
      </c>
      <c r="BG35" s="1">
        <v>102</v>
      </c>
      <c r="BH35" s="1">
        <v>52</v>
      </c>
      <c r="BI35" s="1">
        <v>51</v>
      </c>
    </row>
    <row r="36" spans="1:61" x14ac:dyDescent="0.2">
      <c r="A36" s="11">
        <v>30</v>
      </c>
      <c r="B36" s="1">
        <v>1292</v>
      </c>
      <c r="C36" s="1">
        <v>666</v>
      </c>
      <c r="D36" s="1">
        <v>625</v>
      </c>
      <c r="E36" s="1">
        <v>149</v>
      </c>
      <c r="F36" s="1">
        <v>69</v>
      </c>
      <c r="G36" s="1">
        <v>80</v>
      </c>
      <c r="H36" s="1">
        <v>90</v>
      </c>
      <c r="I36" s="1">
        <v>42</v>
      </c>
      <c r="J36" s="1">
        <v>48</v>
      </c>
      <c r="K36" s="1">
        <v>59</v>
      </c>
      <c r="L36" s="1">
        <v>27</v>
      </c>
      <c r="M36" s="1">
        <v>32</v>
      </c>
      <c r="N36" s="11">
        <v>30</v>
      </c>
      <c r="O36" s="1">
        <v>609</v>
      </c>
      <c r="P36" s="1">
        <v>318</v>
      </c>
      <c r="Q36" s="1">
        <v>291</v>
      </c>
      <c r="R36" s="1">
        <v>188</v>
      </c>
      <c r="S36" s="1">
        <v>95</v>
      </c>
      <c r="T36" s="1">
        <v>93</v>
      </c>
      <c r="U36" s="1">
        <v>123</v>
      </c>
      <c r="V36" s="1">
        <v>72</v>
      </c>
      <c r="W36" s="1">
        <v>51</v>
      </c>
      <c r="X36" s="1">
        <v>154</v>
      </c>
      <c r="Y36" s="1">
        <v>74</v>
      </c>
      <c r="Z36" s="1">
        <v>80</v>
      </c>
      <c r="AA36" s="1">
        <v>60</v>
      </c>
      <c r="AB36" s="1">
        <v>34</v>
      </c>
      <c r="AC36" s="1">
        <v>26</v>
      </c>
      <c r="AD36" s="1">
        <v>84</v>
      </c>
      <c r="AE36" s="1">
        <v>43</v>
      </c>
      <c r="AF36" s="1">
        <v>41</v>
      </c>
      <c r="AG36" s="11">
        <v>30</v>
      </c>
      <c r="AH36" s="1">
        <v>450</v>
      </c>
      <c r="AI36" s="1">
        <v>232</v>
      </c>
      <c r="AJ36" s="1">
        <v>218</v>
      </c>
      <c r="AK36" s="1">
        <v>68</v>
      </c>
      <c r="AL36" s="1">
        <v>33</v>
      </c>
      <c r="AM36" s="1">
        <v>35</v>
      </c>
      <c r="AN36" s="1">
        <v>36</v>
      </c>
      <c r="AO36" s="1">
        <v>24</v>
      </c>
      <c r="AP36" s="1">
        <v>12</v>
      </c>
      <c r="AQ36" s="1">
        <v>101</v>
      </c>
      <c r="AR36" s="1">
        <v>52</v>
      </c>
      <c r="AS36" s="1">
        <v>49</v>
      </c>
      <c r="AT36" s="1">
        <v>84</v>
      </c>
      <c r="AU36" s="1">
        <v>46</v>
      </c>
      <c r="AV36" s="1">
        <v>38</v>
      </c>
      <c r="AW36" s="11">
        <v>30</v>
      </c>
      <c r="AX36" s="1">
        <v>86</v>
      </c>
      <c r="AY36" s="1">
        <v>40</v>
      </c>
      <c r="AZ36" s="1">
        <v>46</v>
      </c>
      <c r="BA36" s="1">
        <v>59</v>
      </c>
      <c r="BB36" s="1">
        <v>27</v>
      </c>
      <c r="BC36" s="1">
        <v>32</v>
      </c>
      <c r="BD36" s="1">
        <v>16</v>
      </c>
      <c r="BE36" s="1">
        <v>10</v>
      </c>
      <c r="BF36" s="1">
        <v>6</v>
      </c>
      <c r="BG36" s="1">
        <v>84</v>
      </c>
      <c r="BH36" s="1">
        <v>47</v>
      </c>
      <c r="BI36" s="1">
        <v>36</v>
      </c>
    </row>
    <row r="37" spans="1:61" x14ac:dyDescent="0.2">
      <c r="A37" s="11">
        <v>31</v>
      </c>
      <c r="B37" s="1">
        <v>1211</v>
      </c>
      <c r="C37" s="1">
        <v>607</v>
      </c>
      <c r="D37" s="1">
        <v>603</v>
      </c>
      <c r="E37" s="1">
        <v>135</v>
      </c>
      <c r="F37" s="1">
        <v>58</v>
      </c>
      <c r="G37" s="1">
        <v>77</v>
      </c>
      <c r="H37" s="1">
        <v>85</v>
      </c>
      <c r="I37" s="1">
        <v>38</v>
      </c>
      <c r="J37" s="1">
        <v>47</v>
      </c>
      <c r="K37" s="1">
        <v>50</v>
      </c>
      <c r="L37" s="1">
        <v>20</v>
      </c>
      <c r="M37" s="1">
        <v>30</v>
      </c>
      <c r="N37" s="11">
        <v>31</v>
      </c>
      <c r="O37" s="1">
        <v>587</v>
      </c>
      <c r="P37" s="1">
        <v>302</v>
      </c>
      <c r="Q37" s="1">
        <v>285</v>
      </c>
      <c r="R37" s="1">
        <v>170</v>
      </c>
      <c r="S37" s="1">
        <v>85</v>
      </c>
      <c r="T37" s="1">
        <v>85</v>
      </c>
      <c r="U37" s="1">
        <v>141</v>
      </c>
      <c r="V37" s="1">
        <v>75</v>
      </c>
      <c r="W37" s="1">
        <v>66</v>
      </c>
      <c r="X37" s="1">
        <v>117</v>
      </c>
      <c r="Y37" s="1">
        <v>53</v>
      </c>
      <c r="Z37" s="1">
        <v>64</v>
      </c>
      <c r="AA37" s="1">
        <v>74</v>
      </c>
      <c r="AB37" s="1">
        <v>48</v>
      </c>
      <c r="AC37" s="1">
        <v>26</v>
      </c>
      <c r="AD37" s="1">
        <v>85</v>
      </c>
      <c r="AE37" s="1">
        <v>41</v>
      </c>
      <c r="AF37" s="1">
        <v>44</v>
      </c>
      <c r="AG37" s="11">
        <v>31</v>
      </c>
      <c r="AH37" s="1">
        <v>427</v>
      </c>
      <c r="AI37" s="1">
        <v>210</v>
      </c>
      <c r="AJ37" s="1">
        <v>217</v>
      </c>
      <c r="AK37" s="1">
        <v>63</v>
      </c>
      <c r="AL37" s="1">
        <v>33</v>
      </c>
      <c r="AM37" s="1">
        <v>30</v>
      </c>
      <c r="AN37" s="1">
        <v>40</v>
      </c>
      <c r="AO37" s="1">
        <v>16</v>
      </c>
      <c r="AP37" s="1">
        <v>24</v>
      </c>
      <c r="AQ37" s="1">
        <v>79</v>
      </c>
      <c r="AR37" s="1">
        <v>38</v>
      </c>
      <c r="AS37" s="1">
        <v>41</v>
      </c>
      <c r="AT37" s="1">
        <v>68</v>
      </c>
      <c r="AU37" s="1">
        <v>35</v>
      </c>
      <c r="AV37" s="1">
        <v>33</v>
      </c>
      <c r="AW37" s="11">
        <v>31</v>
      </c>
      <c r="AX37" s="1">
        <v>91</v>
      </c>
      <c r="AY37" s="1">
        <v>43</v>
      </c>
      <c r="AZ37" s="1">
        <v>48</v>
      </c>
      <c r="BA37" s="1">
        <v>74</v>
      </c>
      <c r="BB37" s="1">
        <v>39</v>
      </c>
      <c r="BC37" s="1">
        <v>35</v>
      </c>
      <c r="BD37" s="1">
        <v>12</v>
      </c>
      <c r="BE37" s="1">
        <v>6</v>
      </c>
      <c r="BF37" s="1">
        <v>6</v>
      </c>
      <c r="BG37" s="1">
        <v>62</v>
      </c>
      <c r="BH37" s="1">
        <v>37</v>
      </c>
      <c r="BI37" s="1">
        <v>24</v>
      </c>
    </row>
    <row r="38" spans="1:61" x14ac:dyDescent="0.2">
      <c r="A38" s="11">
        <v>32</v>
      </c>
      <c r="B38" s="1">
        <v>1248</v>
      </c>
      <c r="C38" s="1">
        <v>634</v>
      </c>
      <c r="D38" s="1">
        <v>614</v>
      </c>
      <c r="E38" s="1">
        <v>150</v>
      </c>
      <c r="F38" s="1">
        <v>73</v>
      </c>
      <c r="G38" s="1">
        <v>77</v>
      </c>
      <c r="H38" s="1">
        <v>92</v>
      </c>
      <c r="I38" s="1">
        <v>39</v>
      </c>
      <c r="J38" s="1">
        <v>53</v>
      </c>
      <c r="K38" s="1">
        <v>58</v>
      </c>
      <c r="L38" s="1">
        <v>34</v>
      </c>
      <c r="M38" s="1">
        <v>24</v>
      </c>
      <c r="N38" s="11">
        <v>32</v>
      </c>
      <c r="O38" s="1">
        <v>581</v>
      </c>
      <c r="P38" s="1">
        <v>311</v>
      </c>
      <c r="Q38" s="1">
        <v>270</v>
      </c>
      <c r="R38" s="1">
        <v>164</v>
      </c>
      <c r="S38" s="1">
        <v>73</v>
      </c>
      <c r="T38" s="1">
        <v>91</v>
      </c>
      <c r="U38" s="1">
        <v>89</v>
      </c>
      <c r="V38" s="1">
        <v>51</v>
      </c>
      <c r="W38" s="1">
        <v>38</v>
      </c>
      <c r="X38" s="1">
        <v>131</v>
      </c>
      <c r="Y38" s="1">
        <v>75</v>
      </c>
      <c r="Z38" s="1">
        <v>56</v>
      </c>
      <c r="AA38" s="1">
        <v>78</v>
      </c>
      <c r="AB38" s="1">
        <v>44</v>
      </c>
      <c r="AC38" s="1">
        <v>34</v>
      </c>
      <c r="AD38" s="1">
        <v>119</v>
      </c>
      <c r="AE38" s="1">
        <v>68</v>
      </c>
      <c r="AF38" s="1">
        <v>51</v>
      </c>
      <c r="AG38" s="11">
        <v>32</v>
      </c>
      <c r="AH38" s="1">
        <v>443</v>
      </c>
      <c r="AI38" s="1">
        <v>216</v>
      </c>
      <c r="AJ38" s="1">
        <v>227</v>
      </c>
      <c r="AK38" s="1">
        <v>79</v>
      </c>
      <c r="AL38" s="1">
        <v>35</v>
      </c>
      <c r="AM38" s="1">
        <v>44</v>
      </c>
      <c r="AN38" s="1">
        <v>37</v>
      </c>
      <c r="AO38" s="1">
        <v>18</v>
      </c>
      <c r="AP38" s="1">
        <v>19</v>
      </c>
      <c r="AQ38" s="1">
        <v>94</v>
      </c>
      <c r="AR38" s="1">
        <v>45</v>
      </c>
      <c r="AS38" s="1">
        <v>49</v>
      </c>
      <c r="AT38" s="1">
        <v>78</v>
      </c>
      <c r="AU38" s="1">
        <v>40</v>
      </c>
      <c r="AV38" s="1">
        <v>38</v>
      </c>
      <c r="AW38" s="11">
        <v>32</v>
      </c>
      <c r="AX38" s="1">
        <v>72</v>
      </c>
      <c r="AY38" s="1">
        <v>33</v>
      </c>
      <c r="AZ38" s="1">
        <v>39</v>
      </c>
      <c r="BA38" s="1">
        <v>68</v>
      </c>
      <c r="BB38" s="1">
        <v>35</v>
      </c>
      <c r="BC38" s="1">
        <v>33</v>
      </c>
      <c r="BD38" s="1">
        <v>15</v>
      </c>
      <c r="BE38" s="1">
        <v>10</v>
      </c>
      <c r="BF38" s="1">
        <v>5</v>
      </c>
      <c r="BG38" s="1">
        <v>74</v>
      </c>
      <c r="BH38" s="1">
        <v>34</v>
      </c>
      <c r="BI38" s="1">
        <v>40</v>
      </c>
    </row>
    <row r="39" spans="1:61" x14ac:dyDescent="0.2">
      <c r="A39" s="11">
        <v>33</v>
      </c>
      <c r="B39" s="1">
        <v>1134</v>
      </c>
      <c r="C39" s="1">
        <v>578</v>
      </c>
      <c r="D39" s="1">
        <v>556</v>
      </c>
      <c r="E39" s="1">
        <v>129</v>
      </c>
      <c r="F39" s="1">
        <v>58</v>
      </c>
      <c r="G39" s="1">
        <v>71</v>
      </c>
      <c r="H39" s="1">
        <v>86</v>
      </c>
      <c r="I39" s="1">
        <v>39</v>
      </c>
      <c r="J39" s="1">
        <v>47</v>
      </c>
      <c r="K39" s="1">
        <v>43</v>
      </c>
      <c r="L39" s="1">
        <v>19</v>
      </c>
      <c r="M39" s="1">
        <v>24</v>
      </c>
      <c r="N39" s="11">
        <v>33</v>
      </c>
      <c r="O39" s="1">
        <v>496</v>
      </c>
      <c r="P39" s="1">
        <v>261</v>
      </c>
      <c r="Q39" s="1">
        <v>235</v>
      </c>
      <c r="R39" s="1">
        <v>147</v>
      </c>
      <c r="S39" s="1">
        <v>87</v>
      </c>
      <c r="T39" s="1">
        <v>60</v>
      </c>
      <c r="U39" s="1">
        <v>107</v>
      </c>
      <c r="V39" s="1">
        <v>55</v>
      </c>
      <c r="W39" s="1">
        <v>52</v>
      </c>
      <c r="X39" s="1">
        <v>103</v>
      </c>
      <c r="Y39" s="1">
        <v>45</v>
      </c>
      <c r="Z39" s="1">
        <v>58</v>
      </c>
      <c r="AA39" s="1">
        <v>51</v>
      </c>
      <c r="AB39" s="1">
        <v>25</v>
      </c>
      <c r="AC39" s="1">
        <v>26</v>
      </c>
      <c r="AD39" s="1">
        <v>88</v>
      </c>
      <c r="AE39" s="1">
        <v>49</v>
      </c>
      <c r="AF39" s="1">
        <v>39</v>
      </c>
      <c r="AG39" s="11">
        <v>33</v>
      </c>
      <c r="AH39" s="1">
        <v>432</v>
      </c>
      <c r="AI39" s="1">
        <v>213</v>
      </c>
      <c r="AJ39" s="1">
        <v>219</v>
      </c>
      <c r="AK39" s="1">
        <v>64</v>
      </c>
      <c r="AL39" s="1">
        <v>28</v>
      </c>
      <c r="AM39" s="1">
        <v>36</v>
      </c>
      <c r="AN39" s="1">
        <v>32</v>
      </c>
      <c r="AO39" s="1">
        <v>17</v>
      </c>
      <c r="AP39" s="1">
        <v>15</v>
      </c>
      <c r="AQ39" s="1">
        <v>75</v>
      </c>
      <c r="AR39" s="1">
        <v>43</v>
      </c>
      <c r="AS39" s="1">
        <v>32</v>
      </c>
      <c r="AT39" s="1">
        <v>88</v>
      </c>
      <c r="AU39" s="1">
        <v>40</v>
      </c>
      <c r="AV39" s="1">
        <v>48</v>
      </c>
      <c r="AW39" s="11">
        <v>33</v>
      </c>
      <c r="AX39" s="1">
        <v>85</v>
      </c>
      <c r="AY39" s="1">
        <v>39</v>
      </c>
      <c r="AZ39" s="1">
        <v>46</v>
      </c>
      <c r="BA39" s="1">
        <v>73</v>
      </c>
      <c r="BB39" s="1">
        <v>38</v>
      </c>
      <c r="BC39" s="1">
        <v>35</v>
      </c>
      <c r="BD39" s="1">
        <v>15</v>
      </c>
      <c r="BE39" s="1">
        <v>8</v>
      </c>
      <c r="BF39" s="1">
        <v>7</v>
      </c>
      <c r="BG39" s="1">
        <v>77</v>
      </c>
      <c r="BH39" s="1">
        <v>46</v>
      </c>
      <c r="BI39" s="1">
        <v>31</v>
      </c>
    </row>
    <row r="40" spans="1:61" x14ac:dyDescent="0.2">
      <c r="A40" s="11">
        <v>34</v>
      </c>
      <c r="B40" s="1">
        <v>1148</v>
      </c>
      <c r="C40" s="1">
        <v>556</v>
      </c>
      <c r="D40" s="1">
        <v>592</v>
      </c>
      <c r="E40" s="1">
        <v>163</v>
      </c>
      <c r="F40" s="1">
        <v>81</v>
      </c>
      <c r="G40" s="1">
        <v>82</v>
      </c>
      <c r="H40" s="1">
        <v>101</v>
      </c>
      <c r="I40" s="1">
        <v>55</v>
      </c>
      <c r="J40" s="1">
        <v>46</v>
      </c>
      <c r="K40" s="1">
        <v>62</v>
      </c>
      <c r="L40" s="1">
        <v>26</v>
      </c>
      <c r="M40" s="1">
        <v>36</v>
      </c>
      <c r="N40" s="11">
        <v>34</v>
      </c>
      <c r="O40" s="1">
        <v>515</v>
      </c>
      <c r="P40" s="1">
        <v>257</v>
      </c>
      <c r="Q40" s="1">
        <v>258</v>
      </c>
      <c r="R40" s="1">
        <v>129</v>
      </c>
      <c r="S40" s="1">
        <v>57</v>
      </c>
      <c r="T40" s="1">
        <v>72</v>
      </c>
      <c r="U40" s="1">
        <v>103</v>
      </c>
      <c r="V40" s="1">
        <v>52</v>
      </c>
      <c r="W40" s="1">
        <v>51</v>
      </c>
      <c r="X40" s="1">
        <v>121</v>
      </c>
      <c r="Y40" s="1">
        <v>53</v>
      </c>
      <c r="Z40" s="1">
        <v>68</v>
      </c>
      <c r="AA40" s="1">
        <v>74</v>
      </c>
      <c r="AB40" s="1">
        <v>48</v>
      </c>
      <c r="AC40" s="1">
        <v>26</v>
      </c>
      <c r="AD40" s="1">
        <v>88</v>
      </c>
      <c r="AE40" s="1">
        <v>47</v>
      </c>
      <c r="AF40" s="1">
        <v>41</v>
      </c>
      <c r="AG40" s="11">
        <v>34</v>
      </c>
      <c r="AH40" s="1">
        <v>409</v>
      </c>
      <c r="AI40" s="1">
        <v>189</v>
      </c>
      <c r="AJ40" s="1">
        <v>220</v>
      </c>
      <c r="AK40" s="1">
        <v>72</v>
      </c>
      <c r="AL40" s="1">
        <v>38</v>
      </c>
      <c r="AM40" s="1">
        <v>34</v>
      </c>
      <c r="AN40" s="1">
        <v>32</v>
      </c>
      <c r="AO40" s="1">
        <v>13</v>
      </c>
      <c r="AP40" s="1">
        <v>19</v>
      </c>
      <c r="AQ40" s="1">
        <v>67</v>
      </c>
      <c r="AR40" s="1">
        <v>26</v>
      </c>
      <c r="AS40" s="1">
        <v>41</v>
      </c>
      <c r="AT40" s="1">
        <v>79</v>
      </c>
      <c r="AU40" s="1">
        <v>37</v>
      </c>
      <c r="AV40" s="1">
        <v>42</v>
      </c>
      <c r="AW40" s="11">
        <v>34</v>
      </c>
      <c r="AX40" s="1">
        <v>70</v>
      </c>
      <c r="AY40" s="1">
        <v>30</v>
      </c>
      <c r="AZ40" s="1">
        <v>40</v>
      </c>
      <c r="BA40" s="1">
        <v>72</v>
      </c>
      <c r="BB40" s="1">
        <v>35</v>
      </c>
      <c r="BC40" s="1">
        <v>37</v>
      </c>
      <c r="BD40" s="1">
        <v>17</v>
      </c>
      <c r="BE40" s="1">
        <v>10</v>
      </c>
      <c r="BF40" s="1">
        <v>7</v>
      </c>
      <c r="BG40" s="1">
        <v>61</v>
      </c>
      <c r="BH40" s="1">
        <v>29</v>
      </c>
      <c r="BI40" s="1">
        <v>32</v>
      </c>
    </row>
    <row r="41" spans="1:61" x14ac:dyDescent="0.2">
      <c r="A41" s="11">
        <v>35</v>
      </c>
      <c r="B41" s="1">
        <v>1108</v>
      </c>
      <c r="C41" s="1">
        <v>549</v>
      </c>
      <c r="D41" s="1">
        <v>559</v>
      </c>
      <c r="E41" s="1">
        <v>156</v>
      </c>
      <c r="F41" s="1">
        <v>78</v>
      </c>
      <c r="G41" s="1">
        <v>78</v>
      </c>
      <c r="H41" s="1">
        <v>98</v>
      </c>
      <c r="I41" s="1">
        <v>48</v>
      </c>
      <c r="J41" s="1">
        <v>50</v>
      </c>
      <c r="K41" s="1">
        <v>58</v>
      </c>
      <c r="L41" s="1">
        <v>30</v>
      </c>
      <c r="M41" s="1">
        <v>28</v>
      </c>
      <c r="N41" s="11">
        <v>35</v>
      </c>
      <c r="O41" s="1">
        <v>458</v>
      </c>
      <c r="P41" s="1">
        <v>243</v>
      </c>
      <c r="Q41" s="1">
        <v>215</v>
      </c>
      <c r="R41" s="1">
        <v>129</v>
      </c>
      <c r="S41" s="1">
        <v>69</v>
      </c>
      <c r="T41" s="1">
        <v>60</v>
      </c>
      <c r="U41" s="1">
        <v>89</v>
      </c>
      <c r="V41" s="1">
        <v>35</v>
      </c>
      <c r="W41" s="1">
        <v>54</v>
      </c>
      <c r="X41" s="1">
        <v>106</v>
      </c>
      <c r="Y41" s="1">
        <v>58</v>
      </c>
      <c r="Z41" s="1">
        <v>48</v>
      </c>
      <c r="AA41" s="1">
        <v>68</v>
      </c>
      <c r="AB41" s="1">
        <v>42</v>
      </c>
      <c r="AC41" s="1">
        <v>26</v>
      </c>
      <c r="AD41" s="1">
        <v>66</v>
      </c>
      <c r="AE41" s="1">
        <v>39</v>
      </c>
      <c r="AF41" s="1">
        <v>27</v>
      </c>
      <c r="AG41" s="11">
        <v>35</v>
      </c>
      <c r="AH41" s="1">
        <v>429</v>
      </c>
      <c r="AI41" s="1">
        <v>193</v>
      </c>
      <c r="AJ41" s="1">
        <v>236</v>
      </c>
      <c r="AK41" s="1">
        <v>76</v>
      </c>
      <c r="AL41" s="1">
        <v>36</v>
      </c>
      <c r="AM41" s="1">
        <v>40</v>
      </c>
      <c r="AN41" s="1">
        <v>36</v>
      </c>
      <c r="AO41" s="1">
        <v>17</v>
      </c>
      <c r="AP41" s="1">
        <v>19</v>
      </c>
      <c r="AQ41" s="1">
        <v>69</v>
      </c>
      <c r="AR41" s="1">
        <v>23</v>
      </c>
      <c r="AS41" s="1">
        <v>46</v>
      </c>
      <c r="AT41" s="1">
        <v>82</v>
      </c>
      <c r="AU41" s="1">
        <v>44</v>
      </c>
      <c r="AV41" s="1">
        <v>38</v>
      </c>
      <c r="AW41" s="11">
        <v>35</v>
      </c>
      <c r="AX41" s="1">
        <v>70</v>
      </c>
      <c r="AY41" s="1">
        <v>30</v>
      </c>
      <c r="AZ41" s="1">
        <v>40</v>
      </c>
      <c r="BA41" s="1">
        <v>79</v>
      </c>
      <c r="BB41" s="1">
        <v>32</v>
      </c>
      <c r="BC41" s="1">
        <v>47</v>
      </c>
      <c r="BD41" s="1">
        <v>17</v>
      </c>
      <c r="BE41" s="1">
        <v>11</v>
      </c>
      <c r="BF41" s="1">
        <v>6</v>
      </c>
      <c r="BG41" s="1">
        <v>65</v>
      </c>
      <c r="BH41" s="1">
        <v>35</v>
      </c>
      <c r="BI41" s="1">
        <v>30</v>
      </c>
    </row>
    <row r="42" spans="1:61" x14ac:dyDescent="0.2">
      <c r="A42" s="11">
        <v>36</v>
      </c>
      <c r="B42" s="1">
        <v>1202</v>
      </c>
      <c r="C42" s="1">
        <v>607</v>
      </c>
      <c r="D42" s="1">
        <v>595</v>
      </c>
      <c r="E42" s="1">
        <v>147</v>
      </c>
      <c r="F42" s="1">
        <v>69</v>
      </c>
      <c r="G42" s="1">
        <v>78</v>
      </c>
      <c r="H42" s="1">
        <v>88</v>
      </c>
      <c r="I42" s="1">
        <v>48</v>
      </c>
      <c r="J42" s="1">
        <v>40</v>
      </c>
      <c r="K42" s="1">
        <v>59</v>
      </c>
      <c r="L42" s="1">
        <v>21</v>
      </c>
      <c r="M42" s="1">
        <v>38</v>
      </c>
      <c r="N42" s="11">
        <v>36</v>
      </c>
      <c r="O42" s="1">
        <v>537</v>
      </c>
      <c r="P42" s="1">
        <v>300</v>
      </c>
      <c r="Q42" s="1">
        <v>237</v>
      </c>
      <c r="R42" s="1">
        <v>145</v>
      </c>
      <c r="S42" s="1">
        <v>72</v>
      </c>
      <c r="T42" s="1">
        <v>73</v>
      </c>
      <c r="U42" s="1">
        <v>96</v>
      </c>
      <c r="V42" s="1">
        <v>49</v>
      </c>
      <c r="W42" s="1">
        <v>47</v>
      </c>
      <c r="X42" s="1">
        <v>154</v>
      </c>
      <c r="Y42" s="1">
        <v>103</v>
      </c>
      <c r="Z42" s="1">
        <v>51</v>
      </c>
      <c r="AA42" s="1">
        <v>83</v>
      </c>
      <c r="AB42" s="1">
        <v>48</v>
      </c>
      <c r="AC42" s="1">
        <v>35</v>
      </c>
      <c r="AD42" s="1">
        <v>59</v>
      </c>
      <c r="AE42" s="1">
        <v>28</v>
      </c>
      <c r="AF42" s="1">
        <v>31</v>
      </c>
      <c r="AG42" s="11">
        <v>36</v>
      </c>
      <c r="AH42" s="1">
        <v>420</v>
      </c>
      <c r="AI42" s="1">
        <v>188</v>
      </c>
      <c r="AJ42" s="1">
        <v>232</v>
      </c>
      <c r="AK42" s="1">
        <v>73</v>
      </c>
      <c r="AL42" s="1">
        <v>39</v>
      </c>
      <c r="AM42" s="1">
        <v>34</v>
      </c>
      <c r="AN42" s="1">
        <v>42</v>
      </c>
      <c r="AO42" s="1">
        <v>14</v>
      </c>
      <c r="AP42" s="1">
        <v>28</v>
      </c>
      <c r="AQ42" s="1">
        <v>60</v>
      </c>
      <c r="AR42" s="1">
        <v>27</v>
      </c>
      <c r="AS42" s="1">
        <v>33</v>
      </c>
      <c r="AT42" s="1">
        <v>85</v>
      </c>
      <c r="AU42" s="1">
        <v>31</v>
      </c>
      <c r="AV42" s="1">
        <v>54</v>
      </c>
      <c r="AW42" s="11">
        <v>36</v>
      </c>
      <c r="AX42" s="1">
        <v>74</v>
      </c>
      <c r="AY42" s="1">
        <v>36</v>
      </c>
      <c r="AZ42" s="1">
        <v>38</v>
      </c>
      <c r="BA42" s="1">
        <v>72</v>
      </c>
      <c r="BB42" s="1">
        <v>37</v>
      </c>
      <c r="BC42" s="1">
        <v>35</v>
      </c>
      <c r="BD42" s="1">
        <v>14</v>
      </c>
      <c r="BE42" s="1">
        <v>4</v>
      </c>
      <c r="BF42" s="1">
        <v>10</v>
      </c>
      <c r="BG42" s="1">
        <v>98</v>
      </c>
      <c r="BH42" s="1">
        <v>50</v>
      </c>
      <c r="BI42" s="1">
        <v>48</v>
      </c>
    </row>
    <row r="43" spans="1:61" x14ac:dyDescent="0.2">
      <c r="A43" s="11">
        <v>37</v>
      </c>
      <c r="B43" s="1">
        <v>1070</v>
      </c>
      <c r="C43" s="1">
        <v>511</v>
      </c>
      <c r="D43" s="1">
        <v>559</v>
      </c>
      <c r="E43" s="1">
        <v>144</v>
      </c>
      <c r="F43" s="1">
        <v>76</v>
      </c>
      <c r="G43" s="1">
        <v>68</v>
      </c>
      <c r="H43" s="1">
        <v>95</v>
      </c>
      <c r="I43" s="1">
        <v>49</v>
      </c>
      <c r="J43" s="1">
        <v>46</v>
      </c>
      <c r="K43" s="1">
        <v>49</v>
      </c>
      <c r="L43" s="1">
        <v>27</v>
      </c>
      <c r="M43" s="1">
        <v>22</v>
      </c>
      <c r="N43" s="11">
        <v>37</v>
      </c>
      <c r="O43" s="1">
        <v>503</v>
      </c>
      <c r="P43" s="1">
        <v>245</v>
      </c>
      <c r="Q43" s="1">
        <v>258</v>
      </c>
      <c r="R43" s="1">
        <v>144</v>
      </c>
      <c r="S43" s="1">
        <v>66</v>
      </c>
      <c r="T43" s="1">
        <v>78</v>
      </c>
      <c r="U43" s="1">
        <v>114</v>
      </c>
      <c r="V43" s="1">
        <v>56</v>
      </c>
      <c r="W43" s="1">
        <v>58</v>
      </c>
      <c r="X43" s="1">
        <v>121</v>
      </c>
      <c r="Y43" s="1">
        <v>58</v>
      </c>
      <c r="Z43" s="1">
        <v>63</v>
      </c>
      <c r="AA43" s="1">
        <v>57</v>
      </c>
      <c r="AB43" s="1">
        <v>34</v>
      </c>
      <c r="AC43" s="1">
        <v>23</v>
      </c>
      <c r="AD43" s="1">
        <v>67</v>
      </c>
      <c r="AE43" s="1">
        <v>31</v>
      </c>
      <c r="AF43" s="1">
        <v>36</v>
      </c>
      <c r="AG43" s="11">
        <v>37</v>
      </c>
      <c r="AH43" s="1">
        <v>353</v>
      </c>
      <c r="AI43" s="1">
        <v>154</v>
      </c>
      <c r="AJ43" s="1">
        <v>199</v>
      </c>
      <c r="AK43" s="1">
        <v>60</v>
      </c>
      <c r="AL43" s="1">
        <v>16</v>
      </c>
      <c r="AM43" s="1">
        <v>44</v>
      </c>
      <c r="AN43" s="1">
        <v>31</v>
      </c>
      <c r="AO43" s="1">
        <v>15</v>
      </c>
      <c r="AP43" s="1">
        <v>16</v>
      </c>
      <c r="AQ43" s="1">
        <v>50</v>
      </c>
      <c r="AR43" s="1">
        <v>19</v>
      </c>
      <c r="AS43" s="1">
        <v>31</v>
      </c>
      <c r="AT43" s="1">
        <v>74</v>
      </c>
      <c r="AU43" s="1">
        <v>40</v>
      </c>
      <c r="AV43" s="1">
        <v>34</v>
      </c>
      <c r="AW43" s="11">
        <v>37</v>
      </c>
      <c r="AX43" s="1">
        <v>59</v>
      </c>
      <c r="AY43" s="1">
        <v>27</v>
      </c>
      <c r="AZ43" s="1">
        <v>32</v>
      </c>
      <c r="BA43" s="1">
        <v>67</v>
      </c>
      <c r="BB43" s="1">
        <v>30</v>
      </c>
      <c r="BC43" s="1">
        <v>37</v>
      </c>
      <c r="BD43" s="1">
        <v>12</v>
      </c>
      <c r="BE43" s="1">
        <v>7</v>
      </c>
      <c r="BF43" s="1">
        <v>5</v>
      </c>
      <c r="BG43" s="1">
        <v>70</v>
      </c>
      <c r="BH43" s="1">
        <v>36</v>
      </c>
      <c r="BI43" s="1">
        <v>34</v>
      </c>
    </row>
    <row r="44" spans="1:61" x14ac:dyDescent="0.2">
      <c r="A44" s="11">
        <v>38</v>
      </c>
      <c r="B44" s="1">
        <v>993</v>
      </c>
      <c r="C44" s="1">
        <v>522</v>
      </c>
      <c r="D44" s="1">
        <v>472</v>
      </c>
      <c r="E44" s="1">
        <v>157</v>
      </c>
      <c r="F44" s="1">
        <v>80</v>
      </c>
      <c r="G44" s="1">
        <v>77</v>
      </c>
      <c r="H44" s="1">
        <v>96</v>
      </c>
      <c r="I44" s="1">
        <v>53</v>
      </c>
      <c r="J44" s="1">
        <v>43</v>
      </c>
      <c r="K44" s="1">
        <v>61</v>
      </c>
      <c r="L44" s="1">
        <v>27</v>
      </c>
      <c r="M44" s="1">
        <v>34</v>
      </c>
      <c r="N44" s="11">
        <v>38</v>
      </c>
      <c r="O44" s="1">
        <v>411</v>
      </c>
      <c r="P44" s="1">
        <v>223</v>
      </c>
      <c r="Q44" s="1">
        <v>188</v>
      </c>
      <c r="R44" s="1">
        <v>125</v>
      </c>
      <c r="S44" s="1">
        <v>76</v>
      </c>
      <c r="T44" s="1">
        <v>49</v>
      </c>
      <c r="U44" s="1">
        <v>80</v>
      </c>
      <c r="V44" s="1">
        <v>37</v>
      </c>
      <c r="W44" s="1">
        <v>43</v>
      </c>
      <c r="X44" s="1">
        <v>76</v>
      </c>
      <c r="Y44" s="1">
        <v>41</v>
      </c>
      <c r="Z44" s="1">
        <v>35</v>
      </c>
      <c r="AA44" s="1">
        <v>60</v>
      </c>
      <c r="AB44" s="1">
        <v>36</v>
      </c>
      <c r="AC44" s="1">
        <v>24</v>
      </c>
      <c r="AD44" s="1">
        <v>70</v>
      </c>
      <c r="AE44" s="1">
        <v>33</v>
      </c>
      <c r="AF44" s="1">
        <v>37</v>
      </c>
      <c r="AG44" s="11">
        <v>38</v>
      </c>
      <c r="AH44" s="1">
        <v>369</v>
      </c>
      <c r="AI44" s="1">
        <v>191</v>
      </c>
      <c r="AJ44" s="1">
        <v>178</v>
      </c>
      <c r="AK44" s="1">
        <v>64</v>
      </c>
      <c r="AL44" s="1">
        <v>38</v>
      </c>
      <c r="AM44" s="1">
        <v>26</v>
      </c>
      <c r="AN44" s="1">
        <v>35</v>
      </c>
      <c r="AO44" s="1">
        <v>20</v>
      </c>
      <c r="AP44" s="1">
        <v>15</v>
      </c>
      <c r="AQ44" s="1">
        <v>56</v>
      </c>
      <c r="AR44" s="1">
        <v>25</v>
      </c>
      <c r="AS44" s="1">
        <v>31</v>
      </c>
      <c r="AT44" s="1">
        <v>68</v>
      </c>
      <c r="AU44" s="1">
        <v>31</v>
      </c>
      <c r="AV44" s="1">
        <v>37</v>
      </c>
      <c r="AW44" s="11">
        <v>38</v>
      </c>
      <c r="AX44" s="1">
        <v>63</v>
      </c>
      <c r="AY44" s="1">
        <v>35</v>
      </c>
      <c r="AZ44" s="1">
        <v>28</v>
      </c>
      <c r="BA44" s="1">
        <v>69</v>
      </c>
      <c r="BB44" s="1">
        <v>35</v>
      </c>
      <c r="BC44" s="1">
        <v>34</v>
      </c>
      <c r="BD44" s="1">
        <v>14</v>
      </c>
      <c r="BE44" s="1">
        <v>7</v>
      </c>
      <c r="BF44" s="1">
        <v>7</v>
      </c>
      <c r="BG44" s="1">
        <v>56</v>
      </c>
      <c r="BH44" s="1">
        <v>28</v>
      </c>
      <c r="BI44" s="1">
        <v>29</v>
      </c>
    </row>
    <row r="45" spans="1:61" x14ac:dyDescent="0.2">
      <c r="A45" s="11">
        <v>39</v>
      </c>
      <c r="B45" s="1">
        <v>1029</v>
      </c>
      <c r="C45" s="1">
        <v>522</v>
      </c>
      <c r="D45" s="1">
        <v>508</v>
      </c>
      <c r="E45" s="1">
        <v>140</v>
      </c>
      <c r="F45" s="1">
        <v>67</v>
      </c>
      <c r="G45" s="1">
        <v>73</v>
      </c>
      <c r="H45" s="1">
        <v>82</v>
      </c>
      <c r="I45" s="1">
        <v>44</v>
      </c>
      <c r="J45" s="1">
        <v>38</v>
      </c>
      <c r="K45" s="1">
        <v>58</v>
      </c>
      <c r="L45" s="1">
        <v>23</v>
      </c>
      <c r="M45" s="1">
        <v>35</v>
      </c>
      <c r="N45" s="11">
        <v>39</v>
      </c>
      <c r="O45" s="1">
        <v>427</v>
      </c>
      <c r="P45" s="1">
        <v>230</v>
      </c>
      <c r="Q45" s="1">
        <v>197</v>
      </c>
      <c r="R45" s="1">
        <v>132</v>
      </c>
      <c r="S45" s="1">
        <v>64</v>
      </c>
      <c r="T45" s="1">
        <v>68</v>
      </c>
      <c r="U45" s="1">
        <v>84</v>
      </c>
      <c r="V45" s="1">
        <v>48</v>
      </c>
      <c r="W45" s="1">
        <v>36</v>
      </c>
      <c r="X45" s="1">
        <v>109</v>
      </c>
      <c r="Y45" s="1">
        <v>61</v>
      </c>
      <c r="Z45" s="1">
        <v>48</v>
      </c>
      <c r="AA45" s="1">
        <v>41</v>
      </c>
      <c r="AB45" s="1">
        <v>18</v>
      </c>
      <c r="AC45" s="1">
        <v>23</v>
      </c>
      <c r="AD45" s="1">
        <v>61</v>
      </c>
      <c r="AE45" s="1">
        <v>39</v>
      </c>
      <c r="AF45" s="1">
        <v>22</v>
      </c>
      <c r="AG45" s="11">
        <v>39</v>
      </c>
      <c r="AH45" s="1">
        <v>382</v>
      </c>
      <c r="AI45" s="1">
        <v>184</v>
      </c>
      <c r="AJ45" s="1">
        <v>198</v>
      </c>
      <c r="AK45" s="1">
        <v>54</v>
      </c>
      <c r="AL45" s="1">
        <v>29</v>
      </c>
      <c r="AM45" s="1">
        <v>25</v>
      </c>
      <c r="AN45" s="1">
        <v>39</v>
      </c>
      <c r="AO45" s="1">
        <v>18</v>
      </c>
      <c r="AP45" s="1">
        <v>21</v>
      </c>
      <c r="AQ45" s="1">
        <v>51</v>
      </c>
      <c r="AR45" s="1">
        <v>28</v>
      </c>
      <c r="AS45" s="1">
        <v>23</v>
      </c>
      <c r="AT45" s="1">
        <v>73</v>
      </c>
      <c r="AU45" s="1">
        <v>43</v>
      </c>
      <c r="AV45" s="1">
        <v>30</v>
      </c>
      <c r="AW45" s="11">
        <v>39</v>
      </c>
      <c r="AX45" s="1">
        <v>65</v>
      </c>
      <c r="AY45" s="1">
        <v>25</v>
      </c>
      <c r="AZ45" s="1">
        <v>40</v>
      </c>
      <c r="BA45" s="1">
        <v>81</v>
      </c>
      <c r="BB45" s="1">
        <v>33</v>
      </c>
      <c r="BC45" s="1">
        <v>48</v>
      </c>
      <c r="BD45" s="1">
        <v>19</v>
      </c>
      <c r="BE45" s="1">
        <v>8</v>
      </c>
      <c r="BF45" s="1">
        <v>11</v>
      </c>
      <c r="BG45" s="1">
        <v>80</v>
      </c>
      <c r="BH45" s="1">
        <v>41</v>
      </c>
      <c r="BI45" s="1">
        <v>40</v>
      </c>
    </row>
    <row r="46" spans="1:61" x14ac:dyDescent="0.2">
      <c r="A46" s="11">
        <v>40</v>
      </c>
      <c r="B46" s="1">
        <v>1098</v>
      </c>
      <c r="C46" s="1">
        <v>556</v>
      </c>
      <c r="D46" s="1">
        <v>542</v>
      </c>
      <c r="E46" s="1">
        <v>149</v>
      </c>
      <c r="F46" s="1">
        <v>61</v>
      </c>
      <c r="G46" s="1">
        <v>88</v>
      </c>
      <c r="H46" s="1">
        <v>94</v>
      </c>
      <c r="I46" s="1">
        <v>40</v>
      </c>
      <c r="J46" s="1">
        <v>54</v>
      </c>
      <c r="K46" s="1">
        <v>55</v>
      </c>
      <c r="L46" s="1">
        <v>21</v>
      </c>
      <c r="M46" s="1">
        <v>34</v>
      </c>
      <c r="N46" s="11">
        <v>40</v>
      </c>
      <c r="O46" s="1">
        <v>508</v>
      </c>
      <c r="P46" s="1">
        <v>279</v>
      </c>
      <c r="Q46" s="1">
        <v>229</v>
      </c>
      <c r="R46" s="1">
        <v>163</v>
      </c>
      <c r="S46" s="1">
        <v>84</v>
      </c>
      <c r="T46" s="1">
        <v>79</v>
      </c>
      <c r="U46" s="1">
        <v>96</v>
      </c>
      <c r="V46" s="1">
        <v>47</v>
      </c>
      <c r="W46" s="1">
        <v>49</v>
      </c>
      <c r="X46" s="1">
        <v>108</v>
      </c>
      <c r="Y46" s="1">
        <v>73</v>
      </c>
      <c r="Z46" s="1">
        <v>35</v>
      </c>
      <c r="AA46" s="1">
        <v>62</v>
      </c>
      <c r="AB46" s="1">
        <v>30</v>
      </c>
      <c r="AC46" s="1">
        <v>32</v>
      </c>
      <c r="AD46" s="1">
        <v>79</v>
      </c>
      <c r="AE46" s="1">
        <v>45</v>
      </c>
      <c r="AF46" s="1">
        <v>34</v>
      </c>
      <c r="AG46" s="11">
        <v>40</v>
      </c>
      <c r="AH46" s="1">
        <v>376</v>
      </c>
      <c r="AI46" s="1">
        <v>179</v>
      </c>
      <c r="AJ46" s="1">
        <v>197</v>
      </c>
      <c r="AK46" s="1">
        <v>74</v>
      </c>
      <c r="AL46" s="1">
        <v>38</v>
      </c>
      <c r="AM46" s="1">
        <v>36</v>
      </c>
      <c r="AN46" s="1">
        <v>44</v>
      </c>
      <c r="AO46" s="1">
        <v>20</v>
      </c>
      <c r="AP46" s="1">
        <v>24</v>
      </c>
      <c r="AQ46" s="1">
        <v>53</v>
      </c>
      <c r="AR46" s="1">
        <v>26</v>
      </c>
      <c r="AS46" s="1">
        <v>27</v>
      </c>
      <c r="AT46" s="1">
        <v>56</v>
      </c>
      <c r="AU46" s="1">
        <v>26</v>
      </c>
      <c r="AV46" s="1">
        <v>30</v>
      </c>
      <c r="AW46" s="11">
        <v>40</v>
      </c>
      <c r="AX46" s="1">
        <v>76</v>
      </c>
      <c r="AY46" s="1">
        <v>34</v>
      </c>
      <c r="AZ46" s="1">
        <v>42</v>
      </c>
      <c r="BA46" s="1">
        <v>61</v>
      </c>
      <c r="BB46" s="1">
        <v>28</v>
      </c>
      <c r="BC46" s="1">
        <v>33</v>
      </c>
      <c r="BD46" s="1">
        <v>12</v>
      </c>
      <c r="BE46" s="1">
        <v>7</v>
      </c>
      <c r="BF46" s="1">
        <v>5</v>
      </c>
      <c r="BG46" s="1">
        <v>65</v>
      </c>
      <c r="BH46" s="1">
        <v>37</v>
      </c>
      <c r="BI46" s="1">
        <v>28</v>
      </c>
    </row>
    <row r="47" spans="1:61" x14ac:dyDescent="0.2">
      <c r="A47" s="11">
        <v>41</v>
      </c>
      <c r="B47" s="1">
        <v>969</v>
      </c>
      <c r="C47" s="1">
        <v>464</v>
      </c>
      <c r="D47" s="1">
        <v>506</v>
      </c>
      <c r="E47" s="1">
        <v>147</v>
      </c>
      <c r="F47" s="1">
        <v>65</v>
      </c>
      <c r="G47" s="1">
        <v>82</v>
      </c>
      <c r="H47" s="1">
        <v>88</v>
      </c>
      <c r="I47" s="1">
        <v>43</v>
      </c>
      <c r="J47" s="1">
        <v>45</v>
      </c>
      <c r="K47" s="1">
        <v>59</v>
      </c>
      <c r="L47" s="1">
        <v>22</v>
      </c>
      <c r="M47" s="1">
        <v>37</v>
      </c>
      <c r="N47" s="11">
        <v>41</v>
      </c>
      <c r="O47" s="1">
        <v>377</v>
      </c>
      <c r="P47" s="1">
        <v>181</v>
      </c>
      <c r="Q47" s="1">
        <v>196</v>
      </c>
      <c r="R47" s="1">
        <v>104</v>
      </c>
      <c r="S47" s="1">
        <v>49</v>
      </c>
      <c r="T47" s="1">
        <v>55</v>
      </c>
      <c r="U47" s="1">
        <v>72</v>
      </c>
      <c r="V47" s="1">
        <v>36</v>
      </c>
      <c r="W47" s="1">
        <v>36</v>
      </c>
      <c r="X47" s="1">
        <v>92</v>
      </c>
      <c r="Y47" s="1">
        <v>42</v>
      </c>
      <c r="Z47" s="1">
        <v>50</v>
      </c>
      <c r="AA47" s="1">
        <v>50</v>
      </c>
      <c r="AB47" s="1">
        <v>24</v>
      </c>
      <c r="AC47" s="1">
        <v>26</v>
      </c>
      <c r="AD47" s="1">
        <v>59</v>
      </c>
      <c r="AE47" s="1">
        <v>30</v>
      </c>
      <c r="AF47" s="1">
        <v>29</v>
      </c>
      <c r="AG47" s="11">
        <v>41</v>
      </c>
      <c r="AH47" s="1">
        <v>366</v>
      </c>
      <c r="AI47" s="1">
        <v>179</v>
      </c>
      <c r="AJ47" s="1">
        <v>187</v>
      </c>
      <c r="AK47" s="1">
        <v>62</v>
      </c>
      <c r="AL47" s="1">
        <v>25</v>
      </c>
      <c r="AM47" s="1">
        <v>37</v>
      </c>
      <c r="AN47" s="1">
        <v>34</v>
      </c>
      <c r="AO47" s="1">
        <v>18</v>
      </c>
      <c r="AP47" s="1">
        <v>16</v>
      </c>
      <c r="AQ47" s="1">
        <v>58</v>
      </c>
      <c r="AR47" s="1">
        <v>30</v>
      </c>
      <c r="AS47" s="1">
        <v>28</v>
      </c>
      <c r="AT47" s="1">
        <v>61</v>
      </c>
      <c r="AU47" s="1">
        <v>32</v>
      </c>
      <c r="AV47" s="1">
        <v>29</v>
      </c>
      <c r="AW47" s="11">
        <v>41</v>
      </c>
      <c r="AX47" s="1">
        <v>60</v>
      </c>
      <c r="AY47" s="1">
        <v>27</v>
      </c>
      <c r="AZ47" s="1">
        <v>33</v>
      </c>
      <c r="BA47" s="1">
        <v>82</v>
      </c>
      <c r="BB47" s="1">
        <v>44</v>
      </c>
      <c r="BC47" s="1">
        <v>38</v>
      </c>
      <c r="BD47" s="1">
        <v>9</v>
      </c>
      <c r="BE47" s="1">
        <v>3</v>
      </c>
      <c r="BF47" s="1">
        <v>6</v>
      </c>
      <c r="BG47" s="1">
        <v>79</v>
      </c>
      <c r="BH47" s="1">
        <v>39</v>
      </c>
      <c r="BI47" s="1">
        <v>41</v>
      </c>
    </row>
    <row r="48" spans="1:61" x14ac:dyDescent="0.2">
      <c r="A48" s="11">
        <v>42</v>
      </c>
      <c r="B48" s="1">
        <v>997</v>
      </c>
      <c r="C48" s="1">
        <v>481</v>
      </c>
      <c r="D48" s="1">
        <v>517</v>
      </c>
      <c r="E48" s="1">
        <v>129</v>
      </c>
      <c r="F48" s="1">
        <v>64</v>
      </c>
      <c r="G48" s="1">
        <v>65</v>
      </c>
      <c r="H48" s="1">
        <v>89</v>
      </c>
      <c r="I48" s="1">
        <v>44</v>
      </c>
      <c r="J48" s="1">
        <v>45</v>
      </c>
      <c r="K48" s="1">
        <v>40</v>
      </c>
      <c r="L48" s="1">
        <v>20</v>
      </c>
      <c r="M48" s="1">
        <v>20</v>
      </c>
      <c r="N48" s="11">
        <v>42</v>
      </c>
      <c r="O48" s="1">
        <v>432</v>
      </c>
      <c r="P48" s="1">
        <v>216</v>
      </c>
      <c r="Q48" s="1">
        <v>216</v>
      </c>
      <c r="R48" s="1">
        <v>134</v>
      </c>
      <c r="S48" s="1">
        <v>71</v>
      </c>
      <c r="T48" s="1">
        <v>63</v>
      </c>
      <c r="U48" s="1">
        <v>97</v>
      </c>
      <c r="V48" s="1">
        <v>48</v>
      </c>
      <c r="W48" s="1">
        <v>49</v>
      </c>
      <c r="X48" s="1">
        <v>89</v>
      </c>
      <c r="Y48" s="1">
        <v>46</v>
      </c>
      <c r="Z48" s="1">
        <v>43</v>
      </c>
      <c r="AA48" s="1">
        <v>68</v>
      </c>
      <c r="AB48" s="1">
        <v>35</v>
      </c>
      <c r="AC48" s="1">
        <v>33</v>
      </c>
      <c r="AD48" s="1">
        <v>44</v>
      </c>
      <c r="AE48" s="1">
        <v>16</v>
      </c>
      <c r="AF48" s="1">
        <v>28</v>
      </c>
      <c r="AG48" s="11">
        <v>42</v>
      </c>
      <c r="AH48" s="1">
        <v>377</v>
      </c>
      <c r="AI48" s="1">
        <v>170</v>
      </c>
      <c r="AJ48" s="1">
        <v>207</v>
      </c>
      <c r="AK48" s="1">
        <v>58</v>
      </c>
      <c r="AL48" s="1">
        <v>23</v>
      </c>
      <c r="AM48" s="1">
        <v>35</v>
      </c>
      <c r="AN48" s="1">
        <v>32</v>
      </c>
      <c r="AO48" s="1">
        <v>18</v>
      </c>
      <c r="AP48" s="1">
        <v>14</v>
      </c>
      <c r="AQ48" s="1">
        <v>66</v>
      </c>
      <c r="AR48" s="1">
        <v>33</v>
      </c>
      <c r="AS48" s="1">
        <v>33</v>
      </c>
      <c r="AT48" s="1">
        <v>75</v>
      </c>
      <c r="AU48" s="1">
        <v>32</v>
      </c>
      <c r="AV48" s="1">
        <v>43</v>
      </c>
      <c r="AW48" s="11">
        <v>42</v>
      </c>
      <c r="AX48" s="1">
        <v>67</v>
      </c>
      <c r="AY48" s="1">
        <v>30</v>
      </c>
      <c r="AZ48" s="1">
        <v>37</v>
      </c>
      <c r="BA48" s="1">
        <v>69</v>
      </c>
      <c r="BB48" s="1">
        <v>28</v>
      </c>
      <c r="BC48" s="1">
        <v>41</v>
      </c>
      <c r="BD48" s="1">
        <v>10</v>
      </c>
      <c r="BE48" s="1">
        <v>6</v>
      </c>
      <c r="BF48" s="1">
        <v>4</v>
      </c>
      <c r="BG48" s="1">
        <v>59</v>
      </c>
      <c r="BH48" s="1">
        <v>31</v>
      </c>
      <c r="BI48" s="1">
        <v>29</v>
      </c>
    </row>
    <row r="49" spans="1:61" x14ac:dyDescent="0.2">
      <c r="A49" s="11">
        <v>43</v>
      </c>
      <c r="B49" s="1">
        <v>911</v>
      </c>
      <c r="C49" s="1">
        <v>431</v>
      </c>
      <c r="D49" s="1">
        <v>479</v>
      </c>
      <c r="E49" s="1">
        <v>122</v>
      </c>
      <c r="F49" s="1">
        <v>50</v>
      </c>
      <c r="G49" s="1">
        <v>72</v>
      </c>
      <c r="H49" s="1">
        <v>80</v>
      </c>
      <c r="I49" s="1">
        <v>37</v>
      </c>
      <c r="J49" s="1">
        <v>43</v>
      </c>
      <c r="K49" s="1">
        <v>42</v>
      </c>
      <c r="L49" s="1">
        <v>13</v>
      </c>
      <c r="M49" s="1">
        <v>29</v>
      </c>
      <c r="N49" s="11">
        <v>43</v>
      </c>
      <c r="O49" s="1">
        <v>387</v>
      </c>
      <c r="P49" s="1">
        <v>185</v>
      </c>
      <c r="Q49" s="1">
        <v>202</v>
      </c>
      <c r="R49" s="1">
        <v>156</v>
      </c>
      <c r="S49" s="1">
        <v>77</v>
      </c>
      <c r="T49" s="1">
        <v>79</v>
      </c>
      <c r="U49" s="1">
        <v>73</v>
      </c>
      <c r="V49" s="1">
        <v>38</v>
      </c>
      <c r="W49" s="1">
        <v>35</v>
      </c>
      <c r="X49" s="1">
        <v>64</v>
      </c>
      <c r="Y49" s="1">
        <v>29</v>
      </c>
      <c r="Z49" s="1">
        <v>35</v>
      </c>
      <c r="AA49" s="1">
        <v>46</v>
      </c>
      <c r="AB49" s="1">
        <v>26</v>
      </c>
      <c r="AC49" s="1">
        <v>20</v>
      </c>
      <c r="AD49" s="1">
        <v>48</v>
      </c>
      <c r="AE49" s="1">
        <v>15</v>
      </c>
      <c r="AF49" s="1">
        <v>33</v>
      </c>
      <c r="AG49" s="11">
        <v>43</v>
      </c>
      <c r="AH49" s="1">
        <v>350</v>
      </c>
      <c r="AI49" s="1">
        <v>170</v>
      </c>
      <c r="AJ49" s="1">
        <v>180</v>
      </c>
      <c r="AK49" s="1">
        <v>72</v>
      </c>
      <c r="AL49" s="1">
        <v>36</v>
      </c>
      <c r="AM49" s="1">
        <v>36</v>
      </c>
      <c r="AN49" s="1">
        <v>36</v>
      </c>
      <c r="AO49" s="1">
        <v>16</v>
      </c>
      <c r="AP49" s="1">
        <v>20</v>
      </c>
      <c r="AQ49" s="1">
        <v>43</v>
      </c>
      <c r="AR49" s="1">
        <v>25</v>
      </c>
      <c r="AS49" s="1">
        <v>18</v>
      </c>
      <c r="AT49" s="1">
        <v>81</v>
      </c>
      <c r="AU49" s="1">
        <v>37</v>
      </c>
      <c r="AV49" s="1">
        <v>44</v>
      </c>
      <c r="AW49" s="11">
        <v>43</v>
      </c>
      <c r="AX49" s="1">
        <v>54</v>
      </c>
      <c r="AY49" s="1">
        <v>26</v>
      </c>
      <c r="AZ49" s="1">
        <v>28</v>
      </c>
      <c r="BA49" s="1">
        <v>55</v>
      </c>
      <c r="BB49" s="1">
        <v>24</v>
      </c>
      <c r="BC49" s="1">
        <v>31</v>
      </c>
      <c r="BD49" s="1">
        <v>9</v>
      </c>
      <c r="BE49" s="1">
        <v>6</v>
      </c>
      <c r="BF49" s="1">
        <v>3</v>
      </c>
      <c r="BG49" s="1">
        <v>52</v>
      </c>
      <c r="BH49" s="1">
        <v>26</v>
      </c>
      <c r="BI49" s="1">
        <v>25</v>
      </c>
    </row>
    <row r="50" spans="1:61" x14ac:dyDescent="0.2">
      <c r="A50" s="11">
        <v>44</v>
      </c>
      <c r="B50" s="1">
        <v>929</v>
      </c>
      <c r="C50" s="1">
        <v>470</v>
      </c>
      <c r="D50" s="1">
        <v>459</v>
      </c>
      <c r="E50" s="1">
        <v>117</v>
      </c>
      <c r="F50" s="1">
        <v>62</v>
      </c>
      <c r="G50" s="1">
        <v>55</v>
      </c>
      <c r="H50" s="1">
        <v>81</v>
      </c>
      <c r="I50" s="1">
        <v>44</v>
      </c>
      <c r="J50" s="1">
        <v>37</v>
      </c>
      <c r="K50" s="1">
        <v>36</v>
      </c>
      <c r="L50" s="1">
        <v>18</v>
      </c>
      <c r="M50" s="1">
        <v>18</v>
      </c>
      <c r="N50" s="11">
        <v>44</v>
      </c>
      <c r="O50" s="1">
        <v>430</v>
      </c>
      <c r="P50" s="1">
        <v>216</v>
      </c>
      <c r="Q50" s="1">
        <v>214</v>
      </c>
      <c r="R50" s="1">
        <v>129</v>
      </c>
      <c r="S50" s="1">
        <v>64</v>
      </c>
      <c r="T50" s="1">
        <v>65</v>
      </c>
      <c r="U50" s="1">
        <v>94</v>
      </c>
      <c r="V50" s="1">
        <v>47</v>
      </c>
      <c r="W50" s="1">
        <v>47</v>
      </c>
      <c r="X50" s="1">
        <v>93</v>
      </c>
      <c r="Y50" s="1">
        <v>43</v>
      </c>
      <c r="Z50" s="1">
        <v>50</v>
      </c>
      <c r="AA50" s="1">
        <v>61</v>
      </c>
      <c r="AB50" s="1">
        <v>30</v>
      </c>
      <c r="AC50" s="1">
        <v>31</v>
      </c>
      <c r="AD50" s="1">
        <v>53</v>
      </c>
      <c r="AE50" s="1">
        <v>32</v>
      </c>
      <c r="AF50" s="1">
        <v>21</v>
      </c>
      <c r="AG50" s="11">
        <v>44</v>
      </c>
      <c r="AH50" s="1">
        <v>336</v>
      </c>
      <c r="AI50" s="1">
        <v>171</v>
      </c>
      <c r="AJ50" s="1">
        <v>165</v>
      </c>
      <c r="AK50" s="1">
        <v>60</v>
      </c>
      <c r="AL50" s="1">
        <v>27</v>
      </c>
      <c r="AM50" s="1">
        <v>33</v>
      </c>
      <c r="AN50" s="1">
        <v>23</v>
      </c>
      <c r="AO50" s="1">
        <v>10</v>
      </c>
      <c r="AP50" s="1">
        <v>13</v>
      </c>
      <c r="AQ50" s="1">
        <v>66</v>
      </c>
      <c r="AR50" s="1">
        <v>33</v>
      </c>
      <c r="AS50" s="1">
        <v>33</v>
      </c>
      <c r="AT50" s="1">
        <v>54</v>
      </c>
      <c r="AU50" s="1">
        <v>30</v>
      </c>
      <c r="AV50" s="1">
        <v>24</v>
      </c>
      <c r="AW50" s="11">
        <v>44</v>
      </c>
      <c r="AX50" s="1">
        <v>48</v>
      </c>
      <c r="AY50" s="1">
        <v>27</v>
      </c>
      <c r="AZ50" s="1">
        <v>21</v>
      </c>
      <c r="BA50" s="1">
        <v>72</v>
      </c>
      <c r="BB50" s="1">
        <v>35</v>
      </c>
      <c r="BC50" s="1">
        <v>37</v>
      </c>
      <c r="BD50" s="1">
        <v>13</v>
      </c>
      <c r="BE50" s="1">
        <v>9</v>
      </c>
      <c r="BF50" s="1">
        <v>4</v>
      </c>
      <c r="BG50" s="1">
        <v>46</v>
      </c>
      <c r="BH50" s="1">
        <v>21</v>
      </c>
      <c r="BI50" s="1">
        <v>25</v>
      </c>
    </row>
    <row r="51" spans="1:61" x14ac:dyDescent="0.2">
      <c r="A51" s="11">
        <v>45</v>
      </c>
      <c r="B51" s="1">
        <v>853</v>
      </c>
      <c r="C51" s="1">
        <v>417</v>
      </c>
      <c r="D51" s="1">
        <v>436</v>
      </c>
      <c r="E51" s="1">
        <v>123</v>
      </c>
      <c r="F51" s="1">
        <v>57</v>
      </c>
      <c r="G51" s="1">
        <v>66</v>
      </c>
      <c r="H51" s="1">
        <v>87</v>
      </c>
      <c r="I51" s="1">
        <v>38</v>
      </c>
      <c r="J51" s="1">
        <v>49</v>
      </c>
      <c r="K51" s="1">
        <v>36</v>
      </c>
      <c r="L51" s="1">
        <v>19</v>
      </c>
      <c r="M51" s="1">
        <v>17</v>
      </c>
      <c r="N51" s="11">
        <v>45</v>
      </c>
      <c r="O51" s="1">
        <v>360</v>
      </c>
      <c r="P51" s="1">
        <v>179</v>
      </c>
      <c r="Q51" s="1">
        <v>181</v>
      </c>
      <c r="R51" s="1">
        <v>118</v>
      </c>
      <c r="S51" s="1">
        <v>59</v>
      </c>
      <c r="T51" s="1">
        <v>59</v>
      </c>
      <c r="U51" s="1">
        <v>93</v>
      </c>
      <c r="V51" s="1">
        <v>43</v>
      </c>
      <c r="W51" s="1">
        <v>50</v>
      </c>
      <c r="X51" s="1">
        <v>74</v>
      </c>
      <c r="Y51" s="1">
        <v>40</v>
      </c>
      <c r="Z51" s="1">
        <v>34</v>
      </c>
      <c r="AA51" s="1">
        <v>37</v>
      </c>
      <c r="AB51" s="1">
        <v>21</v>
      </c>
      <c r="AC51" s="1">
        <v>16</v>
      </c>
      <c r="AD51" s="1">
        <v>38</v>
      </c>
      <c r="AE51" s="1">
        <v>16</v>
      </c>
      <c r="AF51" s="1">
        <v>22</v>
      </c>
      <c r="AG51" s="11">
        <v>45</v>
      </c>
      <c r="AH51" s="1">
        <v>314</v>
      </c>
      <c r="AI51" s="1">
        <v>155</v>
      </c>
      <c r="AJ51" s="1">
        <v>159</v>
      </c>
      <c r="AK51" s="1">
        <v>50</v>
      </c>
      <c r="AL51" s="1">
        <v>27</v>
      </c>
      <c r="AM51" s="1">
        <v>23</v>
      </c>
      <c r="AN51" s="1">
        <v>26</v>
      </c>
      <c r="AO51" s="1">
        <v>11</v>
      </c>
      <c r="AP51" s="1">
        <v>15</v>
      </c>
      <c r="AQ51" s="1">
        <v>54</v>
      </c>
      <c r="AR51" s="1">
        <v>26</v>
      </c>
      <c r="AS51" s="1">
        <v>28</v>
      </c>
      <c r="AT51" s="1">
        <v>63</v>
      </c>
      <c r="AU51" s="1">
        <v>28</v>
      </c>
      <c r="AV51" s="1">
        <v>35</v>
      </c>
      <c r="AW51" s="11">
        <v>45</v>
      </c>
      <c r="AX51" s="1">
        <v>53</v>
      </c>
      <c r="AY51" s="1">
        <v>28</v>
      </c>
      <c r="AZ51" s="1">
        <v>25</v>
      </c>
      <c r="BA51" s="1">
        <v>55</v>
      </c>
      <c r="BB51" s="1">
        <v>28</v>
      </c>
      <c r="BC51" s="1">
        <v>27</v>
      </c>
      <c r="BD51" s="1">
        <v>13</v>
      </c>
      <c r="BE51" s="1">
        <v>7</v>
      </c>
      <c r="BF51" s="1">
        <v>6</v>
      </c>
      <c r="BG51" s="1">
        <v>56</v>
      </c>
      <c r="BH51" s="1">
        <v>26</v>
      </c>
      <c r="BI51" s="1">
        <v>30</v>
      </c>
    </row>
    <row r="52" spans="1:61" x14ac:dyDescent="0.2">
      <c r="A52" s="11">
        <v>46</v>
      </c>
      <c r="B52" s="1">
        <v>991</v>
      </c>
      <c r="C52" s="1">
        <v>504</v>
      </c>
      <c r="D52" s="1">
        <v>487</v>
      </c>
      <c r="E52" s="1">
        <v>141</v>
      </c>
      <c r="F52" s="1">
        <v>56</v>
      </c>
      <c r="G52" s="1">
        <v>85</v>
      </c>
      <c r="H52" s="1">
        <v>91</v>
      </c>
      <c r="I52" s="1">
        <v>37</v>
      </c>
      <c r="J52" s="1">
        <v>54</v>
      </c>
      <c r="K52" s="1">
        <v>50</v>
      </c>
      <c r="L52" s="1">
        <v>19</v>
      </c>
      <c r="M52" s="1">
        <v>31</v>
      </c>
      <c r="N52" s="11">
        <v>46</v>
      </c>
      <c r="O52" s="1">
        <v>404</v>
      </c>
      <c r="P52" s="1">
        <v>227</v>
      </c>
      <c r="Q52" s="1">
        <v>177</v>
      </c>
      <c r="R52" s="1">
        <v>124</v>
      </c>
      <c r="S52" s="1">
        <v>68</v>
      </c>
      <c r="T52" s="1">
        <v>56</v>
      </c>
      <c r="U52" s="1">
        <v>103</v>
      </c>
      <c r="V52" s="1">
        <v>63</v>
      </c>
      <c r="W52" s="1">
        <v>40</v>
      </c>
      <c r="X52" s="1">
        <v>98</v>
      </c>
      <c r="Y52" s="1">
        <v>51</v>
      </c>
      <c r="Z52" s="1">
        <v>47</v>
      </c>
      <c r="AA52" s="1">
        <v>47</v>
      </c>
      <c r="AB52" s="1">
        <v>28</v>
      </c>
      <c r="AC52" s="1">
        <v>19</v>
      </c>
      <c r="AD52" s="1">
        <v>32</v>
      </c>
      <c r="AE52" s="1">
        <v>17</v>
      </c>
      <c r="AF52" s="1">
        <v>15</v>
      </c>
      <c r="AG52" s="11">
        <v>46</v>
      </c>
      <c r="AH52" s="1">
        <v>382</v>
      </c>
      <c r="AI52" s="1">
        <v>193</v>
      </c>
      <c r="AJ52" s="1">
        <v>189</v>
      </c>
      <c r="AK52" s="1">
        <v>62</v>
      </c>
      <c r="AL52" s="1">
        <v>34</v>
      </c>
      <c r="AM52" s="1">
        <v>28</v>
      </c>
      <c r="AN52" s="1">
        <v>40</v>
      </c>
      <c r="AO52" s="1">
        <v>22</v>
      </c>
      <c r="AP52" s="1">
        <v>18</v>
      </c>
      <c r="AQ52" s="1">
        <v>54</v>
      </c>
      <c r="AR52" s="1">
        <v>30</v>
      </c>
      <c r="AS52" s="1">
        <v>24</v>
      </c>
      <c r="AT52" s="1">
        <v>74</v>
      </c>
      <c r="AU52" s="1">
        <v>39</v>
      </c>
      <c r="AV52" s="1">
        <v>35</v>
      </c>
      <c r="AW52" s="11">
        <v>46</v>
      </c>
      <c r="AX52" s="1">
        <v>61</v>
      </c>
      <c r="AY52" s="1">
        <v>21</v>
      </c>
      <c r="AZ52" s="1">
        <v>40</v>
      </c>
      <c r="BA52" s="1">
        <v>77</v>
      </c>
      <c r="BB52" s="1">
        <v>39</v>
      </c>
      <c r="BC52" s="1">
        <v>38</v>
      </c>
      <c r="BD52" s="1">
        <v>14</v>
      </c>
      <c r="BE52" s="1">
        <v>8</v>
      </c>
      <c r="BF52" s="1">
        <v>6</v>
      </c>
      <c r="BG52" s="1">
        <v>64</v>
      </c>
      <c r="BH52" s="1">
        <v>28</v>
      </c>
      <c r="BI52" s="1">
        <v>36</v>
      </c>
    </row>
    <row r="53" spans="1:61" x14ac:dyDescent="0.2">
      <c r="A53" s="11">
        <v>47</v>
      </c>
      <c r="B53" s="1">
        <v>934</v>
      </c>
      <c r="C53" s="1">
        <v>447</v>
      </c>
      <c r="D53" s="1">
        <v>487</v>
      </c>
      <c r="E53" s="1">
        <v>135</v>
      </c>
      <c r="F53" s="1">
        <v>59</v>
      </c>
      <c r="G53" s="1">
        <v>76</v>
      </c>
      <c r="H53" s="1">
        <v>92</v>
      </c>
      <c r="I53" s="1">
        <v>42</v>
      </c>
      <c r="J53" s="1">
        <v>50</v>
      </c>
      <c r="K53" s="1">
        <v>43</v>
      </c>
      <c r="L53" s="1">
        <v>17</v>
      </c>
      <c r="M53" s="1">
        <v>26</v>
      </c>
      <c r="N53" s="11">
        <v>47</v>
      </c>
      <c r="O53" s="1">
        <v>392</v>
      </c>
      <c r="P53" s="1">
        <v>197</v>
      </c>
      <c r="Q53" s="1">
        <v>195</v>
      </c>
      <c r="R53" s="1">
        <v>120</v>
      </c>
      <c r="S53" s="1">
        <v>57</v>
      </c>
      <c r="T53" s="1">
        <v>63</v>
      </c>
      <c r="U53" s="1">
        <v>92</v>
      </c>
      <c r="V53" s="1">
        <v>50</v>
      </c>
      <c r="W53" s="1">
        <v>42</v>
      </c>
      <c r="X53" s="1">
        <v>95</v>
      </c>
      <c r="Y53" s="1">
        <v>47</v>
      </c>
      <c r="Z53" s="1">
        <v>48</v>
      </c>
      <c r="AA53" s="1">
        <v>39</v>
      </c>
      <c r="AB53" s="1">
        <v>17</v>
      </c>
      <c r="AC53" s="1">
        <v>22</v>
      </c>
      <c r="AD53" s="1">
        <v>46</v>
      </c>
      <c r="AE53" s="1">
        <v>26</v>
      </c>
      <c r="AF53" s="1">
        <v>20</v>
      </c>
      <c r="AG53" s="11">
        <v>47</v>
      </c>
      <c r="AH53" s="1">
        <v>365</v>
      </c>
      <c r="AI53" s="1">
        <v>174</v>
      </c>
      <c r="AJ53" s="1">
        <v>191</v>
      </c>
      <c r="AK53" s="1">
        <v>62</v>
      </c>
      <c r="AL53" s="1">
        <v>24</v>
      </c>
      <c r="AM53" s="1">
        <v>38</v>
      </c>
      <c r="AN53" s="1">
        <v>40</v>
      </c>
      <c r="AO53" s="1">
        <v>13</v>
      </c>
      <c r="AP53" s="1">
        <v>27</v>
      </c>
      <c r="AQ53" s="1">
        <v>64</v>
      </c>
      <c r="AR53" s="1">
        <v>38</v>
      </c>
      <c r="AS53" s="1">
        <v>26</v>
      </c>
      <c r="AT53" s="1">
        <v>76</v>
      </c>
      <c r="AU53" s="1">
        <v>41</v>
      </c>
      <c r="AV53" s="1">
        <v>35</v>
      </c>
      <c r="AW53" s="11">
        <v>47</v>
      </c>
      <c r="AX53" s="1">
        <v>61</v>
      </c>
      <c r="AY53" s="1">
        <v>28</v>
      </c>
      <c r="AZ53" s="1">
        <v>33</v>
      </c>
      <c r="BA53" s="1">
        <v>49</v>
      </c>
      <c r="BB53" s="1">
        <v>24</v>
      </c>
      <c r="BC53" s="1">
        <v>25</v>
      </c>
      <c r="BD53" s="1">
        <v>13</v>
      </c>
      <c r="BE53" s="1">
        <v>6</v>
      </c>
      <c r="BF53" s="1">
        <v>7</v>
      </c>
      <c r="BG53" s="1">
        <v>42</v>
      </c>
      <c r="BH53" s="1">
        <v>17</v>
      </c>
      <c r="BI53" s="1">
        <v>25</v>
      </c>
    </row>
    <row r="54" spans="1:61" x14ac:dyDescent="0.2">
      <c r="A54" s="11">
        <v>48</v>
      </c>
      <c r="B54" s="1">
        <v>857</v>
      </c>
      <c r="C54" s="1">
        <v>394</v>
      </c>
      <c r="D54" s="1">
        <v>463</v>
      </c>
      <c r="E54" s="1">
        <v>117</v>
      </c>
      <c r="F54" s="1">
        <v>53</v>
      </c>
      <c r="G54" s="1">
        <v>64</v>
      </c>
      <c r="H54" s="1">
        <v>74</v>
      </c>
      <c r="I54" s="1">
        <v>35</v>
      </c>
      <c r="J54" s="1">
        <v>39</v>
      </c>
      <c r="K54" s="1">
        <v>43</v>
      </c>
      <c r="L54" s="1">
        <v>18</v>
      </c>
      <c r="M54" s="1">
        <v>25</v>
      </c>
      <c r="N54" s="11">
        <v>48</v>
      </c>
      <c r="O54" s="1">
        <v>351</v>
      </c>
      <c r="P54" s="1">
        <v>161</v>
      </c>
      <c r="Q54" s="1">
        <v>190</v>
      </c>
      <c r="R54" s="1">
        <v>135</v>
      </c>
      <c r="S54" s="1">
        <v>58</v>
      </c>
      <c r="T54" s="1">
        <v>77</v>
      </c>
      <c r="U54" s="1">
        <v>70</v>
      </c>
      <c r="V54" s="1">
        <v>33</v>
      </c>
      <c r="W54" s="1">
        <v>37</v>
      </c>
      <c r="X54" s="1">
        <v>68</v>
      </c>
      <c r="Y54" s="1">
        <v>31</v>
      </c>
      <c r="Z54" s="1">
        <v>37</v>
      </c>
      <c r="AA54" s="1">
        <v>38</v>
      </c>
      <c r="AB54" s="1">
        <v>20</v>
      </c>
      <c r="AC54" s="1">
        <v>18</v>
      </c>
      <c r="AD54" s="1">
        <v>40</v>
      </c>
      <c r="AE54" s="1">
        <v>19</v>
      </c>
      <c r="AF54" s="1">
        <v>21</v>
      </c>
      <c r="AG54" s="11">
        <v>48</v>
      </c>
      <c r="AH54" s="1">
        <v>316</v>
      </c>
      <c r="AI54" s="1">
        <v>137</v>
      </c>
      <c r="AJ54" s="1">
        <v>179</v>
      </c>
      <c r="AK54" s="1">
        <v>50</v>
      </c>
      <c r="AL54" s="1">
        <v>19</v>
      </c>
      <c r="AM54" s="1">
        <v>31</v>
      </c>
      <c r="AN54" s="1">
        <v>36</v>
      </c>
      <c r="AO54" s="1">
        <v>16</v>
      </c>
      <c r="AP54" s="1">
        <v>20</v>
      </c>
      <c r="AQ54" s="1">
        <v>50</v>
      </c>
      <c r="AR54" s="1">
        <v>20</v>
      </c>
      <c r="AS54" s="1">
        <v>30</v>
      </c>
      <c r="AT54" s="1">
        <v>69</v>
      </c>
      <c r="AU54" s="1">
        <v>30</v>
      </c>
      <c r="AV54" s="1">
        <v>39</v>
      </c>
      <c r="AW54" s="11">
        <v>48</v>
      </c>
      <c r="AX54" s="1">
        <v>53</v>
      </c>
      <c r="AY54" s="1">
        <v>23</v>
      </c>
      <c r="AZ54" s="1">
        <v>30</v>
      </c>
      <c r="BA54" s="1">
        <v>49</v>
      </c>
      <c r="BB54" s="1">
        <v>25</v>
      </c>
      <c r="BC54" s="1">
        <v>24</v>
      </c>
      <c r="BD54" s="1">
        <v>9</v>
      </c>
      <c r="BE54" s="1">
        <v>4</v>
      </c>
      <c r="BF54" s="1">
        <v>5</v>
      </c>
      <c r="BG54" s="1">
        <v>73</v>
      </c>
      <c r="BH54" s="1">
        <v>43</v>
      </c>
      <c r="BI54" s="1">
        <v>30</v>
      </c>
    </row>
    <row r="55" spans="1:61" x14ac:dyDescent="0.2">
      <c r="A55" s="11">
        <v>49</v>
      </c>
      <c r="B55" s="1">
        <v>811</v>
      </c>
      <c r="C55" s="1">
        <v>378</v>
      </c>
      <c r="D55" s="1">
        <v>433</v>
      </c>
      <c r="E55" s="1">
        <v>133</v>
      </c>
      <c r="F55" s="1">
        <v>50</v>
      </c>
      <c r="G55" s="1">
        <v>83</v>
      </c>
      <c r="H55" s="1">
        <v>97</v>
      </c>
      <c r="I55" s="1">
        <v>38</v>
      </c>
      <c r="J55" s="1">
        <v>59</v>
      </c>
      <c r="K55" s="1">
        <v>36</v>
      </c>
      <c r="L55" s="1">
        <v>12</v>
      </c>
      <c r="M55" s="1">
        <v>24</v>
      </c>
      <c r="N55" s="11">
        <v>49</v>
      </c>
      <c r="O55" s="1">
        <v>337</v>
      </c>
      <c r="P55" s="1">
        <v>161</v>
      </c>
      <c r="Q55" s="1">
        <v>176</v>
      </c>
      <c r="R55" s="1">
        <v>110</v>
      </c>
      <c r="S55" s="1">
        <v>57</v>
      </c>
      <c r="T55" s="1">
        <v>53</v>
      </c>
      <c r="U55" s="1">
        <v>70</v>
      </c>
      <c r="V55" s="1">
        <v>31</v>
      </c>
      <c r="W55" s="1">
        <v>39</v>
      </c>
      <c r="X55" s="1">
        <v>70</v>
      </c>
      <c r="Y55" s="1">
        <v>32</v>
      </c>
      <c r="Z55" s="1">
        <v>38</v>
      </c>
      <c r="AA55" s="1">
        <v>45</v>
      </c>
      <c r="AB55" s="1">
        <v>20</v>
      </c>
      <c r="AC55" s="1">
        <v>25</v>
      </c>
      <c r="AD55" s="1">
        <v>42</v>
      </c>
      <c r="AE55" s="1">
        <v>21</v>
      </c>
      <c r="AF55" s="1">
        <v>21</v>
      </c>
      <c r="AG55" s="11">
        <v>49</v>
      </c>
      <c r="AH55" s="1">
        <v>277</v>
      </c>
      <c r="AI55" s="1">
        <v>133</v>
      </c>
      <c r="AJ55" s="1">
        <v>144</v>
      </c>
      <c r="AK55" s="1">
        <v>43</v>
      </c>
      <c r="AL55" s="1">
        <v>17</v>
      </c>
      <c r="AM55" s="1">
        <v>26</v>
      </c>
      <c r="AN55" s="1">
        <v>27</v>
      </c>
      <c r="AO55" s="1">
        <v>17</v>
      </c>
      <c r="AP55" s="1">
        <v>10</v>
      </c>
      <c r="AQ55" s="1">
        <v>64</v>
      </c>
      <c r="AR55" s="1">
        <v>31</v>
      </c>
      <c r="AS55" s="1">
        <v>33</v>
      </c>
      <c r="AT55" s="1">
        <v>54</v>
      </c>
      <c r="AU55" s="1">
        <v>28</v>
      </c>
      <c r="AV55" s="1">
        <v>26</v>
      </c>
      <c r="AW55" s="11">
        <v>49</v>
      </c>
      <c r="AX55" s="1">
        <v>34</v>
      </c>
      <c r="AY55" s="1">
        <v>14</v>
      </c>
      <c r="AZ55" s="1">
        <v>20</v>
      </c>
      <c r="BA55" s="1">
        <v>46</v>
      </c>
      <c r="BB55" s="1">
        <v>21</v>
      </c>
      <c r="BC55" s="1">
        <v>25</v>
      </c>
      <c r="BD55" s="1">
        <v>9</v>
      </c>
      <c r="BE55" s="1">
        <v>5</v>
      </c>
      <c r="BF55" s="1">
        <v>4</v>
      </c>
      <c r="BG55" s="1">
        <v>64</v>
      </c>
      <c r="BH55" s="1">
        <v>34</v>
      </c>
      <c r="BI55" s="1">
        <v>30</v>
      </c>
    </row>
    <row r="56" spans="1:61" x14ac:dyDescent="0.2">
      <c r="A56" s="11">
        <v>50</v>
      </c>
      <c r="B56" s="1">
        <v>840</v>
      </c>
      <c r="C56" s="1">
        <v>406</v>
      </c>
      <c r="D56" s="1">
        <v>434</v>
      </c>
      <c r="E56" s="1">
        <v>118</v>
      </c>
      <c r="F56" s="1">
        <v>61</v>
      </c>
      <c r="G56" s="1">
        <v>57</v>
      </c>
      <c r="H56" s="1">
        <v>90</v>
      </c>
      <c r="I56" s="1">
        <v>45</v>
      </c>
      <c r="J56" s="1">
        <v>45</v>
      </c>
      <c r="K56" s="1">
        <v>28</v>
      </c>
      <c r="L56" s="1">
        <v>16</v>
      </c>
      <c r="M56" s="1">
        <v>12</v>
      </c>
      <c r="N56" s="11">
        <v>50</v>
      </c>
      <c r="O56" s="1">
        <v>328</v>
      </c>
      <c r="P56" s="1">
        <v>153</v>
      </c>
      <c r="Q56" s="1">
        <v>175</v>
      </c>
      <c r="R56" s="1">
        <v>112</v>
      </c>
      <c r="S56" s="1">
        <v>49</v>
      </c>
      <c r="T56" s="1">
        <v>63</v>
      </c>
      <c r="U56" s="1">
        <v>69</v>
      </c>
      <c r="V56" s="1">
        <v>32</v>
      </c>
      <c r="W56" s="1">
        <v>37</v>
      </c>
      <c r="X56" s="1">
        <v>65</v>
      </c>
      <c r="Y56" s="1">
        <v>36</v>
      </c>
      <c r="Z56" s="1">
        <v>29</v>
      </c>
      <c r="AA56" s="1">
        <v>47</v>
      </c>
      <c r="AB56" s="1">
        <v>22</v>
      </c>
      <c r="AC56" s="1">
        <v>25</v>
      </c>
      <c r="AD56" s="1">
        <v>35</v>
      </c>
      <c r="AE56" s="1">
        <v>14</v>
      </c>
      <c r="AF56" s="1">
        <v>21</v>
      </c>
      <c r="AG56" s="11">
        <v>50</v>
      </c>
      <c r="AH56" s="1">
        <v>341</v>
      </c>
      <c r="AI56" s="1">
        <v>168</v>
      </c>
      <c r="AJ56" s="1">
        <v>173</v>
      </c>
      <c r="AK56" s="1">
        <v>50</v>
      </c>
      <c r="AL56" s="1">
        <v>32</v>
      </c>
      <c r="AM56" s="1">
        <v>18</v>
      </c>
      <c r="AN56" s="1">
        <v>28</v>
      </c>
      <c r="AO56" s="1">
        <v>12</v>
      </c>
      <c r="AP56" s="1">
        <v>16</v>
      </c>
      <c r="AQ56" s="1">
        <v>68</v>
      </c>
      <c r="AR56" s="1">
        <v>33</v>
      </c>
      <c r="AS56" s="1">
        <v>35</v>
      </c>
      <c r="AT56" s="1">
        <v>77</v>
      </c>
      <c r="AU56" s="1">
        <v>39</v>
      </c>
      <c r="AV56" s="1">
        <v>38</v>
      </c>
      <c r="AW56" s="11">
        <v>50</v>
      </c>
      <c r="AX56" s="1">
        <v>51</v>
      </c>
      <c r="AY56" s="1">
        <v>21</v>
      </c>
      <c r="AZ56" s="1">
        <v>30</v>
      </c>
      <c r="BA56" s="1">
        <v>55</v>
      </c>
      <c r="BB56" s="1">
        <v>27</v>
      </c>
      <c r="BC56" s="1">
        <v>28</v>
      </c>
      <c r="BD56" s="1">
        <v>12</v>
      </c>
      <c r="BE56" s="1">
        <v>4</v>
      </c>
      <c r="BF56" s="1">
        <v>8</v>
      </c>
      <c r="BG56" s="1">
        <v>53</v>
      </c>
      <c r="BH56" s="1">
        <v>24</v>
      </c>
      <c r="BI56" s="1">
        <v>29</v>
      </c>
    </row>
    <row r="57" spans="1:61" x14ac:dyDescent="0.2">
      <c r="A57" s="22" t="s">
        <v>112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 t="s">
        <v>112</v>
      </c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</row>
    <row r="58" spans="1:61" x14ac:dyDescent="0.2">
      <c r="A58" s="11" t="s">
        <v>799</v>
      </c>
      <c r="N58" s="11" t="s">
        <v>799</v>
      </c>
      <c r="AG58" s="11" t="s">
        <v>799</v>
      </c>
      <c r="AW58" s="11" t="s">
        <v>799</v>
      </c>
    </row>
    <row r="59" spans="1:61" ht="15" customHeight="1" x14ac:dyDescent="0.2">
      <c r="A59" s="33" t="s">
        <v>157</v>
      </c>
      <c r="B59" s="23" t="s">
        <v>0</v>
      </c>
      <c r="C59" s="24"/>
      <c r="D59" s="25"/>
      <c r="E59" s="29" t="s">
        <v>1</v>
      </c>
      <c r="F59" s="29"/>
      <c r="G59" s="29"/>
      <c r="H59" s="29"/>
      <c r="I59" s="29"/>
      <c r="J59" s="29"/>
      <c r="K59" s="29"/>
      <c r="L59" s="29"/>
      <c r="M59" s="29"/>
      <c r="N59" s="33" t="s">
        <v>157</v>
      </c>
      <c r="O59" s="29" t="s">
        <v>102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33" t="s">
        <v>157</v>
      </c>
      <c r="AH59" s="29" t="s">
        <v>6</v>
      </c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 t="s">
        <v>13</v>
      </c>
      <c r="BH59" s="29"/>
      <c r="BI59" s="29"/>
    </row>
    <row r="60" spans="1:61" x14ac:dyDescent="0.2">
      <c r="A60" s="34"/>
      <c r="B60" s="26"/>
      <c r="C60" s="27"/>
      <c r="D60" s="28"/>
      <c r="E60" s="29" t="s">
        <v>0</v>
      </c>
      <c r="F60" s="29"/>
      <c r="G60" s="29"/>
      <c r="H60" s="29" t="s">
        <v>121</v>
      </c>
      <c r="I60" s="29"/>
      <c r="J60" s="29"/>
      <c r="K60" s="29" t="s">
        <v>158</v>
      </c>
      <c r="L60" s="29"/>
      <c r="M60" s="29"/>
      <c r="N60" s="34"/>
      <c r="O60" s="29" t="s">
        <v>0</v>
      </c>
      <c r="P60" s="29"/>
      <c r="Q60" s="29"/>
      <c r="R60" s="29" t="s">
        <v>787</v>
      </c>
      <c r="S60" s="29"/>
      <c r="T60" s="29"/>
      <c r="U60" s="29" t="s">
        <v>789</v>
      </c>
      <c r="V60" s="29"/>
      <c r="W60" s="29"/>
      <c r="X60" s="29" t="s">
        <v>3</v>
      </c>
      <c r="Y60" s="29"/>
      <c r="Z60" s="29"/>
      <c r="AA60" s="29" t="s">
        <v>4</v>
      </c>
      <c r="AB60" s="29"/>
      <c r="AC60" s="29"/>
      <c r="AD60" s="29" t="s">
        <v>5</v>
      </c>
      <c r="AE60" s="29"/>
      <c r="AF60" s="29"/>
      <c r="AG60" s="34"/>
      <c r="AH60" s="29" t="s">
        <v>0</v>
      </c>
      <c r="AI60" s="29"/>
      <c r="AJ60" s="29"/>
      <c r="AK60" s="29" t="s">
        <v>7</v>
      </c>
      <c r="AL60" s="29"/>
      <c r="AM60" s="29"/>
      <c r="AN60" s="29" t="s">
        <v>8</v>
      </c>
      <c r="AO60" s="29"/>
      <c r="AP60" s="29"/>
      <c r="AQ60" s="29" t="s">
        <v>9</v>
      </c>
      <c r="AR60" s="29"/>
      <c r="AS60" s="29"/>
      <c r="AT60" s="29" t="s">
        <v>10</v>
      </c>
      <c r="AU60" s="29"/>
      <c r="AV60" s="29"/>
      <c r="AW60" s="19"/>
      <c r="AX60" s="29" t="s">
        <v>11</v>
      </c>
      <c r="AY60" s="29"/>
      <c r="AZ60" s="29"/>
      <c r="BA60" s="29" t="s">
        <v>12</v>
      </c>
      <c r="BB60" s="29"/>
      <c r="BC60" s="29"/>
      <c r="BD60" s="29" t="s">
        <v>2</v>
      </c>
      <c r="BE60" s="29"/>
      <c r="BF60" s="29"/>
      <c r="BG60" s="29"/>
      <c r="BH60" s="29"/>
      <c r="BI60" s="29"/>
    </row>
    <row r="61" spans="1:61" s="9" customFormat="1" x14ac:dyDescent="0.2">
      <c r="A61" s="35"/>
      <c r="B61" s="3" t="s">
        <v>0</v>
      </c>
      <c r="C61" s="3" t="s">
        <v>14</v>
      </c>
      <c r="D61" s="3" t="s">
        <v>15</v>
      </c>
      <c r="E61" s="3" t="s">
        <v>0</v>
      </c>
      <c r="F61" s="3" t="s">
        <v>14</v>
      </c>
      <c r="G61" s="3" t="s">
        <v>15</v>
      </c>
      <c r="H61" s="3" t="s">
        <v>0</v>
      </c>
      <c r="I61" s="3" t="s">
        <v>14</v>
      </c>
      <c r="J61" s="3" t="s">
        <v>15</v>
      </c>
      <c r="K61" s="3" t="s">
        <v>0</v>
      </c>
      <c r="L61" s="3" t="s">
        <v>14</v>
      </c>
      <c r="M61" s="3" t="s">
        <v>15</v>
      </c>
      <c r="N61" s="35"/>
      <c r="O61" s="3" t="s">
        <v>0</v>
      </c>
      <c r="P61" s="3" t="s">
        <v>14</v>
      </c>
      <c r="Q61" s="3" t="s">
        <v>15</v>
      </c>
      <c r="R61" s="3" t="s">
        <v>0</v>
      </c>
      <c r="S61" s="3" t="s">
        <v>14</v>
      </c>
      <c r="T61" s="3" t="s">
        <v>15</v>
      </c>
      <c r="U61" s="3" t="s">
        <v>0</v>
      </c>
      <c r="V61" s="3" t="s">
        <v>14</v>
      </c>
      <c r="W61" s="3" t="s">
        <v>15</v>
      </c>
      <c r="X61" s="3" t="s">
        <v>0</v>
      </c>
      <c r="Y61" s="3" t="s">
        <v>14</v>
      </c>
      <c r="Z61" s="3" t="s">
        <v>15</v>
      </c>
      <c r="AA61" s="3" t="s">
        <v>0</v>
      </c>
      <c r="AB61" s="3" t="s">
        <v>14</v>
      </c>
      <c r="AC61" s="3" t="s">
        <v>15</v>
      </c>
      <c r="AD61" s="3" t="s">
        <v>0</v>
      </c>
      <c r="AE61" s="3" t="s">
        <v>14</v>
      </c>
      <c r="AF61" s="3" t="s">
        <v>15</v>
      </c>
      <c r="AG61" s="35"/>
      <c r="AH61" s="3" t="s">
        <v>0</v>
      </c>
      <c r="AI61" s="3" t="s">
        <v>14</v>
      </c>
      <c r="AJ61" s="3" t="s">
        <v>15</v>
      </c>
      <c r="AK61" s="3" t="s">
        <v>0</v>
      </c>
      <c r="AL61" s="3" t="s">
        <v>14</v>
      </c>
      <c r="AM61" s="3" t="s">
        <v>15</v>
      </c>
      <c r="AN61" s="3" t="s">
        <v>0</v>
      </c>
      <c r="AO61" s="3" t="s">
        <v>14</v>
      </c>
      <c r="AP61" s="3" t="s">
        <v>15</v>
      </c>
      <c r="AQ61" s="3" t="s">
        <v>0</v>
      </c>
      <c r="AR61" s="3" t="s">
        <v>14</v>
      </c>
      <c r="AS61" s="3" t="s">
        <v>15</v>
      </c>
      <c r="AT61" s="3" t="s">
        <v>0</v>
      </c>
      <c r="AU61" s="3" t="s">
        <v>14</v>
      </c>
      <c r="AV61" s="3" t="s">
        <v>15</v>
      </c>
      <c r="AW61" s="3"/>
      <c r="AX61" s="3" t="s">
        <v>0</v>
      </c>
      <c r="AY61" s="3" t="s">
        <v>14</v>
      </c>
      <c r="AZ61" s="3" t="s">
        <v>15</v>
      </c>
      <c r="BA61" s="3" t="s">
        <v>0</v>
      </c>
      <c r="BB61" s="3" t="s">
        <v>14</v>
      </c>
      <c r="BC61" s="3" t="s">
        <v>15</v>
      </c>
      <c r="BD61" s="3" t="s">
        <v>0</v>
      </c>
      <c r="BE61" s="3" t="s">
        <v>14</v>
      </c>
      <c r="BF61" s="3" t="s">
        <v>15</v>
      </c>
      <c r="BG61" s="3" t="s">
        <v>0</v>
      </c>
      <c r="BH61" s="3" t="s">
        <v>14</v>
      </c>
      <c r="BI61" s="3" t="s">
        <v>15</v>
      </c>
    </row>
    <row r="62" spans="1:61" x14ac:dyDescent="0.2">
      <c r="A62" s="11">
        <v>51</v>
      </c>
      <c r="B62" s="1">
        <v>796</v>
      </c>
      <c r="C62" s="1">
        <v>406</v>
      </c>
      <c r="D62" s="1">
        <v>390</v>
      </c>
      <c r="E62" s="1">
        <v>105</v>
      </c>
      <c r="F62" s="1">
        <v>50</v>
      </c>
      <c r="G62" s="1">
        <v>55</v>
      </c>
      <c r="H62" s="1">
        <v>74</v>
      </c>
      <c r="I62" s="1">
        <v>34</v>
      </c>
      <c r="J62" s="1">
        <v>40</v>
      </c>
      <c r="K62" s="1">
        <v>31</v>
      </c>
      <c r="L62" s="1">
        <v>16</v>
      </c>
      <c r="M62" s="1">
        <v>15</v>
      </c>
      <c r="N62" s="11">
        <v>51</v>
      </c>
      <c r="O62" s="1">
        <v>323</v>
      </c>
      <c r="P62" s="1">
        <v>168</v>
      </c>
      <c r="Q62" s="1">
        <v>155</v>
      </c>
      <c r="R62" s="1">
        <v>95</v>
      </c>
      <c r="S62" s="1">
        <v>43</v>
      </c>
      <c r="T62" s="1">
        <v>52</v>
      </c>
      <c r="U62" s="1">
        <v>70</v>
      </c>
      <c r="V62" s="1">
        <v>37</v>
      </c>
      <c r="W62" s="1">
        <v>33</v>
      </c>
      <c r="X62" s="1">
        <v>74</v>
      </c>
      <c r="Y62" s="1">
        <v>45</v>
      </c>
      <c r="Z62" s="1">
        <v>29</v>
      </c>
      <c r="AA62" s="1">
        <v>51</v>
      </c>
      <c r="AB62" s="1">
        <v>24</v>
      </c>
      <c r="AC62" s="1">
        <v>27</v>
      </c>
      <c r="AD62" s="1">
        <v>33</v>
      </c>
      <c r="AE62" s="1">
        <v>19</v>
      </c>
      <c r="AF62" s="1">
        <v>14</v>
      </c>
      <c r="AG62" s="11">
        <v>51</v>
      </c>
      <c r="AH62" s="1">
        <v>298</v>
      </c>
      <c r="AI62" s="1">
        <v>154</v>
      </c>
      <c r="AJ62" s="1">
        <v>144</v>
      </c>
      <c r="AK62" s="1">
        <v>47</v>
      </c>
      <c r="AL62" s="1">
        <v>29</v>
      </c>
      <c r="AM62" s="1">
        <v>18</v>
      </c>
      <c r="AN62" s="1">
        <v>31</v>
      </c>
      <c r="AO62" s="1">
        <v>12</v>
      </c>
      <c r="AP62" s="1">
        <v>19</v>
      </c>
      <c r="AQ62" s="1">
        <v>51</v>
      </c>
      <c r="AR62" s="1">
        <v>20</v>
      </c>
      <c r="AS62" s="1">
        <v>31</v>
      </c>
      <c r="AT62" s="1">
        <v>61</v>
      </c>
      <c r="AU62" s="1">
        <v>31</v>
      </c>
      <c r="AV62" s="1">
        <v>30</v>
      </c>
      <c r="AW62" s="11">
        <v>51</v>
      </c>
      <c r="AX62" s="1">
        <v>42</v>
      </c>
      <c r="AY62" s="1">
        <v>28</v>
      </c>
      <c r="AZ62" s="1">
        <v>14</v>
      </c>
      <c r="BA62" s="1">
        <v>58</v>
      </c>
      <c r="BB62" s="1">
        <v>31</v>
      </c>
      <c r="BC62" s="1">
        <v>27</v>
      </c>
      <c r="BD62" s="1">
        <v>8</v>
      </c>
      <c r="BE62" s="1">
        <v>3</v>
      </c>
      <c r="BF62" s="1">
        <v>5</v>
      </c>
      <c r="BG62" s="1">
        <v>70</v>
      </c>
      <c r="BH62" s="1">
        <v>34</v>
      </c>
      <c r="BI62" s="1">
        <v>36</v>
      </c>
    </row>
    <row r="63" spans="1:61" x14ac:dyDescent="0.2">
      <c r="A63" s="11">
        <v>52</v>
      </c>
      <c r="B63" s="1">
        <v>825</v>
      </c>
      <c r="C63" s="1">
        <v>403</v>
      </c>
      <c r="D63" s="1">
        <v>422</v>
      </c>
      <c r="E63" s="1">
        <v>138</v>
      </c>
      <c r="F63" s="1">
        <v>70</v>
      </c>
      <c r="G63" s="1">
        <v>68</v>
      </c>
      <c r="H63" s="1">
        <v>96</v>
      </c>
      <c r="I63" s="1">
        <v>52</v>
      </c>
      <c r="J63" s="1">
        <v>44</v>
      </c>
      <c r="K63" s="1">
        <v>42</v>
      </c>
      <c r="L63" s="1">
        <v>18</v>
      </c>
      <c r="M63" s="1">
        <v>24</v>
      </c>
      <c r="N63" s="11">
        <v>52</v>
      </c>
      <c r="O63" s="1">
        <v>319</v>
      </c>
      <c r="P63" s="1">
        <v>153</v>
      </c>
      <c r="Q63" s="1">
        <v>166</v>
      </c>
      <c r="R63" s="1">
        <v>80</v>
      </c>
      <c r="S63" s="1">
        <v>41</v>
      </c>
      <c r="T63" s="1">
        <v>39</v>
      </c>
      <c r="U63" s="1">
        <v>81</v>
      </c>
      <c r="V63" s="1">
        <v>31</v>
      </c>
      <c r="W63" s="1">
        <v>50</v>
      </c>
      <c r="X63" s="1">
        <v>82</v>
      </c>
      <c r="Y63" s="1">
        <v>34</v>
      </c>
      <c r="Z63" s="1">
        <v>48</v>
      </c>
      <c r="AA63" s="1">
        <v>51</v>
      </c>
      <c r="AB63" s="1">
        <v>30</v>
      </c>
      <c r="AC63" s="1">
        <v>21</v>
      </c>
      <c r="AD63" s="1">
        <v>25</v>
      </c>
      <c r="AE63" s="1">
        <v>17</v>
      </c>
      <c r="AF63" s="1">
        <v>8</v>
      </c>
      <c r="AG63" s="11">
        <v>52</v>
      </c>
      <c r="AH63" s="1">
        <v>314</v>
      </c>
      <c r="AI63" s="1">
        <v>151</v>
      </c>
      <c r="AJ63" s="1">
        <v>163</v>
      </c>
      <c r="AK63" s="1">
        <v>48</v>
      </c>
      <c r="AL63" s="1">
        <v>22</v>
      </c>
      <c r="AM63" s="1">
        <v>26</v>
      </c>
      <c r="AN63" s="1">
        <v>32</v>
      </c>
      <c r="AO63" s="1">
        <v>12</v>
      </c>
      <c r="AP63" s="1">
        <v>20</v>
      </c>
      <c r="AQ63" s="1">
        <v>51</v>
      </c>
      <c r="AR63" s="1">
        <v>24</v>
      </c>
      <c r="AS63" s="1">
        <v>27</v>
      </c>
      <c r="AT63" s="1">
        <v>65</v>
      </c>
      <c r="AU63" s="1">
        <v>31</v>
      </c>
      <c r="AV63" s="1">
        <v>34</v>
      </c>
      <c r="AW63" s="11">
        <v>52</v>
      </c>
      <c r="AX63" s="1">
        <v>58</v>
      </c>
      <c r="AY63" s="1">
        <v>33</v>
      </c>
      <c r="AZ63" s="1">
        <v>25</v>
      </c>
      <c r="BA63" s="1">
        <v>55</v>
      </c>
      <c r="BB63" s="1">
        <v>28</v>
      </c>
      <c r="BC63" s="1">
        <v>27</v>
      </c>
      <c r="BD63" s="1">
        <v>5</v>
      </c>
      <c r="BE63" s="1">
        <v>1</v>
      </c>
      <c r="BF63" s="1">
        <v>4</v>
      </c>
      <c r="BG63" s="1">
        <v>54</v>
      </c>
      <c r="BH63" s="1">
        <v>29</v>
      </c>
      <c r="BI63" s="1">
        <v>25</v>
      </c>
    </row>
    <row r="64" spans="1:61" x14ac:dyDescent="0.2">
      <c r="A64" s="11">
        <v>53</v>
      </c>
      <c r="B64" s="1">
        <v>748</v>
      </c>
      <c r="C64" s="1">
        <v>345</v>
      </c>
      <c r="D64" s="1">
        <v>403</v>
      </c>
      <c r="E64" s="1">
        <v>130</v>
      </c>
      <c r="F64" s="1">
        <v>49</v>
      </c>
      <c r="G64" s="1">
        <v>81</v>
      </c>
      <c r="H64" s="1">
        <v>91</v>
      </c>
      <c r="I64" s="1">
        <v>34</v>
      </c>
      <c r="J64" s="1">
        <v>57</v>
      </c>
      <c r="K64" s="1">
        <v>39</v>
      </c>
      <c r="L64" s="1">
        <v>15</v>
      </c>
      <c r="M64" s="1">
        <v>24</v>
      </c>
      <c r="N64" s="11">
        <v>53</v>
      </c>
      <c r="O64" s="1">
        <v>279</v>
      </c>
      <c r="P64" s="1">
        <v>125</v>
      </c>
      <c r="Q64" s="1">
        <v>154</v>
      </c>
      <c r="R64" s="1">
        <v>89</v>
      </c>
      <c r="S64" s="1">
        <v>42</v>
      </c>
      <c r="T64" s="1">
        <v>47</v>
      </c>
      <c r="U64" s="1">
        <v>74</v>
      </c>
      <c r="V64" s="1">
        <v>31</v>
      </c>
      <c r="W64" s="1">
        <v>43</v>
      </c>
      <c r="X64" s="1">
        <v>48</v>
      </c>
      <c r="Y64" s="1">
        <v>24</v>
      </c>
      <c r="Z64" s="1">
        <v>24</v>
      </c>
      <c r="AA64" s="1">
        <v>31</v>
      </c>
      <c r="AB64" s="1">
        <v>11</v>
      </c>
      <c r="AC64" s="1">
        <v>20</v>
      </c>
      <c r="AD64" s="1">
        <v>37</v>
      </c>
      <c r="AE64" s="1">
        <v>17</v>
      </c>
      <c r="AF64" s="1">
        <v>20</v>
      </c>
      <c r="AG64" s="11">
        <v>53</v>
      </c>
      <c r="AH64" s="1">
        <v>298</v>
      </c>
      <c r="AI64" s="1">
        <v>151</v>
      </c>
      <c r="AJ64" s="1">
        <v>147</v>
      </c>
      <c r="AK64" s="1">
        <v>48</v>
      </c>
      <c r="AL64" s="1">
        <v>22</v>
      </c>
      <c r="AM64" s="1">
        <v>26</v>
      </c>
      <c r="AN64" s="1">
        <v>26</v>
      </c>
      <c r="AO64" s="1">
        <v>13</v>
      </c>
      <c r="AP64" s="1">
        <v>13</v>
      </c>
      <c r="AQ64" s="1">
        <v>56</v>
      </c>
      <c r="AR64" s="1">
        <v>31</v>
      </c>
      <c r="AS64" s="1">
        <v>25</v>
      </c>
      <c r="AT64" s="1">
        <v>57</v>
      </c>
      <c r="AU64" s="1">
        <v>28</v>
      </c>
      <c r="AV64" s="1">
        <v>29</v>
      </c>
      <c r="AW64" s="11">
        <v>53</v>
      </c>
      <c r="AX64" s="1">
        <v>45</v>
      </c>
      <c r="AY64" s="1">
        <v>22</v>
      </c>
      <c r="AZ64" s="1">
        <v>23</v>
      </c>
      <c r="BA64" s="1">
        <v>46</v>
      </c>
      <c r="BB64" s="1">
        <v>22</v>
      </c>
      <c r="BC64" s="1">
        <v>24</v>
      </c>
      <c r="BD64" s="1">
        <v>20</v>
      </c>
      <c r="BE64" s="1">
        <v>13</v>
      </c>
      <c r="BF64" s="1">
        <v>7</v>
      </c>
      <c r="BG64" s="1">
        <v>41</v>
      </c>
      <c r="BH64" s="1">
        <v>20</v>
      </c>
      <c r="BI64" s="1">
        <v>21</v>
      </c>
    </row>
    <row r="65" spans="1:61" x14ac:dyDescent="0.2">
      <c r="A65" s="11">
        <v>54</v>
      </c>
      <c r="B65" s="1">
        <v>807</v>
      </c>
      <c r="C65" s="1">
        <v>423</v>
      </c>
      <c r="D65" s="1">
        <v>384</v>
      </c>
      <c r="E65" s="1">
        <v>122</v>
      </c>
      <c r="F65" s="1">
        <v>58</v>
      </c>
      <c r="G65" s="1">
        <v>64</v>
      </c>
      <c r="H65" s="1">
        <v>79</v>
      </c>
      <c r="I65" s="1">
        <v>40</v>
      </c>
      <c r="J65" s="1">
        <v>39</v>
      </c>
      <c r="K65" s="1">
        <v>43</v>
      </c>
      <c r="L65" s="1">
        <v>18</v>
      </c>
      <c r="M65" s="1">
        <v>25</v>
      </c>
      <c r="N65" s="11">
        <v>54</v>
      </c>
      <c r="O65" s="1">
        <v>328</v>
      </c>
      <c r="P65" s="1">
        <v>174</v>
      </c>
      <c r="Q65" s="1">
        <v>154</v>
      </c>
      <c r="R65" s="1">
        <v>107</v>
      </c>
      <c r="S65" s="1">
        <v>57</v>
      </c>
      <c r="T65" s="1">
        <v>50</v>
      </c>
      <c r="U65" s="1">
        <v>87</v>
      </c>
      <c r="V65" s="1">
        <v>45</v>
      </c>
      <c r="W65" s="1">
        <v>42</v>
      </c>
      <c r="X65" s="1">
        <v>67</v>
      </c>
      <c r="Y65" s="1">
        <v>42</v>
      </c>
      <c r="Z65" s="1">
        <v>25</v>
      </c>
      <c r="AA65" s="1">
        <v>41</v>
      </c>
      <c r="AB65" s="1">
        <v>19</v>
      </c>
      <c r="AC65" s="1">
        <v>22</v>
      </c>
      <c r="AD65" s="1">
        <v>26</v>
      </c>
      <c r="AE65" s="1">
        <v>11</v>
      </c>
      <c r="AF65" s="1">
        <v>15</v>
      </c>
      <c r="AG65" s="11">
        <v>54</v>
      </c>
      <c r="AH65" s="1">
        <v>293</v>
      </c>
      <c r="AI65" s="1">
        <v>152</v>
      </c>
      <c r="AJ65" s="1">
        <v>141</v>
      </c>
      <c r="AK65" s="1">
        <v>51</v>
      </c>
      <c r="AL65" s="1">
        <v>28</v>
      </c>
      <c r="AM65" s="1">
        <v>23</v>
      </c>
      <c r="AN65" s="1">
        <v>33</v>
      </c>
      <c r="AO65" s="1">
        <v>15</v>
      </c>
      <c r="AP65" s="1">
        <v>18</v>
      </c>
      <c r="AQ65" s="1">
        <v>45</v>
      </c>
      <c r="AR65" s="1">
        <v>28</v>
      </c>
      <c r="AS65" s="1">
        <v>17</v>
      </c>
      <c r="AT65" s="1">
        <v>39</v>
      </c>
      <c r="AU65" s="1">
        <v>18</v>
      </c>
      <c r="AV65" s="1">
        <v>21</v>
      </c>
      <c r="AW65" s="11">
        <v>54</v>
      </c>
      <c r="AX65" s="1">
        <v>52</v>
      </c>
      <c r="AY65" s="1">
        <v>24</v>
      </c>
      <c r="AZ65" s="1">
        <v>28</v>
      </c>
      <c r="BA65" s="1">
        <v>58</v>
      </c>
      <c r="BB65" s="1">
        <v>31</v>
      </c>
      <c r="BC65" s="1">
        <v>27</v>
      </c>
      <c r="BD65" s="1">
        <v>15</v>
      </c>
      <c r="BE65" s="1">
        <v>8</v>
      </c>
      <c r="BF65" s="1">
        <v>7</v>
      </c>
      <c r="BG65" s="1">
        <v>64</v>
      </c>
      <c r="BH65" s="1">
        <v>39</v>
      </c>
      <c r="BI65" s="1">
        <v>25</v>
      </c>
    </row>
    <row r="66" spans="1:61" x14ac:dyDescent="0.2">
      <c r="A66" s="11">
        <v>55</v>
      </c>
      <c r="B66" s="1">
        <v>721</v>
      </c>
      <c r="C66" s="1">
        <v>344</v>
      </c>
      <c r="D66" s="1">
        <v>377</v>
      </c>
      <c r="E66" s="1">
        <v>121</v>
      </c>
      <c r="F66" s="1">
        <v>63</v>
      </c>
      <c r="G66" s="1">
        <v>58</v>
      </c>
      <c r="H66" s="1">
        <v>89</v>
      </c>
      <c r="I66" s="1">
        <v>45</v>
      </c>
      <c r="J66" s="1">
        <v>44</v>
      </c>
      <c r="K66" s="1">
        <v>32</v>
      </c>
      <c r="L66" s="1">
        <v>18</v>
      </c>
      <c r="M66" s="1">
        <v>14</v>
      </c>
      <c r="N66" s="11">
        <v>55</v>
      </c>
      <c r="O66" s="1">
        <v>291</v>
      </c>
      <c r="P66" s="1">
        <v>135</v>
      </c>
      <c r="Q66" s="1">
        <v>156</v>
      </c>
      <c r="R66" s="1">
        <v>90</v>
      </c>
      <c r="S66" s="1">
        <v>45</v>
      </c>
      <c r="T66" s="1">
        <v>45</v>
      </c>
      <c r="U66" s="1">
        <v>72</v>
      </c>
      <c r="V66" s="1">
        <v>30</v>
      </c>
      <c r="W66" s="1">
        <v>42</v>
      </c>
      <c r="X66" s="1">
        <v>51</v>
      </c>
      <c r="Y66" s="1">
        <v>19</v>
      </c>
      <c r="Z66" s="1">
        <v>32</v>
      </c>
      <c r="AA66" s="1">
        <v>50</v>
      </c>
      <c r="AB66" s="1">
        <v>30</v>
      </c>
      <c r="AC66" s="1">
        <v>20</v>
      </c>
      <c r="AD66" s="1">
        <v>28</v>
      </c>
      <c r="AE66" s="1">
        <v>11</v>
      </c>
      <c r="AF66" s="1">
        <v>17</v>
      </c>
      <c r="AG66" s="11">
        <v>55</v>
      </c>
      <c r="AH66" s="1">
        <v>257</v>
      </c>
      <c r="AI66" s="1">
        <v>122</v>
      </c>
      <c r="AJ66" s="1">
        <v>135</v>
      </c>
      <c r="AK66" s="1">
        <v>47</v>
      </c>
      <c r="AL66" s="1">
        <v>20</v>
      </c>
      <c r="AM66" s="1">
        <v>27</v>
      </c>
      <c r="AN66" s="1">
        <v>21</v>
      </c>
      <c r="AO66" s="1">
        <v>12</v>
      </c>
      <c r="AP66" s="1">
        <v>9</v>
      </c>
      <c r="AQ66" s="1">
        <v>48</v>
      </c>
      <c r="AR66" s="1">
        <v>22</v>
      </c>
      <c r="AS66" s="1">
        <v>26</v>
      </c>
      <c r="AT66" s="1">
        <v>52</v>
      </c>
      <c r="AU66" s="1">
        <v>27</v>
      </c>
      <c r="AV66" s="1">
        <v>25</v>
      </c>
      <c r="AW66" s="11">
        <v>55</v>
      </c>
      <c r="AX66" s="1">
        <v>37</v>
      </c>
      <c r="AY66" s="1">
        <v>21</v>
      </c>
      <c r="AZ66" s="1">
        <v>16</v>
      </c>
      <c r="BA66" s="1">
        <v>44</v>
      </c>
      <c r="BB66" s="1">
        <v>15</v>
      </c>
      <c r="BC66" s="1">
        <v>29</v>
      </c>
      <c r="BD66" s="1">
        <v>8</v>
      </c>
      <c r="BE66" s="1">
        <v>5</v>
      </c>
      <c r="BF66" s="1">
        <v>3</v>
      </c>
      <c r="BG66" s="1">
        <v>52</v>
      </c>
      <c r="BH66" s="1">
        <v>24</v>
      </c>
      <c r="BI66" s="1">
        <v>28</v>
      </c>
    </row>
    <row r="67" spans="1:61" x14ac:dyDescent="0.2">
      <c r="A67" s="11">
        <v>56</v>
      </c>
      <c r="B67" s="1">
        <v>837</v>
      </c>
      <c r="C67" s="1">
        <v>447</v>
      </c>
      <c r="D67" s="1">
        <v>391</v>
      </c>
      <c r="E67" s="1">
        <v>119</v>
      </c>
      <c r="F67" s="1">
        <v>51</v>
      </c>
      <c r="G67" s="1">
        <v>68</v>
      </c>
      <c r="H67" s="1">
        <v>80</v>
      </c>
      <c r="I67" s="1">
        <v>36</v>
      </c>
      <c r="J67" s="1">
        <v>44</v>
      </c>
      <c r="K67" s="1">
        <v>39</v>
      </c>
      <c r="L67" s="1">
        <v>15</v>
      </c>
      <c r="M67" s="1">
        <v>24</v>
      </c>
      <c r="N67" s="11">
        <v>56</v>
      </c>
      <c r="O67" s="1">
        <v>376</v>
      </c>
      <c r="P67" s="1">
        <v>207</v>
      </c>
      <c r="Q67" s="1">
        <v>169</v>
      </c>
      <c r="R67" s="1">
        <v>117</v>
      </c>
      <c r="S67" s="1">
        <v>68</v>
      </c>
      <c r="T67" s="1">
        <v>49</v>
      </c>
      <c r="U67" s="1">
        <v>78</v>
      </c>
      <c r="V67" s="1">
        <v>44</v>
      </c>
      <c r="W67" s="1">
        <v>34</v>
      </c>
      <c r="X67" s="1">
        <v>89</v>
      </c>
      <c r="Y67" s="1">
        <v>50</v>
      </c>
      <c r="Z67" s="1">
        <v>39</v>
      </c>
      <c r="AA67" s="1">
        <v>52</v>
      </c>
      <c r="AB67" s="1">
        <v>29</v>
      </c>
      <c r="AC67" s="1">
        <v>23</v>
      </c>
      <c r="AD67" s="1">
        <v>40</v>
      </c>
      <c r="AE67" s="1">
        <v>16</v>
      </c>
      <c r="AF67" s="1">
        <v>24</v>
      </c>
      <c r="AG67" s="11">
        <v>56</v>
      </c>
      <c r="AH67" s="1">
        <v>295</v>
      </c>
      <c r="AI67" s="1">
        <v>160</v>
      </c>
      <c r="AJ67" s="1">
        <v>135</v>
      </c>
      <c r="AK67" s="1">
        <v>42</v>
      </c>
      <c r="AL67" s="1">
        <v>24</v>
      </c>
      <c r="AM67" s="1">
        <v>18</v>
      </c>
      <c r="AN67" s="1">
        <v>33</v>
      </c>
      <c r="AO67" s="1">
        <v>16</v>
      </c>
      <c r="AP67" s="1">
        <v>17</v>
      </c>
      <c r="AQ67" s="1">
        <v>65</v>
      </c>
      <c r="AR67" s="1">
        <v>38</v>
      </c>
      <c r="AS67" s="1">
        <v>27</v>
      </c>
      <c r="AT67" s="1">
        <v>57</v>
      </c>
      <c r="AU67" s="1">
        <v>31</v>
      </c>
      <c r="AV67" s="1">
        <v>26</v>
      </c>
      <c r="AW67" s="11">
        <v>56</v>
      </c>
      <c r="AX67" s="1">
        <v>37</v>
      </c>
      <c r="AY67" s="1">
        <v>15</v>
      </c>
      <c r="AZ67" s="1">
        <v>22</v>
      </c>
      <c r="BA67" s="1">
        <v>51</v>
      </c>
      <c r="BB67" s="1">
        <v>31</v>
      </c>
      <c r="BC67" s="1">
        <v>20</v>
      </c>
      <c r="BD67" s="1">
        <v>10</v>
      </c>
      <c r="BE67" s="1">
        <v>5</v>
      </c>
      <c r="BF67" s="1">
        <v>5</v>
      </c>
      <c r="BG67" s="1">
        <v>47</v>
      </c>
      <c r="BH67" s="1">
        <v>29</v>
      </c>
      <c r="BI67" s="1">
        <v>19</v>
      </c>
    </row>
    <row r="68" spans="1:61" x14ac:dyDescent="0.2">
      <c r="A68" s="11">
        <v>57</v>
      </c>
      <c r="B68" s="1">
        <v>694</v>
      </c>
      <c r="C68" s="1">
        <v>339</v>
      </c>
      <c r="D68" s="1">
        <v>355</v>
      </c>
      <c r="E68" s="1">
        <v>119</v>
      </c>
      <c r="F68" s="1">
        <v>52</v>
      </c>
      <c r="G68" s="1">
        <v>67</v>
      </c>
      <c r="H68" s="1">
        <v>91</v>
      </c>
      <c r="I68" s="1">
        <v>44</v>
      </c>
      <c r="J68" s="1">
        <v>47</v>
      </c>
      <c r="K68" s="1">
        <v>28</v>
      </c>
      <c r="L68" s="1">
        <v>8</v>
      </c>
      <c r="M68" s="1">
        <v>20</v>
      </c>
      <c r="N68" s="11">
        <v>57</v>
      </c>
      <c r="O68" s="1">
        <v>263</v>
      </c>
      <c r="P68" s="1">
        <v>127</v>
      </c>
      <c r="Q68" s="1">
        <v>136</v>
      </c>
      <c r="R68" s="1">
        <v>78</v>
      </c>
      <c r="S68" s="1">
        <v>39</v>
      </c>
      <c r="T68" s="1">
        <v>39</v>
      </c>
      <c r="U68" s="1">
        <v>55</v>
      </c>
      <c r="V68" s="1">
        <v>26</v>
      </c>
      <c r="W68" s="1">
        <v>29</v>
      </c>
      <c r="X68" s="1">
        <v>58</v>
      </c>
      <c r="Y68" s="1">
        <v>29</v>
      </c>
      <c r="Z68" s="1">
        <v>29</v>
      </c>
      <c r="AA68" s="1">
        <v>47</v>
      </c>
      <c r="AB68" s="1">
        <v>23</v>
      </c>
      <c r="AC68" s="1">
        <v>24</v>
      </c>
      <c r="AD68" s="1">
        <v>25</v>
      </c>
      <c r="AE68" s="1">
        <v>10</v>
      </c>
      <c r="AF68" s="1">
        <v>15</v>
      </c>
      <c r="AG68" s="11">
        <v>57</v>
      </c>
      <c r="AH68" s="1">
        <v>250</v>
      </c>
      <c r="AI68" s="1">
        <v>126</v>
      </c>
      <c r="AJ68" s="1">
        <v>124</v>
      </c>
      <c r="AK68" s="1">
        <v>31</v>
      </c>
      <c r="AL68" s="1">
        <v>13</v>
      </c>
      <c r="AM68" s="1">
        <v>18</v>
      </c>
      <c r="AN68" s="1">
        <v>26</v>
      </c>
      <c r="AO68" s="1">
        <v>10</v>
      </c>
      <c r="AP68" s="1">
        <v>16</v>
      </c>
      <c r="AQ68" s="1">
        <v>40</v>
      </c>
      <c r="AR68" s="1">
        <v>22</v>
      </c>
      <c r="AS68" s="1">
        <v>18</v>
      </c>
      <c r="AT68" s="1">
        <v>51</v>
      </c>
      <c r="AU68" s="1">
        <v>25</v>
      </c>
      <c r="AV68" s="1">
        <v>26</v>
      </c>
      <c r="AW68" s="11">
        <v>57</v>
      </c>
      <c r="AX68" s="1">
        <v>52</v>
      </c>
      <c r="AY68" s="1">
        <v>29</v>
      </c>
      <c r="AZ68" s="1">
        <v>23</v>
      </c>
      <c r="BA68" s="1">
        <v>43</v>
      </c>
      <c r="BB68" s="1">
        <v>24</v>
      </c>
      <c r="BC68" s="1">
        <v>19</v>
      </c>
      <c r="BD68" s="1">
        <v>7</v>
      </c>
      <c r="BE68" s="1">
        <v>3</v>
      </c>
      <c r="BF68" s="1">
        <v>4</v>
      </c>
      <c r="BG68" s="1">
        <v>62</v>
      </c>
      <c r="BH68" s="1">
        <v>34</v>
      </c>
      <c r="BI68" s="1">
        <v>28</v>
      </c>
    </row>
    <row r="69" spans="1:61" x14ac:dyDescent="0.2">
      <c r="A69" s="11">
        <v>58</v>
      </c>
      <c r="B69" s="1">
        <v>685</v>
      </c>
      <c r="C69" s="1">
        <v>343</v>
      </c>
      <c r="D69" s="1">
        <v>342</v>
      </c>
      <c r="E69" s="1">
        <v>134</v>
      </c>
      <c r="F69" s="1">
        <v>73</v>
      </c>
      <c r="G69" s="1">
        <v>61</v>
      </c>
      <c r="H69" s="1">
        <v>92</v>
      </c>
      <c r="I69" s="1">
        <v>55</v>
      </c>
      <c r="J69" s="1">
        <v>37</v>
      </c>
      <c r="K69" s="1">
        <v>42</v>
      </c>
      <c r="L69" s="1">
        <v>18</v>
      </c>
      <c r="M69" s="1">
        <v>24</v>
      </c>
      <c r="N69" s="11">
        <v>58</v>
      </c>
      <c r="O69" s="1">
        <v>248</v>
      </c>
      <c r="P69" s="1">
        <v>119</v>
      </c>
      <c r="Q69" s="1">
        <v>129</v>
      </c>
      <c r="R69" s="1">
        <v>69</v>
      </c>
      <c r="S69" s="1">
        <v>27</v>
      </c>
      <c r="T69" s="1">
        <v>42</v>
      </c>
      <c r="U69" s="1">
        <v>66</v>
      </c>
      <c r="V69" s="1">
        <v>35</v>
      </c>
      <c r="W69" s="1">
        <v>31</v>
      </c>
      <c r="X69" s="1">
        <v>62</v>
      </c>
      <c r="Y69" s="1">
        <v>27</v>
      </c>
      <c r="Z69" s="1">
        <v>35</v>
      </c>
      <c r="AA69" s="1">
        <v>25</v>
      </c>
      <c r="AB69" s="1">
        <v>14</v>
      </c>
      <c r="AC69" s="1">
        <v>11</v>
      </c>
      <c r="AD69" s="1">
        <v>26</v>
      </c>
      <c r="AE69" s="1">
        <v>16</v>
      </c>
      <c r="AF69" s="1">
        <v>10</v>
      </c>
      <c r="AG69" s="11">
        <v>58</v>
      </c>
      <c r="AH69" s="1">
        <v>245</v>
      </c>
      <c r="AI69" s="1">
        <v>125</v>
      </c>
      <c r="AJ69" s="1">
        <v>120</v>
      </c>
      <c r="AK69" s="1">
        <v>38</v>
      </c>
      <c r="AL69" s="1">
        <v>19</v>
      </c>
      <c r="AM69" s="1">
        <v>19</v>
      </c>
      <c r="AN69" s="1">
        <v>34</v>
      </c>
      <c r="AO69" s="1">
        <v>17</v>
      </c>
      <c r="AP69" s="1">
        <v>17</v>
      </c>
      <c r="AQ69" s="1">
        <v>35</v>
      </c>
      <c r="AR69" s="1">
        <v>21</v>
      </c>
      <c r="AS69" s="1">
        <v>14</v>
      </c>
      <c r="AT69" s="1">
        <v>46</v>
      </c>
      <c r="AU69" s="1">
        <v>25</v>
      </c>
      <c r="AV69" s="1">
        <v>21</v>
      </c>
      <c r="AW69" s="11">
        <v>58</v>
      </c>
      <c r="AX69" s="1">
        <v>41</v>
      </c>
      <c r="AY69" s="1">
        <v>16</v>
      </c>
      <c r="AZ69" s="1">
        <v>25</v>
      </c>
      <c r="BA69" s="1">
        <v>41</v>
      </c>
      <c r="BB69" s="1">
        <v>24</v>
      </c>
      <c r="BC69" s="1">
        <v>17</v>
      </c>
      <c r="BD69" s="1">
        <v>10</v>
      </c>
      <c r="BE69" s="1">
        <v>3</v>
      </c>
      <c r="BF69" s="1">
        <v>7</v>
      </c>
      <c r="BG69" s="1">
        <v>58</v>
      </c>
      <c r="BH69" s="1">
        <v>26</v>
      </c>
      <c r="BI69" s="1">
        <v>32</v>
      </c>
    </row>
    <row r="70" spans="1:61" x14ac:dyDescent="0.2">
      <c r="A70" s="11">
        <v>59</v>
      </c>
      <c r="B70" s="1">
        <v>667</v>
      </c>
      <c r="C70" s="1">
        <v>338</v>
      </c>
      <c r="D70" s="1">
        <v>329</v>
      </c>
      <c r="E70" s="1">
        <v>96</v>
      </c>
      <c r="F70" s="1">
        <v>41</v>
      </c>
      <c r="G70" s="1">
        <v>55</v>
      </c>
      <c r="H70" s="1">
        <v>63</v>
      </c>
      <c r="I70" s="1">
        <v>25</v>
      </c>
      <c r="J70" s="1">
        <v>38</v>
      </c>
      <c r="K70" s="1">
        <v>33</v>
      </c>
      <c r="L70" s="1">
        <v>16</v>
      </c>
      <c r="M70" s="1">
        <v>17</v>
      </c>
      <c r="N70" s="11">
        <v>59</v>
      </c>
      <c r="O70" s="1">
        <v>239</v>
      </c>
      <c r="P70" s="1">
        <v>118</v>
      </c>
      <c r="Q70" s="1">
        <v>121</v>
      </c>
      <c r="R70" s="1">
        <v>69</v>
      </c>
      <c r="S70" s="1">
        <v>35</v>
      </c>
      <c r="T70" s="1">
        <v>34</v>
      </c>
      <c r="U70" s="1">
        <v>49</v>
      </c>
      <c r="V70" s="1">
        <v>23</v>
      </c>
      <c r="W70" s="1">
        <v>26</v>
      </c>
      <c r="X70" s="1">
        <v>56</v>
      </c>
      <c r="Y70" s="1">
        <v>28</v>
      </c>
      <c r="Z70" s="1">
        <v>28</v>
      </c>
      <c r="AA70" s="1">
        <v>31</v>
      </c>
      <c r="AB70" s="1">
        <v>16</v>
      </c>
      <c r="AC70" s="1">
        <v>15</v>
      </c>
      <c r="AD70" s="1">
        <v>34</v>
      </c>
      <c r="AE70" s="1">
        <v>16</v>
      </c>
      <c r="AF70" s="1">
        <v>18</v>
      </c>
      <c r="AG70" s="11">
        <v>59</v>
      </c>
      <c r="AH70" s="1">
        <v>268</v>
      </c>
      <c r="AI70" s="1">
        <v>146</v>
      </c>
      <c r="AJ70" s="1">
        <v>122</v>
      </c>
      <c r="AK70" s="1">
        <v>37</v>
      </c>
      <c r="AL70" s="1">
        <v>21</v>
      </c>
      <c r="AM70" s="1">
        <v>16</v>
      </c>
      <c r="AN70" s="1">
        <v>20</v>
      </c>
      <c r="AO70" s="1">
        <v>11</v>
      </c>
      <c r="AP70" s="1">
        <v>9</v>
      </c>
      <c r="AQ70" s="1">
        <v>48</v>
      </c>
      <c r="AR70" s="1">
        <v>28</v>
      </c>
      <c r="AS70" s="1">
        <v>20</v>
      </c>
      <c r="AT70" s="1">
        <v>52</v>
      </c>
      <c r="AU70" s="1">
        <v>30</v>
      </c>
      <c r="AV70" s="1">
        <v>22</v>
      </c>
      <c r="AW70" s="11">
        <v>59</v>
      </c>
      <c r="AX70" s="1">
        <v>48</v>
      </c>
      <c r="AY70" s="1">
        <v>22</v>
      </c>
      <c r="AZ70" s="1">
        <v>26</v>
      </c>
      <c r="BA70" s="1">
        <v>43</v>
      </c>
      <c r="BB70" s="1">
        <v>20</v>
      </c>
      <c r="BC70" s="1">
        <v>23</v>
      </c>
      <c r="BD70" s="1">
        <v>20</v>
      </c>
      <c r="BE70" s="1">
        <v>14</v>
      </c>
      <c r="BF70" s="1">
        <v>6</v>
      </c>
      <c r="BG70" s="1">
        <v>64</v>
      </c>
      <c r="BH70" s="1">
        <v>33</v>
      </c>
      <c r="BI70" s="1">
        <v>31</v>
      </c>
    </row>
    <row r="71" spans="1:61" x14ac:dyDescent="0.2">
      <c r="A71" s="11">
        <v>60</v>
      </c>
      <c r="B71" s="1">
        <v>628</v>
      </c>
      <c r="C71" s="1">
        <v>315</v>
      </c>
      <c r="D71" s="1">
        <v>313</v>
      </c>
      <c r="E71" s="1">
        <v>112</v>
      </c>
      <c r="F71" s="1">
        <v>57</v>
      </c>
      <c r="G71" s="1">
        <v>55</v>
      </c>
      <c r="H71" s="1">
        <v>79</v>
      </c>
      <c r="I71" s="1">
        <v>42</v>
      </c>
      <c r="J71" s="1">
        <v>37</v>
      </c>
      <c r="K71" s="1">
        <v>33</v>
      </c>
      <c r="L71" s="1">
        <v>15</v>
      </c>
      <c r="M71" s="1">
        <v>18</v>
      </c>
      <c r="N71" s="11">
        <v>60</v>
      </c>
      <c r="O71" s="1">
        <v>232</v>
      </c>
      <c r="P71" s="1">
        <v>110</v>
      </c>
      <c r="Q71" s="1">
        <v>122</v>
      </c>
      <c r="R71" s="1">
        <v>73</v>
      </c>
      <c r="S71" s="1">
        <v>36</v>
      </c>
      <c r="T71" s="1">
        <v>37</v>
      </c>
      <c r="U71" s="1">
        <v>59</v>
      </c>
      <c r="V71" s="1">
        <v>28</v>
      </c>
      <c r="W71" s="1">
        <v>31</v>
      </c>
      <c r="X71" s="1">
        <v>42</v>
      </c>
      <c r="Y71" s="1">
        <v>18</v>
      </c>
      <c r="Z71" s="1">
        <v>24</v>
      </c>
      <c r="AA71" s="1">
        <v>32</v>
      </c>
      <c r="AB71" s="1">
        <v>20</v>
      </c>
      <c r="AC71" s="1">
        <v>12</v>
      </c>
      <c r="AD71" s="1">
        <v>26</v>
      </c>
      <c r="AE71" s="1">
        <v>8</v>
      </c>
      <c r="AF71" s="1">
        <v>18</v>
      </c>
      <c r="AG71" s="11">
        <v>60</v>
      </c>
      <c r="AH71" s="1">
        <v>238</v>
      </c>
      <c r="AI71" s="1">
        <v>125</v>
      </c>
      <c r="AJ71" s="1">
        <v>113</v>
      </c>
      <c r="AK71" s="1">
        <v>47</v>
      </c>
      <c r="AL71" s="1">
        <v>18</v>
      </c>
      <c r="AM71" s="1">
        <v>29</v>
      </c>
      <c r="AN71" s="1">
        <v>27</v>
      </c>
      <c r="AO71" s="1">
        <v>15</v>
      </c>
      <c r="AP71" s="1">
        <v>12</v>
      </c>
      <c r="AQ71" s="1">
        <v>38</v>
      </c>
      <c r="AR71" s="1">
        <v>24</v>
      </c>
      <c r="AS71" s="1">
        <v>14</v>
      </c>
      <c r="AT71" s="1">
        <v>41</v>
      </c>
      <c r="AU71" s="1">
        <v>26</v>
      </c>
      <c r="AV71" s="1">
        <v>15</v>
      </c>
      <c r="AW71" s="11">
        <v>60</v>
      </c>
      <c r="AX71" s="1">
        <v>37</v>
      </c>
      <c r="AY71" s="1">
        <v>21</v>
      </c>
      <c r="AZ71" s="1">
        <v>16</v>
      </c>
      <c r="BA71" s="1">
        <v>41</v>
      </c>
      <c r="BB71" s="1">
        <v>18</v>
      </c>
      <c r="BC71" s="1">
        <v>23</v>
      </c>
      <c r="BD71" s="1">
        <v>7</v>
      </c>
      <c r="BE71" s="1">
        <v>3</v>
      </c>
      <c r="BF71" s="1">
        <v>4</v>
      </c>
      <c r="BG71" s="1">
        <v>46</v>
      </c>
      <c r="BH71" s="1">
        <v>23</v>
      </c>
      <c r="BI71" s="1">
        <v>23</v>
      </c>
    </row>
    <row r="72" spans="1:61" x14ac:dyDescent="0.2">
      <c r="A72" s="11">
        <v>61</v>
      </c>
      <c r="B72" s="1">
        <v>619</v>
      </c>
      <c r="C72" s="1">
        <v>311</v>
      </c>
      <c r="D72" s="1">
        <v>308</v>
      </c>
      <c r="E72" s="1">
        <v>97</v>
      </c>
      <c r="F72" s="1">
        <v>49</v>
      </c>
      <c r="G72" s="1">
        <v>48</v>
      </c>
      <c r="H72" s="1">
        <v>70</v>
      </c>
      <c r="I72" s="1">
        <v>40</v>
      </c>
      <c r="J72" s="1">
        <v>30</v>
      </c>
      <c r="K72" s="1">
        <v>27</v>
      </c>
      <c r="L72" s="1">
        <v>9</v>
      </c>
      <c r="M72" s="1">
        <v>18</v>
      </c>
      <c r="N72" s="11">
        <v>61</v>
      </c>
      <c r="O72" s="1">
        <v>273</v>
      </c>
      <c r="P72" s="1">
        <v>137</v>
      </c>
      <c r="Q72" s="1">
        <v>136</v>
      </c>
      <c r="R72" s="1">
        <v>76</v>
      </c>
      <c r="S72" s="1">
        <v>39</v>
      </c>
      <c r="T72" s="1">
        <v>37</v>
      </c>
      <c r="U72" s="1">
        <v>70</v>
      </c>
      <c r="V72" s="1">
        <v>38</v>
      </c>
      <c r="W72" s="1">
        <v>32</v>
      </c>
      <c r="X72" s="1">
        <v>65</v>
      </c>
      <c r="Y72" s="1">
        <v>33</v>
      </c>
      <c r="Z72" s="1">
        <v>32</v>
      </c>
      <c r="AA72" s="1">
        <v>35</v>
      </c>
      <c r="AB72" s="1">
        <v>17</v>
      </c>
      <c r="AC72" s="1">
        <v>18</v>
      </c>
      <c r="AD72" s="1">
        <v>27</v>
      </c>
      <c r="AE72" s="1">
        <v>10</v>
      </c>
      <c r="AF72" s="1">
        <v>17</v>
      </c>
      <c r="AG72" s="11">
        <v>61</v>
      </c>
      <c r="AH72" s="1">
        <v>199</v>
      </c>
      <c r="AI72" s="1">
        <v>97</v>
      </c>
      <c r="AJ72" s="1">
        <v>102</v>
      </c>
      <c r="AK72" s="1">
        <v>30</v>
      </c>
      <c r="AL72" s="1">
        <v>15</v>
      </c>
      <c r="AM72" s="1">
        <v>15</v>
      </c>
      <c r="AN72" s="1">
        <v>21</v>
      </c>
      <c r="AO72" s="1">
        <v>13</v>
      </c>
      <c r="AP72" s="1">
        <v>8</v>
      </c>
      <c r="AQ72" s="1">
        <v>22</v>
      </c>
      <c r="AR72" s="1">
        <v>12</v>
      </c>
      <c r="AS72" s="1">
        <v>10</v>
      </c>
      <c r="AT72" s="1">
        <v>45</v>
      </c>
      <c r="AU72" s="1">
        <v>17</v>
      </c>
      <c r="AV72" s="1">
        <v>28</v>
      </c>
      <c r="AW72" s="11">
        <v>61</v>
      </c>
      <c r="AX72" s="1">
        <v>36</v>
      </c>
      <c r="AY72" s="1">
        <v>18</v>
      </c>
      <c r="AZ72" s="1">
        <v>18</v>
      </c>
      <c r="BA72" s="1">
        <v>38</v>
      </c>
      <c r="BB72" s="1">
        <v>18</v>
      </c>
      <c r="BC72" s="1">
        <v>20</v>
      </c>
      <c r="BD72" s="1">
        <v>7</v>
      </c>
      <c r="BE72" s="1">
        <v>4</v>
      </c>
      <c r="BF72" s="1">
        <v>3</v>
      </c>
      <c r="BG72" s="1">
        <v>50</v>
      </c>
      <c r="BH72" s="1">
        <v>28</v>
      </c>
      <c r="BI72" s="1">
        <v>22</v>
      </c>
    </row>
    <row r="73" spans="1:61" x14ac:dyDescent="0.2">
      <c r="A73" s="11">
        <v>62</v>
      </c>
      <c r="B73" s="1">
        <v>593</v>
      </c>
      <c r="C73" s="1">
        <v>279</v>
      </c>
      <c r="D73" s="1">
        <v>314</v>
      </c>
      <c r="E73" s="1">
        <v>95</v>
      </c>
      <c r="F73" s="1">
        <v>51</v>
      </c>
      <c r="G73" s="1">
        <v>44</v>
      </c>
      <c r="H73" s="1">
        <v>61</v>
      </c>
      <c r="I73" s="1">
        <v>36</v>
      </c>
      <c r="J73" s="1">
        <v>25</v>
      </c>
      <c r="K73" s="1">
        <v>34</v>
      </c>
      <c r="L73" s="1">
        <v>15</v>
      </c>
      <c r="M73" s="1">
        <v>19</v>
      </c>
      <c r="N73" s="11">
        <v>62</v>
      </c>
      <c r="O73" s="1">
        <v>237</v>
      </c>
      <c r="P73" s="1">
        <v>108</v>
      </c>
      <c r="Q73" s="1">
        <v>129</v>
      </c>
      <c r="R73" s="1">
        <v>63</v>
      </c>
      <c r="S73" s="1">
        <v>30</v>
      </c>
      <c r="T73" s="1">
        <v>33</v>
      </c>
      <c r="U73" s="1">
        <v>62</v>
      </c>
      <c r="V73" s="1">
        <v>30</v>
      </c>
      <c r="W73" s="1">
        <v>32</v>
      </c>
      <c r="X73" s="1">
        <v>47</v>
      </c>
      <c r="Y73" s="1">
        <v>17</v>
      </c>
      <c r="Z73" s="1">
        <v>30</v>
      </c>
      <c r="AA73" s="1">
        <v>28</v>
      </c>
      <c r="AB73" s="1">
        <v>13</v>
      </c>
      <c r="AC73" s="1">
        <v>15</v>
      </c>
      <c r="AD73" s="1">
        <v>37</v>
      </c>
      <c r="AE73" s="1">
        <v>18</v>
      </c>
      <c r="AF73" s="1">
        <v>19</v>
      </c>
      <c r="AG73" s="11">
        <v>62</v>
      </c>
      <c r="AH73" s="1">
        <v>210</v>
      </c>
      <c r="AI73" s="1">
        <v>97</v>
      </c>
      <c r="AJ73" s="1">
        <v>113</v>
      </c>
      <c r="AK73" s="1">
        <v>30</v>
      </c>
      <c r="AL73" s="1">
        <v>16</v>
      </c>
      <c r="AM73" s="1">
        <v>14</v>
      </c>
      <c r="AN73" s="1">
        <v>23</v>
      </c>
      <c r="AO73" s="1">
        <v>8</v>
      </c>
      <c r="AP73" s="1">
        <v>15</v>
      </c>
      <c r="AQ73" s="1">
        <v>38</v>
      </c>
      <c r="AR73" s="1">
        <v>16</v>
      </c>
      <c r="AS73" s="1">
        <v>22</v>
      </c>
      <c r="AT73" s="1">
        <v>37</v>
      </c>
      <c r="AU73" s="1">
        <v>21</v>
      </c>
      <c r="AV73" s="1">
        <v>16</v>
      </c>
      <c r="AW73" s="11">
        <v>62</v>
      </c>
      <c r="AX73" s="1">
        <v>33</v>
      </c>
      <c r="AY73" s="1">
        <v>17</v>
      </c>
      <c r="AZ73" s="1">
        <v>16</v>
      </c>
      <c r="BA73" s="1">
        <v>39</v>
      </c>
      <c r="BB73" s="1">
        <v>15</v>
      </c>
      <c r="BC73" s="1">
        <v>24</v>
      </c>
      <c r="BD73" s="1">
        <v>10</v>
      </c>
      <c r="BE73" s="1">
        <v>4</v>
      </c>
      <c r="BF73" s="1">
        <v>6</v>
      </c>
      <c r="BG73" s="1">
        <v>51</v>
      </c>
      <c r="BH73" s="1">
        <v>23</v>
      </c>
      <c r="BI73" s="1">
        <v>28</v>
      </c>
    </row>
    <row r="74" spans="1:61" x14ac:dyDescent="0.2">
      <c r="A74" s="11">
        <v>63</v>
      </c>
      <c r="B74" s="1">
        <v>526</v>
      </c>
      <c r="C74" s="1">
        <v>262</v>
      </c>
      <c r="D74" s="1">
        <v>265</v>
      </c>
      <c r="E74" s="1">
        <v>93</v>
      </c>
      <c r="F74" s="1">
        <v>41</v>
      </c>
      <c r="G74" s="1">
        <v>52</v>
      </c>
      <c r="H74" s="1">
        <v>71</v>
      </c>
      <c r="I74" s="1">
        <v>35</v>
      </c>
      <c r="J74" s="1">
        <v>36</v>
      </c>
      <c r="K74" s="1">
        <v>22</v>
      </c>
      <c r="L74" s="1">
        <v>6</v>
      </c>
      <c r="M74" s="1">
        <v>16</v>
      </c>
      <c r="N74" s="11">
        <v>63</v>
      </c>
      <c r="O74" s="1">
        <v>205</v>
      </c>
      <c r="P74" s="1">
        <v>104</v>
      </c>
      <c r="Q74" s="1">
        <v>101</v>
      </c>
      <c r="R74" s="1">
        <v>65</v>
      </c>
      <c r="S74" s="1">
        <v>31</v>
      </c>
      <c r="T74" s="1">
        <v>34</v>
      </c>
      <c r="U74" s="1">
        <v>47</v>
      </c>
      <c r="V74" s="1">
        <v>27</v>
      </c>
      <c r="W74" s="1">
        <v>20</v>
      </c>
      <c r="X74" s="1">
        <v>54</v>
      </c>
      <c r="Y74" s="1">
        <v>29</v>
      </c>
      <c r="Z74" s="1">
        <v>25</v>
      </c>
      <c r="AA74" s="1">
        <v>28</v>
      </c>
      <c r="AB74" s="1">
        <v>12</v>
      </c>
      <c r="AC74" s="1">
        <v>16</v>
      </c>
      <c r="AD74" s="1">
        <v>11</v>
      </c>
      <c r="AE74" s="1">
        <v>5</v>
      </c>
      <c r="AF74" s="1">
        <v>6</v>
      </c>
      <c r="AG74" s="11">
        <v>63</v>
      </c>
      <c r="AH74" s="1">
        <v>191</v>
      </c>
      <c r="AI74" s="1">
        <v>96</v>
      </c>
      <c r="AJ74" s="1">
        <v>95</v>
      </c>
      <c r="AK74" s="1">
        <v>27</v>
      </c>
      <c r="AL74" s="1">
        <v>17</v>
      </c>
      <c r="AM74" s="1">
        <v>10</v>
      </c>
      <c r="AN74" s="1">
        <v>17</v>
      </c>
      <c r="AO74" s="1">
        <v>8</v>
      </c>
      <c r="AP74" s="1">
        <v>9</v>
      </c>
      <c r="AQ74" s="1">
        <v>38</v>
      </c>
      <c r="AR74" s="1">
        <v>22</v>
      </c>
      <c r="AS74" s="1">
        <v>16</v>
      </c>
      <c r="AT74" s="1">
        <v>32</v>
      </c>
      <c r="AU74" s="1">
        <v>12</v>
      </c>
      <c r="AV74" s="1">
        <v>20</v>
      </c>
      <c r="AW74" s="11">
        <v>63</v>
      </c>
      <c r="AX74" s="1">
        <v>30</v>
      </c>
      <c r="AY74" s="1">
        <v>14</v>
      </c>
      <c r="AZ74" s="1">
        <v>16</v>
      </c>
      <c r="BA74" s="1">
        <v>36</v>
      </c>
      <c r="BB74" s="1">
        <v>19</v>
      </c>
      <c r="BC74" s="1">
        <v>17</v>
      </c>
      <c r="BD74" s="1">
        <v>11</v>
      </c>
      <c r="BE74" s="1">
        <v>4</v>
      </c>
      <c r="BF74" s="1">
        <v>7</v>
      </c>
      <c r="BG74" s="1">
        <v>37</v>
      </c>
      <c r="BH74" s="1">
        <v>21</v>
      </c>
      <c r="BI74" s="1">
        <v>17</v>
      </c>
    </row>
    <row r="75" spans="1:61" x14ac:dyDescent="0.2">
      <c r="A75" s="11">
        <v>64</v>
      </c>
      <c r="B75" s="1">
        <v>517</v>
      </c>
      <c r="C75" s="1">
        <v>253</v>
      </c>
      <c r="D75" s="1">
        <v>263</v>
      </c>
      <c r="E75" s="1">
        <v>96</v>
      </c>
      <c r="F75" s="1">
        <v>49</v>
      </c>
      <c r="G75" s="1">
        <v>47</v>
      </c>
      <c r="H75" s="1">
        <v>56</v>
      </c>
      <c r="I75" s="1">
        <v>31</v>
      </c>
      <c r="J75" s="1">
        <v>25</v>
      </c>
      <c r="K75" s="1">
        <v>40</v>
      </c>
      <c r="L75" s="1">
        <v>18</v>
      </c>
      <c r="M75" s="1">
        <v>22</v>
      </c>
      <c r="N75" s="11">
        <v>64</v>
      </c>
      <c r="O75" s="1">
        <v>209</v>
      </c>
      <c r="P75" s="1">
        <v>103</v>
      </c>
      <c r="Q75" s="1">
        <v>106</v>
      </c>
      <c r="R75" s="1">
        <v>62</v>
      </c>
      <c r="S75" s="1">
        <v>34</v>
      </c>
      <c r="T75" s="1">
        <v>28</v>
      </c>
      <c r="U75" s="1">
        <v>53</v>
      </c>
      <c r="V75" s="1">
        <v>28</v>
      </c>
      <c r="W75" s="1">
        <v>25</v>
      </c>
      <c r="X75" s="1">
        <v>53</v>
      </c>
      <c r="Y75" s="1">
        <v>21</v>
      </c>
      <c r="Z75" s="1">
        <v>32</v>
      </c>
      <c r="AA75" s="1">
        <v>21</v>
      </c>
      <c r="AB75" s="1">
        <v>10</v>
      </c>
      <c r="AC75" s="1">
        <v>11</v>
      </c>
      <c r="AD75" s="1">
        <v>20</v>
      </c>
      <c r="AE75" s="1">
        <v>10</v>
      </c>
      <c r="AF75" s="1">
        <v>10</v>
      </c>
      <c r="AG75" s="11">
        <v>64</v>
      </c>
      <c r="AH75" s="1">
        <v>171</v>
      </c>
      <c r="AI75" s="1">
        <v>86</v>
      </c>
      <c r="AJ75" s="1">
        <v>85</v>
      </c>
      <c r="AK75" s="1">
        <v>33</v>
      </c>
      <c r="AL75" s="1">
        <v>13</v>
      </c>
      <c r="AM75" s="1">
        <v>20</v>
      </c>
      <c r="AN75" s="1">
        <v>13</v>
      </c>
      <c r="AO75" s="1">
        <v>10</v>
      </c>
      <c r="AP75" s="1">
        <v>3</v>
      </c>
      <c r="AQ75" s="1">
        <v>26</v>
      </c>
      <c r="AR75" s="1">
        <v>9</v>
      </c>
      <c r="AS75" s="1">
        <v>17</v>
      </c>
      <c r="AT75" s="1">
        <v>30</v>
      </c>
      <c r="AU75" s="1">
        <v>16</v>
      </c>
      <c r="AV75" s="1">
        <v>14</v>
      </c>
      <c r="AW75" s="11">
        <v>64</v>
      </c>
      <c r="AX75" s="1">
        <v>18</v>
      </c>
      <c r="AY75" s="1">
        <v>12</v>
      </c>
      <c r="AZ75" s="1">
        <v>6</v>
      </c>
      <c r="BA75" s="1">
        <v>49</v>
      </c>
      <c r="BB75" s="1">
        <v>24</v>
      </c>
      <c r="BC75" s="1">
        <v>25</v>
      </c>
      <c r="BD75" s="1">
        <v>2</v>
      </c>
      <c r="BE75" s="1">
        <v>2</v>
      </c>
      <c r="BF75" s="1">
        <v>0</v>
      </c>
      <c r="BG75" s="1">
        <v>41</v>
      </c>
      <c r="BH75" s="1">
        <v>15</v>
      </c>
      <c r="BI75" s="1">
        <v>25</v>
      </c>
    </row>
    <row r="76" spans="1:61" x14ac:dyDescent="0.2">
      <c r="A76" s="11">
        <v>65</v>
      </c>
      <c r="B76" s="1">
        <v>444</v>
      </c>
      <c r="C76" s="1">
        <v>228</v>
      </c>
      <c r="D76" s="1">
        <v>216</v>
      </c>
      <c r="E76" s="1">
        <v>73</v>
      </c>
      <c r="F76" s="1">
        <v>38</v>
      </c>
      <c r="G76" s="1">
        <v>35</v>
      </c>
      <c r="H76" s="1">
        <v>55</v>
      </c>
      <c r="I76" s="1">
        <v>32</v>
      </c>
      <c r="J76" s="1">
        <v>23</v>
      </c>
      <c r="K76" s="1">
        <v>18</v>
      </c>
      <c r="L76" s="1">
        <v>6</v>
      </c>
      <c r="M76" s="1">
        <v>12</v>
      </c>
      <c r="N76" s="11">
        <v>65</v>
      </c>
      <c r="O76" s="1">
        <v>205</v>
      </c>
      <c r="P76" s="1">
        <v>104</v>
      </c>
      <c r="Q76" s="1">
        <v>101</v>
      </c>
      <c r="R76" s="1">
        <v>65</v>
      </c>
      <c r="S76" s="1">
        <v>30</v>
      </c>
      <c r="T76" s="1">
        <v>35</v>
      </c>
      <c r="U76" s="1">
        <v>39</v>
      </c>
      <c r="V76" s="1">
        <v>18</v>
      </c>
      <c r="W76" s="1">
        <v>21</v>
      </c>
      <c r="X76" s="1">
        <v>44</v>
      </c>
      <c r="Y76" s="1">
        <v>25</v>
      </c>
      <c r="Z76" s="1">
        <v>19</v>
      </c>
      <c r="AA76" s="1">
        <v>30</v>
      </c>
      <c r="AB76" s="1">
        <v>15</v>
      </c>
      <c r="AC76" s="1">
        <v>15</v>
      </c>
      <c r="AD76" s="1">
        <v>27</v>
      </c>
      <c r="AE76" s="1">
        <v>16</v>
      </c>
      <c r="AF76" s="1">
        <v>11</v>
      </c>
      <c r="AG76" s="11">
        <v>65</v>
      </c>
      <c r="AH76" s="1">
        <v>143</v>
      </c>
      <c r="AI76" s="1">
        <v>75</v>
      </c>
      <c r="AJ76" s="1">
        <v>68</v>
      </c>
      <c r="AK76" s="1">
        <v>17</v>
      </c>
      <c r="AL76" s="1">
        <v>10</v>
      </c>
      <c r="AM76" s="1">
        <v>7</v>
      </c>
      <c r="AN76" s="1">
        <v>20</v>
      </c>
      <c r="AO76" s="1">
        <v>11</v>
      </c>
      <c r="AP76" s="1">
        <v>9</v>
      </c>
      <c r="AQ76" s="1">
        <v>19</v>
      </c>
      <c r="AR76" s="1">
        <v>12</v>
      </c>
      <c r="AS76" s="1">
        <v>7</v>
      </c>
      <c r="AT76" s="1">
        <v>24</v>
      </c>
      <c r="AU76" s="1">
        <v>11</v>
      </c>
      <c r="AV76" s="1">
        <v>13</v>
      </c>
      <c r="AW76" s="11">
        <v>65</v>
      </c>
      <c r="AX76" s="1">
        <v>20</v>
      </c>
      <c r="AY76" s="1">
        <v>11</v>
      </c>
      <c r="AZ76" s="1">
        <v>9</v>
      </c>
      <c r="BA76" s="1">
        <v>36</v>
      </c>
      <c r="BB76" s="1">
        <v>16</v>
      </c>
      <c r="BC76" s="1">
        <v>20</v>
      </c>
      <c r="BD76" s="1">
        <v>7</v>
      </c>
      <c r="BE76" s="1">
        <v>4</v>
      </c>
      <c r="BF76" s="1">
        <v>3</v>
      </c>
      <c r="BG76" s="1">
        <v>23</v>
      </c>
      <c r="BH76" s="1">
        <v>11</v>
      </c>
      <c r="BI76" s="1">
        <v>12</v>
      </c>
    </row>
    <row r="77" spans="1:61" x14ac:dyDescent="0.2">
      <c r="A77" s="11">
        <v>66</v>
      </c>
      <c r="B77" s="1">
        <v>416</v>
      </c>
      <c r="C77" s="1">
        <v>208</v>
      </c>
      <c r="D77" s="1">
        <v>208</v>
      </c>
      <c r="E77" s="1">
        <v>64</v>
      </c>
      <c r="F77" s="1">
        <v>33</v>
      </c>
      <c r="G77" s="1">
        <v>31</v>
      </c>
      <c r="H77" s="1">
        <v>47</v>
      </c>
      <c r="I77" s="1">
        <v>24</v>
      </c>
      <c r="J77" s="1">
        <v>23</v>
      </c>
      <c r="K77" s="1">
        <v>17</v>
      </c>
      <c r="L77" s="1">
        <v>9</v>
      </c>
      <c r="M77" s="1">
        <v>8</v>
      </c>
      <c r="N77" s="11">
        <v>66</v>
      </c>
      <c r="O77" s="1">
        <v>172</v>
      </c>
      <c r="P77" s="1">
        <v>89</v>
      </c>
      <c r="Q77" s="1">
        <v>83</v>
      </c>
      <c r="R77" s="1">
        <v>59</v>
      </c>
      <c r="S77" s="1">
        <v>34</v>
      </c>
      <c r="T77" s="1">
        <v>25</v>
      </c>
      <c r="U77" s="1">
        <v>45</v>
      </c>
      <c r="V77" s="1">
        <v>20</v>
      </c>
      <c r="W77" s="1">
        <v>25</v>
      </c>
      <c r="X77" s="1">
        <v>33</v>
      </c>
      <c r="Y77" s="1">
        <v>19</v>
      </c>
      <c r="Z77" s="1">
        <v>14</v>
      </c>
      <c r="AA77" s="1">
        <v>23</v>
      </c>
      <c r="AB77" s="1">
        <v>12</v>
      </c>
      <c r="AC77" s="1">
        <v>11</v>
      </c>
      <c r="AD77" s="1">
        <v>12</v>
      </c>
      <c r="AE77" s="1">
        <v>4</v>
      </c>
      <c r="AF77" s="1">
        <v>8</v>
      </c>
      <c r="AG77" s="11">
        <v>66</v>
      </c>
      <c r="AH77" s="1">
        <v>156</v>
      </c>
      <c r="AI77" s="1">
        <v>71</v>
      </c>
      <c r="AJ77" s="1">
        <v>85</v>
      </c>
      <c r="AK77" s="1">
        <v>20</v>
      </c>
      <c r="AL77" s="1">
        <v>11</v>
      </c>
      <c r="AM77" s="1">
        <v>9</v>
      </c>
      <c r="AN77" s="1">
        <v>21</v>
      </c>
      <c r="AO77" s="1">
        <v>7</v>
      </c>
      <c r="AP77" s="1">
        <v>14</v>
      </c>
      <c r="AQ77" s="1">
        <v>29</v>
      </c>
      <c r="AR77" s="1">
        <v>17</v>
      </c>
      <c r="AS77" s="1">
        <v>12</v>
      </c>
      <c r="AT77" s="1">
        <v>39</v>
      </c>
      <c r="AU77" s="1">
        <v>14</v>
      </c>
      <c r="AV77" s="1">
        <v>25</v>
      </c>
      <c r="AW77" s="11">
        <v>66</v>
      </c>
      <c r="AX77" s="1">
        <v>23</v>
      </c>
      <c r="AY77" s="1">
        <v>11</v>
      </c>
      <c r="AZ77" s="1">
        <v>12</v>
      </c>
      <c r="BA77" s="1">
        <v>22</v>
      </c>
      <c r="BB77" s="1">
        <v>10</v>
      </c>
      <c r="BC77" s="1">
        <v>12</v>
      </c>
      <c r="BD77" s="1">
        <v>2</v>
      </c>
      <c r="BE77" s="1">
        <v>1</v>
      </c>
      <c r="BF77" s="1">
        <v>1</v>
      </c>
      <c r="BG77" s="1">
        <v>24</v>
      </c>
      <c r="BH77" s="1">
        <v>15</v>
      </c>
      <c r="BI77" s="1">
        <v>9</v>
      </c>
    </row>
    <row r="78" spans="1:61" x14ac:dyDescent="0.2">
      <c r="A78" s="11">
        <v>67</v>
      </c>
      <c r="B78" s="1">
        <v>356</v>
      </c>
      <c r="C78" s="1">
        <v>168</v>
      </c>
      <c r="D78" s="1">
        <v>187</v>
      </c>
      <c r="E78" s="1">
        <v>51</v>
      </c>
      <c r="F78" s="1">
        <v>27</v>
      </c>
      <c r="G78" s="1">
        <v>24</v>
      </c>
      <c r="H78" s="1">
        <v>36</v>
      </c>
      <c r="I78" s="1">
        <v>18</v>
      </c>
      <c r="J78" s="1">
        <v>18</v>
      </c>
      <c r="K78" s="1">
        <v>15</v>
      </c>
      <c r="L78" s="1">
        <v>9</v>
      </c>
      <c r="M78" s="1">
        <v>6</v>
      </c>
      <c r="N78" s="11">
        <v>67</v>
      </c>
      <c r="O78" s="1">
        <v>160</v>
      </c>
      <c r="P78" s="1">
        <v>75</v>
      </c>
      <c r="Q78" s="1">
        <v>85</v>
      </c>
      <c r="R78" s="1">
        <v>44</v>
      </c>
      <c r="S78" s="1">
        <v>19</v>
      </c>
      <c r="T78" s="1">
        <v>25</v>
      </c>
      <c r="U78" s="1">
        <v>41</v>
      </c>
      <c r="V78" s="1">
        <v>21</v>
      </c>
      <c r="W78" s="1">
        <v>20</v>
      </c>
      <c r="X78" s="1">
        <v>27</v>
      </c>
      <c r="Y78" s="1">
        <v>10</v>
      </c>
      <c r="Z78" s="1">
        <v>17</v>
      </c>
      <c r="AA78" s="1">
        <v>27</v>
      </c>
      <c r="AB78" s="1">
        <v>13</v>
      </c>
      <c r="AC78" s="1">
        <v>14</v>
      </c>
      <c r="AD78" s="1">
        <v>21</v>
      </c>
      <c r="AE78" s="1">
        <v>12</v>
      </c>
      <c r="AF78" s="1">
        <v>9</v>
      </c>
      <c r="AG78" s="11">
        <v>67</v>
      </c>
      <c r="AH78" s="1">
        <v>117</v>
      </c>
      <c r="AI78" s="1">
        <v>52</v>
      </c>
      <c r="AJ78" s="1">
        <v>65</v>
      </c>
      <c r="AK78" s="1">
        <v>17</v>
      </c>
      <c r="AL78" s="1">
        <v>6</v>
      </c>
      <c r="AM78" s="1">
        <v>11</v>
      </c>
      <c r="AN78" s="1">
        <v>15</v>
      </c>
      <c r="AO78" s="1">
        <v>7</v>
      </c>
      <c r="AP78" s="1">
        <v>8</v>
      </c>
      <c r="AQ78" s="1">
        <v>19</v>
      </c>
      <c r="AR78" s="1">
        <v>9</v>
      </c>
      <c r="AS78" s="1">
        <v>10</v>
      </c>
      <c r="AT78" s="1">
        <v>23</v>
      </c>
      <c r="AU78" s="1">
        <v>9</v>
      </c>
      <c r="AV78" s="1">
        <v>14</v>
      </c>
      <c r="AW78" s="11">
        <v>67</v>
      </c>
      <c r="AX78" s="1">
        <v>18</v>
      </c>
      <c r="AY78" s="1">
        <v>9</v>
      </c>
      <c r="AZ78" s="1">
        <v>9</v>
      </c>
      <c r="BA78" s="1">
        <v>17</v>
      </c>
      <c r="BB78" s="1">
        <v>6</v>
      </c>
      <c r="BC78" s="1">
        <v>11</v>
      </c>
      <c r="BD78" s="1">
        <v>8</v>
      </c>
      <c r="BE78" s="1">
        <v>6</v>
      </c>
      <c r="BF78" s="1">
        <v>2</v>
      </c>
      <c r="BG78" s="1">
        <v>28</v>
      </c>
      <c r="BH78" s="1">
        <v>14</v>
      </c>
      <c r="BI78" s="1">
        <v>13</v>
      </c>
    </row>
    <row r="79" spans="1:61" x14ac:dyDescent="0.2">
      <c r="A79" s="11">
        <v>68</v>
      </c>
      <c r="B79" s="1">
        <v>314</v>
      </c>
      <c r="C79" s="1">
        <v>161</v>
      </c>
      <c r="D79" s="1">
        <v>153</v>
      </c>
      <c r="E79" s="1">
        <v>52</v>
      </c>
      <c r="F79" s="1">
        <v>32</v>
      </c>
      <c r="G79" s="1">
        <v>20</v>
      </c>
      <c r="H79" s="1">
        <v>37</v>
      </c>
      <c r="I79" s="1">
        <v>20</v>
      </c>
      <c r="J79" s="1">
        <v>17</v>
      </c>
      <c r="K79" s="1">
        <v>15</v>
      </c>
      <c r="L79" s="1">
        <v>12</v>
      </c>
      <c r="M79" s="1">
        <v>3</v>
      </c>
      <c r="N79" s="11">
        <v>68</v>
      </c>
      <c r="O79" s="1">
        <v>126</v>
      </c>
      <c r="P79" s="1">
        <v>64</v>
      </c>
      <c r="Q79" s="1">
        <v>62</v>
      </c>
      <c r="R79" s="1">
        <v>35</v>
      </c>
      <c r="S79" s="1">
        <v>18</v>
      </c>
      <c r="T79" s="1">
        <v>17</v>
      </c>
      <c r="U79" s="1">
        <v>30</v>
      </c>
      <c r="V79" s="1">
        <v>18</v>
      </c>
      <c r="W79" s="1">
        <v>12</v>
      </c>
      <c r="X79" s="1">
        <v>29</v>
      </c>
      <c r="Y79" s="1">
        <v>11</v>
      </c>
      <c r="Z79" s="1">
        <v>18</v>
      </c>
      <c r="AA79" s="1">
        <v>20</v>
      </c>
      <c r="AB79" s="1">
        <v>13</v>
      </c>
      <c r="AC79" s="1">
        <v>7</v>
      </c>
      <c r="AD79" s="1">
        <v>12</v>
      </c>
      <c r="AE79" s="1">
        <v>4</v>
      </c>
      <c r="AF79" s="1">
        <v>8</v>
      </c>
      <c r="AG79" s="11">
        <v>68</v>
      </c>
      <c r="AH79" s="1">
        <v>111</v>
      </c>
      <c r="AI79" s="1">
        <v>54</v>
      </c>
      <c r="AJ79" s="1">
        <v>57</v>
      </c>
      <c r="AK79" s="1">
        <v>15</v>
      </c>
      <c r="AL79" s="1">
        <v>8</v>
      </c>
      <c r="AM79" s="1">
        <v>7</v>
      </c>
      <c r="AN79" s="1">
        <v>14</v>
      </c>
      <c r="AO79" s="1">
        <v>5</v>
      </c>
      <c r="AP79" s="1">
        <v>9</v>
      </c>
      <c r="AQ79" s="1">
        <v>12</v>
      </c>
      <c r="AR79" s="1">
        <v>7</v>
      </c>
      <c r="AS79" s="1">
        <v>5</v>
      </c>
      <c r="AT79" s="1">
        <v>16</v>
      </c>
      <c r="AU79" s="1">
        <v>9</v>
      </c>
      <c r="AV79" s="1">
        <v>7</v>
      </c>
      <c r="AW79" s="11">
        <v>68</v>
      </c>
      <c r="AX79" s="1">
        <v>14</v>
      </c>
      <c r="AY79" s="1">
        <v>5</v>
      </c>
      <c r="AZ79" s="1">
        <v>9</v>
      </c>
      <c r="BA79" s="1">
        <v>32</v>
      </c>
      <c r="BB79" s="1">
        <v>18</v>
      </c>
      <c r="BC79" s="1">
        <v>14</v>
      </c>
      <c r="BD79" s="1">
        <v>8</v>
      </c>
      <c r="BE79" s="1">
        <v>2</v>
      </c>
      <c r="BF79" s="1">
        <v>6</v>
      </c>
      <c r="BG79" s="1">
        <v>25</v>
      </c>
      <c r="BH79" s="1">
        <v>11</v>
      </c>
      <c r="BI79" s="1">
        <v>14</v>
      </c>
    </row>
    <row r="80" spans="1:61" x14ac:dyDescent="0.2">
      <c r="A80" s="11">
        <v>69</v>
      </c>
      <c r="B80" s="1">
        <v>266</v>
      </c>
      <c r="C80" s="1">
        <v>139</v>
      </c>
      <c r="D80" s="1">
        <v>128</v>
      </c>
      <c r="E80" s="1">
        <v>47</v>
      </c>
      <c r="F80" s="1">
        <v>26</v>
      </c>
      <c r="G80" s="1">
        <v>21</v>
      </c>
      <c r="H80" s="1">
        <v>32</v>
      </c>
      <c r="I80" s="1">
        <v>21</v>
      </c>
      <c r="J80" s="1">
        <v>11</v>
      </c>
      <c r="K80" s="1">
        <v>15</v>
      </c>
      <c r="L80" s="1">
        <v>5</v>
      </c>
      <c r="M80" s="1">
        <v>10</v>
      </c>
      <c r="N80" s="11">
        <v>69</v>
      </c>
      <c r="O80" s="1">
        <v>123</v>
      </c>
      <c r="P80" s="1">
        <v>62</v>
      </c>
      <c r="Q80" s="1">
        <v>61</v>
      </c>
      <c r="R80" s="1">
        <v>41</v>
      </c>
      <c r="S80" s="1">
        <v>20</v>
      </c>
      <c r="T80" s="1">
        <v>21</v>
      </c>
      <c r="U80" s="1">
        <v>37</v>
      </c>
      <c r="V80" s="1">
        <v>20</v>
      </c>
      <c r="W80" s="1">
        <v>17</v>
      </c>
      <c r="X80" s="1">
        <v>23</v>
      </c>
      <c r="Y80" s="1">
        <v>13</v>
      </c>
      <c r="Z80" s="1">
        <v>10</v>
      </c>
      <c r="AA80" s="1">
        <v>20</v>
      </c>
      <c r="AB80" s="1">
        <v>8</v>
      </c>
      <c r="AC80" s="1">
        <v>12</v>
      </c>
      <c r="AD80" s="1">
        <v>2</v>
      </c>
      <c r="AE80" s="1">
        <v>1</v>
      </c>
      <c r="AF80" s="1">
        <v>1</v>
      </c>
      <c r="AG80" s="11">
        <v>69</v>
      </c>
      <c r="AH80" s="1">
        <v>81</v>
      </c>
      <c r="AI80" s="1">
        <v>43</v>
      </c>
      <c r="AJ80" s="1">
        <v>38</v>
      </c>
      <c r="AK80" s="1">
        <v>15</v>
      </c>
      <c r="AL80" s="1">
        <v>7</v>
      </c>
      <c r="AM80" s="1">
        <v>8</v>
      </c>
      <c r="AN80" s="1">
        <v>4</v>
      </c>
      <c r="AO80" s="1">
        <v>0</v>
      </c>
      <c r="AP80" s="1">
        <v>4</v>
      </c>
      <c r="AQ80" s="1">
        <v>17</v>
      </c>
      <c r="AR80" s="1">
        <v>13</v>
      </c>
      <c r="AS80" s="1">
        <v>4</v>
      </c>
      <c r="AT80" s="1">
        <v>13</v>
      </c>
      <c r="AU80" s="1">
        <v>6</v>
      </c>
      <c r="AV80" s="1">
        <v>7</v>
      </c>
      <c r="AW80" s="11">
        <v>69</v>
      </c>
      <c r="AX80" s="1">
        <v>12</v>
      </c>
      <c r="AY80" s="1">
        <v>5</v>
      </c>
      <c r="AZ80" s="1">
        <v>7</v>
      </c>
      <c r="BA80" s="1">
        <v>16</v>
      </c>
      <c r="BB80" s="1">
        <v>8</v>
      </c>
      <c r="BC80" s="1">
        <v>8</v>
      </c>
      <c r="BD80" s="1">
        <v>4</v>
      </c>
      <c r="BE80" s="1">
        <v>4</v>
      </c>
      <c r="BF80" s="1">
        <v>0</v>
      </c>
      <c r="BG80" s="1">
        <v>15</v>
      </c>
      <c r="BH80" s="1">
        <v>8</v>
      </c>
      <c r="BI80" s="1">
        <v>8</v>
      </c>
    </row>
    <row r="81" spans="1:61" x14ac:dyDescent="0.2">
      <c r="A81" s="11">
        <v>70</v>
      </c>
      <c r="B81" s="1">
        <v>222</v>
      </c>
      <c r="C81" s="1">
        <v>106</v>
      </c>
      <c r="D81" s="1">
        <v>116</v>
      </c>
      <c r="E81" s="1">
        <v>33</v>
      </c>
      <c r="F81" s="1">
        <v>15</v>
      </c>
      <c r="G81" s="1">
        <v>18</v>
      </c>
      <c r="H81" s="1">
        <v>21</v>
      </c>
      <c r="I81" s="1">
        <v>10</v>
      </c>
      <c r="J81" s="1">
        <v>11</v>
      </c>
      <c r="K81" s="1">
        <v>12</v>
      </c>
      <c r="L81" s="1">
        <v>5</v>
      </c>
      <c r="M81" s="1">
        <v>7</v>
      </c>
      <c r="N81" s="11">
        <v>70</v>
      </c>
      <c r="O81" s="1">
        <v>89</v>
      </c>
      <c r="P81" s="1">
        <v>43</v>
      </c>
      <c r="Q81" s="1">
        <v>46</v>
      </c>
      <c r="R81" s="1">
        <v>24</v>
      </c>
      <c r="S81" s="1">
        <v>14</v>
      </c>
      <c r="T81" s="1">
        <v>10</v>
      </c>
      <c r="U81" s="1">
        <v>21</v>
      </c>
      <c r="V81" s="1">
        <v>8</v>
      </c>
      <c r="W81" s="1">
        <v>13</v>
      </c>
      <c r="X81" s="1">
        <v>25</v>
      </c>
      <c r="Y81" s="1">
        <v>12</v>
      </c>
      <c r="Z81" s="1">
        <v>13</v>
      </c>
      <c r="AA81" s="1">
        <v>8</v>
      </c>
      <c r="AB81" s="1">
        <v>4</v>
      </c>
      <c r="AC81" s="1">
        <v>4</v>
      </c>
      <c r="AD81" s="1">
        <v>11</v>
      </c>
      <c r="AE81" s="1">
        <v>5</v>
      </c>
      <c r="AF81" s="1">
        <v>6</v>
      </c>
      <c r="AG81" s="11">
        <v>70</v>
      </c>
      <c r="AH81" s="1">
        <v>77</v>
      </c>
      <c r="AI81" s="1">
        <v>35</v>
      </c>
      <c r="AJ81" s="1">
        <v>42</v>
      </c>
      <c r="AK81" s="1">
        <v>15</v>
      </c>
      <c r="AL81" s="1">
        <v>5</v>
      </c>
      <c r="AM81" s="1">
        <v>10</v>
      </c>
      <c r="AN81" s="1">
        <v>12</v>
      </c>
      <c r="AO81" s="1">
        <v>6</v>
      </c>
      <c r="AP81" s="1">
        <v>6</v>
      </c>
      <c r="AQ81" s="1">
        <v>9</v>
      </c>
      <c r="AR81" s="1">
        <v>7</v>
      </c>
      <c r="AS81" s="1">
        <v>2</v>
      </c>
      <c r="AT81" s="1">
        <v>14</v>
      </c>
      <c r="AU81" s="1">
        <v>4</v>
      </c>
      <c r="AV81" s="1">
        <v>10</v>
      </c>
      <c r="AW81" s="11">
        <v>70</v>
      </c>
      <c r="AX81" s="1">
        <v>10</v>
      </c>
      <c r="AY81" s="1">
        <v>8</v>
      </c>
      <c r="AZ81" s="1">
        <v>2</v>
      </c>
      <c r="BA81" s="1">
        <v>14</v>
      </c>
      <c r="BB81" s="1">
        <v>4</v>
      </c>
      <c r="BC81" s="1">
        <v>10</v>
      </c>
      <c r="BD81" s="1">
        <v>3</v>
      </c>
      <c r="BE81" s="1">
        <v>1</v>
      </c>
      <c r="BF81" s="1">
        <v>2</v>
      </c>
      <c r="BG81" s="1">
        <v>23</v>
      </c>
      <c r="BH81" s="1">
        <v>13</v>
      </c>
      <c r="BI81" s="1">
        <v>10</v>
      </c>
    </row>
    <row r="82" spans="1:61" x14ac:dyDescent="0.2">
      <c r="A82" s="11">
        <v>71</v>
      </c>
      <c r="B82" s="1">
        <v>184</v>
      </c>
      <c r="C82" s="1">
        <v>82</v>
      </c>
      <c r="D82" s="1">
        <v>102</v>
      </c>
      <c r="E82" s="1">
        <v>27</v>
      </c>
      <c r="F82" s="1">
        <v>13</v>
      </c>
      <c r="G82" s="1">
        <v>14</v>
      </c>
      <c r="H82" s="1">
        <v>15</v>
      </c>
      <c r="I82" s="1">
        <v>10</v>
      </c>
      <c r="J82" s="1">
        <v>5</v>
      </c>
      <c r="K82" s="1">
        <v>12</v>
      </c>
      <c r="L82" s="1">
        <v>3</v>
      </c>
      <c r="M82" s="1">
        <v>9</v>
      </c>
      <c r="N82" s="11">
        <v>71</v>
      </c>
      <c r="O82" s="1">
        <v>77</v>
      </c>
      <c r="P82" s="1">
        <v>32</v>
      </c>
      <c r="Q82" s="1">
        <v>45</v>
      </c>
      <c r="R82" s="1">
        <v>30</v>
      </c>
      <c r="S82" s="1">
        <v>10</v>
      </c>
      <c r="T82" s="1">
        <v>20</v>
      </c>
      <c r="U82" s="1">
        <v>18</v>
      </c>
      <c r="V82" s="1">
        <v>10</v>
      </c>
      <c r="W82" s="1">
        <v>8</v>
      </c>
      <c r="X82" s="1">
        <v>15</v>
      </c>
      <c r="Y82" s="1">
        <v>7</v>
      </c>
      <c r="Z82" s="1">
        <v>8</v>
      </c>
      <c r="AA82" s="1">
        <v>6</v>
      </c>
      <c r="AB82" s="1">
        <v>2</v>
      </c>
      <c r="AC82" s="1">
        <v>4</v>
      </c>
      <c r="AD82" s="1">
        <v>8</v>
      </c>
      <c r="AE82" s="1">
        <v>3</v>
      </c>
      <c r="AF82" s="1">
        <v>5</v>
      </c>
      <c r="AG82" s="11">
        <v>71</v>
      </c>
      <c r="AH82" s="1">
        <v>58</v>
      </c>
      <c r="AI82" s="1">
        <v>27</v>
      </c>
      <c r="AJ82" s="1">
        <v>31</v>
      </c>
      <c r="AK82" s="1">
        <v>5</v>
      </c>
      <c r="AL82" s="1">
        <v>0</v>
      </c>
      <c r="AM82" s="1">
        <v>5</v>
      </c>
      <c r="AN82" s="1">
        <v>9</v>
      </c>
      <c r="AO82" s="1">
        <v>6</v>
      </c>
      <c r="AP82" s="1">
        <v>3</v>
      </c>
      <c r="AQ82" s="1">
        <v>10</v>
      </c>
      <c r="AR82" s="1">
        <v>6</v>
      </c>
      <c r="AS82" s="1">
        <v>4</v>
      </c>
      <c r="AT82" s="1">
        <v>14</v>
      </c>
      <c r="AU82" s="1">
        <v>6</v>
      </c>
      <c r="AV82" s="1">
        <v>8</v>
      </c>
      <c r="AW82" s="11">
        <v>71</v>
      </c>
      <c r="AX82" s="1">
        <v>5</v>
      </c>
      <c r="AY82" s="1">
        <v>4</v>
      </c>
      <c r="AZ82" s="1">
        <v>1</v>
      </c>
      <c r="BA82" s="1">
        <v>14</v>
      </c>
      <c r="BB82" s="1">
        <v>4</v>
      </c>
      <c r="BC82" s="1">
        <v>10</v>
      </c>
      <c r="BD82" s="1">
        <v>1</v>
      </c>
      <c r="BE82" s="1">
        <v>1</v>
      </c>
      <c r="BF82" s="1">
        <v>0</v>
      </c>
      <c r="BG82" s="1">
        <v>22</v>
      </c>
      <c r="BH82" s="1">
        <v>10</v>
      </c>
      <c r="BI82" s="1">
        <v>12</v>
      </c>
    </row>
    <row r="83" spans="1:61" x14ac:dyDescent="0.2">
      <c r="A83" s="11">
        <v>72</v>
      </c>
      <c r="B83" s="1">
        <v>152</v>
      </c>
      <c r="C83" s="1">
        <v>66</v>
      </c>
      <c r="D83" s="1">
        <v>86</v>
      </c>
      <c r="E83" s="1">
        <v>26</v>
      </c>
      <c r="F83" s="1">
        <v>12</v>
      </c>
      <c r="G83" s="1">
        <v>14</v>
      </c>
      <c r="H83" s="1">
        <v>16</v>
      </c>
      <c r="I83" s="1">
        <v>7</v>
      </c>
      <c r="J83" s="1">
        <v>9</v>
      </c>
      <c r="K83" s="1">
        <v>10</v>
      </c>
      <c r="L83" s="1">
        <v>5</v>
      </c>
      <c r="M83" s="1">
        <v>5</v>
      </c>
      <c r="N83" s="11">
        <v>72</v>
      </c>
      <c r="O83" s="1">
        <v>56</v>
      </c>
      <c r="P83" s="1">
        <v>22</v>
      </c>
      <c r="Q83" s="1">
        <v>34</v>
      </c>
      <c r="R83" s="1">
        <v>15</v>
      </c>
      <c r="S83" s="1">
        <v>8</v>
      </c>
      <c r="T83" s="1">
        <v>7</v>
      </c>
      <c r="U83" s="1">
        <v>10</v>
      </c>
      <c r="V83" s="1">
        <v>3</v>
      </c>
      <c r="W83" s="1">
        <v>7</v>
      </c>
      <c r="X83" s="1">
        <v>21</v>
      </c>
      <c r="Y83" s="1">
        <v>8</v>
      </c>
      <c r="Z83" s="1">
        <v>13</v>
      </c>
      <c r="AA83" s="1">
        <v>8</v>
      </c>
      <c r="AB83" s="1">
        <v>2</v>
      </c>
      <c r="AC83" s="1">
        <v>6</v>
      </c>
      <c r="AD83" s="1">
        <v>2</v>
      </c>
      <c r="AE83" s="1">
        <v>1</v>
      </c>
      <c r="AF83" s="1">
        <v>1</v>
      </c>
      <c r="AG83" s="11">
        <v>72</v>
      </c>
      <c r="AH83" s="1">
        <v>53</v>
      </c>
      <c r="AI83" s="1">
        <v>25</v>
      </c>
      <c r="AJ83" s="1">
        <v>28</v>
      </c>
      <c r="AK83" s="1">
        <v>10</v>
      </c>
      <c r="AL83" s="1">
        <v>4</v>
      </c>
      <c r="AM83" s="1">
        <v>6</v>
      </c>
      <c r="AN83" s="1">
        <v>5</v>
      </c>
      <c r="AO83" s="1">
        <v>2</v>
      </c>
      <c r="AP83" s="1">
        <v>3</v>
      </c>
      <c r="AQ83" s="1">
        <v>10</v>
      </c>
      <c r="AR83" s="1">
        <v>2</v>
      </c>
      <c r="AS83" s="1">
        <v>8</v>
      </c>
      <c r="AT83" s="1">
        <v>8</v>
      </c>
      <c r="AU83" s="1">
        <v>4</v>
      </c>
      <c r="AV83" s="1">
        <v>4</v>
      </c>
      <c r="AW83" s="11">
        <v>72</v>
      </c>
      <c r="AX83" s="1">
        <v>7</v>
      </c>
      <c r="AY83" s="1">
        <v>5</v>
      </c>
      <c r="AZ83" s="1">
        <v>2</v>
      </c>
      <c r="BA83" s="1">
        <v>10</v>
      </c>
      <c r="BB83" s="1">
        <v>6</v>
      </c>
      <c r="BC83" s="1">
        <v>4</v>
      </c>
      <c r="BD83" s="1">
        <v>3</v>
      </c>
      <c r="BE83" s="1">
        <v>2</v>
      </c>
      <c r="BF83" s="1">
        <v>1</v>
      </c>
      <c r="BG83" s="1">
        <v>17</v>
      </c>
      <c r="BH83" s="1">
        <v>7</v>
      </c>
      <c r="BI83" s="1">
        <v>10</v>
      </c>
    </row>
    <row r="84" spans="1:61" x14ac:dyDescent="0.2">
      <c r="A84" s="11">
        <v>73</v>
      </c>
      <c r="B84" s="1">
        <v>145</v>
      </c>
      <c r="C84" s="1">
        <v>60</v>
      </c>
      <c r="D84" s="1">
        <v>86</v>
      </c>
      <c r="E84" s="1">
        <v>16</v>
      </c>
      <c r="F84" s="1">
        <v>8</v>
      </c>
      <c r="G84" s="1">
        <v>8</v>
      </c>
      <c r="H84" s="1">
        <v>8</v>
      </c>
      <c r="I84" s="1">
        <v>5</v>
      </c>
      <c r="J84" s="1">
        <v>3</v>
      </c>
      <c r="K84" s="1">
        <v>8</v>
      </c>
      <c r="L84" s="1">
        <v>3</v>
      </c>
      <c r="M84" s="1">
        <v>5</v>
      </c>
      <c r="N84" s="11">
        <v>73</v>
      </c>
      <c r="O84" s="1">
        <v>54</v>
      </c>
      <c r="P84" s="1">
        <v>22</v>
      </c>
      <c r="Q84" s="1">
        <v>32</v>
      </c>
      <c r="R84" s="1">
        <v>16</v>
      </c>
      <c r="S84" s="1">
        <v>7</v>
      </c>
      <c r="T84" s="1">
        <v>9</v>
      </c>
      <c r="U84" s="1">
        <v>13</v>
      </c>
      <c r="V84" s="1">
        <v>5</v>
      </c>
      <c r="W84" s="1">
        <v>8</v>
      </c>
      <c r="X84" s="1">
        <v>12</v>
      </c>
      <c r="Y84" s="1">
        <v>8</v>
      </c>
      <c r="Z84" s="1">
        <v>4</v>
      </c>
      <c r="AA84" s="1">
        <v>11</v>
      </c>
      <c r="AB84" s="1">
        <v>2</v>
      </c>
      <c r="AC84" s="1">
        <v>9</v>
      </c>
      <c r="AD84" s="1">
        <v>2</v>
      </c>
      <c r="AE84" s="1">
        <v>0</v>
      </c>
      <c r="AF84" s="1">
        <v>2</v>
      </c>
      <c r="AG84" s="11">
        <v>73</v>
      </c>
      <c r="AH84" s="1">
        <v>63</v>
      </c>
      <c r="AI84" s="1">
        <v>23</v>
      </c>
      <c r="AJ84" s="1">
        <v>40</v>
      </c>
      <c r="AK84" s="1">
        <v>7</v>
      </c>
      <c r="AL84" s="1">
        <v>3</v>
      </c>
      <c r="AM84" s="1">
        <v>4</v>
      </c>
      <c r="AN84" s="1">
        <v>8</v>
      </c>
      <c r="AO84" s="1">
        <v>3</v>
      </c>
      <c r="AP84" s="1">
        <v>5</v>
      </c>
      <c r="AQ84" s="1">
        <v>6</v>
      </c>
      <c r="AR84" s="1">
        <v>2</v>
      </c>
      <c r="AS84" s="1">
        <v>4</v>
      </c>
      <c r="AT84" s="1">
        <v>14</v>
      </c>
      <c r="AU84" s="1">
        <v>9</v>
      </c>
      <c r="AV84" s="1">
        <v>5</v>
      </c>
      <c r="AW84" s="11">
        <v>73</v>
      </c>
      <c r="AX84" s="1">
        <v>10</v>
      </c>
      <c r="AY84" s="1">
        <v>2</v>
      </c>
      <c r="AZ84" s="1">
        <v>8</v>
      </c>
      <c r="BA84" s="1">
        <v>13</v>
      </c>
      <c r="BB84" s="1">
        <v>4</v>
      </c>
      <c r="BC84" s="1">
        <v>9</v>
      </c>
      <c r="BD84" s="1">
        <v>5</v>
      </c>
      <c r="BE84" s="1">
        <v>0</v>
      </c>
      <c r="BF84" s="1">
        <v>5</v>
      </c>
      <c r="BG84" s="1">
        <v>12</v>
      </c>
      <c r="BH84" s="1">
        <v>7</v>
      </c>
      <c r="BI84" s="1">
        <v>6</v>
      </c>
    </row>
    <row r="85" spans="1:61" x14ac:dyDescent="0.2">
      <c r="A85" s="11">
        <v>74</v>
      </c>
      <c r="B85" s="1">
        <v>137</v>
      </c>
      <c r="C85" s="1">
        <v>66</v>
      </c>
      <c r="D85" s="1">
        <v>72</v>
      </c>
      <c r="E85" s="1">
        <v>29</v>
      </c>
      <c r="F85" s="1">
        <v>12</v>
      </c>
      <c r="G85" s="1">
        <v>17</v>
      </c>
      <c r="H85" s="1">
        <v>17</v>
      </c>
      <c r="I85" s="1">
        <v>8</v>
      </c>
      <c r="J85" s="1">
        <v>9</v>
      </c>
      <c r="K85" s="1">
        <v>12</v>
      </c>
      <c r="L85" s="1">
        <v>4</v>
      </c>
      <c r="M85" s="1">
        <v>8</v>
      </c>
      <c r="N85" s="11">
        <v>74</v>
      </c>
      <c r="O85" s="1">
        <v>53</v>
      </c>
      <c r="P85" s="1">
        <v>30</v>
      </c>
      <c r="Q85" s="1">
        <v>23</v>
      </c>
      <c r="R85" s="1">
        <v>14</v>
      </c>
      <c r="S85" s="1">
        <v>12</v>
      </c>
      <c r="T85" s="1">
        <v>2</v>
      </c>
      <c r="U85" s="1">
        <v>10</v>
      </c>
      <c r="V85" s="1">
        <v>6</v>
      </c>
      <c r="W85" s="1">
        <v>4</v>
      </c>
      <c r="X85" s="1">
        <v>8</v>
      </c>
      <c r="Y85" s="1">
        <v>3</v>
      </c>
      <c r="Z85" s="1">
        <v>5</v>
      </c>
      <c r="AA85" s="1">
        <v>14</v>
      </c>
      <c r="AB85" s="1">
        <v>7</v>
      </c>
      <c r="AC85" s="1">
        <v>7</v>
      </c>
      <c r="AD85" s="1">
        <v>7</v>
      </c>
      <c r="AE85" s="1">
        <v>2</v>
      </c>
      <c r="AF85" s="1">
        <v>5</v>
      </c>
      <c r="AG85" s="11">
        <v>74</v>
      </c>
      <c r="AH85" s="1">
        <v>43</v>
      </c>
      <c r="AI85" s="1">
        <v>18</v>
      </c>
      <c r="AJ85" s="1">
        <v>25</v>
      </c>
      <c r="AK85" s="1">
        <v>6</v>
      </c>
      <c r="AL85" s="1">
        <v>3</v>
      </c>
      <c r="AM85" s="1">
        <v>3</v>
      </c>
      <c r="AN85" s="1">
        <v>5</v>
      </c>
      <c r="AO85" s="1">
        <v>2</v>
      </c>
      <c r="AP85" s="1">
        <v>3</v>
      </c>
      <c r="AQ85" s="1">
        <v>9</v>
      </c>
      <c r="AR85" s="1">
        <v>4</v>
      </c>
      <c r="AS85" s="1">
        <v>5</v>
      </c>
      <c r="AT85" s="1">
        <v>7</v>
      </c>
      <c r="AU85" s="1">
        <v>4</v>
      </c>
      <c r="AV85" s="1">
        <v>3</v>
      </c>
      <c r="AW85" s="11">
        <v>74</v>
      </c>
      <c r="AX85" s="1">
        <v>4</v>
      </c>
      <c r="AY85" s="1">
        <v>1</v>
      </c>
      <c r="AZ85" s="1">
        <v>3</v>
      </c>
      <c r="BA85" s="1">
        <v>11</v>
      </c>
      <c r="BB85" s="1">
        <v>4</v>
      </c>
      <c r="BC85" s="1">
        <v>7</v>
      </c>
      <c r="BD85" s="1">
        <v>1</v>
      </c>
      <c r="BE85" s="1">
        <v>0</v>
      </c>
      <c r="BF85" s="1">
        <v>1</v>
      </c>
      <c r="BG85" s="1">
        <v>12</v>
      </c>
      <c r="BH85" s="1">
        <v>6</v>
      </c>
      <c r="BI85" s="1">
        <v>7</v>
      </c>
    </row>
    <row r="86" spans="1:61" x14ac:dyDescent="0.2">
      <c r="A86" s="11">
        <v>75</v>
      </c>
      <c r="B86" s="1">
        <v>117</v>
      </c>
      <c r="C86" s="1">
        <v>37</v>
      </c>
      <c r="D86" s="1">
        <v>80</v>
      </c>
      <c r="E86" s="1">
        <v>26</v>
      </c>
      <c r="F86" s="1">
        <v>6</v>
      </c>
      <c r="G86" s="1">
        <v>20</v>
      </c>
      <c r="H86" s="1">
        <v>16</v>
      </c>
      <c r="I86" s="1">
        <v>5</v>
      </c>
      <c r="J86" s="1">
        <v>11</v>
      </c>
      <c r="K86" s="1">
        <v>10</v>
      </c>
      <c r="L86" s="1">
        <v>1</v>
      </c>
      <c r="M86" s="1">
        <v>9</v>
      </c>
      <c r="N86" s="11">
        <v>75</v>
      </c>
      <c r="O86" s="1">
        <v>43</v>
      </c>
      <c r="P86" s="1">
        <v>17</v>
      </c>
      <c r="Q86" s="1">
        <v>26</v>
      </c>
      <c r="R86" s="1">
        <v>8</v>
      </c>
      <c r="S86" s="1">
        <v>4</v>
      </c>
      <c r="T86" s="1">
        <v>4</v>
      </c>
      <c r="U86" s="1">
        <v>9</v>
      </c>
      <c r="V86" s="1">
        <v>2</v>
      </c>
      <c r="W86" s="1">
        <v>7</v>
      </c>
      <c r="X86" s="1">
        <v>12</v>
      </c>
      <c r="Y86" s="1">
        <v>5</v>
      </c>
      <c r="Z86" s="1">
        <v>7</v>
      </c>
      <c r="AA86" s="1">
        <v>10</v>
      </c>
      <c r="AB86" s="1">
        <v>4</v>
      </c>
      <c r="AC86" s="1">
        <v>6</v>
      </c>
      <c r="AD86" s="1">
        <v>4</v>
      </c>
      <c r="AE86" s="1">
        <v>2</v>
      </c>
      <c r="AF86" s="1">
        <v>2</v>
      </c>
      <c r="AG86" s="11">
        <v>75</v>
      </c>
      <c r="AH86" s="1">
        <v>38</v>
      </c>
      <c r="AI86" s="1">
        <v>11</v>
      </c>
      <c r="AJ86" s="1">
        <v>27</v>
      </c>
      <c r="AK86" s="1">
        <v>6</v>
      </c>
      <c r="AL86" s="1">
        <v>1</v>
      </c>
      <c r="AM86" s="1">
        <v>5</v>
      </c>
      <c r="AN86" s="1">
        <v>1</v>
      </c>
      <c r="AO86" s="1">
        <v>1</v>
      </c>
      <c r="AP86" s="1">
        <v>0</v>
      </c>
      <c r="AQ86" s="1">
        <v>3</v>
      </c>
      <c r="AR86" s="1">
        <v>2</v>
      </c>
      <c r="AS86" s="1">
        <v>1</v>
      </c>
      <c r="AT86" s="1">
        <v>10</v>
      </c>
      <c r="AU86" s="1">
        <v>1</v>
      </c>
      <c r="AV86" s="1">
        <v>9</v>
      </c>
      <c r="AW86" s="11">
        <v>75</v>
      </c>
      <c r="AX86" s="1">
        <v>4</v>
      </c>
      <c r="AY86" s="1">
        <v>1</v>
      </c>
      <c r="AZ86" s="1">
        <v>3</v>
      </c>
      <c r="BA86" s="1">
        <v>13</v>
      </c>
      <c r="BB86" s="1">
        <v>5</v>
      </c>
      <c r="BC86" s="1">
        <v>8</v>
      </c>
      <c r="BD86" s="1">
        <v>1</v>
      </c>
      <c r="BE86" s="1">
        <v>0</v>
      </c>
      <c r="BF86" s="1">
        <v>1</v>
      </c>
      <c r="BG86" s="1">
        <v>10</v>
      </c>
      <c r="BH86" s="1">
        <v>3</v>
      </c>
      <c r="BI86" s="1">
        <v>7</v>
      </c>
    </row>
    <row r="87" spans="1:61" x14ac:dyDescent="0.2">
      <c r="A87" s="11">
        <v>76</v>
      </c>
      <c r="B87" s="1">
        <v>120</v>
      </c>
      <c r="C87" s="1">
        <v>51</v>
      </c>
      <c r="D87" s="1">
        <v>70</v>
      </c>
      <c r="E87" s="1">
        <v>23</v>
      </c>
      <c r="F87" s="1">
        <v>10</v>
      </c>
      <c r="G87" s="1">
        <v>13</v>
      </c>
      <c r="H87" s="1">
        <v>20</v>
      </c>
      <c r="I87" s="1">
        <v>9</v>
      </c>
      <c r="J87" s="1">
        <v>11</v>
      </c>
      <c r="K87" s="1">
        <v>3</v>
      </c>
      <c r="L87" s="1">
        <v>1</v>
      </c>
      <c r="M87" s="1">
        <v>2</v>
      </c>
      <c r="N87" s="11">
        <v>76</v>
      </c>
      <c r="O87" s="1">
        <v>43</v>
      </c>
      <c r="P87" s="1">
        <v>17</v>
      </c>
      <c r="Q87" s="1">
        <v>26</v>
      </c>
      <c r="R87" s="1">
        <v>10</v>
      </c>
      <c r="S87" s="1">
        <v>2</v>
      </c>
      <c r="T87" s="1">
        <v>8</v>
      </c>
      <c r="U87" s="1">
        <v>13</v>
      </c>
      <c r="V87" s="1">
        <v>6</v>
      </c>
      <c r="W87" s="1">
        <v>7</v>
      </c>
      <c r="X87" s="1">
        <v>11</v>
      </c>
      <c r="Y87" s="1">
        <v>4</v>
      </c>
      <c r="Z87" s="1">
        <v>7</v>
      </c>
      <c r="AA87" s="1">
        <v>6</v>
      </c>
      <c r="AB87" s="1">
        <v>2</v>
      </c>
      <c r="AC87" s="1">
        <v>4</v>
      </c>
      <c r="AD87" s="1">
        <v>3</v>
      </c>
      <c r="AE87" s="1">
        <v>3</v>
      </c>
      <c r="AF87" s="1">
        <v>0</v>
      </c>
      <c r="AG87" s="11">
        <v>76</v>
      </c>
      <c r="AH87" s="1">
        <v>42</v>
      </c>
      <c r="AI87" s="1">
        <v>17</v>
      </c>
      <c r="AJ87" s="1">
        <v>25</v>
      </c>
      <c r="AK87" s="1">
        <v>7</v>
      </c>
      <c r="AL87" s="1">
        <v>1</v>
      </c>
      <c r="AM87" s="1">
        <v>6</v>
      </c>
      <c r="AN87" s="1">
        <v>2</v>
      </c>
      <c r="AO87" s="1">
        <v>0</v>
      </c>
      <c r="AP87" s="1">
        <v>2</v>
      </c>
      <c r="AQ87" s="1">
        <v>8</v>
      </c>
      <c r="AR87" s="1">
        <v>4</v>
      </c>
      <c r="AS87" s="1">
        <v>4</v>
      </c>
      <c r="AT87" s="1">
        <v>10</v>
      </c>
      <c r="AU87" s="1">
        <v>5</v>
      </c>
      <c r="AV87" s="1">
        <v>5</v>
      </c>
      <c r="AW87" s="11">
        <v>76</v>
      </c>
      <c r="AX87" s="1">
        <v>4</v>
      </c>
      <c r="AY87" s="1">
        <v>2</v>
      </c>
      <c r="AZ87" s="1">
        <v>2</v>
      </c>
      <c r="BA87" s="1">
        <v>8</v>
      </c>
      <c r="BB87" s="1">
        <v>4</v>
      </c>
      <c r="BC87" s="1">
        <v>4</v>
      </c>
      <c r="BD87" s="1">
        <v>3</v>
      </c>
      <c r="BE87" s="1">
        <v>1</v>
      </c>
      <c r="BF87" s="1">
        <v>2</v>
      </c>
      <c r="BG87" s="1">
        <v>12</v>
      </c>
      <c r="BH87" s="1">
        <v>7</v>
      </c>
      <c r="BI87" s="1">
        <v>6</v>
      </c>
    </row>
    <row r="88" spans="1:61" x14ac:dyDescent="0.2">
      <c r="A88" s="11">
        <v>77</v>
      </c>
      <c r="B88" s="1">
        <v>98</v>
      </c>
      <c r="C88" s="1">
        <v>38</v>
      </c>
      <c r="D88" s="1">
        <v>60</v>
      </c>
      <c r="E88" s="1">
        <v>17</v>
      </c>
      <c r="F88" s="1">
        <v>5</v>
      </c>
      <c r="G88" s="1">
        <v>12</v>
      </c>
      <c r="H88" s="1">
        <v>11</v>
      </c>
      <c r="I88" s="1">
        <v>4</v>
      </c>
      <c r="J88" s="1">
        <v>7</v>
      </c>
      <c r="K88" s="1">
        <v>6</v>
      </c>
      <c r="L88" s="1">
        <v>1</v>
      </c>
      <c r="M88" s="1">
        <v>5</v>
      </c>
      <c r="N88" s="11">
        <v>77</v>
      </c>
      <c r="O88" s="1">
        <v>42</v>
      </c>
      <c r="P88" s="1">
        <v>20</v>
      </c>
      <c r="Q88" s="1">
        <v>22</v>
      </c>
      <c r="R88" s="1">
        <v>9</v>
      </c>
      <c r="S88" s="1">
        <v>2</v>
      </c>
      <c r="T88" s="1">
        <v>7</v>
      </c>
      <c r="U88" s="1">
        <v>14</v>
      </c>
      <c r="V88" s="1">
        <v>9</v>
      </c>
      <c r="W88" s="1">
        <v>5</v>
      </c>
      <c r="X88" s="1">
        <v>5</v>
      </c>
      <c r="Y88" s="1">
        <v>1</v>
      </c>
      <c r="Z88" s="1">
        <v>4</v>
      </c>
      <c r="AA88" s="1">
        <v>9</v>
      </c>
      <c r="AB88" s="1">
        <v>6</v>
      </c>
      <c r="AC88" s="1">
        <v>3</v>
      </c>
      <c r="AD88" s="1">
        <v>5</v>
      </c>
      <c r="AE88" s="1">
        <v>2</v>
      </c>
      <c r="AF88" s="1">
        <v>3</v>
      </c>
      <c r="AG88" s="11">
        <v>77</v>
      </c>
      <c r="AH88" s="1">
        <v>28</v>
      </c>
      <c r="AI88" s="1">
        <v>9</v>
      </c>
      <c r="AJ88" s="1">
        <v>19</v>
      </c>
      <c r="AK88" s="1">
        <v>8</v>
      </c>
      <c r="AL88" s="1">
        <v>4</v>
      </c>
      <c r="AM88" s="1">
        <v>4</v>
      </c>
      <c r="AN88" s="1">
        <v>1</v>
      </c>
      <c r="AO88" s="1">
        <v>0</v>
      </c>
      <c r="AP88" s="1">
        <v>1</v>
      </c>
      <c r="AQ88" s="1">
        <v>2</v>
      </c>
      <c r="AR88" s="1">
        <v>1</v>
      </c>
      <c r="AS88" s="1">
        <v>1</v>
      </c>
      <c r="AT88" s="1">
        <v>6</v>
      </c>
      <c r="AU88" s="1">
        <v>0</v>
      </c>
      <c r="AV88" s="1">
        <v>6</v>
      </c>
      <c r="AW88" s="11">
        <v>77</v>
      </c>
      <c r="AX88" s="1">
        <v>6</v>
      </c>
      <c r="AY88" s="1">
        <v>3</v>
      </c>
      <c r="AZ88" s="1">
        <v>3</v>
      </c>
      <c r="BA88" s="1">
        <v>4</v>
      </c>
      <c r="BB88" s="1">
        <v>1</v>
      </c>
      <c r="BC88" s="1">
        <v>3</v>
      </c>
      <c r="BD88" s="1">
        <v>1</v>
      </c>
      <c r="BE88" s="1">
        <v>0</v>
      </c>
      <c r="BF88" s="1">
        <v>1</v>
      </c>
      <c r="BG88" s="1">
        <v>11</v>
      </c>
      <c r="BH88" s="1">
        <v>4</v>
      </c>
      <c r="BI88" s="1">
        <v>7</v>
      </c>
    </row>
    <row r="89" spans="1:61" x14ac:dyDescent="0.2">
      <c r="A89" s="11">
        <v>78</v>
      </c>
      <c r="B89" s="1">
        <v>102</v>
      </c>
      <c r="C89" s="1">
        <v>43</v>
      </c>
      <c r="D89" s="1">
        <v>59</v>
      </c>
      <c r="E89" s="1">
        <v>16</v>
      </c>
      <c r="F89" s="1">
        <v>5</v>
      </c>
      <c r="G89" s="1">
        <v>11</v>
      </c>
      <c r="H89" s="1">
        <v>12</v>
      </c>
      <c r="I89" s="1">
        <v>4</v>
      </c>
      <c r="J89" s="1">
        <v>8</v>
      </c>
      <c r="K89" s="1">
        <v>4</v>
      </c>
      <c r="L89" s="1">
        <v>1</v>
      </c>
      <c r="M89" s="1">
        <v>3</v>
      </c>
      <c r="N89" s="11">
        <v>78</v>
      </c>
      <c r="O89" s="1">
        <v>35</v>
      </c>
      <c r="P89" s="1">
        <v>8</v>
      </c>
      <c r="Q89" s="1">
        <v>27</v>
      </c>
      <c r="R89" s="1">
        <v>5</v>
      </c>
      <c r="S89" s="1">
        <v>0</v>
      </c>
      <c r="T89" s="1">
        <v>5</v>
      </c>
      <c r="U89" s="1">
        <v>9</v>
      </c>
      <c r="V89" s="1">
        <v>2</v>
      </c>
      <c r="W89" s="1">
        <v>7</v>
      </c>
      <c r="X89" s="1">
        <v>11</v>
      </c>
      <c r="Y89" s="1">
        <v>2</v>
      </c>
      <c r="Z89" s="1">
        <v>9</v>
      </c>
      <c r="AA89" s="1">
        <v>7</v>
      </c>
      <c r="AB89" s="1">
        <v>1</v>
      </c>
      <c r="AC89" s="1">
        <v>6</v>
      </c>
      <c r="AD89" s="1">
        <v>3</v>
      </c>
      <c r="AE89" s="1">
        <v>3</v>
      </c>
      <c r="AF89" s="1">
        <v>0</v>
      </c>
      <c r="AG89" s="11">
        <v>78</v>
      </c>
      <c r="AH89" s="1">
        <v>41</v>
      </c>
      <c r="AI89" s="1">
        <v>24</v>
      </c>
      <c r="AJ89" s="1">
        <v>17</v>
      </c>
      <c r="AK89" s="1">
        <v>9</v>
      </c>
      <c r="AL89" s="1">
        <v>4</v>
      </c>
      <c r="AM89" s="1">
        <v>5</v>
      </c>
      <c r="AN89" s="1">
        <v>3</v>
      </c>
      <c r="AO89" s="1">
        <v>2</v>
      </c>
      <c r="AP89" s="1">
        <v>1</v>
      </c>
      <c r="AQ89" s="1">
        <v>4</v>
      </c>
      <c r="AR89" s="1">
        <v>2</v>
      </c>
      <c r="AS89" s="1">
        <v>2</v>
      </c>
      <c r="AT89" s="1">
        <v>10</v>
      </c>
      <c r="AU89" s="1">
        <v>9</v>
      </c>
      <c r="AV89" s="1">
        <v>1</v>
      </c>
      <c r="AW89" s="11">
        <v>78</v>
      </c>
      <c r="AX89" s="1">
        <v>6</v>
      </c>
      <c r="AY89" s="1">
        <v>4</v>
      </c>
      <c r="AZ89" s="1">
        <v>2</v>
      </c>
      <c r="BA89" s="1">
        <v>8</v>
      </c>
      <c r="BB89" s="1">
        <v>3</v>
      </c>
      <c r="BC89" s="1">
        <v>5</v>
      </c>
      <c r="BD89" s="1">
        <v>1</v>
      </c>
      <c r="BE89" s="1">
        <v>0</v>
      </c>
      <c r="BF89" s="1">
        <v>1</v>
      </c>
      <c r="BG89" s="1">
        <v>10</v>
      </c>
      <c r="BH89" s="1">
        <v>6</v>
      </c>
      <c r="BI89" s="1">
        <v>4</v>
      </c>
    </row>
    <row r="90" spans="1:61" x14ac:dyDescent="0.2">
      <c r="A90" s="11">
        <v>79</v>
      </c>
      <c r="B90" s="1">
        <v>97</v>
      </c>
      <c r="C90" s="1">
        <v>39</v>
      </c>
      <c r="D90" s="1">
        <v>57</v>
      </c>
      <c r="E90" s="1">
        <v>20</v>
      </c>
      <c r="F90" s="1">
        <v>5</v>
      </c>
      <c r="G90" s="1">
        <v>15</v>
      </c>
      <c r="H90" s="1">
        <v>12</v>
      </c>
      <c r="I90" s="1">
        <v>3</v>
      </c>
      <c r="J90" s="1">
        <v>9</v>
      </c>
      <c r="K90" s="1">
        <v>8</v>
      </c>
      <c r="L90" s="1">
        <v>2</v>
      </c>
      <c r="M90" s="1">
        <v>6</v>
      </c>
      <c r="N90" s="11">
        <v>79</v>
      </c>
      <c r="O90" s="1">
        <v>35</v>
      </c>
      <c r="P90" s="1">
        <v>19</v>
      </c>
      <c r="Q90" s="1">
        <v>16</v>
      </c>
      <c r="R90" s="1">
        <v>14</v>
      </c>
      <c r="S90" s="1">
        <v>9</v>
      </c>
      <c r="T90" s="1">
        <v>5</v>
      </c>
      <c r="U90" s="1">
        <v>3</v>
      </c>
      <c r="V90" s="1">
        <v>1</v>
      </c>
      <c r="W90" s="1">
        <v>2</v>
      </c>
      <c r="X90" s="1">
        <v>10</v>
      </c>
      <c r="Y90" s="1">
        <v>5</v>
      </c>
      <c r="Z90" s="1">
        <v>5</v>
      </c>
      <c r="AA90" s="1">
        <v>8</v>
      </c>
      <c r="AB90" s="1">
        <v>4</v>
      </c>
      <c r="AC90" s="1">
        <v>4</v>
      </c>
      <c r="AD90" s="1">
        <v>0</v>
      </c>
      <c r="AE90" s="1">
        <v>0</v>
      </c>
      <c r="AF90" s="1">
        <v>0</v>
      </c>
      <c r="AG90" s="11">
        <v>79</v>
      </c>
      <c r="AH90" s="1">
        <v>35</v>
      </c>
      <c r="AI90" s="1">
        <v>13</v>
      </c>
      <c r="AJ90" s="1">
        <v>22</v>
      </c>
      <c r="AK90" s="1">
        <v>8</v>
      </c>
      <c r="AL90" s="1">
        <v>3</v>
      </c>
      <c r="AM90" s="1">
        <v>5</v>
      </c>
      <c r="AN90" s="1">
        <v>8</v>
      </c>
      <c r="AO90" s="1">
        <v>3</v>
      </c>
      <c r="AP90" s="1">
        <v>5</v>
      </c>
      <c r="AQ90" s="1">
        <v>3</v>
      </c>
      <c r="AR90" s="1">
        <v>2</v>
      </c>
      <c r="AS90" s="1">
        <v>1</v>
      </c>
      <c r="AT90" s="1">
        <v>3</v>
      </c>
      <c r="AU90" s="1">
        <v>1</v>
      </c>
      <c r="AV90" s="1">
        <v>2</v>
      </c>
      <c r="AW90" s="11">
        <v>79</v>
      </c>
      <c r="AX90" s="1">
        <v>7</v>
      </c>
      <c r="AY90" s="1">
        <v>3</v>
      </c>
      <c r="AZ90" s="1">
        <v>4</v>
      </c>
      <c r="BA90" s="1">
        <v>3</v>
      </c>
      <c r="BB90" s="1">
        <v>1</v>
      </c>
      <c r="BC90" s="1">
        <v>2</v>
      </c>
      <c r="BD90" s="1">
        <v>3</v>
      </c>
      <c r="BE90" s="1">
        <v>0</v>
      </c>
      <c r="BF90" s="1">
        <v>3</v>
      </c>
      <c r="BG90" s="1">
        <v>7</v>
      </c>
      <c r="BH90" s="1">
        <v>2</v>
      </c>
      <c r="BI90" s="1">
        <v>4</v>
      </c>
    </row>
    <row r="91" spans="1:61" x14ac:dyDescent="0.2">
      <c r="A91" s="11">
        <v>80</v>
      </c>
      <c r="B91" s="1">
        <v>87</v>
      </c>
      <c r="C91" s="1">
        <v>27</v>
      </c>
      <c r="D91" s="1">
        <v>60</v>
      </c>
      <c r="E91" s="1">
        <v>18</v>
      </c>
      <c r="F91" s="1">
        <v>6</v>
      </c>
      <c r="G91" s="1">
        <v>12</v>
      </c>
      <c r="H91" s="1">
        <v>12</v>
      </c>
      <c r="I91" s="1">
        <v>4</v>
      </c>
      <c r="J91" s="1">
        <v>8</v>
      </c>
      <c r="K91" s="1">
        <v>6</v>
      </c>
      <c r="L91" s="1">
        <v>2</v>
      </c>
      <c r="M91" s="1">
        <v>4</v>
      </c>
      <c r="N91" s="11">
        <v>80</v>
      </c>
      <c r="O91" s="1">
        <v>37</v>
      </c>
      <c r="P91" s="1">
        <v>10</v>
      </c>
      <c r="Q91" s="1">
        <v>27</v>
      </c>
      <c r="R91" s="1">
        <v>10</v>
      </c>
      <c r="S91" s="1">
        <v>2</v>
      </c>
      <c r="T91" s="1">
        <v>8</v>
      </c>
      <c r="U91" s="1">
        <v>7</v>
      </c>
      <c r="V91" s="1">
        <v>2</v>
      </c>
      <c r="W91" s="1">
        <v>5</v>
      </c>
      <c r="X91" s="1">
        <v>9</v>
      </c>
      <c r="Y91" s="1">
        <v>5</v>
      </c>
      <c r="Z91" s="1">
        <v>4</v>
      </c>
      <c r="AA91" s="1">
        <v>8</v>
      </c>
      <c r="AB91" s="1">
        <v>0</v>
      </c>
      <c r="AC91" s="1">
        <v>8</v>
      </c>
      <c r="AD91" s="1">
        <v>3</v>
      </c>
      <c r="AE91" s="1">
        <v>1</v>
      </c>
      <c r="AF91" s="1">
        <v>2</v>
      </c>
      <c r="AG91" s="11">
        <v>80</v>
      </c>
      <c r="AH91" s="1">
        <v>22</v>
      </c>
      <c r="AI91" s="1">
        <v>7</v>
      </c>
      <c r="AJ91" s="1">
        <v>15</v>
      </c>
      <c r="AK91" s="1">
        <v>4</v>
      </c>
      <c r="AL91" s="1">
        <v>2</v>
      </c>
      <c r="AM91" s="1">
        <v>2</v>
      </c>
      <c r="AN91" s="1">
        <v>2</v>
      </c>
      <c r="AO91" s="1">
        <v>2</v>
      </c>
      <c r="AP91" s="1">
        <v>0</v>
      </c>
      <c r="AQ91" s="1">
        <v>3</v>
      </c>
      <c r="AR91" s="1">
        <v>1</v>
      </c>
      <c r="AS91" s="1">
        <v>2</v>
      </c>
      <c r="AT91" s="1">
        <v>3</v>
      </c>
      <c r="AU91" s="1">
        <v>0</v>
      </c>
      <c r="AV91" s="1">
        <v>3</v>
      </c>
      <c r="AW91" s="11">
        <v>80</v>
      </c>
      <c r="AX91" s="1">
        <v>4</v>
      </c>
      <c r="AY91" s="1">
        <v>0</v>
      </c>
      <c r="AZ91" s="1">
        <v>4</v>
      </c>
      <c r="BA91" s="1">
        <v>5</v>
      </c>
      <c r="BB91" s="1">
        <v>2</v>
      </c>
      <c r="BC91" s="1">
        <v>3</v>
      </c>
      <c r="BD91" s="1">
        <v>1</v>
      </c>
      <c r="BE91" s="1">
        <v>0</v>
      </c>
      <c r="BF91" s="1">
        <v>1</v>
      </c>
      <c r="BG91" s="1">
        <v>10</v>
      </c>
      <c r="BH91" s="1">
        <v>4</v>
      </c>
      <c r="BI91" s="1">
        <v>6</v>
      </c>
    </row>
    <row r="92" spans="1:61" x14ac:dyDescent="0.2">
      <c r="A92" s="11">
        <v>81</v>
      </c>
      <c r="B92" s="1">
        <v>91</v>
      </c>
      <c r="C92" s="1">
        <v>29</v>
      </c>
      <c r="D92" s="1">
        <v>62</v>
      </c>
      <c r="E92" s="1">
        <v>19</v>
      </c>
      <c r="F92" s="1">
        <v>5</v>
      </c>
      <c r="G92" s="1">
        <v>14</v>
      </c>
      <c r="H92" s="1">
        <v>15</v>
      </c>
      <c r="I92" s="1">
        <v>5</v>
      </c>
      <c r="J92" s="1">
        <v>10</v>
      </c>
      <c r="K92" s="1">
        <v>4</v>
      </c>
      <c r="L92" s="1">
        <v>0</v>
      </c>
      <c r="M92" s="1">
        <v>4</v>
      </c>
      <c r="N92" s="11">
        <v>81</v>
      </c>
      <c r="O92" s="1">
        <v>40</v>
      </c>
      <c r="P92" s="1">
        <v>15</v>
      </c>
      <c r="Q92" s="1">
        <v>25</v>
      </c>
      <c r="R92" s="1">
        <v>9</v>
      </c>
      <c r="S92" s="1">
        <v>4</v>
      </c>
      <c r="T92" s="1">
        <v>5</v>
      </c>
      <c r="U92" s="1">
        <v>12</v>
      </c>
      <c r="V92" s="1">
        <v>6</v>
      </c>
      <c r="W92" s="1">
        <v>6</v>
      </c>
      <c r="X92" s="1">
        <v>13</v>
      </c>
      <c r="Y92" s="1">
        <v>4</v>
      </c>
      <c r="Z92" s="1">
        <v>9</v>
      </c>
      <c r="AA92" s="1">
        <v>4</v>
      </c>
      <c r="AB92" s="1">
        <v>1</v>
      </c>
      <c r="AC92" s="1">
        <v>3</v>
      </c>
      <c r="AD92" s="1">
        <v>2</v>
      </c>
      <c r="AE92" s="1">
        <v>0</v>
      </c>
      <c r="AF92" s="1">
        <v>2</v>
      </c>
      <c r="AG92" s="11">
        <v>81</v>
      </c>
      <c r="AH92" s="1">
        <v>25</v>
      </c>
      <c r="AI92" s="1">
        <v>8</v>
      </c>
      <c r="AJ92" s="1">
        <v>17</v>
      </c>
      <c r="AK92" s="1">
        <v>6</v>
      </c>
      <c r="AL92" s="1">
        <v>2</v>
      </c>
      <c r="AM92" s="1">
        <v>4</v>
      </c>
      <c r="AN92" s="1">
        <v>4</v>
      </c>
      <c r="AO92" s="1">
        <v>2</v>
      </c>
      <c r="AP92" s="1">
        <v>2</v>
      </c>
      <c r="AQ92" s="1">
        <v>3</v>
      </c>
      <c r="AR92" s="1">
        <v>1</v>
      </c>
      <c r="AS92" s="1">
        <v>2</v>
      </c>
      <c r="AT92" s="1">
        <v>1</v>
      </c>
      <c r="AU92" s="1">
        <v>0</v>
      </c>
      <c r="AV92" s="1">
        <v>1</v>
      </c>
      <c r="AW92" s="11">
        <v>81</v>
      </c>
      <c r="AX92" s="1">
        <v>2</v>
      </c>
      <c r="AY92" s="1">
        <v>2</v>
      </c>
      <c r="AZ92" s="1">
        <v>0</v>
      </c>
      <c r="BA92" s="1">
        <v>8</v>
      </c>
      <c r="BB92" s="1">
        <v>1</v>
      </c>
      <c r="BC92" s="1">
        <v>7</v>
      </c>
      <c r="BD92" s="1">
        <v>1</v>
      </c>
      <c r="BE92" s="1">
        <v>0</v>
      </c>
      <c r="BF92" s="1">
        <v>1</v>
      </c>
      <c r="BG92" s="1">
        <v>7</v>
      </c>
      <c r="BH92" s="1">
        <v>1</v>
      </c>
      <c r="BI92" s="1">
        <v>6</v>
      </c>
    </row>
    <row r="93" spans="1:61" x14ac:dyDescent="0.2">
      <c r="A93" s="11">
        <v>82</v>
      </c>
      <c r="B93" s="1">
        <v>56</v>
      </c>
      <c r="C93" s="1">
        <v>18</v>
      </c>
      <c r="D93" s="1">
        <v>38</v>
      </c>
      <c r="E93" s="1">
        <v>7</v>
      </c>
      <c r="F93" s="1">
        <v>2</v>
      </c>
      <c r="G93" s="1">
        <v>5</v>
      </c>
      <c r="H93" s="1">
        <v>6</v>
      </c>
      <c r="I93" s="1">
        <v>2</v>
      </c>
      <c r="J93" s="1">
        <v>4</v>
      </c>
      <c r="K93" s="1">
        <v>1</v>
      </c>
      <c r="L93" s="1">
        <v>0</v>
      </c>
      <c r="M93" s="1">
        <v>1</v>
      </c>
      <c r="N93" s="11">
        <v>82</v>
      </c>
      <c r="O93" s="1">
        <v>33</v>
      </c>
      <c r="P93" s="1">
        <v>9</v>
      </c>
      <c r="Q93" s="1">
        <v>24</v>
      </c>
      <c r="R93" s="1">
        <v>14</v>
      </c>
      <c r="S93" s="1">
        <v>4</v>
      </c>
      <c r="T93" s="1">
        <v>10</v>
      </c>
      <c r="U93" s="1">
        <v>5</v>
      </c>
      <c r="V93" s="1">
        <v>1</v>
      </c>
      <c r="W93" s="1">
        <v>4</v>
      </c>
      <c r="X93" s="1">
        <v>7</v>
      </c>
      <c r="Y93" s="1">
        <v>3</v>
      </c>
      <c r="Z93" s="1">
        <v>4</v>
      </c>
      <c r="AA93" s="1">
        <v>5</v>
      </c>
      <c r="AB93" s="1">
        <v>1</v>
      </c>
      <c r="AC93" s="1">
        <v>4</v>
      </c>
      <c r="AD93" s="1">
        <v>2</v>
      </c>
      <c r="AE93" s="1">
        <v>0</v>
      </c>
      <c r="AF93" s="1">
        <v>2</v>
      </c>
      <c r="AG93" s="11">
        <v>82</v>
      </c>
      <c r="AH93" s="1">
        <v>12</v>
      </c>
      <c r="AI93" s="1">
        <v>6</v>
      </c>
      <c r="AJ93" s="1">
        <v>6</v>
      </c>
      <c r="AK93" s="1">
        <v>2</v>
      </c>
      <c r="AL93" s="1">
        <v>1</v>
      </c>
      <c r="AM93" s="1">
        <v>1</v>
      </c>
      <c r="AN93" s="1">
        <v>1</v>
      </c>
      <c r="AO93" s="1">
        <v>0</v>
      </c>
      <c r="AP93" s="1">
        <v>1</v>
      </c>
      <c r="AQ93" s="1">
        <v>1</v>
      </c>
      <c r="AR93" s="1">
        <v>0</v>
      </c>
      <c r="AS93" s="1">
        <v>1</v>
      </c>
      <c r="AT93" s="1">
        <v>4</v>
      </c>
      <c r="AU93" s="1">
        <v>3</v>
      </c>
      <c r="AV93" s="1">
        <v>1</v>
      </c>
      <c r="AW93" s="11">
        <v>82</v>
      </c>
      <c r="AX93" s="1">
        <v>1</v>
      </c>
      <c r="AY93" s="1">
        <v>0</v>
      </c>
      <c r="AZ93" s="1">
        <v>1</v>
      </c>
      <c r="BA93" s="1">
        <v>2</v>
      </c>
      <c r="BB93" s="1">
        <v>2</v>
      </c>
      <c r="BC93" s="1">
        <v>0</v>
      </c>
      <c r="BD93" s="1">
        <v>1</v>
      </c>
      <c r="BE93" s="1">
        <v>0</v>
      </c>
      <c r="BF93" s="1">
        <v>1</v>
      </c>
      <c r="BG93" s="1">
        <v>4</v>
      </c>
      <c r="BH93" s="1">
        <v>1</v>
      </c>
      <c r="BI93" s="1">
        <v>3</v>
      </c>
    </row>
    <row r="94" spans="1:61" x14ac:dyDescent="0.2">
      <c r="A94" s="11">
        <v>83</v>
      </c>
      <c r="B94" s="1">
        <v>50</v>
      </c>
      <c r="C94" s="1">
        <v>16</v>
      </c>
      <c r="D94" s="1">
        <v>33</v>
      </c>
      <c r="E94" s="1">
        <v>7</v>
      </c>
      <c r="F94" s="1">
        <v>2</v>
      </c>
      <c r="G94" s="1">
        <v>5</v>
      </c>
      <c r="H94" s="1">
        <v>3</v>
      </c>
      <c r="I94" s="1">
        <v>1</v>
      </c>
      <c r="J94" s="1">
        <v>2</v>
      </c>
      <c r="K94" s="1">
        <v>4</v>
      </c>
      <c r="L94" s="1">
        <v>1</v>
      </c>
      <c r="M94" s="1">
        <v>3</v>
      </c>
      <c r="N94" s="11">
        <v>83</v>
      </c>
      <c r="O94" s="1">
        <v>18</v>
      </c>
      <c r="P94" s="1">
        <v>4</v>
      </c>
      <c r="Q94" s="1">
        <v>14</v>
      </c>
      <c r="R94" s="1">
        <v>7</v>
      </c>
      <c r="S94" s="1">
        <v>2</v>
      </c>
      <c r="T94" s="1">
        <v>5</v>
      </c>
      <c r="U94" s="1">
        <v>3</v>
      </c>
      <c r="V94" s="1">
        <v>1</v>
      </c>
      <c r="W94" s="1">
        <v>2</v>
      </c>
      <c r="X94" s="1">
        <v>2</v>
      </c>
      <c r="Y94" s="1">
        <v>0</v>
      </c>
      <c r="Z94" s="1">
        <v>2</v>
      </c>
      <c r="AA94" s="1">
        <v>6</v>
      </c>
      <c r="AB94" s="1">
        <v>1</v>
      </c>
      <c r="AC94" s="1">
        <v>5</v>
      </c>
      <c r="AD94" s="1">
        <v>0</v>
      </c>
      <c r="AE94" s="1">
        <v>0</v>
      </c>
      <c r="AF94" s="1">
        <v>0</v>
      </c>
      <c r="AG94" s="11">
        <v>83</v>
      </c>
      <c r="AH94" s="1">
        <v>19</v>
      </c>
      <c r="AI94" s="1">
        <v>7</v>
      </c>
      <c r="AJ94" s="1">
        <v>12</v>
      </c>
      <c r="AK94" s="1">
        <v>7</v>
      </c>
      <c r="AL94" s="1">
        <v>3</v>
      </c>
      <c r="AM94" s="1">
        <v>4</v>
      </c>
      <c r="AN94" s="1">
        <v>1</v>
      </c>
      <c r="AO94" s="1">
        <v>0</v>
      </c>
      <c r="AP94" s="1">
        <v>1</v>
      </c>
      <c r="AQ94" s="1">
        <v>3</v>
      </c>
      <c r="AR94" s="1">
        <v>1</v>
      </c>
      <c r="AS94" s="1">
        <v>2</v>
      </c>
      <c r="AT94" s="1">
        <v>3</v>
      </c>
      <c r="AU94" s="1">
        <v>2</v>
      </c>
      <c r="AV94" s="1">
        <v>1</v>
      </c>
      <c r="AW94" s="11">
        <v>83</v>
      </c>
      <c r="AX94" s="1">
        <v>1</v>
      </c>
      <c r="AY94" s="1">
        <v>0</v>
      </c>
      <c r="AZ94" s="1">
        <v>1</v>
      </c>
      <c r="BA94" s="1">
        <v>4</v>
      </c>
      <c r="BB94" s="1">
        <v>1</v>
      </c>
      <c r="BC94" s="1">
        <v>3</v>
      </c>
      <c r="BD94" s="1">
        <v>0</v>
      </c>
      <c r="BE94" s="1">
        <v>0</v>
      </c>
      <c r="BF94" s="1">
        <v>0</v>
      </c>
      <c r="BG94" s="1">
        <v>6</v>
      </c>
      <c r="BH94" s="1">
        <v>3</v>
      </c>
      <c r="BI94" s="1">
        <v>2</v>
      </c>
    </row>
    <row r="95" spans="1:61" x14ac:dyDescent="0.2">
      <c r="A95" s="11">
        <v>84</v>
      </c>
      <c r="B95" s="1">
        <v>48</v>
      </c>
      <c r="C95" s="1">
        <v>21</v>
      </c>
      <c r="D95" s="1">
        <v>27</v>
      </c>
      <c r="E95" s="1">
        <v>3</v>
      </c>
      <c r="F95" s="1">
        <v>1</v>
      </c>
      <c r="G95" s="1">
        <v>2</v>
      </c>
      <c r="H95" s="1">
        <v>2</v>
      </c>
      <c r="I95" s="1">
        <v>1</v>
      </c>
      <c r="J95" s="1">
        <v>1</v>
      </c>
      <c r="K95" s="1">
        <v>1</v>
      </c>
      <c r="L95" s="1">
        <v>0</v>
      </c>
      <c r="M95" s="1">
        <v>1</v>
      </c>
      <c r="N95" s="11">
        <v>84</v>
      </c>
      <c r="O95" s="1">
        <v>19</v>
      </c>
      <c r="P95" s="1">
        <v>7</v>
      </c>
      <c r="Q95" s="1">
        <v>12</v>
      </c>
      <c r="R95" s="1">
        <v>2</v>
      </c>
      <c r="S95" s="1">
        <v>1</v>
      </c>
      <c r="T95" s="1">
        <v>1</v>
      </c>
      <c r="U95" s="1">
        <v>6</v>
      </c>
      <c r="V95" s="1">
        <v>2</v>
      </c>
      <c r="W95" s="1">
        <v>4</v>
      </c>
      <c r="X95" s="1">
        <v>7</v>
      </c>
      <c r="Y95" s="1">
        <v>4</v>
      </c>
      <c r="Z95" s="1">
        <v>3</v>
      </c>
      <c r="AA95" s="1">
        <v>1</v>
      </c>
      <c r="AB95" s="1">
        <v>0</v>
      </c>
      <c r="AC95" s="1">
        <v>1</v>
      </c>
      <c r="AD95" s="1">
        <v>3</v>
      </c>
      <c r="AE95" s="1">
        <v>0</v>
      </c>
      <c r="AF95" s="1">
        <v>3</v>
      </c>
      <c r="AG95" s="11">
        <v>84</v>
      </c>
      <c r="AH95" s="1">
        <v>22</v>
      </c>
      <c r="AI95" s="1">
        <v>11</v>
      </c>
      <c r="AJ95" s="1">
        <v>11</v>
      </c>
      <c r="AK95" s="1">
        <v>5</v>
      </c>
      <c r="AL95" s="1">
        <v>2</v>
      </c>
      <c r="AM95" s="1">
        <v>3</v>
      </c>
      <c r="AN95" s="1">
        <v>3</v>
      </c>
      <c r="AO95" s="1">
        <v>1</v>
      </c>
      <c r="AP95" s="1">
        <v>2</v>
      </c>
      <c r="AQ95" s="1">
        <v>0</v>
      </c>
      <c r="AR95" s="1">
        <v>0</v>
      </c>
      <c r="AS95" s="1">
        <v>0</v>
      </c>
      <c r="AT95" s="1">
        <v>7</v>
      </c>
      <c r="AU95" s="1">
        <v>3</v>
      </c>
      <c r="AV95" s="1">
        <v>4</v>
      </c>
      <c r="AW95" s="11">
        <v>84</v>
      </c>
      <c r="AX95" s="1">
        <v>4</v>
      </c>
      <c r="AY95" s="1">
        <v>3</v>
      </c>
      <c r="AZ95" s="1">
        <v>1</v>
      </c>
      <c r="BA95" s="1">
        <v>3</v>
      </c>
      <c r="BB95" s="1">
        <v>2</v>
      </c>
      <c r="BC95" s="1">
        <v>1</v>
      </c>
      <c r="BD95" s="1">
        <v>0</v>
      </c>
      <c r="BE95" s="1">
        <v>0</v>
      </c>
      <c r="BF95" s="1">
        <v>0</v>
      </c>
      <c r="BG95" s="1">
        <v>4</v>
      </c>
      <c r="BH95" s="1">
        <v>2</v>
      </c>
      <c r="BI95" s="1">
        <v>2</v>
      </c>
    </row>
    <row r="96" spans="1:61" x14ac:dyDescent="0.2">
      <c r="A96" s="11">
        <v>85</v>
      </c>
      <c r="B96" s="1">
        <v>31</v>
      </c>
      <c r="C96" s="1">
        <v>8</v>
      </c>
      <c r="D96" s="1">
        <v>23</v>
      </c>
      <c r="E96" s="1">
        <v>12</v>
      </c>
      <c r="F96" s="1">
        <v>3</v>
      </c>
      <c r="G96" s="1">
        <v>9</v>
      </c>
      <c r="H96" s="1">
        <v>10</v>
      </c>
      <c r="I96" s="1">
        <v>2</v>
      </c>
      <c r="J96" s="1">
        <v>8</v>
      </c>
      <c r="K96" s="1">
        <v>2</v>
      </c>
      <c r="L96" s="1">
        <v>1</v>
      </c>
      <c r="M96" s="1">
        <v>1</v>
      </c>
      <c r="N96" s="11">
        <v>85</v>
      </c>
      <c r="O96" s="1">
        <v>7</v>
      </c>
      <c r="P96" s="1">
        <v>3</v>
      </c>
      <c r="Q96" s="1">
        <v>4</v>
      </c>
      <c r="R96" s="1">
        <v>2</v>
      </c>
      <c r="S96" s="1">
        <v>1</v>
      </c>
      <c r="T96" s="1">
        <v>1</v>
      </c>
      <c r="U96" s="1">
        <v>2</v>
      </c>
      <c r="V96" s="1">
        <v>0</v>
      </c>
      <c r="W96" s="1">
        <v>2</v>
      </c>
      <c r="X96" s="1">
        <v>0</v>
      </c>
      <c r="Y96" s="1">
        <v>0</v>
      </c>
      <c r="Z96" s="1">
        <v>0</v>
      </c>
      <c r="AA96" s="1">
        <v>3</v>
      </c>
      <c r="AB96" s="1">
        <v>2</v>
      </c>
      <c r="AC96" s="1">
        <v>1</v>
      </c>
      <c r="AD96" s="1">
        <v>0</v>
      </c>
      <c r="AE96" s="1">
        <v>0</v>
      </c>
      <c r="AF96" s="1">
        <v>0</v>
      </c>
      <c r="AG96" s="11">
        <v>85</v>
      </c>
      <c r="AH96" s="1">
        <v>10</v>
      </c>
      <c r="AI96" s="1">
        <v>2</v>
      </c>
      <c r="AJ96" s="1">
        <v>8</v>
      </c>
      <c r="AK96" s="1">
        <v>1</v>
      </c>
      <c r="AL96" s="1">
        <v>0</v>
      </c>
      <c r="AM96" s="1">
        <v>1</v>
      </c>
      <c r="AN96" s="1">
        <v>2</v>
      </c>
      <c r="AO96" s="1">
        <v>0</v>
      </c>
      <c r="AP96" s="1">
        <v>2</v>
      </c>
      <c r="AQ96" s="1">
        <v>2</v>
      </c>
      <c r="AR96" s="1">
        <v>0</v>
      </c>
      <c r="AS96" s="1">
        <v>2</v>
      </c>
      <c r="AT96" s="1">
        <v>2</v>
      </c>
      <c r="AU96" s="1">
        <v>0</v>
      </c>
      <c r="AV96" s="1">
        <v>2</v>
      </c>
      <c r="AW96" s="11">
        <v>85</v>
      </c>
      <c r="AX96" s="1">
        <v>0</v>
      </c>
      <c r="AY96" s="1">
        <v>0</v>
      </c>
      <c r="AZ96" s="1">
        <v>0</v>
      </c>
      <c r="BA96" s="1">
        <v>3</v>
      </c>
      <c r="BB96" s="1">
        <v>2</v>
      </c>
      <c r="BC96" s="1">
        <v>1</v>
      </c>
      <c r="BD96" s="1">
        <v>0</v>
      </c>
      <c r="BE96" s="1">
        <v>0</v>
      </c>
      <c r="BF96" s="1">
        <v>0</v>
      </c>
      <c r="BG96" s="1">
        <v>2</v>
      </c>
      <c r="BH96" s="1">
        <v>0</v>
      </c>
      <c r="BI96" s="1">
        <v>2</v>
      </c>
    </row>
    <row r="97" spans="1:61" x14ac:dyDescent="0.2">
      <c r="A97" s="11">
        <v>86</v>
      </c>
      <c r="B97" s="1">
        <v>39</v>
      </c>
      <c r="C97" s="1">
        <v>9</v>
      </c>
      <c r="D97" s="1">
        <v>30</v>
      </c>
      <c r="E97" s="1">
        <v>7</v>
      </c>
      <c r="F97" s="1">
        <v>0</v>
      </c>
      <c r="G97" s="1">
        <v>7</v>
      </c>
      <c r="H97" s="1">
        <v>3</v>
      </c>
      <c r="I97" s="1">
        <v>0</v>
      </c>
      <c r="J97" s="1">
        <v>3</v>
      </c>
      <c r="K97" s="1">
        <v>4</v>
      </c>
      <c r="L97" s="1">
        <v>0</v>
      </c>
      <c r="M97" s="1">
        <v>4</v>
      </c>
      <c r="N97" s="11">
        <v>86</v>
      </c>
      <c r="O97" s="1">
        <v>14</v>
      </c>
      <c r="P97" s="1">
        <v>6</v>
      </c>
      <c r="Q97" s="1">
        <v>8</v>
      </c>
      <c r="R97" s="1">
        <v>1</v>
      </c>
      <c r="S97" s="1">
        <v>0</v>
      </c>
      <c r="T97" s="1">
        <v>1</v>
      </c>
      <c r="U97" s="1">
        <v>2</v>
      </c>
      <c r="V97" s="1">
        <v>0</v>
      </c>
      <c r="W97" s="1">
        <v>2</v>
      </c>
      <c r="X97" s="1">
        <v>6</v>
      </c>
      <c r="Y97" s="1">
        <v>3</v>
      </c>
      <c r="Z97" s="1">
        <v>3</v>
      </c>
      <c r="AA97" s="1">
        <v>2</v>
      </c>
      <c r="AB97" s="1">
        <v>2</v>
      </c>
      <c r="AC97" s="1">
        <v>0</v>
      </c>
      <c r="AD97" s="1">
        <v>3</v>
      </c>
      <c r="AE97" s="1">
        <v>1</v>
      </c>
      <c r="AF97" s="1">
        <v>2</v>
      </c>
      <c r="AG97" s="11">
        <v>86</v>
      </c>
      <c r="AH97" s="1">
        <v>15</v>
      </c>
      <c r="AI97" s="1">
        <v>3</v>
      </c>
      <c r="AJ97" s="1">
        <v>12</v>
      </c>
      <c r="AK97" s="1">
        <v>3</v>
      </c>
      <c r="AL97" s="1">
        <v>1</v>
      </c>
      <c r="AM97" s="1">
        <v>2</v>
      </c>
      <c r="AN97" s="1">
        <v>1</v>
      </c>
      <c r="AO97" s="1">
        <v>0</v>
      </c>
      <c r="AP97" s="1">
        <v>1</v>
      </c>
      <c r="AQ97" s="1">
        <v>2</v>
      </c>
      <c r="AR97" s="1">
        <v>0</v>
      </c>
      <c r="AS97" s="1">
        <v>2</v>
      </c>
      <c r="AT97" s="1">
        <v>2</v>
      </c>
      <c r="AU97" s="1">
        <v>0</v>
      </c>
      <c r="AV97" s="1">
        <v>2</v>
      </c>
      <c r="AW97" s="11">
        <v>86</v>
      </c>
      <c r="AX97" s="1">
        <v>1</v>
      </c>
      <c r="AY97" s="1">
        <v>1</v>
      </c>
      <c r="AZ97" s="1">
        <v>0</v>
      </c>
      <c r="BA97" s="1">
        <v>3</v>
      </c>
      <c r="BB97" s="1">
        <v>1</v>
      </c>
      <c r="BC97" s="1">
        <v>2</v>
      </c>
      <c r="BD97" s="1">
        <v>3</v>
      </c>
      <c r="BE97" s="1">
        <v>0</v>
      </c>
      <c r="BF97" s="1">
        <v>3</v>
      </c>
      <c r="BG97" s="1">
        <v>3</v>
      </c>
      <c r="BH97" s="1">
        <v>0</v>
      </c>
      <c r="BI97" s="1">
        <v>3</v>
      </c>
    </row>
    <row r="98" spans="1:61" x14ac:dyDescent="0.2">
      <c r="A98" s="11">
        <v>87</v>
      </c>
      <c r="B98" s="1">
        <v>12</v>
      </c>
      <c r="C98" s="1">
        <v>6</v>
      </c>
      <c r="D98" s="1">
        <v>6</v>
      </c>
      <c r="E98" s="1">
        <v>3</v>
      </c>
      <c r="F98" s="1">
        <v>1</v>
      </c>
      <c r="G98" s="1">
        <v>2</v>
      </c>
      <c r="H98" s="1">
        <v>1</v>
      </c>
      <c r="I98" s="1">
        <v>0</v>
      </c>
      <c r="J98" s="1">
        <v>1</v>
      </c>
      <c r="K98" s="1">
        <v>2</v>
      </c>
      <c r="L98" s="1">
        <v>1</v>
      </c>
      <c r="M98" s="1">
        <v>1</v>
      </c>
      <c r="N98" s="11">
        <v>87</v>
      </c>
      <c r="O98" s="1">
        <v>6</v>
      </c>
      <c r="P98" s="1">
        <v>4</v>
      </c>
      <c r="Q98" s="1">
        <v>2</v>
      </c>
      <c r="R98" s="1">
        <v>1</v>
      </c>
      <c r="S98" s="1">
        <v>1</v>
      </c>
      <c r="T98" s="1">
        <v>0</v>
      </c>
      <c r="U98" s="1">
        <v>3</v>
      </c>
      <c r="V98" s="1">
        <v>2</v>
      </c>
      <c r="W98" s="1">
        <v>1</v>
      </c>
      <c r="X98" s="1">
        <v>0</v>
      </c>
      <c r="Y98" s="1">
        <v>0</v>
      </c>
      <c r="Z98" s="1">
        <v>0</v>
      </c>
      <c r="AA98" s="1">
        <v>2</v>
      </c>
      <c r="AB98" s="1">
        <v>1</v>
      </c>
      <c r="AC98" s="1">
        <v>1</v>
      </c>
      <c r="AD98" s="1">
        <v>0</v>
      </c>
      <c r="AE98" s="1">
        <v>0</v>
      </c>
      <c r="AF98" s="1">
        <v>0</v>
      </c>
      <c r="AG98" s="11">
        <v>87</v>
      </c>
      <c r="AH98" s="1">
        <v>3</v>
      </c>
      <c r="AI98" s="1">
        <v>1</v>
      </c>
      <c r="AJ98" s="1">
        <v>2</v>
      </c>
      <c r="AK98" s="1">
        <v>1</v>
      </c>
      <c r="AL98" s="1">
        <v>0</v>
      </c>
      <c r="AM98" s="1">
        <v>1</v>
      </c>
      <c r="AN98" s="1">
        <v>1</v>
      </c>
      <c r="AO98" s="1">
        <v>1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1">
        <v>87</v>
      </c>
      <c r="AX98" s="1">
        <v>1</v>
      </c>
      <c r="AY98" s="1">
        <v>0</v>
      </c>
      <c r="AZ98" s="1">
        <v>1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</row>
    <row r="99" spans="1:61" x14ac:dyDescent="0.2">
      <c r="A99" s="11">
        <v>88</v>
      </c>
      <c r="B99" s="1">
        <v>16</v>
      </c>
      <c r="C99" s="1">
        <v>6</v>
      </c>
      <c r="D99" s="1">
        <v>10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1">
        <v>88</v>
      </c>
      <c r="O99" s="1">
        <v>6</v>
      </c>
      <c r="P99" s="1">
        <v>2</v>
      </c>
      <c r="Q99" s="1">
        <v>4</v>
      </c>
      <c r="R99" s="1">
        <v>2</v>
      </c>
      <c r="S99" s="1">
        <v>2</v>
      </c>
      <c r="T99" s="1">
        <v>0</v>
      </c>
      <c r="U99" s="1">
        <v>2</v>
      </c>
      <c r="V99" s="1">
        <v>0</v>
      </c>
      <c r="W99" s="1">
        <v>2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2</v>
      </c>
      <c r="AE99" s="1">
        <v>0</v>
      </c>
      <c r="AF99" s="1">
        <v>2</v>
      </c>
      <c r="AG99" s="11">
        <v>88</v>
      </c>
      <c r="AH99" s="1">
        <v>9</v>
      </c>
      <c r="AI99" s="1">
        <v>4</v>
      </c>
      <c r="AJ99" s="1">
        <v>5</v>
      </c>
      <c r="AK99" s="1">
        <v>2</v>
      </c>
      <c r="AL99" s="1">
        <v>0</v>
      </c>
      <c r="AM99" s="1">
        <v>2</v>
      </c>
      <c r="AN99" s="1">
        <v>1</v>
      </c>
      <c r="AO99" s="1">
        <v>1</v>
      </c>
      <c r="AP99" s="1">
        <v>0</v>
      </c>
      <c r="AQ99" s="1">
        <v>1</v>
      </c>
      <c r="AR99" s="1">
        <v>0</v>
      </c>
      <c r="AS99" s="1">
        <v>1</v>
      </c>
      <c r="AT99" s="1">
        <v>3</v>
      </c>
      <c r="AU99" s="1">
        <v>1</v>
      </c>
      <c r="AV99" s="1">
        <v>2</v>
      </c>
      <c r="AW99" s="11">
        <v>88</v>
      </c>
      <c r="AX99" s="1">
        <v>2</v>
      </c>
      <c r="AY99" s="1">
        <v>2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1</v>
      </c>
      <c r="BH99" s="1">
        <v>0</v>
      </c>
      <c r="BI99" s="1">
        <v>1</v>
      </c>
    </row>
    <row r="100" spans="1:61" x14ac:dyDescent="0.2">
      <c r="A100" s="11">
        <v>89</v>
      </c>
      <c r="B100" s="1">
        <v>21</v>
      </c>
      <c r="C100" s="1">
        <v>10</v>
      </c>
      <c r="D100" s="1">
        <v>11</v>
      </c>
      <c r="E100" s="1">
        <v>3</v>
      </c>
      <c r="F100" s="1">
        <v>1</v>
      </c>
      <c r="G100" s="1">
        <v>2</v>
      </c>
      <c r="H100" s="1">
        <v>3</v>
      </c>
      <c r="I100" s="1">
        <v>1</v>
      </c>
      <c r="J100" s="1">
        <v>2</v>
      </c>
      <c r="K100" s="1">
        <v>0</v>
      </c>
      <c r="L100" s="1">
        <v>0</v>
      </c>
      <c r="M100" s="1">
        <v>0</v>
      </c>
      <c r="N100" s="11">
        <v>89</v>
      </c>
      <c r="O100" s="1">
        <v>8</v>
      </c>
      <c r="P100" s="1">
        <v>5</v>
      </c>
      <c r="Q100" s="1">
        <v>3</v>
      </c>
      <c r="R100" s="1">
        <v>2</v>
      </c>
      <c r="S100" s="1">
        <v>2</v>
      </c>
      <c r="T100" s="1">
        <v>0</v>
      </c>
      <c r="U100" s="1">
        <v>1</v>
      </c>
      <c r="V100" s="1">
        <v>0</v>
      </c>
      <c r="W100" s="1">
        <v>1</v>
      </c>
      <c r="X100" s="1">
        <v>0</v>
      </c>
      <c r="Y100" s="1">
        <v>0</v>
      </c>
      <c r="Z100" s="1">
        <v>0</v>
      </c>
      <c r="AA100" s="1">
        <v>1</v>
      </c>
      <c r="AB100" s="1">
        <v>0</v>
      </c>
      <c r="AC100" s="1">
        <v>1</v>
      </c>
      <c r="AD100" s="1">
        <v>4</v>
      </c>
      <c r="AE100" s="1">
        <v>3</v>
      </c>
      <c r="AF100" s="1">
        <v>1</v>
      </c>
      <c r="AG100" s="11">
        <v>89</v>
      </c>
      <c r="AH100" s="1">
        <v>9</v>
      </c>
      <c r="AI100" s="1">
        <v>4</v>
      </c>
      <c r="AJ100" s="1">
        <v>5</v>
      </c>
      <c r="AK100" s="1">
        <v>3</v>
      </c>
      <c r="AL100" s="1">
        <v>2</v>
      </c>
      <c r="AM100" s="1">
        <v>1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1">
        <v>89</v>
      </c>
      <c r="AX100" s="1">
        <v>2</v>
      </c>
      <c r="AY100" s="1">
        <v>0</v>
      </c>
      <c r="AZ100" s="1">
        <v>2</v>
      </c>
      <c r="BA100" s="1">
        <v>2</v>
      </c>
      <c r="BB100" s="1">
        <v>1</v>
      </c>
      <c r="BC100" s="1">
        <v>1</v>
      </c>
      <c r="BD100" s="1">
        <v>2</v>
      </c>
      <c r="BE100" s="1">
        <v>1</v>
      </c>
      <c r="BF100" s="1">
        <v>1</v>
      </c>
      <c r="BG100" s="1">
        <v>1</v>
      </c>
      <c r="BH100" s="1">
        <v>0</v>
      </c>
      <c r="BI100" s="1">
        <v>1</v>
      </c>
    </row>
    <row r="101" spans="1:61" x14ac:dyDescent="0.2">
      <c r="A101" s="11">
        <v>90</v>
      </c>
      <c r="B101" s="1">
        <v>24</v>
      </c>
      <c r="C101" s="1">
        <v>6</v>
      </c>
      <c r="D101" s="1">
        <v>18</v>
      </c>
      <c r="E101" s="1">
        <v>2</v>
      </c>
      <c r="F101" s="1">
        <v>1</v>
      </c>
      <c r="G101" s="1">
        <v>1</v>
      </c>
      <c r="H101" s="1">
        <v>1</v>
      </c>
      <c r="I101" s="1">
        <v>0</v>
      </c>
      <c r="J101" s="1">
        <v>1</v>
      </c>
      <c r="K101" s="1">
        <v>1</v>
      </c>
      <c r="L101" s="1">
        <v>1</v>
      </c>
      <c r="M101" s="1">
        <v>0</v>
      </c>
      <c r="N101" s="11">
        <v>90</v>
      </c>
      <c r="O101" s="1">
        <v>8</v>
      </c>
      <c r="P101" s="1">
        <v>2</v>
      </c>
      <c r="Q101" s="1">
        <v>6</v>
      </c>
      <c r="R101" s="1">
        <v>1</v>
      </c>
      <c r="S101" s="1">
        <v>1</v>
      </c>
      <c r="T101" s="1">
        <v>0</v>
      </c>
      <c r="U101" s="1">
        <v>1</v>
      </c>
      <c r="V101" s="1">
        <v>1</v>
      </c>
      <c r="W101" s="1">
        <v>0</v>
      </c>
      <c r="X101" s="1">
        <v>1</v>
      </c>
      <c r="Y101" s="1">
        <v>0</v>
      </c>
      <c r="Z101" s="1">
        <v>1</v>
      </c>
      <c r="AA101" s="1">
        <v>4</v>
      </c>
      <c r="AB101" s="1">
        <v>0</v>
      </c>
      <c r="AC101" s="1">
        <v>4</v>
      </c>
      <c r="AD101" s="1">
        <v>1</v>
      </c>
      <c r="AE101" s="1">
        <v>0</v>
      </c>
      <c r="AF101" s="1">
        <v>1</v>
      </c>
      <c r="AG101" s="11">
        <v>90</v>
      </c>
      <c r="AH101" s="1">
        <v>12</v>
      </c>
      <c r="AI101" s="1">
        <v>3</v>
      </c>
      <c r="AJ101" s="1">
        <v>9</v>
      </c>
      <c r="AK101" s="1">
        <v>2</v>
      </c>
      <c r="AL101" s="1">
        <v>1</v>
      </c>
      <c r="AM101" s="1">
        <v>1</v>
      </c>
      <c r="AN101" s="1">
        <v>1</v>
      </c>
      <c r="AO101" s="1">
        <v>0</v>
      </c>
      <c r="AP101" s="1">
        <v>1</v>
      </c>
      <c r="AQ101" s="1">
        <v>1</v>
      </c>
      <c r="AR101" s="1">
        <v>0</v>
      </c>
      <c r="AS101" s="1">
        <v>1</v>
      </c>
      <c r="AT101" s="1">
        <v>2</v>
      </c>
      <c r="AU101" s="1">
        <v>0</v>
      </c>
      <c r="AV101" s="1">
        <v>2</v>
      </c>
      <c r="AW101" s="11">
        <v>90</v>
      </c>
      <c r="AX101" s="1">
        <v>3</v>
      </c>
      <c r="AY101" s="1">
        <v>0</v>
      </c>
      <c r="AZ101" s="1">
        <v>3</v>
      </c>
      <c r="BA101" s="1">
        <v>2</v>
      </c>
      <c r="BB101" s="1">
        <v>1</v>
      </c>
      <c r="BC101" s="1">
        <v>1</v>
      </c>
      <c r="BD101" s="1">
        <v>1</v>
      </c>
      <c r="BE101" s="1">
        <v>1</v>
      </c>
      <c r="BF101" s="1">
        <v>0</v>
      </c>
      <c r="BG101" s="1">
        <v>2</v>
      </c>
      <c r="BH101" s="1">
        <v>0</v>
      </c>
      <c r="BI101" s="1">
        <v>2</v>
      </c>
    </row>
    <row r="102" spans="1:61" x14ac:dyDescent="0.2">
      <c r="A102" s="11">
        <v>91</v>
      </c>
      <c r="B102" s="1">
        <v>7</v>
      </c>
      <c r="C102" s="1">
        <v>1</v>
      </c>
      <c r="D102" s="1">
        <v>6</v>
      </c>
      <c r="E102" s="1">
        <v>1</v>
      </c>
      <c r="F102" s="1">
        <v>0</v>
      </c>
      <c r="G102" s="1">
        <v>1</v>
      </c>
      <c r="H102" s="1">
        <v>1</v>
      </c>
      <c r="I102" s="1">
        <v>0</v>
      </c>
      <c r="J102" s="1">
        <v>1</v>
      </c>
      <c r="K102" s="1">
        <v>0</v>
      </c>
      <c r="L102" s="1">
        <v>0</v>
      </c>
      <c r="M102" s="1">
        <v>0</v>
      </c>
      <c r="N102" s="11">
        <v>91</v>
      </c>
      <c r="O102" s="1">
        <v>2</v>
      </c>
      <c r="P102" s="1">
        <v>1</v>
      </c>
      <c r="Q102" s="1">
        <v>1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1</v>
      </c>
      <c r="Y102" s="1">
        <v>0</v>
      </c>
      <c r="Z102" s="1">
        <v>1</v>
      </c>
      <c r="AA102" s="1">
        <v>0</v>
      </c>
      <c r="AB102" s="1">
        <v>0</v>
      </c>
      <c r="AC102" s="1">
        <v>0</v>
      </c>
      <c r="AD102" s="1">
        <v>1</v>
      </c>
      <c r="AE102" s="1">
        <v>1</v>
      </c>
      <c r="AF102" s="1">
        <v>0</v>
      </c>
      <c r="AG102" s="11">
        <v>91</v>
      </c>
      <c r="AH102" s="1">
        <v>4</v>
      </c>
      <c r="AI102" s="1">
        <v>0</v>
      </c>
      <c r="AJ102" s="1">
        <v>4</v>
      </c>
      <c r="AK102" s="1">
        <v>0</v>
      </c>
      <c r="AL102" s="1">
        <v>0</v>
      </c>
      <c r="AM102" s="1">
        <v>0</v>
      </c>
      <c r="AN102" s="1">
        <v>1</v>
      </c>
      <c r="AO102" s="1">
        <v>0</v>
      </c>
      <c r="AP102" s="1">
        <v>1</v>
      </c>
      <c r="AQ102" s="1">
        <v>1</v>
      </c>
      <c r="AR102" s="1">
        <v>0</v>
      </c>
      <c r="AS102" s="1">
        <v>1</v>
      </c>
      <c r="AT102" s="1">
        <v>1</v>
      </c>
      <c r="AU102" s="1">
        <v>0</v>
      </c>
      <c r="AV102" s="1">
        <v>1</v>
      </c>
      <c r="AW102" s="11">
        <v>91</v>
      </c>
      <c r="AX102" s="1">
        <v>0</v>
      </c>
      <c r="AY102" s="1">
        <v>0</v>
      </c>
      <c r="AZ102" s="1">
        <v>0</v>
      </c>
      <c r="BA102" s="1">
        <v>1</v>
      </c>
      <c r="BB102" s="1">
        <v>0</v>
      </c>
      <c r="BC102" s="1">
        <v>1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</row>
    <row r="103" spans="1:61" x14ac:dyDescent="0.2">
      <c r="A103" s="11">
        <v>92</v>
      </c>
      <c r="B103" s="1">
        <v>13</v>
      </c>
      <c r="C103" s="1">
        <v>4</v>
      </c>
      <c r="D103" s="1">
        <v>9</v>
      </c>
      <c r="E103" s="1">
        <v>2</v>
      </c>
      <c r="F103" s="1">
        <v>0</v>
      </c>
      <c r="G103" s="1">
        <v>2</v>
      </c>
      <c r="H103" s="1">
        <v>1</v>
      </c>
      <c r="I103" s="1">
        <v>0</v>
      </c>
      <c r="J103" s="1">
        <v>1</v>
      </c>
      <c r="K103" s="1">
        <v>1</v>
      </c>
      <c r="L103" s="1">
        <v>0</v>
      </c>
      <c r="M103" s="1">
        <v>1</v>
      </c>
      <c r="N103" s="11">
        <v>92</v>
      </c>
      <c r="O103" s="1">
        <v>6</v>
      </c>
      <c r="P103" s="1">
        <v>2</v>
      </c>
      <c r="Q103" s="1">
        <v>4</v>
      </c>
      <c r="R103" s="1">
        <v>0</v>
      </c>
      <c r="S103" s="1">
        <v>0</v>
      </c>
      <c r="T103" s="1">
        <v>0</v>
      </c>
      <c r="U103" s="1">
        <v>2</v>
      </c>
      <c r="V103" s="1">
        <v>2</v>
      </c>
      <c r="W103" s="1">
        <v>0</v>
      </c>
      <c r="X103" s="1">
        <v>1</v>
      </c>
      <c r="Y103" s="1">
        <v>0</v>
      </c>
      <c r="Z103" s="1">
        <v>1</v>
      </c>
      <c r="AA103" s="1">
        <v>2</v>
      </c>
      <c r="AB103" s="1">
        <v>0</v>
      </c>
      <c r="AC103" s="1">
        <v>2</v>
      </c>
      <c r="AD103" s="1">
        <v>1</v>
      </c>
      <c r="AE103" s="1">
        <v>0</v>
      </c>
      <c r="AF103" s="1">
        <v>1</v>
      </c>
      <c r="AG103" s="11">
        <v>92</v>
      </c>
      <c r="AH103" s="1">
        <v>5</v>
      </c>
      <c r="AI103" s="1">
        <v>2</v>
      </c>
      <c r="AJ103" s="1">
        <v>3</v>
      </c>
      <c r="AK103" s="1">
        <v>1</v>
      </c>
      <c r="AL103" s="1">
        <v>0</v>
      </c>
      <c r="AM103" s="1">
        <v>1</v>
      </c>
      <c r="AN103" s="1">
        <v>1</v>
      </c>
      <c r="AO103" s="1">
        <v>1</v>
      </c>
      <c r="AP103" s="1">
        <v>0</v>
      </c>
      <c r="AQ103" s="1">
        <v>1</v>
      </c>
      <c r="AR103" s="1">
        <v>1</v>
      </c>
      <c r="AS103" s="1">
        <v>0</v>
      </c>
      <c r="AT103" s="1">
        <v>0</v>
      </c>
      <c r="AU103" s="1">
        <v>0</v>
      </c>
      <c r="AV103" s="1">
        <v>0</v>
      </c>
      <c r="AW103" s="11">
        <v>92</v>
      </c>
      <c r="AX103" s="1">
        <v>1</v>
      </c>
      <c r="AY103" s="1">
        <v>0</v>
      </c>
      <c r="AZ103" s="1">
        <v>1</v>
      </c>
      <c r="BA103" s="1">
        <v>1</v>
      </c>
      <c r="BB103" s="1">
        <v>0</v>
      </c>
      <c r="BC103" s="1">
        <v>1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</row>
    <row r="104" spans="1:61" x14ac:dyDescent="0.2">
      <c r="A104" s="11">
        <v>93</v>
      </c>
      <c r="B104" s="1">
        <v>5</v>
      </c>
      <c r="C104" s="1">
        <v>0</v>
      </c>
      <c r="D104" s="1">
        <v>5</v>
      </c>
      <c r="E104" s="1">
        <v>1</v>
      </c>
      <c r="F104" s="1">
        <v>0</v>
      </c>
      <c r="G104" s="1">
        <v>1</v>
      </c>
      <c r="H104" s="1">
        <v>1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1">
        <v>93</v>
      </c>
      <c r="O104" s="1">
        <v>1</v>
      </c>
      <c r="P104" s="1">
        <v>0</v>
      </c>
      <c r="Q104" s="1">
        <v>1</v>
      </c>
      <c r="R104" s="1">
        <v>1</v>
      </c>
      <c r="S104" s="1">
        <v>0</v>
      </c>
      <c r="T104" s="1">
        <v>1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1">
        <v>93</v>
      </c>
      <c r="AH104" s="1">
        <v>3</v>
      </c>
      <c r="AI104" s="1">
        <v>0</v>
      </c>
      <c r="AJ104" s="1">
        <v>3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2</v>
      </c>
      <c r="AU104" s="1">
        <v>0</v>
      </c>
      <c r="AV104" s="1">
        <v>2</v>
      </c>
      <c r="AW104" s="11">
        <v>93</v>
      </c>
      <c r="AX104" s="1">
        <v>0</v>
      </c>
      <c r="AY104" s="1">
        <v>0</v>
      </c>
      <c r="AZ104" s="1">
        <v>0</v>
      </c>
      <c r="BA104" s="1">
        <v>1</v>
      </c>
      <c r="BB104" s="1">
        <v>0</v>
      </c>
      <c r="BC104" s="1">
        <v>1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</row>
    <row r="105" spans="1:61" x14ac:dyDescent="0.2">
      <c r="A105" s="11">
        <v>94</v>
      </c>
      <c r="B105" s="1">
        <v>3</v>
      </c>
      <c r="C105" s="1">
        <v>2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1">
        <v>94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1">
        <v>94</v>
      </c>
      <c r="AH105" s="1">
        <v>2</v>
      </c>
      <c r="AI105" s="1">
        <v>2</v>
      </c>
      <c r="AJ105" s="1">
        <v>0</v>
      </c>
      <c r="AK105" s="1">
        <v>1</v>
      </c>
      <c r="AL105" s="1">
        <v>1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1">
        <v>94</v>
      </c>
      <c r="AX105" s="1">
        <v>1</v>
      </c>
      <c r="AY105" s="1">
        <v>1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1</v>
      </c>
      <c r="BH105" s="1">
        <v>0</v>
      </c>
      <c r="BI105" s="1">
        <v>1</v>
      </c>
    </row>
    <row r="106" spans="1:61" x14ac:dyDescent="0.2">
      <c r="A106" s="11">
        <v>95</v>
      </c>
      <c r="B106" s="1">
        <v>7</v>
      </c>
      <c r="C106" s="1">
        <v>1</v>
      </c>
      <c r="D106" s="1">
        <v>6</v>
      </c>
      <c r="E106" s="1">
        <v>1</v>
      </c>
      <c r="F106" s="1">
        <v>0</v>
      </c>
      <c r="G106" s="1">
        <v>1</v>
      </c>
      <c r="H106" s="1">
        <v>0</v>
      </c>
      <c r="I106" s="1">
        <v>0</v>
      </c>
      <c r="J106" s="1">
        <v>0</v>
      </c>
      <c r="K106" s="1">
        <v>1</v>
      </c>
      <c r="L106" s="1">
        <v>0</v>
      </c>
      <c r="M106" s="1">
        <v>1</v>
      </c>
      <c r="N106" s="11">
        <v>95</v>
      </c>
      <c r="O106" s="1">
        <v>3</v>
      </c>
      <c r="P106" s="1">
        <v>1</v>
      </c>
      <c r="Q106" s="1">
        <v>2</v>
      </c>
      <c r="R106" s="1">
        <v>0</v>
      </c>
      <c r="S106" s="1">
        <v>0</v>
      </c>
      <c r="T106" s="1">
        <v>0</v>
      </c>
      <c r="U106" s="1">
        <v>2</v>
      </c>
      <c r="V106" s="1">
        <v>0</v>
      </c>
      <c r="W106" s="1">
        <v>2</v>
      </c>
      <c r="X106" s="1">
        <v>1</v>
      </c>
      <c r="Y106" s="1">
        <v>1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1">
        <v>95</v>
      </c>
      <c r="AH106" s="1">
        <v>3</v>
      </c>
      <c r="AI106" s="1">
        <v>0</v>
      </c>
      <c r="AJ106" s="1">
        <v>3</v>
      </c>
      <c r="AK106" s="1">
        <v>0</v>
      </c>
      <c r="AL106" s="1">
        <v>0</v>
      </c>
      <c r="AM106" s="1">
        <v>0</v>
      </c>
      <c r="AN106" s="1">
        <v>2</v>
      </c>
      <c r="AO106" s="1">
        <v>0</v>
      </c>
      <c r="AP106" s="1">
        <v>2</v>
      </c>
      <c r="AQ106" s="1">
        <v>0</v>
      </c>
      <c r="AR106" s="1">
        <v>0</v>
      </c>
      <c r="AS106" s="1">
        <v>0</v>
      </c>
      <c r="AT106" s="1">
        <v>1</v>
      </c>
      <c r="AU106" s="1">
        <v>0</v>
      </c>
      <c r="AV106" s="1">
        <v>1</v>
      </c>
      <c r="AW106" s="11">
        <v>95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</row>
    <row r="107" spans="1:61" x14ac:dyDescent="0.2">
      <c r="A107" s="11">
        <v>96</v>
      </c>
      <c r="B107" s="1">
        <v>4</v>
      </c>
      <c r="C107" s="1">
        <v>2</v>
      </c>
      <c r="D107" s="1">
        <v>2</v>
      </c>
      <c r="E107" s="1">
        <v>2</v>
      </c>
      <c r="F107" s="1">
        <v>0</v>
      </c>
      <c r="G107" s="1">
        <v>2</v>
      </c>
      <c r="H107" s="1">
        <v>2</v>
      </c>
      <c r="I107" s="1">
        <v>0</v>
      </c>
      <c r="J107" s="1">
        <v>2</v>
      </c>
      <c r="K107" s="1">
        <v>0</v>
      </c>
      <c r="L107" s="1">
        <v>0</v>
      </c>
      <c r="M107" s="1">
        <v>0</v>
      </c>
      <c r="N107" s="11">
        <v>96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1">
        <v>96</v>
      </c>
      <c r="AH107" s="1">
        <v>2</v>
      </c>
      <c r="AI107" s="1">
        <v>2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1</v>
      </c>
      <c r="AR107" s="1">
        <v>1</v>
      </c>
      <c r="AS107" s="1">
        <v>0</v>
      </c>
      <c r="AT107" s="1">
        <v>1</v>
      </c>
      <c r="AU107" s="1">
        <v>1</v>
      </c>
      <c r="AV107" s="1">
        <v>0</v>
      </c>
      <c r="AW107" s="11">
        <v>96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</row>
    <row r="108" spans="1:61" x14ac:dyDescent="0.2">
      <c r="A108" s="11">
        <v>97</v>
      </c>
      <c r="B108" s="1">
        <v>3</v>
      </c>
      <c r="C108" s="1">
        <v>2</v>
      </c>
      <c r="D108" s="1">
        <v>1</v>
      </c>
      <c r="E108" s="1">
        <v>1</v>
      </c>
      <c r="F108" s="1">
        <v>0</v>
      </c>
      <c r="G108" s="1">
        <v>1</v>
      </c>
      <c r="H108" s="1">
        <v>0</v>
      </c>
      <c r="I108" s="1">
        <v>0</v>
      </c>
      <c r="J108" s="1">
        <v>0</v>
      </c>
      <c r="K108" s="1">
        <v>1</v>
      </c>
      <c r="L108" s="1">
        <v>0</v>
      </c>
      <c r="M108" s="1">
        <v>1</v>
      </c>
      <c r="N108" s="11">
        <v>97</v>
      </c>
      <c r="O108" s="1">
        <v>2</v>
      </c>
      <c r="P108" s="1">
        <v>2</v>
      </c>
      <c r="Q108" s="1">
        <v>0</v>
      </c>
      <c r="R108" s="1">
        <v>1</v>
      </c>
      <c r="S108" s="1">
        <v>1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1</v>
      </c>
      <c r="AB108" s="1">
        <v>1</v>
      </c>
      <c r="AC108" s="1">
        <v>0</v>
      </c>
      <c r="AD108" s="1">
        <v>0</v>
      </c>
      <c r="AE108" s="1">
        <v>0</v>
      </c>
      <c r="AF108" s="1">
        <v>0</v>
      </c>
      <c r="AG108" s="11">
        <v>97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1">
        <v>97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</row>
    <row r="109" spans="1:61" x14ac:dyDescent="0.2">
      <c r="A109" s="11">
        <v>98</v>
      </c>
      <c r="B109" s="1">
        <v>3</v>
      </c>
      <c r="C109" s="1">
        <v>0</v>
      </c>
      <c r="D109" s="1">
        <v>3</v>
      </c>
      <c r="E109" s="1">
        <v>1</v>
      </c>
      <c r="F109" s="1">
        <v>0</v>
      </c>
      <c r="G109" s="1">
        <v>1</v>
      </c>
      <c r="H109" s="1">
        <v>0</v>
      </c>
      <c r="I109" s="1">
        <v>0</v>
      </c>
      <c r="J109" s="1">
        <v>0</v>
      </c>
      <c r="K109" s="1">
        <v>1</v>
      </c>
      <c r="L109" s="1">
        <v>0</v>
      </c>
      <c r="M109" s="1">
        <v>1</v>
      </c>
      <c r="N109" s="11">
        <v>98</v>
      </c>
      <c r="O109" s="1">
        <v>2</v>
      </c>
      <c r="P109" s="1">
        <v>0</v>
      </c>
      <c r="Q109" s="1">
        <v>2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2</v>
      </c>
      <c r="AE109" s="1">
        <v>0</v>
      </c>
      <c r="AF109" s="1">
        <v>2</v>
      </c>
      <c r="AG109" s="11">
        <v>98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1">
        <v>98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</row>
    <row r="110" spans="1:61" x14ac:dyDescent="0.2">
      <c r="A110" s="11">
        <v>99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1">
        <v>99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1">
        <v>99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1">
        <v>99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</row>
    <row r="111" spans="1:61" s="17" customFormat="1" x14ac:dyDescent="0.2">
      <c r="A111" s="49" t="s">
        <v>32</v>
      </c>
      <c r="B111" s="17">
        <v>23.6</v>
      </c>
      <c r="C111" s="17">
        <v>22.9</v>
      </c>
      <c r="D111" s="17">
        <v>24.2</v>
      </c>
      <c r="E111" s="17">
        <v>27</v>
      </c>
      <c r="F111" s="17">
        <v>25.2</v>
      </c>
      <c r="G111" s="17">
        <v>28.3</v>
      </c>
      <c r="H111" s="17">
        <v>28.7</v>
      </c>
      <c r="I111" s="17">
        <v>27.8</v>
      </c>
      <c r="J111" s="17">
        <v>29.3</v>
      </c>
      <c r="K111" s="17">
        <v>24.4</v>
      </c>
      <c r="L111" s="17">
        <v>21.7</v>
      </c>
      <c r="M111" s="17">
        <v>26.9</v>
      </c>
      <c r="N111" s="49" t="s">
        <v>32</v>
      </c>
      <c r="O111" s="17">
        <v>22.6</v>
      </c>
      <c r="P111" s="17">
        <v>22.4</v>
      </c>
      <c r="Q111" s="17">
        <v>22.8</v>
      </c>
      <c r="R111" s="17">
        <v>22.8</v>
      </c>
      <c r="S111" s="17">
        <v>22.7</v>
      </c>
      <c r="T111" s="17">
        <v>23</v>
      </c>
      <c r="U111" s="17">
        <v>22.4</v>
      </c>
      <c r="V111" s="17">
        <v>22.1</v>
      </c>
      <c r="W111" s="17">
        <v>22.7</v>
      </c>
      <c r="X111" s="17">
        <v>20.8</v>
      </c>
      <c r="Y111" s="17">
        <v>20.7</v>
      </c>
      <c r="Z111" s="17">
        <v>20.8</v>
      </c>
      <c r="AA111" s="17">
        <v>26.5</v>
      </c>
      <c r="AB111" s="17">
        <v>26.8</v>
      </c>
      <c r="AC111" s="17">
        <v>25.9</v>
      </c>
      <c r="AD111" s="17">
        <v>22.5</v>
      </c>
      <c r="AE111" s="17">
        <v>21.9</v>
      </c>
      <c r="AF111" s="17">
        <v>23</v>
      </c>
      <c r="AG111" s="49" t="s">
        <v>32</v>
      </c>
      <c r="AH111" s="17">
        <v>23.9</v>
      </c>
      <c r="AI111" s="17">
        <v>23.1</v>
      </c>
      <c r="AJ111" s="17">
        <v>24.7</v>
      </c>
      <c r="AK111" s="17">
        <v>23.7</v>
      </c>
      <c r="AL111" s="17">
        <v>22.1</v>
      </c>
      <c r="AM111" s="17">
        <v>25</v>
      </c>
      <c r="AN111" s="17">
        <v>26.1</v>
      </c>
      <c r="AO111" s="17">
        <v>24.9</v>
      </c>
      <c r="AP111" s="17">
        <v>27</v>
      </c>
      <c r="AQ111" s="17">
        <v>23.9</v>
      </c>
      <c r="AR111" s="17">
        <v>23.8</v>
      </c>
      <c r="AS111" s="17">
        <v>23.9</v>
      </c>
      <c r="AT111" s="17">
        <v>24.1</v>
      </c>
      <c r="AU111" s="17">
        <v>23.6</v>
      </c>
      <c r="AV111" s="17">
        <v>24.6</v>
      </c>
      <c r="AW111" s="49" t="s">
        <v>32</v>
      </c>
      <c r="AX111" s="17">
        <v>22.2</v>
      </c>
      <c r="AY111" s="17">
        <v>20.8</v>
      </c>
      <c r="AZ111" s="17">
        <v>23.4</v>
      </c>
      <c r="BA111" s="17">
        <v>24.7</v>
      </c>
      <c r="BB111" s="17">
        <v>24</v>
      </c>
      <c r="BC111" s="17">
        <v>25.4</v>
      </c>
      <c r="BD111" s="17">
        <v>26.3</v>
      </c>
      <c r="BE111" s="17">
        <v>25.3</v>
      </c>
      <c r="BF111" s="17">
        <v>27.3</v>
      </c>
      <c r="BG111" s="17">
        <v>23.4</v>
      </c>
      <c r="BH111" s="17">
        <v>22.4</v>
      </c>
      <c r="BI111" s="17">
        <v>24.3</v>
      </c>
    </row>
    <row r="112" spans="1:61" x14ac:dyDescent="0.2">
      <c r="A112" s="22" t="s">
        <v>112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 t="s">
        <v>112</v>
      </c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</row>
  </sheetData>
  <mergeCells count="54">
    <mergeCell ref="BA60:BC60"/>
    <mergeCell ref="BD60:BF60"/>
    <mergeCell ref="AK60:AM60"/>
    <mergeCell ref="AN60:AP60"/>
    <mergeCell ref="AQ60:AS60"/>
    <mergeCell ref="AT60:AV60"/>
    <mergeCell ref="AX60:AZ60"/>
    <mergeCell ref="U60:W60"/>
    <mergeCell ref="X60:Z60"/>
    <mergeCell ref="AA60:AC60"/>
    <mergeCell ref="AD60:AF60"/>
    <mergeCell ref="AH60:AJ60"/>
    <mergeCell ref="N2:N4"/>
    <mergeCell ref="A57:AF57"/>
    <mergeCell ref="AG57:BI57"/>
    <mergeCell ref="A59:A61"/>
    <mergeCell ref="B59:D60"/>
    <mergeCell ref="E59:M59"/>
    <mergeCell ref="N59:N61"/>
    <mergeCell ref="O59:AF59"/>
    <mergeCell ref="AG59:AG61"/>
    <mergeCell ref="AH59:BF59"/>
    <mergeCell ref="BG59:BI60"/>
    <mergeCell ref="E60:G60"/>
    <mergeCell ref="H60:J60"/>
    <mergeCell ref="K60:M60"/>
    <mergeCell ref="O60:Q60"/>
    <mergeCell ref="R60:T60"/>
    <mergeCell ref="AG2:AG4"/>
    <mergeCell ref="AH2:BF2"/>
    <mergeCell ref="AH3:AJ3"/>
    <mergeCell ref="AK3:AM3"/>
    <mergeCell ref="AN3:AP3"/>
    <mergeCell ref="AQ3:AS3"/>
    <mergeCell ref="AT3:AV3"/>
    <mergeCell ref="AX3:AZ3"/>
    <mergeCell ref="BA3:BC3"/>
    <mergeCell ref="BD3:BF3"/>
    <mergeCell ref="A112:AF112"/>
    <mergeCell ref="AG112:BI112"/>
    <mergeCell ref="BG2:BI3"/>
    <mergeCell ref="E3:G3"/>
    <mergeCell ref="H3:J3"/>
    <mergeCell ref="K3:M3"/>
    <mergeCell ref="O3:Q3"/>
    <mergeCell ref="R3:T3"/>
    <mergeCell ref="U3:W3"/>
    <mergeCell ref="X3:Z3"/>
    <mergeCell ref="AA3:AC3"/>
    <mergeCell ref="AD3:AF3"/>
    <mergeCell ref="A2:A4"/>
    <mergeCell ref="B2:D3"/>
    <mergeCell ref="E2:M2"/>
    <mergeCell ref="O2:AF2"/>
  </mergeCells>
  <pageMargins left="0.7" right="0.7" top="0.75" bottom="0.75" header="0.3" footer="0.3"/>
  <pageSetup orientation="portrait" r:id="rId1"/>
  <rowBreaks count="1" manualBreakCount="1">
    <brk id="57" max="60" man="1"/>
  </rowBreaks>
  <colBreaks count="3" manualBreakCount="3">
    <brk id="13" max="106" man="1"/>
    <brk id="32" max="1048575" man="1"/>
    <brk id="48" max="1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7525-84E2-47A4-BA8B-92829C3731AE}">
  <dimension ref="A1:U40"/>
  <sheetViews>
    <sheetView view="pageBreakPreview" zoomScale="125" zoomScaleNormal="100" zoomScaleSheetLayoutView="125" workbookViewId="0">
      <selection activeCell="A5" sqref="A5"/>
    </sheetView>
  </sheetViews>
  <sheetFormatPr defaultColWidth="8.88671875" defaultRowHeight="10.199999999999999" x14ac:dyDescent="0.2"/>
  <cols>
    <col min="1" max="1" width="16" style="1" customWidth="1"/>
    <col min="2" max="11" width="6.88671875" style="1" customWidth="1"/>
    <col min="12" max="12" width="16" style="1" customWidth="1"/>
    <col min="13" max="13" width="8.109375" style="1" customWidth="1"/>
    <col min="14" max="14" width="10.109375" style="1" customWidth="1"/>
    <col min="15" max="21" width="8.109375" style="1" customWidth="1"/>
    <col min="22" max="16384" width="8.88671875" style="1"/>
  </cols>
  <sheetData>
    <row r="1" spans="1:21" x14ac:dyDescent="0.2">
      <c r="A1" s="1" t="s">
        <v>111</v>
      </c>
      <c r="L1" s="1" t="s">
        <v>111</v>
      </c>
    </row>
    <row r="2" spans="1:21" x14ac:dyDescent="0.2">
      <c r="A2" s="5"/>
      <c r="B2" s="6"/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5"/>
      <c r="M2" s="29" t="s">
        <v>6</v>
      </c>
      <c r="N2" s="29"/>
      <c r="O2" s="29"/>
      <c r="P2" s="29"/>
      <c r="Q2" s="29"/>
      <c r="R2" s="29"/>
      <c r="S2" s="29"/>
      <c r="T2" s="29"/>
      <c r="U2" s="2"/>
    </row>
    <row r="3" spans="1:21" x14ac:dyDescent="0.2">
      <c r="A3" s="7" t="s">
        <v>107</v>
      </c>
      <c r="B3" s="8" t="s">
        <v>0</v>
      </c>
      <c r="C3" s="3" t="s">
        <v>0</v>
      </c>
      <c r="D3" s="3" t="s">
        <v>106</v>
      </c>
      <c r="E3" s="3" t="s">
        <v>105</v>
      </c>
      <c r="F3" s="3" t="s">
        <v>0</v>
      </c>
      <c r="G3" s="3" t="s">
        <v>103</v>
      </c>
      <c r="H3" s="3" t="s">
        <v>104</v>
      </c>
      <c r="I3" s="3" t="s">
        <v>3</v>
      </c>
      <c r="J3" s="3" t="s">
        <v>4</v>
      </c>
      <c r="K3" s="3" t="s">
        <v>5</v>
      </c>
      <c r="L3" s="7" t="s">
        <v>107</v>
      </c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" t="s">
        <v>13</v>
      </c>
    </row>
    <row r="4" spans="1:21" x14ac:dyDescent="0.2">
      <c r="A4" s="1" t="s">
        <v>108</v>
      </c>
      <c r="B4" s="1">
        <v>87357</v>
      </c>
      <c r="C4" s="1">
        <v>11037</v>
      </c>
      <c r="D4" s="1">
        <v>6998</v>
      </c>
      <c r="E4" s="1">
        <v>4039</v>
      </c>
      <c r="F4" s="1">
        <v>39350</v>
      </c>
      <c r="G4" s="1">
        <v>11728</v>
      </c>
      <c r="H4" s="1">
        <v>8422</v>
      </c>
      <c r="I4" s="1">
        <v>9609</v>
      </c>
      <c r="J4" s="1">
        <v>4490</v>
      </c>
      <c r="K4" s="1">
        <v>5101</v>
      </c>
      <c r="L4" s="1" t="s">
        <v>108</v>
      </c>
      <c r="M4" s="1">
        <v>31159</v>
      </c>
      <c r="N4" s="1">
        <v>5084</v>
      </c>
      <c r="O4" s="1">
        <v>2836</v>
      </c>
      <c r="P4" s="1">
        <v>5417</v>
      </c>
      <c r="Q4" s="1">
        <v>5844</v>
      </c>
      <c r="R4" s="1">
        <v>5562</v>
      </c>
      <c r="S4" s="1">
        <v>5355</v>
      </c>
      <c r="T4" s="1">
        <v>1061</v>
      </c>
      <c r="U4" s="1">
        <v>5811</v>
      </c>
    </row>
    <row r="5" spans="1:21" x14ac:dyDescent="0.2">
      <c r="A5" s="1" t="s">
        <v>33</v>
      </c>
      <c r="B5" s="1">
        <v>15651</v>
      </c>
      <c r="C5" s="1">
        <v>2286</v>
      </c>
      <c r="D5" s="1">
        <v>1684</v>
      </c>
      <c r="E5" s="1">
        <v>602</v>
      </c>
      <c r="F5" s="1">
        <v>6275</v>
      </c>
      <c r="G5" s="1">
        <v>1757</v>
      </c>
      <c r="H5" s="1">
        <v>1498</v>
      </c>
      <c r="I5" s="1">
        <v>1567</v>
      </c>
      <c r="J5" s="1">
        <v>777</v>
      </c>
      <c r="K5" s="1">
        <v>676</v>
      </c>
      <c r="L5" s="1" t="s">
        <v>33</v>
      </c>
      <c r="M5" s="1">
        <v>6046</v>
      </c>
      <c r="N5" s="1">
        <v>974</v>
      </c>
      <c r="O5" s="1">
        <v>527</v>
      </c>
      <c r="P5" s="1">
        <v>1049</v>
      </c>
      <c r="Q5" s="1">
        <v>1110</v>
      </c>
      <c r="R5" s="1">
        <v>1032</v>
      </c>
      <c r="S5" s="1">
        <v>1102</v>
      </c>
      <c r="T5" s="1">
        <v>252</v>
      </c>
      <c r="U5" s="1">
        <v>1044</v>
      </c>
    </row>
    <row r="6" spans="1:21" x14ac:dyDescent="0.2">
      <c r="A6" s="1" t="s">
        <v>783</v>
      </c>
      <c r="B6" s="18">
        <f>B4/B5</f>
        <v>5.581560283687943</v>
      </c>
      <c r="C6" s="18">
        <f t="shared" ref="C6:U6" si="0">C4/C5</f>
        <v>4.8280839895013123</v>
      </c>
      <c r="D6" s="18">
        <f t="shared" si="0"/>
        <v>4.1555819477434683</v>
      </c>
      <c r="E6" s="18">
        <f t="shared" si="0"/>
        <v>6.7093023255813957</v>
      </c>
      <c r="F6" s="18">
        <f t="shared" si="0"/>
        <v>6.2709163346613543</v>
      </c>
      <c r="G6" s="18">
        <f t="shared" si="0"/>
        <v>6.675014228799089</v>
      </c>
      <c r="H6" s="18">
        <f t="shared" si="0"/>
        <v>5.6221628838451272</v>
      </c>
      <c r="I6" s="18">
        <f t="shared" si="0"/>
        <v>6.132099553286535</v>
      </c>
      <c r="J6" s="18">
        <f t="shared" si="0"/>
        <v>5.7786357786357785</v>
      </c>
      <c r="K6" s="18">
        <f t="shared" si="0"/>
        <v>7.5458579881656807</v>
      </c>
      <c r="L6" s="1" t="s">
        <v>783</v>
      </c>
      <c r="M6" s="18">
        <f t="shared" si="0"/>
        <v>5.1536553092954023</v>
      </c>
      <c r="N6" s="18">
        <f t="shared" si="0"/>
        <v>5.2197125256673509</v>
      </c>
      <c r="O6" s="18">
        <f t="shared" si="0"/>
        <v>5.3814041745730554</v>
      </c>
      <c r="P6" s="18">
        <f t="shared" si="0"/>
        <v>5.1639656816015256</v>
      </c>
      <c r="Q6" s="18">
        <f t="shared" si="0"/>
        <v>5.2648648648648653</v>
      </c>
      <c r="R6" s="18">
        <f t="shared" si="0"/>
        <v>5.3895348837209305</v>
      </c>
      <c r="S6" s="18">
        <f t="shared" si="0"/>
        <v>4.8593466424682399</v>
      </c>
      <c r="T6" s="18">
        <f t="shared" si="0"/>
        <v>4.2103174603174605</v>
      </c>
      <c r="U6" s="18">
        <f t="shared" si="0"/>
        <v>5.5660919540229887</v>
      </c>
    </row>
    <row r="7" spans="1:21" x14ac:dyDescent="0.2">
      <c r="A7" s="1" t="s">
        <v>34</v>
      </c>
      <c r="B7" s="1">
        <v>10570</v>
      </c>
      <c r="C7" s="1">
        <v>1478</v>
      </c>
      <c r="D7" s="1">
        <v>1057</v>
      </c>
      <c r="E7" s="1">
        <v>421</v>
      </c>
      <c r="F7" s="1">
        <v>4312</v>
      </c>
      <c r="G7" s="1">
        <v>1196</v>
      </c>
      <c r="H7" s="1">
        <v>984</v>
      </c>
      <c r="I7" s="1">
        <v>1087</v>
      </c>
      <c r="J7" s="1">
        <v>551</v>
      </c>
      <c r="K7" s="1">
        <v>494</v>
      </c>
      <c r="L7" s="1" t="s">
        <v>34</v>
      </c>
      <c r="M7" s="1">
        <v>4107</v>
      </c>
      <c r="N7" s="1">
        <v>697</v>
      </c>
      <c r="O7" s="1">
        <v>369</v>
      </c>
      <c r="P7" s="1">
        <v>728</v>
      </c>
      <c r="Q7" s="1">
        <v>764</v>
      </c>
      <c r="R7" s="1">
        <v>760</v>
      </c>
      <c r="S7" s="1">
        <v>637</v>
      </c>
      <c r="T7" s="1">
        <v>152</v>
      </c>
      <c r="U7" s="1">
        <v>673</v>
      </c>
    </row>
    <row r="8" spans="1:21" x14ac:dyDescent="0.2">
      <c r="A8" s="1" t="s">
        <v>791</v>
      </c>
      <c r="B8" s="1">
        <v>35023</v>
      </c>
      <c r="C8" s="1">
        <v>4033</v>
      </c>
      <c r="D8" s="1">
        <v>2497</v>
      </c>
      <c r="E8" s="1">
        <v>1536</v>
      </c>
      <c r="F8" s="1">
        <v>16849</v>
      </c>
      <c r="G8" s="1">
        <v>4785</v>
      </c>
      <c r="H8" s="1">
        <v>3299</v>
      </c>
      <c r="I8" s="1">
        <v>4347</v>
      </c>
      <c r="J8" s="1">
        <v>1793</v>
      </c>
      <c r="K8" s="1">
        <v>2625</v>
      </c>
      <c r="L8" s="1" t="s">
        <v>791</v>
      </c>
      <c r="M8" s="1">
        <v>11930</v>
      </c>
      <c r="N8" s="1">
        <v>1901</v>
      </c>
      <c r="O8" s="1">
        <v>900</v>
      </c>
      <c r="P8" s="1">
        <v>2146</v>
      </c>
      <c r="Q8" s="1">
        <v>2290</v>
      </c>
      <c r="R8" s="1">
        <v>2371</v>
      </c>
      <c r="S8" s="1">
        <v>1904</v>
      </c>
      <c r="T8" s="1">
        <v>418</v>
      </c>
      <c r="U8" s="1">
        <v>2211</v>
      </c>
    </row>
    <row r="9" spans="1:21" x14ac:dyDescent="0.2">
      <c r="A9" s="1" t="s">
        <v>792</v>
      </c>
      <c r="B9" s="1">
        <v>3757</v>
      </c>
      <c r="C9" s="1">
        <v>340</v>
      </c>
      <c r="D9" s="1">
        <v>189</v>
      </c>
      <c r="E9" s="1">
        <v>151</v>
      </c>
      <c r="F9" s="1">
        <v>1681</v>
      </c>
      <c r="G9" s="1">
        <v>546</v>
      </c>
      <c r="H9" s="1">
        <v>286</v>
      </c>
      <c r="I9" s="1">
        <v>402</v>
      </c>
      <c r="J9" s="1">
        <v>260</v>
      </c>
      <c r="K9" s="1">
        <v>187</v>
      </c>
      <c r="L9" s="1" t="s">
        <v>792</v>
      </c>
      <c r="M9" s="1">
        <v>1457</v>
      </c>
      <c r="N9" s="1">
        <v>251</v>
      </c>
      <c r="O9" s="1">
        <v>212</v>
      </c>
      <c r="P9" s="1">
        <v>248</v>
      </c>
      <c r="Q9" s="1">
        <v>296</v>
      </c>
      <c r="R9" s="1">
        <v>211</v>
      </c>
      <c r="S9" s="1">
        <v>201</v>
      </c>
      <c r="T9" s="1">
        <v>38</v>
      </c>
      <c r="U9" s="1">
        <v>279</v>
      </c>
    </row>
    <row r="10" spans="1:21" x14ac:dyDescent="0.2">
      <c r="A10" s="1" t="s">
        <v>35</v>
      </c>
      <c r="B10" s="1">
        <v>477</v>
      </c>
      <c r="C10" s="1">
        <v>125</v>
      </c>
      <c r="D10" s="1">
        <v>72</v>
      </c>
      <c r="E10" s="1">
        <v>53</v>
      </c>
      <c r="F10" s="1">
        <v>225</v>
      </c>
      <c r="G10" s="1">
        <v>65</v>
      </c>
      <c r="H10" s="1">
        <v>50</v>
      </c>
      <c r="I10" s="1">
        <v>49</v>
      </c>
      <c r="J10" s="1">
        <v>44</v>
      </c>
      <c r="K10" s="1">
        <v>17</v>
      </c>
      <c r="L10" s="1" t="s">
        <v>35</v>
      </c>
      <c r="M10" s="1">
        <v>94</v>
      </c>
      <c r="N10" s="1">
        <v>21</v>
      </c>
      <c r="O10" s="1">
        <v>13</v>
      </c>
      <c r="P10" s="1">
        <v>6</v>
      </c>
      <c r="Q10" s="1">
        <v>19</v>
      </c>
      <c r="R10" s="1">
        <v>8</v>
      </c>
      <c r="S10" s="1">
        <v>12</v>
      </c>
      <c r="T10" s="1">
        <v>15</v>
      </c>
      <c r="U10" s="1">
        <v>33</v>
      </c>
    </row>
    <row r="11" spans="1:21" x14ac:dyDescent="0.2">
      <c r="A11" s="1" t="s">
        <v>793</v>
      </c>
      <c r="B11" s="1">
        <v>832</v>
      </c>
      <c r="C11" s="1">
        <v>83</v>
      </c>
      <c r="D11" s="1">
        <v>44</v>
      </c>
      <c r="E11" s="1">
        <v>39</v>
      </c>
      <c r="F11" s="1">
        <v>414</v>
      </c>
      <c r="G11" s="1">
        <v>163</v>
      </c>
      <c r="H11" s="1">
        <v>70</v>
      </c>
      <c r="I11" s="1">
        <v>96</v>
      </c>
      <c r="J11" s="1">
        <v>70</v>
      </c>
      <c r="K11" s="1">
        <v>15</v>
      </c>
      <c r="L11" s="1" t="s">
        <v>793</v>
      </c>
      <c r="M11" s="1">
        <v>291</v>
      </c>
      <c r="N11" s="1">
        <v>72</v>
      </c>
      <c r="O11" s="1">
        <v>10</v>
      </c>
      <c r="P11" s="1">
        <v>24</v>
      </c>
      <c r="Q11" s="1">
        <v>45</v>
      </c>
      <c r="R11" s="1">
        <v>34</v>
      </c>
      <c r="S11" s="1">
        <v>104</v>
      </c>
      <c r="T11" s="1">
        <v>2</v>
      </c>
      <c r="U11" s="1">
        <v>44</v>
      </c>
    </row>
    <row r="12" spans="1:21" x14ac:dyDescent="0.2">
      <c r="A12" s="1" t="s">
        <v>794</v>
      </c>
      <c r="B12" s="1">
        <v>11911</v>
      </c>
      <c r="C12" s="1">
        <v>1428</v>
      </c>
      <c r="D12" s="1">
        <v>708</v>
      </c>
      <c r="E12" s="1">
        <v>720</v>
      </c>
      <c r="F12" s="1">
        <v>4763</v>
      </c>
      <c r="G12" s="1">
        <v>1415</v>
      </c>
      <c r="H12" s="1">
        <v>1107</v>
      </c>
      <c r="I12" s="1">
        <v>1242</v>
      </c>
      <c r="J12" s="1">
        <v>395</v>
      </c>
      <c r="K12" s="1">
        <v>604</v>
      </c>
      <c r="L12" s="1" t="s">
        <v>794</v>
      </c>
      <c r="M12" s="1">
        <v>4779</v>
      </c>
      <c r="N12" s="1">
        <v>879</v>
      </c>
      <c r="O12" s="1">
        <v>578</v>
      </c>
      <c r="P12" s="1">
        <v>762</v>
      </c>
      <c r="Q12" s="1">
        <v>797</v>
      </c>
      <c r="R12" s="1">
        <v>824</v>
      </c>
      <c r="S12" s="1">
        <v>806</v>
      </c>
      <c r="T12" s="1">
        <v>133</v>
      </c>
      <c r="U12" s="1">
        <v>941</v>
      </c>
    </row>
    <row r="13" spans="1:21" x14ac:dyDescent="0.2">
      <c r="A13" s="1" t="s">
        <v>795</v>
      </c>
      <c r="B13" s="1">
        <v>2432</v>
      </c>
      <c r="C13" s="1">
        <v>308</v>
      </c>
      <c r="D13" s="1">
        <v>125</v>
      </c>
      <c r="E13" s="1">
        <v>183</v>
      </c>
      <c r="F13" s="1">
        <v>1408</v>
      </c>
      <c r="G13" s="1">
        <v>464</v>
      </c>
      <c r="H13" s="1">
        <v>299</v>
      </c>
      <c r="I13" s="1">
        <v>291</v>
      </c>
      <c r="J13" s="1">
        <v>184</v>
      </c>
      <c r="K13" s="1">
        <v>170</v>
      </c>
      <c r="L13" s="1" t="s">
        <v>795</v>
      </c>
      <c r="M13" s="1">
        <v>539</v>
      </c>
      <c r="N13" s="1">
        <v>69</v>
      </c>
      <c r="O13" s="1">
        <v>46</v>
      </c>
      <c r="P13" s="1">
        <v>85</v>
      </c>
      <c r="Q13" s="1">
        <v>103</v>
      </c>
      <c r="R13" s="1">
        <v>105</v>
      </c>
      <c r="S13" s="1">
        <v>116</v>
      </c>
      <c r="T13" s="1">
        <v>15</v>
      </c>
      <c r="U13" s="1">
        <v>177</v>
      </c>
    </row>
    <row r="14" spans="1:21" x14ac:dyDescent="0.2">
      <c r="A14" s="1" t="s">
        <v>36</v>
      </c>
      <c r="B14" s="1">
        <v>6371</v>
      </c>
      <c r="C14" s="1">
        <v>883</v>
      </c>
      <c r="D14" s="1">
        <v>569</v>
      </c>
      <c r="E14" s="1">
        <v>314</v>
      </c>
      <c r="F14" s="1">
        <v>3323</v>
      </c>
      <c r="G14" s="1">
        <v>1267</v>
      </c>
      <c r="H14" s="1">
        <v>805</v>
      </c>
      <c r="I14" s="1">
        <v>524</v>
      </c>
      <c r="J14" s="1">
        <v>415</v>
      </c>
      <c r="K14" s="1">
        <v>312</v>
      </c>
      <c r="L14" s="1" t="s">
        <v>36</v>
      </c>
      <c r="M14" s="1">
        <v>1807</v>
      </c>
      <c r="N14" s="1">
        <v>210</v>
      </c>
      <c r="O14" s="1">
        <v>174</v>
      </c>
      <c r="P14" s="1">
        <v>346</v>
      </c>
      <c r="Q14" s="1">
        <v>403</v>
      </c>
      <c r="R14" s="1">
        <v>205</v>
      </c>
      <c r="S14" s="1">
        <v>437</v>
      </c>
      <c r="T14" s="1">
        <v>32</v>
      </c>
      <c r="U14" s="1">
        <v>358</v>
      </c>
    </row>
    <row r="15" spans="1:21" x14ac:dyDescent="0.2">
      <c r="A15" s="1" t="s">
        <v>796</v>
      </c>
      <c r="B15" s="1">
        <v>334</v>
      </c>
      <c r="C15" s="1">
        <v>73</v>
      </c>
      <c r="D15" s="1">
        <v>53</v>
      </c>
      <c r="E15" s="1">
        <v>20</v>
      </c>
      <c r="F15" s="1">
        <v>100</v>
      </c>
      <c r="G15" s="1">
        <v>70</v>
      </c>
      <c r="H15" s="1">
        <v>24</v>
      </c>
      <c r="I15" s="1">
        <v>4</v>
      </c>
      <c r="J15" s="1">
        <v>1</v>
      </c>
      <c r="K15" s="1">
        <v>1</v>
      </c>
      <c r="L15" s="1" t="s">
        <v>796</v>
      </c>
      <c r="M15" s="1">
        <v>109</v>
      </c>
      <c r="N15" s="1">
        <v>10</v>
      </c>
      <c r="O15" s="1">
        <v>7</v>
      </c>
      <c r="P15" s="1">
        <v>23</v>
      </c>
      <c r="Q15" s="1">
        <v>17</v>
      </c>
      <c r="R15" s="1">
        <v>12</v>
      </c>
      <c r="S15" s="1">
        <v>36</v>
      </c>
      <c r="T15" s="1">
        <v>4</v>
      </c>
      <c r="U15" s="1">
        <v>52</v>
      </c>
    </row>
    <row r="17" spans="1:21" x14ac:dyDescent="0.2">
      <c r="A17" s="1" t="s">
        <v>109</v>
      </c>
      <c r="B17" s="1">
        <v>44085</v>
      </c>
      <c r="C17" s="1">
        <v>5338</v>
      </c>
      <c r="D17" s="1">
        <v>3445</v>
      </c>
      <c r="E17" s="1">
        <v>1893</v>
      </c>
      <c r="F17" s="1">
        <v>20284</v>
      </c>
      <c r="G17" s="1">
        <v>5950</v>
      </c>
      <c r="H17" s="1">
        <v>4387</v>
      </c>
      <c r="I17" s="1">
        <v>5019</v>
      </c>
      <c r="J17" s="1">
        <v>2333</v>
      </c>
      <c r="K17" s="1">
        <v>2595</v>
      </c>
      <c r="L17" s="1" t="s">
        <v>109</v>
      </c>
      <c r="M17" s="1">
        <v>15470</v>
      </c>
      <c r="N17" s="1">
        <v>2527</v>
      </c>
      <c r="O17" s="1">
        <v>1397</v>
      </c>
      <c r="P17" s="1">
        <v>2698</v>
      </c>
      <c r="Q17" s="1">
        <v>2920</v>
      </c>
      <c r="R17" s="1">
        <v>2771</v>
      </c>
      <c r="S17" s="1">
        <v>2599</v>
      </c>
      <c r="T17" s="1">
        <v>558</v>
      </c>
      <c r="U17" s="1">
        <v>2993</v>
      </c>
    </row>
    <row r="18" spans="1:21" x14ac:dyDescent="0.2">
      <c r="A18" s="1" t="s">
        <v>33</v>
      </c>
      <c r="B18" s="1">
        <v>12411</v>
      </c>
      <c r="C18" s="1">
        <v>1694</v>
      </c>
      <c r="D18" s="1">
        <v>1274</v>
      </c>
      <c r="E18" s="1">
        <v>420</v>
      </c>
      <c r="F18" s="1">
        <v>5121</v>
      </c>
      <c r="G18" s="1">
        <v>1377</v>
      </c>
      <c r="H18" s="1">
        <v>1236</v>
      </c>
      <c r="I18" s="1">
        <v>1302</v>
      </c>
      <c r="J18" s="1">
        <v>666</v>
      </c>
      <c r="K18" s="1">
        <v>540</v>
      </c>
      <c r="L18" s="1" t="s">
        <v>33</v>
      </c>
      <c r="M18" s="1">
        <v>4745</v>
      </c>
      <c r="N18" s="1">
        <v>791</v>
      </c>
      <c r="O18" s="1">
        <v>412</v>
      </c>
      <c r="P18" s="1">
        <v>849</v>
      </c>
      <c r="Q18" s="1">
        <v>880</v>
      </c>
      <c r="R18" s="1">
        <v>830</v>
      </c>
      <c r="S18" s="1">
        <v>785</v>
      </c>
      <c r="T18" s="1">
        <v>198</v>
      </c>
      <c r="U18" s="1">
        <v>851</v>
      </c>
    </row>
    <row r="19" spans="1:21" x14ac:dyDescent="0.2">
      <c r="A19" s="1" t="s">
        <v>34</v>
      </c>
      <c r="B19" s="1">
        <v>419</v>
      </c>
      <c r="C19" s="1">
        <v>98</v>
      </c>
      <c r="D19" s="1">
        <v>48</v>
      </c>
      <c r="E19" s="1">
        <v>50</v>
      </c>
      <c r="F19" s="1">
        <v>171</v>
      </c>
      <c r="G19" s="1">
        <v>88</v>
      </c>
      <c r="H19" s="1">
        <v>27</v>
      </c>
      <c r="I19" s="1">
        <v>26</v>
      </c>
      <c r="J19" s="1">
        <v>18</v>
      </c>
      <c r="K19" s="1">
        <v>12</v>
      </c>
      <c r="L19" s="1" t="s">
        <v>34</v>
      </c>
      <c r="M19" s="1">
        <v>142</v>
      </c>
      <c r="N19" s="1">
        <v>8</v>
      </c>
      <c r="O19" s="1">
        <v>12</v>
      </c>
      <c r="P19" s="1">
        <v>35</v>
      </c>
      <c r="Q19" s="1">
        <v>26</v>
      </c>
      <c r="R19" s="1">
        <v>13</v>
      </c>
      <c r="S19" s="1">
        <v>45</v>
      </c>
      <c r="T19" s="1">
        <v>3</v>
      </c>
      <c r="U19" s="1">
        <v>8</v>
      </c>
    </row>
    <row r="20" spans="1:21" x14ac:dyDescent="0.2">
      <c r="A20" s="1" t="s">
        <v>791</v>
      </c>
      <c r="B20" s="1">
        <v>17948</v>
      </c>
      <c r="C20" s="1">
        <v>1972</v>
      </c>
      <c r="D20" s="1">
        <v>1282</v>
      </c>
      <c r="E20" s="1">
        <v>690</v>
      </c>
      <c r="F20" s="1">
        <v>8769</v>
      </c>
      <c r="G20" s="1">
        <v>2491</v>
      </c>
      <c r="H20" s="1">
        <v>1696</v>
      </c>
      <c r="I20" s="1">
        <v>2325</v>
      </c>
      <c r="J20" s="1">
        <v>945</v>
      </c>
      <c r="K20" s="1">
        <v>1312</v>
      </c>
      <c r="L20" s="1" t="s">
        <v>791</v>
      </c>
      <c r="M20" s="1">
        <v>6023</v>
      </c>
      <c r="N20" s="1">
        <v>952</v>
      </c>
      <c r="O20" s="1">
        <v>464</v>
      </c>
      <c r="P20" s="1">
        <v>1066</v>
      </c>
      <c r="Q20" s="1">
        <v>1138</v>
      </c>
      <c r="R20" s="1">
        <v>1227</v>
      </c>
      <c r="S20" s="1">
        <v>935</v>
      </c>
      <c r="T20" s="1">
        <v>241</v>
      </c>
      <c r="U20" s="1">
        <v>1184</v>
      </c>
    </row>
    <row r="21" spans="1:21" x14ac:dyDescent="0.2">
      <c r="A21" s="1" t="s">
        <v>792</v>
      </c>
      <c r="B21" s="1">
        <v>1912</v>
      </c>
      <c r="C21" s="1">
        <v>213</v>
      </c>
      <c r="D21" s="1">
        <v>91</v>
      </c>
      <c r="E21" s="1">
        <v>122</v>
      </c>
      <c r="F21" s="1">
        <v>971</v>
      </c>
      <c r="G21" s="1">
        <v>286</v>
      </c>
      <c r="H21" s="1">
        <v>165</v>
      </c>
      <c r="I21" s="1">
        <v>215</v>
      </c>
      <c r="J21" s="1">
        <v>164</v>
      </c>
      <c r="K21" s="1">
        <v>141</v>
      </c>
      <c r="L21" s="1" t="s">
        <v>792</v>
      </c>
      <c r="M21" s="1">
        <v>622</v>
      </c>
      <c r="N21" s="1">
        <v>101</v>
      </c>
      <c r="O21" s="1">
        <v>82</v>
      </c>
      <c r="P21" s="1">
        <v>105</v>
      </c>
      <c r="Q21" s="1">
        <v>147</v>
      </c>
      <c r="R21" s="1">
        <v>86</v>
      </c>
      <c r="S21" s="1">
        <v>93</v>
      </c>
      <c r="T21" s="1">
        <v>8</v>
      </c>
      <c r="U21" s="1">
        <v>106</v>
      </c>
    </row>
    <row r="22" spans="1:21" x14ac:dyDescent="0.2">
      <c r="A22" s="1" t="s">
        <v>35</v>
      </c>
      <c r="B22" s="1">
        <v>68</v>
      </c>
      <c r="C22" s="1">
        <v>18</v>
      </c>
      <c r="D22" s="1">
        <v>10</v>
      </c>
      <c r="E22" s="1">
        <v>8</v>
      </c>
      <c r="F22" s="1">
        <v>33</v>
      </c>
      <c r="G22" s="1">
        <v>13</v>
      </c>
      <c r="H22" s="1">
        <v>8</v>
      </c>
      <c r="I22" s="1">
        <v>6</v>
      </c>
      <c r="J22" s="1">
        <v>5</v>
      </c>
      <c r="K22" s="1">
        <v>1</v>
      </c>
      <c r="L22" s="1" t="s">
        <v>35</v>
      </c>
      <c r="M22" s="1">
        <v>17</v>
      </c>
      <c r="N22" s="1">
        <v>4</v>
      </c>
      <c r="O22" s="1">
        <v>3</v>
      </c>
      <c r="P22" s="1">
        <v>2</v>
      </c>
      <c r="Q22" s="1">
        <v>5</v>
      </c>
      <c r="R22" s="1">
        <v>2</v>
      </c>
      <c r="S22" s="1">
        <v>0</v>
      </c>
      <c r="T22" s="1">
        <v>1</v>
      </c>
      <c r="U22" s="1">
        <v>0</v>
      </c>
    </row>
    <row r="23" spans="1:21" x14ac:dyDescent="0.2">
      <c r="A23" s="1" t="s">
        <v>793</v>
      </c>
      <c r="B23" s="1">
        <v>395</v>
      </c>
      <c r="C23" s="1">
        <v>33</v>
      </c>
      <c r="D23" s="1">
        <v>19</v>
      </c>
      <c r="E23" s="1">
        <v>14</v>
      </c>
      <c r="F23" s="1">
        <v>190</v>
      </c>
      <c r="G23" s="1">
        <v>70</v>
      </c>
      <c r="H23" s="1">
        <v>34</v>
      </c>
      <c r="I23" s="1">
        <v>49</v>
      </c>
      <c r="J23" s="1">
        <v>33</v>
      </c>
      <c r="K23" s="1">
        <v>4</v>
      </c>
      <c r="L23" s="1" t="s">
        <v>793</v>
      </c>
      <c r="M23" s="1">
        <v>148</v>
      </c>
      <c r="N23" s="1">
        <v>38</v>
      </c>
      <c r="O23" s="1">
        <v>5</v>
      </c>
      <c r="P23" s="1">
        <v>10</v>
      </c>
      <c r="Q23" s="1">
        <v>28</v>
      </c>
      <c r="R23" s="1">
        <v>19</v>
      </c>
      <c r="S23" s="1">
        <v>47</v>
      </c>
      <c r="T23" s="1">
        <v>1</v>
      </c>
      <c r="U23" s="1">
        <v>24</v>
      </c>
    </row>
    <row r="24" spans="1:21" x14ac:dyDescent="0.2">
      <c r="A24" s="1" t="s">
        <v>794</v>
      </c>
      <c r="B24" s="1">
        <v>6264</v>
      </c>
      <c r="C24" s="1">
        <v>715</v>
      </c>
      <c r="D24" s="1">
        <v>343</v>
      </c>
      <c r="E24" s="1">
        <v>372</v>
      </c>
      <c r="F24" s="1">
        <v>2498</v>
      </c>
      <c r="G24" s="1">
        <v>695</v>
      </c>
      <c r="H24" s="1">
        <v>596</v>
      </c>
      <c r="I24" s="1">
        <v>667</v>
      </c>
      <c r="J24" s="1">
        <v>199</v>
      </c>
      <c r="K24" s="1">
        <v>341</v>
      </c>
      <c r="L24" s="1" t="s">
        <v>794</v>
      </c>
      <c r="M24" s="1">
        <v>2530</v>
      </c>
      <c r="N24" s="1">
        <v>487</v>
      </c>
      <c r="O24" s="1">
        <v>310</v>
      </c>
      <c r="P24" s="1">
        <v>390</v>
      </c>
      <c r="Q24" s="1">
        <v>433</v>
      </c>
      <c r="R24" s="1">
        <v>440</v>
      </c>
      <c r="S24" s="1">
        <v>398</v>
      </c>
      <c r="T24" s="1">
        <v>72</v>
      </c>
      <c r="U24" s="1">
        <v>521</v>
      </c>
    </row>
    <row r="25" spans="1:21" x14ac:dyDescent="0.2">
      <c r="A25" s="1" t="s">
        <v>795</v>
      </c>
      <c r="B25" s="1">
        <v>1210</v>
      </c>
      <c r="C25" s="1">
        <v>116</v>
      </c>
      <c r="D25" s="1">
        <v>55</v>
      </c>
      <c r="E25" s="1">
        <v>61</v>
      </c>
      <c r="F25" s="1">
        <v>726</v>
      </c>
      <c r="G25" s="1">
        <v>261</v>
      </c>
      <c r="H25" s="1">
        <v>159</v>
      </c>
      <c r="I25" s="1">
        <v>141</v>
      </c>
      <c r="J25" s="1">
        <v>83</v>
      </c>
      <c r="K25" s="1">
        <v>82</v>
      </c>
      <c r="L25" s="1" t="s">
        <v>795</v>
      </c>
      <c r="M25" s="1">
        <v>285</v>
      </c>
      <c r="N25" s="1">
        <v>37</v>
      </c>
      <c r="O25" s="1">
        <v>22</v>
      </c>
      <c r="P25" s="1">
        <v>41</v>
      </c>
      <c r="Q25" s="1">
        <v>64</v>
      </c>
      <c r="R25" s="1">
        <v>50</v>
      </c>
      <c r="S25" s="1">
        <v>60</v>
      </c>
      <c r="T25" s="1">
        <v>11</v>
      </c>
      <c r="U25" s="1">
        <v>83</v>
      </c>
    </row>
    <row r="26" spans="1:21" x14ac:dyDescent="0.2">
      <c r="A26" s="1" t="s">
        <v>36</v>
      </c>
      <c r="B26" s="1">
        <v>3256</v>
      </c>
      <c r="C26" s="1">
        <v>438</v>
      </c>
      <c r="D26" s="1">
        <v>295</v>
      </c>
      <c r="E26" s="1">
        <v>143</v>
      </c>
      <c r="F26" s="1">
        <v>1744</v>
      </c>
      <c r="G26" s="1">
        <v>629</v>
      </c>
      <c r="H26" s="1">
        <v>449</v>
      </c>
      <c r="I26" s="1">
        <v>285</v>
      </c>
      <c r="J26" s="1">
        <v>219</v>
      </c>
      <c r="K26" s="1">
        <v>162</v>
      </c>
      <c r="L26" s="1" t="s">
        <v>36</v>
      </c>
      <c r="M26" s="1">
        <v>881</v>
      </c>
      <c r="N26" s="1">
        <v>102</v>
      </c>
      <c r="O26" s="1">
        <v>84</v>
      </c>
      <c r="P26" s="1">
        <v>180</v>
      </c>
      <c r="Q26" s="1">
        <v>186</v>
      </c>
      <c r="R26" s="1">
        <v>101</v>
      </c>
      <c r="S26" s="1">
        <v>207</v>
      </c>
      <c r="T26" s="1">
        <v>21</v>
      </c>
      <c r="U26" s="1">
        <v>193</v>
      </c>
    </row>
    <row r="27" spans="1:21" x14ac:dyDescent="0.2">
      <c r="A27" s="1" t="s">
        <v>796</v>
      </c>
      <c r="B27" s="1">
        <v>203</v>
      </c>
      <c r="C27" s="1">
        <v>41</v>
      </c>
      <c r="D27" s="1">
        <v>28</v>
      </c>
      <c r="E27" s="1">
        <v>13</v>
      </c>
      <c r="F27" s="1">
        <v>61</v>
      </c>
      <c r="G27" s="1">
        <v>40</v>
      </c>
      <c r="H27" s="1">
        <v>17</v>
      </c>
      <c r="I27" s="1">
        <v>3</v>
      </c>
      <c r="J27" s="1">
        <v>1</v>
      </c>
      <c r="K27" s="1">
        <v>0</v>
      </c>
      <c r="L27" s="1" t="s">
        <v>796</v>
      </c>
      <c r="M27" s="1">
        <v>77</v>
      </c>
      <c r="N27" s="1">
        <v>7</v>
      </c>
      <c r="O27" s="1">
        <v>3</v>
      </c>
      <c r="P27" s="1">
        <v>20</v>
      </c>
      <c r="Q27" s="1">
        <v>13</v>
      </c>
      <c r="R27" s="1">
        <v>3</v>
      </c>
      <c r="S27" s="1">
        <v>29</v>
      </c>
      <c r="T27" s="1">
        <v>2</v>
      </c>
      <c r="U27" s="1">
        <v>24</v>
      </c>
    </row>
    <row r="29" spans="1:21" x14ac:dyDescent="0.2">
      <c r="A29" s="1" t="s">
        <v>110</v>
      </c>
      <c r="B29" s="1">
        <v>43272</v>
      </c>
      <c r="C29" s="1">
        <v>5699</v>
      </c>
      <c r="D29" s="1">
        <v>3553</v>
      </c>
      <c r="E29" s="1">
        <v>2146</v>
      </c>
      <c r="F29" s="1">
        <v>19066</v>
      </c>
      <c r="G29" s="1">
        <v>5778</v>
      </c>
      <c r="H29" s="1">
        <v>4035</v>
      </c>
      <c r="I29" s="1">
        <v>4590</v>
      </c>
      <c r="J29" s="1">
        <v>2157</v>
      </c>
      <c r="K29" s="1">
        <v>2506</v>
      </c>
      <c r="L29" s="1" t="s">
        <v>110</v>
      </c>
      <c r="M29" s="1">
        <v>15689</v>
      </c>
      <c r="N29" s="1">
        <v>2557</v>
      </c>
      <c r="O29" s="1">
        <v>1439</v>
      </c>
      <c r="P29" s="1">
        <v>2719</v>
      </c>
      <c r="Q29" s="1">
        <v>2924</v>
      </c>
      <c r="R29" s="1">
        <v>2791</v>
      </c>
      <c r="S29" s="1">
        <v>2756</v>
      </c>
      <c r="T29" s="1">
        <v>503</v>
      </c>
      <c r="U29" s="1">
        <v>2818</v>
      </c>
    </row>
    <row r="30" spans="1:21" x14ac:dyDescent="0.2">
      <c r="A30" s="1" t="s">
        <v>33</v>
      </c>
      <c r="B30" s="1">
        <v>3240</v>
      </c>
      <c r="C30" s="1">
        <v>592</v>
      </c>
      <c r="D30" s="1">
        <v>410</v>
      </c>
      <c r="E30" s="1">
        <v>182</v>
      </c>
      <c r="F30" s="1">
        <v>1154</v>
      </c>
      <c r="G30" s="1">
        <v>380</v>
      </c>
      <c r="H30" s="1">
        <v>262</v>
      </c>
      <c r="I30" s="1">
        <v>265</v>
      </c>
      <c r="J30" s="1">
        <v>111</v>
      </c>
      <c r="K30" s="1">
        <v>136</v>
      </c>
      <c r="L30" s="1" t="s">
        <v>33</v>
      </c>
      <c r="M30" s="1">
        <v>1301</v>
      </c>
      <c r="N30" s="1">
        <v>183</v>
      </c>
      <c r="O30" s="1">
        <v>115</v>
      </c>
      <c r="P30" s="1">
        <v>200</v>
      </c>
      <c r="Q30" s="1">
        <v>230</v>
      </c>
      <c r="R30" s="1">
        <v>202</v>
      </c>
      <c r="S30" s="1">
        <v>317</v>
      </c>
      <c r="T30" s="1">
        <v>54</v>
      </c>
      <c r="U30" s="1">
        <v>193</v>
      </c>
    </row>
    <row r="31" spans="1:21" x14ac:dyDescent="0.2">
      <c r="A31" s="1" t="s">
        <v>34</v>
      </c>
      <c r="B31" s="1">
        <v>10152</v>
      </c>
      <c r="C31" s="1">
        <v>1380</v>
      </c>
      <c r="D31" s="1">
        <v>1009</v>
      </c>
      <c r="E31" s="1">
        <v>371</v>
      </c>
      <c r="F31" s="1">
        <v>4141</v>
      </c>
      <c r="G31" s="1">
        <v>1108</v>
      </c>
      <c r="H31" s="1">
        <v>957</v>
      </c>
      <c r="I31" s="1">
        <v>1061</v>
      </c>
      <c r="J31" s="1">
        <v>533</v>
      </c>
      <c r="K31" s="1">
        <v>482</v>
      </c>
      <c r="L31" s="1" t="s">
        <v>34</v>
      </c>
      <c r="M31" s="1">
        <v>3965</v>
      </c>
      <c r="N31" s="1">
        <v>689</v>
      </c>
      <c r="O31" s="1">
        <v>357</v>
      </c>
      <c r="P31" s="1">
        <v>693</v>
      </c>
      <c r="Q31" s="1">
        <v>738</v>
      </c>
      <c r="R31" s="1">
        <v>747</v>
      </c>
      <c r="S31" s="1">
        <v>592</v>
      </c>
      <c r="T31" s="1">
        <v>149</v>
      </c>
      <c r="U31" s="1">
        <v>666</v>
      </c>
    </row>
    <row r="32" spans="1:21" x14ac:dyDescent="0.2">
      <c r="A32" s="1" t="s">
        <v>791</v>
      </c>
      <c r="B32" s="1">
        <v>17075</v>
      </c>
      <c r="C32" s="1">
        <v>2061</v>
      </c>
      <c r="D32" s="1">
        <v>1215</v>
      </c>
      <c r="E32" s="1">
        <v>846</v>
      </c>
      <c r="F32" s="1">
        <v>8080</v>
      </c>
      <c r="G32" s="1">
        <v>2294</v>
      </c>
      <c r="H32" s="1">
        <v>1603</v>
      </c>
      <c r="I32" s="1">
        <v>2022</v>
      </c>
      <c r="J32" s="1">
        <v>848</v>
      </c>
      <c r="K32" s="1">
        <v>1313</v>
      </c>
      <c r="L32" s="1" t="s">
        <v>791</v>
      </c>
      <c r="M32" s="1">
        <v>5907</v>
      </c>
      <c r="N32" s="1">
        <v>949</v>
      </c>
      <c r="O32" s="1">
        <v>436</v>
      </c>
      <c r="P32" s="1">
        <v>1080</v>
      </c>
      <c r="Q32" s="1">
        <v>1152</v>
      </c>
      <c r="R32" s="1">
        <v>1144</v>
      </c>
      <c r="S32" s="1">
        <v>969</v>
      </c>
      <c r="T32" s="1">
        <v>177</v>
      </c>
      <c r="U32" s="1">
        <v>1027</v>
      </c>
    </row>
    <row r="33" spans="1:21" x14ac:dyDescent="0.2">
      <c r="A33" s="1" t="s">
        <v>792</v>
      </c>
      <c r="B33" s="1">
        <v>1846</v>
      </c>
      <c r="C33" s="1">
        <v>127</v>
      </c>
      <c r="D33" s="1">
        <v>98</v>
      </c>
      <c r="E33" s="1">
        <v>29</v>
      </c>
      <c r="F33" s="1">
        <v>710</v>
      </c>
      <c r="G33" s="1">
        <v>260</v>
      </c>
      <c r="H33" s="1">
        <v>121</v>
      </c>
      <c r="I33" s="1">
        <v>187</v>
      </c>
      <c r="J33" s="1">
        <v>96</v>
      </c>
      <c r="K33" s="1">
        <v>46</v>
      </c>
      <c r="L33" s="1" t="s">
        <v>792</v>
      </c>
      <c r="M33" s="1">
        <v>835</v>
      </c>
      <c r="N33" s="1">
        <v>150</v>
      </c>
      <c r="O33" s="1">
        <v>130</v>
      </c>
      <c r="P33" s="1">
        <v>143</v>
      </c>
      <c r="Q33" s="1">
        <v>149</v>
      </c>
      <c r="R33" s="1">
        <v>125</v>
      </c>
      <c r="S33" s="1">
        <v>108</v>
      </c>
      <c r="T33" s="1">
        <v>30</v>
      </c>
      <c r="U33" s="1">
        <v>174</v>
      </c>
    </row>
    <row r="34" spans="1:21" x14ac:dyDescent="0.2">
      <c r="A34" s="1" t="s">
        <v>35</v>
      </c>
      <c r="B34" s="1">
        <v>409</v>
      </c>
      <c r="C34" s="1">
        <v>107</v>
      </c>
      <c r="D34" s="1">
        <v>62</v>
      </c>
      <c r="E34" s="1">
        <v>45</v>
      </c>
      <c r="F34" s="1">
        <v>192</v>
      </c>
      <c r="G34" s="1">
        <v>52</v>
      </c>
      <c r="H34" s="1">
        <v>42</v>
      </c>
      <c r="I34" s="1">
        <v>43</v>
      </c>
      <c r="J34" s="1">
        <v>39</v>
      </c>
      <c r="K34" s="1">
        <v>16</v>
      </c>
      <c r="L34" s="1" t="s">
        <v>35</v>
      </c>
      <c r="M34" s="1">
        <v>77</v>
      </c>
      <c r="N34" s="1">
        <v>17</v>
      </c>
      <c r="O34" s="1">
        <v>10</v>
      </c>
      <c r="P34" s="1">
        <v>4</v>
      </c>
      <c r="Q34" s="1">
        <v>14</v>
      </c>
      <c r="R34" s="1">
        <v>6</v>
      </c>
      <c r="S34" s="1">
        <v>12</v>
      </c>
      <c r="T34" s="1">
        <v>14</v>
      </c>
      <c r="U34" s="1">
        <v>33</v>
      </c>
    </row>
    <row r="35" spans="1:21" x14ac:dyDescent="0.2">
      <c r="A35" s="1" t="s">
        <v>793</v>
      </c>
      <c r="B35" s="1">
        <v>437</v>
      </c>
      <c r="C35" s="1">
        <v>50</v>
      </c>
      <c r="D35" s="1">
        <v>25</v>
      </c>
      <c r="E35" s="1">
        <v>25</v>
      </c>
      <c r="F35" s="1">
        <v>224</v>
      </c>
      <c r="G35" s="1">
        <v>93</v>
      </c>
      <c r="H35" s="1">
        <v>36</v>
      </c>
      <c r="I35" s="1">
        <v>47</v>
      </c>
      <c r="J35" s="1">
        <v>37</v>
      </c>
      <c r="K35" s="1">
        <v>11</v>
      </c>
      <c r="L35" s="1" t="s">
        <v>793</v>
      </c>
      <c r="M35" s="1">
        <v>143</v>
      </c>
      <c r="N35" s="1">
        <v>34</v>
      </c>
      <c r="O35" s="1">
        <v>5</v>
      </c>
      <c r="P35" s="1">
        <v>14</v>
      </c>
      <c r="Q35" s="1">
        <v>17</v>
      </c>
      <c r="R35" s="1">
        <v>15</v>
      </c>
      <c r="S35" s="1">
        <v>57</v>
      </c>
      <c r="T35" s="1">
        <v>1</v>
      </c>
      <c r="U35" s="1">
        <v>20</v>
      </c>
    </row>
    <row r="36" spans="1:21" x14ac:dyDescent="0.2">
      <c r="A36" s="1" t="s">
        <v>794</v>
      </c>
      <c r="B36" s="1">
        <v>5646</v>
      </c>
      <c r="C36" s="1">
        <v>713</v>
      </c>
      <c r="D36" s="1">
        <v>365</v>
      </c>
      <c r="E36" s="1">
        <v>348</v>
      </c>
      <c r="F36" s="1">
        <v>2265</v>
      </c>
      <c r="G36" s="1">
        <v>720</v>
      </c>
      <c r="H36" s="1">
        <v>511</v>
      </c>
      <c r="I36" s="1">
        <v>575</v>
      </c>
      <c r="J36" s="1">
        <v>196</v>
      </c>
      <c r="K36" s="1">
        <v>263</v>
      </c>
      <c r="L36" s="1" t="s">
        <v>794</v>
      </c>
      <c r="M36" s="1">
        <v>2249</v>
      </c>
      <c r="N36" s="1">
        <v>392</v>
      </c>
      <c r="O36" s="1">
        <v>268</v>
      </c>
      <c r="P36" s="1">
        <v>372</v>
      </c>
      <c r="Q36" s="1">
        <v>364</v>
      </c>
      <c r="R36" s="1">
        <v>384</v>
      </c>
      <c r="S36" s="1">
        <v>408</v>
      </c>
      <c r="T36" s="1">
        <v>61</v>
      </c>
      <c r="U36" s="1">
        <v>419</v>
      </c>
    </row>
    <row r="37" spans="1:21" x14ac:dyDescent="0.2">
      <c r="A37" s="1" t="s">
        <v>795</v>
      </c>
      <c r="B37" s="1">
        <v>1223</v>
      </c>
      <c r="C37" s="1">
        <v>192</v>
      </c>
      <c r="D37" s="1">
        <v>70</v>
      </c>
      <c r="E37" s="1">
        <v>122</v>
      </c>
      <c r="F37" s="1">
        <v>682</v>
      </c>
      <c r="G37" s="1">
        <v>203</v>
      </c>
      <c r="H37" s="1">
        <v>140</v>
      </c>
      <c r="I37" s="1">
        <v>150</v>
      </c>
      <c r="J37" s="1">
        <v>101</v>
      </c>
      <c r="K37" s="1">
        <v>88</v>
      </c>
      <c r="L37" s="1" t="s">
        <v>795</v>
      </c>
      <c r="M37" s="1">
        <v>254</v>
      </c>
      <c r="N37" s="1">
        <v>32</v>
      </c>
      <c r="O37" s="1">
        <v>24</v>
      </c>
      <c r="P37" s="1">
        <v>44</v>
      </c>
      <c r="Q37" s="1">
        <v>39</v>
      </c>
      <c r="R37" s="1">
        <v>55</v>
      </c>
      <c r="S37" s="1">
        <v>56</v>
      </c>
      <c r="T37" s="1">
        <v>4</v>
      </c>
      <c r="U37" s="1">
        <v>95</v>
      </c>
    </row>
    <row r="38" spans="1:21" x14ac:dyDescent="0.2">
      <c r="A38" s="1" t="s">
        <v>36</v>
      </c>
      <c r="B38" s="1">
        <v>3115</v>
      </c>
      <c r="C38" s="1">
        <v>445</v>
      </c>
      <c r="D38" s="1">
        <v>274</v>
      </c>
      <c r="E38" s="1">
        <v>171</v>
      </c>
      <c r="F38" s="1">
        <v>1579</v>
      </c>
      <c r="G38" s="1">
        <v>638</v>
      </c>
      <c r="H38" s="1">
        <v>356</v>
      </c>
      <c r="I38" s="1">
        <v>239</v>
      </c>
      <c r="J38" s="1">
        <v>196</v>
      </c>
      <c r="K38" s="1">
        <v>150</v>
      </c>
      <c r="L38" s="1" t="s">
        <v>36</v>
      </c>
      <c r="M38" s="1">
        <v>926</v>
      </c>
      <c r="N38" s="1">
        <v>108</v>
      </c>
      <c r="O38" s="1">
        <v>90</v>
      </c>
      <c r="P38" s="1">
        <v>166</v>
      </c>
      <c r="Q38" s="1">
        <v>217</v>
      </c>
      <c r="R38" s="1">
        <v>104</v>
      </c>
      <c r="S38" s="1">
        <v>230</v>
      </c>
      <c r="T38" s="1">
        <v>11</v>
      </c>
      <c r="U38" s="1">
        <v>165</v>
      </c>
    </row>
    <row r="39" spans="1:21" x14ac:dyDescent="0.2">
      <c r="A39" s="1" t="s">
        <v>796</v>
      </c>
      <c r="B39" s="1">
        <v>131</v>
      </c>
      <c r="C39" s="1">
        <v>32</v>
      </c>
      <c r="D39" s="1">
        <v>25</v>
      </c>
      <c r="E39" s="1">
        <v>7</v>
      </c>
      <c r="F39" s="1">
        <v>39</v>
      </c>
      <c r="G39" s="1">
        <v>30</v>
      </c>
      <c r="H39" s="1">
        <v>7</v>
      </c>
      <c r="I39" s="1">
        <v>1</v>
      </c>
      <c r="J39" s="1">
        <v>0</v>
      </c>
      <c r="K39" s="1">
        <v>1</v>
      </c>
      <c r="L39" s="1" t="s">
        <v>796</v>
      </c>
      <c r="M39" s="1">
        <v>32</v>
      </c>
      <c r="N39" s="1">
        <v>3</v>
      </c>
      <c r="O39" s="1">
        <v>4</v>
      </c>
      <c r="P39" s="1">
        <v>3</v>
      </c>
      <c r="Q39" s="1">
        <v>4</v>
      </c>
      <c r="R39" s="1">
        <v>9</v>
      </c>
      <c r="S39" s="1">
        <v>7</v>
      </c>
      <c r="T39" s="1">
        <v>2</v>
      </c>
      <c r="U39" s="1">
        <v>28</v>
      </c>
    </row>
    <row r="40" spans="1:21" x14ac:dyDescent="0.2">
      <c r="A40" s="36" t="s">
        <v>112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 t="s">
        <v>112</v>
      </c>
      <c r="M40" s="36"/>
      <c r="N40" s="36"/>
      <c r="O40" s="36"/>
      <c r="P40" s="36"/>
      <c r="Q40" s="36"/>
      <c r="R40" s="36"/>
      <c r="S40" s="36"/>
      <c r="T40" s="36"/>
      <c r="U40" s="36"/>
    </row>
  </sheetData>
  <mergeCells count="5">
    <mergeCell ref="C2:E2"/>
    <mergeCell ref="F2:K2"/>
    <mergeCell ref="M2:T2"/>
    <mergeCell ref="A40:K40"/>
    <mergeCell ref="L40:U40"/>
  </mergeCells>
  <pageMargins left="0.7" right="0.7" top="0.75" bottom="0.75" header="0.3" footer="0.3"/>
  <pageSetup scale="96" orientation="portrait" r:id="rId1"/>
  <colBreaks count="1" manualBreakCount="1">
    <brk id="1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E9DC-C2AE-40CE-81B6-B72949CDF3A8}">
  <dimension ref="A1:U27"/>
  <sheetViews>
    <sheetView view="pageBreakPreview" zoomScale="125" zoomScaleNormal="100" zoomScaleSheetLayoutView="125" workbookViewId="0">
      <selection activeCell="L1" sqref="L1"/>
    </sheetView>
  </sheetViews>
  <sheetFormatPr defaultColWidth="8.88671875" defaultRowHeight="10.199999999999999" x14ac:dyDescent="0.2"/>
  <cols>
    <col min="1" max="1" width="14.6640625" style="1" customWidth="1"/>
    <col min="2" max="11" width="8.21875" style="1" customWidth="1"/>
    <col min="12" max="16384" width="8.88671875" style="1"/>
  </cols>
  <sheetData>
    <row r="1" spans="1:21" ht="10.199999999999999" customHeight="1" x14ac:dyDescent="0.2">
      <c r="A1" s="1" t="s">
        <v>800</v>
      </c>
      <c r="L1" s="1" t="s">
        <v>800</v>
      </c>
    </row>
    <row r="2" spans="1:21" ht="11.25" customHeight="1" x14ac:dyDescent="0.2">
      <c r="A2" s="38" t="s">
        <v>43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38" t="s">
        <v>43</v>
      </c>
      <c r="M2" s="29" t="s">
        <v>6</v>
      </c>
      <c r="N2" s="29"/>
      <c r="O2" s="29"/>
      <c r="P2" s="29"/>
      <c r="Q2" s="29"/>
      <c r="R2" s="29"/>
      <c r="S2" s="29"/>
      <c r="T2" s="29"/>
      <c r="U2" s="10"/>
    </row>
    <row r="3" spans="1:21" x14ac:dyDescent="0.2">
      <c r="A3" s="39"/>
      <c r="B3" s="40"/>
      <c r="C3" s="3" t="s">
        <v>0</v>
      </c>
      <c r="D3" s="3" t="s">
        <v>121</v>
      </c>
      <c r="E3" s="3" t="s">
        <v>122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39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3" t="s">
        <v>13</v>
      </c>
    </row>
    <row r="4" spans="1:21" ht="10.199999999999999" customHeight="1" x14ac:dyDescent="0.2">
      <c r="A4" s="1" t="s">
        <v>108</v>
      </c>
      <c r="B4" s="1">
        <v>87357</v>
      </c>
      <c r="C4" s="1">
        <v>11037</v>
      </c>
      <c r="D4" s="1">
        <v>6998</v>
      </c>
      <c r="E4" s="1">
        <v>4039</v>
      </c>
      <c r="F4" s="1">
        <v>39350</v>
      </c>
      <c r="G4" s="1">
        <v>11728</v>
      </c>
      <c r="H4" s="1">
        <v>8422</v>
      </c>
      <c r="I4" s="1">
        <v>9609</v>
      </c>
      <c r="J4" s="1">
        <v>4490</v>
      </c>
      <c r="K4" s="1">
        <v>5101</v>
      </c>
      <c r="L4" s="1" t="s">
        <v>108</v>
      </c>
      <c r="M4" s="1">
        <v>31159</v>
      </c>
      <c r="N4" s="1">
        <v>5084</v>
      </c>
      <c r="O4" s="1">
        <v>2836</v>
      </c>
      <c r="P4" s="1">
        <v>5417</v>
      </c>
      <c r="Q4" s="1">
        <v>5844</v>
      </c>
      <c r="R4" s="1">
        <v>5562</v>
      </c>
      <c r="S4" s="1">
        <v>5355</v>
      </c>
      <c r="T4" s="1">
        <v>1061</v>
      </c>
      <c r="U4" s="1">
        <v>5811</v>
      </c>
    </row>
    <row r="5" spans="1:21" ht="10.199999999999999" customHeight="1" x14ac:dyDescent="0.2">
      <c r="A5" s="1" t="s">
        <v>37</v>
      </c>
      <c r="B5" s="1">
        <v>50610</v>
      </c>
      <c r="C5" s="1">
        <v>6206</v>
      </c>
      <c r="D5" s="1">
        <v>3670</v>
      </c>
      <c r="E5" s="1">
        <v>2536</v>
      </c>
      <c r="F5" s="1">
        <v>23546</v>
      </c>
      <c r="G5" s="1">
        <v>6873</v>
      </c>
      <c r="H5" s="1">
        <v>5090</v>
      </c>
      <c r="I5" s="1">
        <v>5819</v>
      </c>
      <c r="J5" s="1">
        <v>2535</v>
      </c>
      <c r="K5" s="1">
        <v>3229</v>
      </c>
      <c r="L5" s="1" t="s">
        <v>37</v>
      </c>
      <c r="M5" s="1">
        <v>17391</v>
      </c>
      <c r="N5" s="1">
        <v>2778</v>
      </c>
      <c r="O5" s="1">
        <v>1540</v>
      </c>
      <c r="P5" s="1">
        <v>3014</v>
      </c>
      <c r="Q5" s="1">
        <v>3169</v>
      </c>
      <c r="R5" s="1">
        <v>3228</v>
      </c>
      <c r="S5" s="1">
        <v>3090</v>
      </c>
      <c r="T5" s="1">
        <v>572</v>
      </c>
      <c r="U5" s="1">
        <v>3467</v>
      </c>
    </row>
    <row r="6" spans="1:21" ht="10.199999999999999" customHeight="1" x14ac:dyDescent="0.2">
      <c r="A6" s="1" t="s">
        <v>38</v>
      </c>
      <c r="B6" s="1">
        <v>25499</v>
      </c>
      <c r="C6" s="1">
        <v>2023</v>
      </c>
      <c r="D6" s="1">
        <v>1053</v>
      </c>
      <c r="E6" s="1">
        <v>970</v>
      </c>
      <c r="F6" s="1">
        <v>12610</v>
      </c>
      <c r="G6" s="1">
        <v>3713</v>
      </c>
      <c r="H6" s="1">
        <v>2694</v>
      </c>
      <c r="I6" s="1">
        <v>2927</v>
      </c>
      <c r="J6" s="1">
        <v>1664</v>
      </c>
      <c r="K6" s="1">
        <v>1612</v>
      </c>
      <c r="L6" s="1" t="s">
        <v>38</v>
      </c>
      <c r="M6" s="1">
        <v>8879</v>
      </c>
      <c r="N6" s="1">
        <v>1571</v>
      </c>
      <c r="O6" s="1">
        <v>701</v>
      </c>
      <c r="P6" s="1">
        <v>1554</v>
      </c>
      <c r="Q6" s="1">
        <v>1770</v>
      </c>
      <c r="R6" s="1">
        <v>1383</v>
      </c>
      <c r="S6" s="1">
        <v>1494</v>
      </c>
      <c r="T6" s="1">
        <v>406</v>
      </c>
      <c r="U6" s="1">
        <v>1987</v>
      </c>
    </row>
    <row r="7" spans="1:21" ht="10.199999999999999" customHeight="1" x14ac:dyDescent="0.2">
      <c r="A7" s="1" t="s">
        <v>39</v>
      </c>
      <c r="B7" s="1">
        <v>6315</v>
      </c>
      <c r="C7" s="1">
        <v>2000</v>
      </c>
      <c r="D7" s="1">
        <v>1657</v>
      </c>
      <c r="E7" s="1">
        <v>343</v>
      </c>
      <c r="F7" s="1">
        <v>1096</v>
      </c>
      <c r="G7" s="1">
        <v>493</v>
      </c>
      <c r="H7" s="1">
        <v>192</v>
      </c>
      <c r="I7" s="1">
        <v>360</v>
      </c>
      <c r="J7" s="1">
        <v>28</v>
      </c>
      <c r="K7" s="1">
        <v>23</v>
      </c>
      <c r="L7" s="1" t="s">
        <v>39</v>
      </c>
      <c r="M7" s="1">
        <v>3139</v>
      </c>
      <c r="N7" s="1">
        <v>444</v>
      </c>
      <c r="O7" s="1">
        <v>410</v>
      </c>
      <c r="P7" s="1">
        <v>578</v>
      </c>
      <c r="Q7" s="1">
        <v>504</v>
      </c>
      <c r="R7" s="1">
        <v>707</v>
      </c>
      <c r="S7" s="1">
        <v>481</v>
      </c>
      <c r="T7" s="1">
        <v>15</v>
      </c>
      <c r="U7" s="1">
        <v>80</v>
      </c>
    </row>
    <row r="8" spans="1:21" ht="10.199999999999999" customHeight="1" x14ac:dyDescent="0.2">
      <c r="A8" s="1" t="s">
        <v>40</v>
      </c>
      <c r="B8" s="1">
        <v>1049</v>
      </c>
      <c r="C8" s="1">
        <v>161</v>
      </c>
      <c r="D8" s="1">
        <v>130</v>
      </c>
      <c r="E8" s="1">
        <v>31</v>
      </c>
      <c r="F8" s="1">
        <v>490</v>
      </c>
      <c r="G8" s="1">
        <v>161</v>
      </c>
      <c r="H8" s="1">
        <v>108</v>
      </c>
      <c r="I8" s="1">
        <v>161</v>
      </c>
      <c r="J8" s="1">
        <v>33</v>
      </c>
      <c r="K8" s="1">
        <v>27</v>
      </c>
      <c r="L8" s="1" t="s">
        <v>40</v>
      </c>
      <c r="M8" s="1">
        <v>348</v>
      </c>
      <c r="N8" s="1">
        <v>54</v>
      </c>
      <c r="O8" s="1">
        <v>35</v>
      </c>
      <c r="P8" s="1">
        <v>80</v>
      </c>
      <c r="Q8" s="1">
        <v>74</v>
      </c>
      <c r="R8" s="1">
        <v>44</v>
      </c>
      <c r="S8" s="1">
        <v>54</v>
      </c>
      <c r="T8" s="1">
        <v>7</v>
      </c>
      <c r="U8" s="1">
        <v>50</v>
      </c>
    </row>
    <row r="9" spans="1:21" ht="10.199999999999999" customHeight="1" x14ac:dyDescent="0.2">
      <c r="A9" s="1" t="s">
        <v>41</v>
      </c>
      <c r="B9" s="1">
        <v>895</v>
      </c>
      <c r="C9" s="1">
        <v>175</v>
      </c>
      <c r="D9" s="1">
        <v>164</v>
      </c>
      <c r="E9" s="1">
        <v>11</v>
      </c>
      <c r="F9" s="1">
        <v>386</v>
      </c>
      <c r="G9" s="1">
        <v>125</v>
      </c>
      <c r="H9" s="1">
        <v>84</v>
      </c>
      <c r="I9" s="1">
        <v>102</v>
      </c>
      <c r="J9" s="1">
        <v>31</v>
      </c>
      <c r="K9" s="1">
        <v>44</v>
      </c>
      <c r="L9" s="1" t="s">
        <v>41</v>
      </c>
      <c r="M9" s="1">
        <v>299</v>
      </c>
      <c r="N9" s="1">
        <v>55</v>
      </c>
      <c r="O9" s="1">
        <v>22</v>
      </c>
      <c r="P9" s="1">
        <v>38</v>
      </c>
      <c r="Q9" s="1">
        <v>69</v>
      </c>
      <c r="R9" s="1">
        <v>38</v>
      </c>
      <c r="S9" s="1">
        <v>58</v>
      </c>
      <c r="T9" s="1">
        <v>19</v>
      </c>
      <c r="U9" s="1">
        <v>35</v>
      </c>
    </row>
    <row r="10" spans="1:21" ht="10.199999999999999" customHeight="1" x14ac:dyDescent="0.2">
      <c r="A10" s="1" t="s">
        <v>42</v>
      </c>
      <c r="B10" s="1">
        <v>2990</v>
      </c>
      <c r="C10" s="1">
        <v>472</v>
      </c>
      <c r="D10" s="1">
        <v>324</v>
      </c>
      <c r="E10" s="1">
        <v>148</v>
      </c>
      <c r="F10" s="1">
        <v>1222</v>
      </c>
      <c r="G10" s="1">
        <v>363</v>
      </c>
      <c r="H10" s="1">
        <v>254</v>
      </c>
      <c r="I10" s="1">
        <v>240</v>
      </c>
      <c r="J10" s="1">
        <v>199</v>
      </c>
      <c r="K10" s="1">
        <v>166</v>
      </c>
      <c r="L10" s="1" t="s">
        <v>42</v>
      </c>
      <c r="M10" s="1">
        <v>1103</v>
      </c>
      <c r="N10" s="1">
        <v>182</v>
      </c>
      <c r="O10" s="1">
        <v>128</v>
      </c>
      <c r="P10" s="1">
        <v>153</v>
      </c>
      <c r="Q10" s="1">
        <v>258</v>
      </c>
      <c r="R10" s="1">
        <v>162</v>
      </c>
      <c r="S10" s="1">
        <v>178</v>
      </c>
      <c r="T10" s="1">
        <v>42</v>
      </c>
      <c r="U10" s="1">
        <v>193</v>
      </c>
    </row>
    <row r="11" spans="1:21" ht="10.199999999999999" customHeight="1" x14ac:dyDescent="0.2"/>
    <row r="12" spans="1:21" ht="10.199999999999999" customHeight="1" x14ac:dyDescent="0.2">
      <c r="A12" s="1" t="s">
        <v>109</v>
      </c>
      <c r="B12" s="1">
        <v>44085</v>
      </c>
      <c r="C12" s="1">
        <v>5338</v>
      </c>
      <c r="D12" s="1">
        <v>3445</v>
      </c>
      <c r="E12" s="1">
        <v>1893</v>
      </c>
      <c r="F12" s="1">
        <v>20284</v>
      </c>
      <c r="G12" s="1">
        <v>5950</v>
      </c>
      <c r="H12" s="1">
        <v>4387</v>
      </c>
      <c r="I12" s="1">
        <v>5019</v>
      </c>
      <c r="J12" s="1">
        <v>2333</v>
      </c>
      <c r="K12" s="1">
        <v>2595</v>
      </c>
      <c r="L12" s="1" t="s">
        <v>109</v>
      </c>
      <c r="M12" s="1">
        <v>15470</v>
      </c>
      <c r="N12" s="1">
        <v>2527</v>
      </c>
      <c r="O12" s="1">
        <v>1397</v>
      </c>
      <c r="P12" s="1">
        <v>2698</v>
      </c>
      <c r="Q12" s="1">
        <v>2920</v>
      </c>
      <c r="R12" s="1">
        <v>2771</v>
      </c>
      <c r="S12" s="1">
        <v>2599</v>
      </c>
      <c r="T12" s="1">
        <v>558</v>
      </c>
      <c r="U12" s="1">
        <v>2993</v>
      </c>
    </row>
    <row r="13" spans="1:21" ht="10.199999999999999" customHeight="1" x14ac:dyDescent="0.2">
      <c r="A13" s="1" t="s">
        <v>37</v>
      </c>
      <c r="B13" s="1">
        <v>26802</v>
      </c>
      <c r="C13" s="1">
        <v>3124</v>
      </c>
      <c r="D13" s="1">
        <v>1911</v>
      </c>
      <c r="E13" s="1">
        <v>1213</v>
      </c>
      <c r="F13" s="1">
        <v>12816</v>
      </c>
      <c r="G13" s="1">
        <v>3640</v>
      </c>
      <c r="H13" s="1">
        <v>2834</v>
      </c>
      <c r="I13" s="1">
        <v>3208</v>
      </c>
      <c r="J13" s="1">
        <v>1410</v>
      </c>
      <c r="K13" s="1">
        <v>1724</v>
      </c>
      <c r="L13" s="1" t="s">
        <v>37</v>
      </c>
      <c r="M13" s="1">
        <v>8993</v>
      </c>
      <c r="N13" s="1">
        <v>1450</v>
      </c>
      <c r="O13" s="1">
        <v>787</v>
      </c>
      <c r="P13" s="1">
        <v>1533</v>
      </c>
      <c r="Q13" s="1">
        <v>1676</v>
      </c>
      <c r="R13" s="1">
        <v>1667</v>
      </c>
      <c r="S13" s="1">
        <v>1550</v>
      </c>
      <c r="T13" s="1">
        <v>330</v>
      </c>
      <c r="U13" s="1">
        <v>1869</v>
      </c>
    </row>
    <row r="14" spans="1:21" ht="10.199999999999999" customHeight="1" x14ac:dyDescent="0.2">
      <c r="A14" s="1" t="s">
        <v>38</v>
      </c>
      <c r="B14" s="1">
        <v>12673</v>
      </c>
      <c r="C14" s="1">
        <v>1012</v>
      </c>
      <c r="D14" s="1">
        <v>537</v>
      </c>
      <c r="E14" s="1">
        <v>475</v>
      </c>
      <c r="F14" s="1">
        <v>6254</v>
      </c>
      <c r="G14" s="1">
        <v>1841</v>
      </c>
      <c r="H14" s="1">
        <v>1329</v>
      </c>
      <c r="I14" s="1">
        <v>1448</v>
      </c>
      <c r="J14" s="1">
        <v>826</v>
      </c>
      <c r="K14" s="1">
        <v>810</v>
      </c>
      <c r="L14" s="1" t="s">
        <v>38</v>
      </c>
      <c r="M14" s="1">
        <v>4419</v>
      </c>
      <c r="N14" s="1">
        <v>772</v>
      </c>
      <c r="O14" s="1">
        <v>347</v>
      </c>
      <c r="P14" s="1">
        <v>786</v>
      </c>
      <c r="Q14" s="1">
        <v>871</v>
      </c>
      <c r="R14" s="1">
        <v>689</v>
      </c>
      <c r="S14" s="1">
        <v>750</v>
      </c>
      <c r="T14" s="1">
        <v>204</v>
      </c>
      <c r="U14" s="1">
        <v>988</v>
      </c>
    </row>
    <row r="15" spans="1:21" ht="10.199999999999999" customHeight="1" x14ac:dyDescent="0.2">
      <c r="A15" s="1" t="s">
        <v>39</v>
      </c>
      <c r="B15" s="1">
        <v>3119</v>
      </c>
      <c r="C15" s="1">
        <v>988</v>
      </c>
      <c r="D15" s="1">
        <v>820</v>
      </c>
      <c r="E15" s="1">
        <v>168</v>
      </c>
      <c r="F15" s="1">
        <v>553</v>
      </c>
      <c r="G15" s="1">
        <v>258</v>
      </c>
      <c r="H15" s="1">
        <v>93</v>
      </c>
      <c r="I15" s="1">
        <v>181</v>
      </c>
      <c r="J15" s="1">
        <v>13</v>
      </c>
      <c r="K15" s="1">
        <v>8</v>
      </c>
      <c r="L15" s="1" t="s">
        <v>39</v>
      </c>
      <c r="M15" s="1">
        <v>1542</v>
      </c>
      <c r="N15" s="1">
        <v>214</v>
      </c>
      <c r="O15" s="1">
        <v>211</v>
      </c>
      <c r="P15" s="1">
        <v>289</v>
      </c>
      <c r="Q15" s="1">
        <v>240</v>
      </c>
      <c r="R15" s="1">
        <v>348</v>
      </c>
      <c r="S15" s="1">
        <v>231</v>
      </c>
      <c r="T15" s="1">
        <v>9</v>
      </c>
      <c r="U15" s="1">
        <v>36</v>
      </c>
    </row>
    <row r="16" spans="1:21" ht="10.199999999999999" customHeight="1" x14ac:dyDescent="0.2">
      <c r="A16" s="1" t="s">
        <v>40</v>
      </c>
      <c r="B16" s="1">
        <v>427</v>
      </c>
      <c r="C16" s="1">
        <v>62</v>
      </c>
      <c r="D16" s="1">
        <v>51</v>
      </c>
      <c r="E16" s="1">
        <v>11</v>
      </c>
      <c r="F16" s="1">
        <v>194</v>
      </c>
      <c r="G16" s="1">
        <v>60</v>
      </c>
      <c r="H16" s="1">
        <v>42</v>
      </c>
      <c r="I16" s="1">
        <v>72</v>
      </c>
      <c r="J16" s="1">
        <v>13</v>
      </c>
      <c r="K16" s="1">
        <v>7</v>
      </c>
      <c r="L16" s="1" t="s">
        <v>40</v>
      </c>
      <c r="M16" s="1">
        <v>148</v>
      </c>
      <c r="N16" s="1">
        <v>24</v>
      </c>
      <c r="O16" s="1">
        <v>14</v>
      </c>
      <c r="P16" s="1">
        <v>33</v>
      </c>
      <c r="Q16" s="1">
        <v>40</v>
      </c>
      <c r="R16" s="1">
        <v>13</v>
      </c>
      <c r="S16" s="1">
        <v>21</v>
      </c>
      <c r="T16" s="1">
        <v>3</v>
      </c>
      <c r="U16" s="1">
        <v>23</v>
      </c>
    </row>
    <row r="17" spans="1:21" ht="10.199999999999999" customHeight="1" x14ac:dyDescent="0.2">
      <c r="A17" s="1" t="s">
        <v>41</v>
      </c>
      <c r="B17" s="1">
        <v>374</v>
      </c>
      <c r="C17" s="1">
        <v>72</v>
      </c>
      <c r="D17" s="1">
        <v>70</v>
      </c>
      <c r="E17" s="1">
        <v>2</v>
      </c>
      <c r="F17" s="1">
        <v>158</v>
      </c>
      <c r="G17" s="1">
        <v>53</v>
      </c>
      <c r="H17" s="1">
        <v>27</v>
      </c>
      <c r="I17" s="1">
        <v>41</v>
      </c>
      <c r="J17" s="1">
        <v>16</v>
      </c>
      <c r="K17" s="1">
        <v>21</v>
      </c>
      <c r="L17" s="1" t="s">
        <v>41</v>
      </c>
      <c r="M17" s="1">
        <v>125</v>
      </c>
      <c r="N17" s="1">
        <v>31</v>
      </c>
      <c r="O17" s="1">
        <v>9</v>
      </c>
      <c r="P17" s="1">
        <v>14</v>
      </c>
      <c r="Q17" s="1">
        <v>32</v>
      </c>
      <c r="R17" s="1">
        <v>18</v>
      </c>
      <c r="S17" s="1">
        <v>14</v>
      </c>
      <c r="T17" s="1">
        <v>7</v>
      </c>
      <c r="U17" s="1">
        <v>19</v>
      </c>
    </row>
    <row r="18" spans="1:21" ht="10.199999999999999" customHeight="1" x14ac:dyDescent="0.2">
      <c r="A18" s="1" t="s">
        <v>42</v>
      </c>
      <c r="B18" s="1">
        <v>690</v>
      </c>
      <c r="C18" s="1">
        <v>80</v>
      </c>
      <c r="D18" s="1">
        <v>56</v>
      </c>
      <c r="E18" s="1">
        <v>24</v>
      </c>
      <c r="F18" s="1">
        <v>309</v>
      </c>
      <c r="G18" s="1">
        <v>98</v>
      </c>
      <c r="H18" s="1">
        <v>62</v>
      </c>
      <c r="I18" s="1">
        <v>69</v>
      </c>
      <c r="J18" s="1">
        <v>55</v>
      </c>
      <c r="K18" s="1">
        <v>25</v>
      </c>
      <c r="L18" s="1" t="s">
        <v>42</v>
      </c>
      <c r="M18" s="1">
        <v>243</v>
      </c>
      <c r="N18" s="1">
        <v>36</v>
      </c>
      <c r="O18" s="1">
        <v>29</v>
      </c>
      <c r="P18" s="1">
        <v>43</v>
      </c>
      <c r="Q18" s="1">
        <v>61</v>
      </c>
      <c r="R18" s="1">
        <v>36</v>
      </c>
      <c r="S18" s="1">
        <v>33</v>
      </c>
      <c r="T18" s="1">
        <v>5</v>
      </c>
      <c r="U18" s="1">
        <v>58</v>
      </c>
    </row>
    <row r="19" spans="1:21" ht="10.199999999999999" customHeight="1" x14ac:dyDescent="0.2"/>
    <row r="20" spans="1:21" ht="10.199999999999999" customHeight="1" x14ac:dyDescent="0.2">
      <c r="A20" s="1" t="s">
        <v>110</v>
      </c>
      <c r="B20" s="1">
        <v>43272</v>
      </c>
      <c r="C20" s="1">
        <v>5699</v>
      </c>
      <c r="D20" s="1">
        <v>3553</v>
      </c>
      <c r="E20" s="1">
        <v>2146</v>
      </c>
      <c r="F20" s="1">
        <v>19066</v>
      </c>
      <c r="G20" s="1">
        <v>5778</v>
      </c>
      <c r="H20" s="1">
        <v>4035</v>
      </c>
      <c r="I20" s="1">
        <v>4590</v>
      </c>
      <c r="J20" s="1">
        <v>2157</v>
      </c>
      <c r="K20" s="1">
        <v>2506</v>
      </c>
      <c r="L20" s="1" t="s">
        <v>110</v>
      </c>
      <c r="M20" s="1">
        <v>15689</v>
      </c>
      <c r="N20" s="1">
        <v>2557</v>
      </c>
      <c r="O20" s="1">
        <v>1439</v>
      </c>
      <c r="P20" s="1">
        <v>2719</v>
      </c>
      <c r="Q20" s="1">
        <v>2924</v>
      </c>
      <c r="R20" s="1">
        <v>2791</v>
      </c>
      <c r="S20" s="1">
        <v>2756</v>
      </c>
      <c r="T20" s="1">
        <v>503</v>
      </c>
      <c r="U20" s="1">
        <v>2818</v>
      </c>
    </row>
    <row r="21" spans="1:21" ht="10.199999999999999" customHeight="1" x14ac:dyDescent="0.2">
      <c r="A21" s="1" t="s">
        <v>37</v>
      </c>
      <c r="B21" s="1">
        <v>23808</v>
      </c>
      <c r="C21" s="1">
        <v>3082</v>
      </c>
      <c r="D21" s="1">
        <v>1759</v>
      </c>
      <c r="E21" s="1">
        <v>1323</v>
      </c>
      <c r="F21" s="1">
        <v>10730</v>
      </c>
      <c r="G21" s="1">
        <v>3233</v>
      </c>
      <c r="H21" s="1">
        <v>2256</v>
      </c>
      <c r="I21" s="1">
        <v>2611</v>
      </c>
      <c r="J21" s="1">
        <v>1125</v>
      </c>
      <c r="K21" s="1">
        <v>1505</v>
      </c>
      <c r="L21" s="1" t="s">
        <v>37</v>
      </c>
      <c r="M21" s="1">
        <v>8398</v>
      </c>
      <c r="N21" s="1">
        <v>1328</v>
      </c>
      <c r="O21" s="1">
        <v>753</v>
      </c>
      <c r="P21" s="1">
        <v>1481</v>
      </c>
      <c r="Q21" s="1">
        <v>1493</v>
      </c>
      <c r="R21" s="1">
        <v>1561</v>
      </c>
      <c r="S21" s="1">
        <v>1540</v>
      </c>
      <c r="T21" s="1">
        <v>242</v>
      </c>
      <c r="U21" s="1">
        <v>1598</v>
      </c>
    </row>
    <row r="22" spans="1:21" ht="10.199999999999999" customHeight="1" x14ac:dyDescent="0.2">
      <c r="A22" s="1" t="s">
        <v>38</v>
      </c>
      <c r="B22" s="1">
        <v>12826</v>
      </c>
      <c r="C22" s="1">
        <v>1011</v>
      </c>
      <c r="D22" s="1">
        <v>516</v>
      </c>
      <c r="E22" s="1">
        <v>495</v>
      </c>
      <c r="F22" s="1">
        <v>6356</v>
      </c>
      <c r="G22" s="1">
        <v>1872</v>
      </c>
      <c r="H22" s="1">
        <v>1365</v>
      </c>
      <c r="I22" s="1">
        <v>1479</v>
      </c>
      <c r="J22" s="1">
        <v>838</v>
      </c>
      <c r="K22" s="1">
        <v>802</v>
      </c>
      <c r="L22" s="1" t="s">
        <v>38</v>
      </c>
      <c r="M22" s="1">
        <v>4460</v>
      </c>
      <c r="N22" s="1">
        <v>799</v>
      </c>
      <c r="O22" s="1">
        <v>354</v>
      </c>
      <c r="P22" s="1">
        <v>768</v>
      </c>
      <c r="Q22" s="1">
        <v>899</v>
      </c>
      <c r="R22" s="1">
        <v>694</v>
      </c>
      <c r="S22" s="1">
        <v>744</v>
      </c>
      <c r="T22" s="1">
        <v>202</v>
      </c>
      <c r="U22" s="1">
        <v>999</v>
      </c>
    </row>
    <row r="23" spans="1:21" ht="10.199999999999999" customHeight="1" x14ac:dyDescent="0.2">
      <c r="A23" s="1" t="s">
        <v>39</v>
      </c>
      <c r="B23" s="1">
        <v>3196</v>
      </c>
      <c r="C23" s="1">
        <v>1012</v>
      </c>
      <c r="D23" s="1">
        <v>837</v>
      </c>
      <c r="E23" s="1">
        <v>175</v>
      </c>
      <c r="F23" s="1">
        <v>543</v>
      </c>
      <c r="G23" s="1">
        <v>235</v>
      </c>
      <c r="H23" s="1">
        <v>99</v>
      </c>
      <c r="I23" s="1">
        <v>179</v>
      </c>
      <c r="J23" s="1">
        <v>15</v>
      </c>
      <c r="K23" s="1">
        <v>15</v>
      </c>
      <c r="L23" s="1" t="s">
        <v>39</v>
      </c>
      <c r="M23" s="1">
        <v>1597</v>
      </c>
      <c r="N23" s="1">
        <v>230</v>
      </c>
      <c r="O23" s="1">
        <v>199</v>
      </c>
      <c r="P23" s="1">
        <v>289</v>
      </c>
      <c r="Q23" s="1">
        <v>264</v>
      </c>
      <c r="R23" s="1">
        <v>359</v>
      </c>
      <c r="S23" s="1">
        <v>250</v>
      </c>
      <c r="T23" s="1">
        <v>6</v>
      </c>
      <c r="U23" s="1">
        <v>44</v>
      </c>
    </row>
    <row r="24" spans="1:21" ht="10.199999999999999" customHeight="1" x14ac:dyDescent="0.2">
      <c r="A24" s="1" t="s">
        <v>40</v>
      </c>
      <c r="B24" s="1">
        <v>621</v>
      </c>
      <c r="C24" s="1">
        <v>99</v>
      </c>
      <c r="D24" s="1">
        <v>79</v>
      </c>
      <c r="E24" s="1">
        <v>20</v>
      </c>
      <c r="F24" s="1">
        <v>296</v>
      </c>
      <c r="G24" s="1">
        <v>101</v>
      </c>
      <c r="H24" s="1">
        <v>66</v>
      </c>
      <c r="I24" s="1">
        <v>89</v>
      </c>
      <c r="J24" s="1">
        <v>20</v>
      </c>
      <c r="K24" s="1">
        <v>20</v>
      </c>
      <c r="L24" s="1" t="s">
        <v>40</v>
      </c>
      <c r="M24" s="1">
        <v>200</v>
      </c>
      <c r="N24" s="1">
        <v>30</v>
      </c>
      <c r="O24" s="1">
        <v>21</v>
      </c>
      <c r="P24" s="1">
        <v>47</v>
      </c>
      <c r="Q24" s="1">
        <v>34</v>
      </c>
      <c r="R24" s="1">
        <v>31</v>
      </c>
      <c r="S24" s="1">
        <v>33</v>
      </c>
      <c r="T24" s="1">
        <v>4</v>
      </c>
      <c r="U24" s="1">
        <v>26</v>
      </c>
    </row>
    <row r="25" spans="1:21" ht="10.199999999999999" customHeight="1" x14ac:dyDescent="0.2">
      <c r="A25" s="1" t="s">
        <v>41</v>
      </c>
      <c r="B25" s="1">
        <v>522</v>
      </c>
      <c r="C25" s="1">
        <v>103</v>
      </c>
      <c r="D25" s="1">
        <v>94</v>
      </c>
      <c r="E25" s="1">
        <v>9</v>
      </c>
      <c r="F25" s="1">
        <v>228</v>
      </c>
      <c r="G25" s="1">
        <v>72</v>
      </c>
      <c r="H25" s="1">
        <v>57</v>
      </c>
      <c r="I25" s="1">
        <v>61</v>
      </c>
      <c r="J25" s="1">
        <v>15</v>
      </c>
      <c r="K25" s="1">
        <v>23</v>
      </c>
      <c r="L25" s="1" t="s">
        <v>41</v>
      </c>
      <c r="M25" s="1">
        <v>174</v>
      </c>
      <c r="N25" s="1">
        <v>24</v>
      </c>
      <c r="O25" s="1">
        <v>13</v>
      </c>
      <c r="P25" s="1">
        <v>24</v>
      </c>
      <c r="Q25" s="1">
        <v>37</v>
      </c>
      <c r="R25" s="1">
        <v>20</v>
      </c>
      <c r="S25" s="1">
        <v>44</v>
      </c>
      <c r="T25" s="1">
        <v>12</v>
      </c>
      <c r="U25" s="1">
        <v>17</v>
      </c>
    </row>
    <row r="26" spans="1:21" ht="10.199999999999999" customHeight="1" x14ac:dyDescent="0.2">
      <c r="A26" s="1" t="s">
        <v>42</v>
      </c>
      <c r="B26" s="1">
        <v>2299</v>
      </c>
      <c r="C26" s="1">
        <v>392</v>
      </c>
      <c r="D26" s="1">
        <v>268</v>
      </c>
      <c r="E26" s="1">
        <v>124</v>
      </c>
      <c r="F26" s="1">
        <v>913</v>
      </c>
      <c r="G26" s="1">
        <v>265</v>
      </c>
      <c r="H26" s="1">
        <v>192</v>
      </c>
      <c r="I26" s="1">
        <v>171</v>
      </c>
      <c r="J26" s="1">
        <v>144</v>
      </c>
      <c r="K26" s="1">
        <v>141</v>
      </c>
      <c r="L26" s="1" t="s">
        <v>42</v>
      </c>
      <c r="M26" s="1">
        <v>860</v>
      </c>
      <c r="N26" s="1">
        <v>146</v>
      </c>
      <c r="O26" s="1">
        <v>99</v>
      </c>
      <c r="P26" s="1">
        <v>110</v>
      </c>
      <c r="Q26" s="1">
        <v>197</v>
      </c>
      <c r="R26" s="1">
        <v>126</v>
      </c>
      <c r="S26" s="1">
        <v>145</v>
      </c>
      <c r="T26" s="1">
        <v>37</v>
      </c>
      <c r="U26" s="1">
        <v>134</v>
      </c>
    </row>
    <row r="27" spans="1:21" x14ac:dyDescent="0.2">
      <c r="A27" s="37" t="s">
        <v>126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37" t="s">
        <v>126</v>
      </c>
      <c r="M27" s="22"/>
      <c r="N27" s="22"/>
      <c r="O27" s="22"/>
      <c r="P27" s="22"/>
      <c r="Q27" s="22"/>
      <c r="R27" s="22"/>
      <c r="S27" s="22"/>
      <c r="T27" s="22"/>
      <c r="U27" s="22"/>
    </row>
  </sheetData>
  <mergeCells count="8">
    <mergeCell ref="A27:K27"/>
    <mergeCell ref="L27:U27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scale="92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C61C-93E2-4D44-A6A5-191AC563F9CB}">
  <dimension ref="A1:AJ211"/>
  <sheetViews>
    <sheetView view="pageBreakPreview" topLeftCell="A186" zoomScale="130" zoomScaleNormal="100" zoomScaleSheetLayoutView="130" workbookViewId="0">
      <selection activeCell="J213" sqref="J212:J213"/>
    </sheetView>
  </sheetViews>
  <sheetFormatPr defaultColWidth="8.88671875" defaultRowHeight="10.199999999999999" x14ac:dyDescent="0.2"/>
  <cols>
    <col min="1" max="7" width="5.44140625" style="1" customWidth="1"/>
    <col min="8" max="14" width="1.44140625" style="1" customWidth="1"/>
    <col min="15" max="20" width="7" style="1" customWidth="1"/>
    <col min="21" max="21" width="8.5546875" style="1" customWidth="1"/>
    <col min="22" max="36" width="5" style="1" customWidth="1"/>
    <col min="37" max="16384" width="8.88671875" style="1"/>
  </cols>
  <sheetData>
    <row r="1" spans="1:36" x14ac:dyDescent="0.2">
      <c r="A1" s="1" t="s">
        <v>801</v>
      </c>
      <c r="U1" s="1" t="s">
        <v>801</v>
      </c>
    </row>
    <row r="2" spans="1:36" x14ac:dyDescent="0.2">
      <c r="A2" s="29" t="s">
        <v>156</v>
      </c>
      <c r="B2" s="41" t="s">
        <v>0</v>
      </c>
      <c r="C2" s="42"/>
      <c r="D2" s="43"/>
      <c r="E2" s="41" t="s">
        <v>37</v>
      </c>
      <c r="F2" s="42"/>
      <c r="G2" s="4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9" t="s">
        <v>156</v>
      </c>
      <c r="V2" s="41" t="s">
        <v>38</v>
      </c>
      <c r="W2" s="42"/>
      <c r="X2" s="43"/>
      <c r="Y2" s="41" t="s">
        <v>39</v>
      </c>
      <c r="Z2" s="42"/>
      <c r="AA2" s="43"/>
      <c r="AB2" s="41" t="s">
        <v>40</v>
      </c>
      <c r="AC2" s="42"/>
      <c r="AD2" s="43"/>
      <c r="AE2" s="41" t="s">
        <v>41</v>
      </c>
      <c r="AF2" s="42"/>
      <c r="AG2" s="43"/>
      <c r="AH2" s="41" t="s">
        <v>42</v>
      </c>
      <c r="AI2" s="42"/>
      <c r="AJ2" s="43"/>
    </row>
    <row r="3" spans="1:36" x14ac:dyDescent="0.2">
      <c r="A3" s="29"/>
      <c r="B3" s="3" t="s">
        <v>0</v>
      </c>
      <c r="C3" s="3" t="s">
        <v>14</v>
      </c>
      <c r="D3" s="3" t="s">
        <v>15</v>
      </c>
      <c r="E3" s="3" t="s">
        <v>0</v>
      </c>
      <c r="F3" s="3" t="s">
        <v>14</v>
      </c>
      <c r="G3" s="3" t="s">
        <v>15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7" t="s">
        <v>0</v>
      </c>
      <c r="S3" s="57" t="s">
        <v>864</v>
      </c>
      <c r="T3" s="57" t="s">
        <v>865</v>
      </c>
      <c r="U3" s="29"/>
      <c r="V3" s="3" t="s">
        <v>0</v>
      </c>
      <c r="W3" s="3" t="s">
        <v>14</v>
      </c>
      <c r="X3" s="3" t="s">
        <v>15</v>
      </c>
      <c r="Y3" s="3" t="s">
        <v>0</v>
      </c>
      <c r="Z3" s="3" t="s">
        <v>14</v>
      </c>
      <c r="AA3" s="3" t="s">
        <v>15</v>
      </c>
      <c r="AB3" s="3" t="s">
        <v>0</v>
      </c>
      <c r="AC3" s="3" t="s">
        <v>14</v>
      </c>
      <c r="AD3" s="3" t="s">
        <v>15</v>
      </c>
      <c r="AE3" s="3" t="s">
        <v>0</v>
      </c>
      <c r="AF3" s="3" t="s">
        <v>14</v>
      </c>
      <c r="AG3" s="3" t="s">
        <v>15</v>
      </c>
      <c r="AH3" s="3" t="s">
        <v>0</v>
      </c>
      <c r="AI3" s="3" t="s">
        <v>14</v>
      </c>
      <c r="AJ3" s="3" t="s">
        <v>15</v>
      </c>
    </row>
    <row r="4" spans="1:36" x14ac:dyDescent="0.2">
      <c r="A4" s="1" t="s">
        <v>108</v>
      </c>
      <c r="B4" s="1">
        <v>48873</v>
      </c>
      <c r="C4" s="1">
        <v>24642</v>
      </c>
      <c r="D4" s="1">
        <v>24231</v>
      </c>
      <c r="E4" s="1">
        <v>21578</v>
      </c>
      <c r="F4" s="1">
        <v>11890</v>
      </c>
      <c r="G4" s="1">
        <v>9687</v>
      </c>
      <c r="H4" s="58" t="s">
        <v>866</v>
      </c>
      <c r="I4" s="1">
        <v>9708</v>
      </c>
      <c r="J4" s="1">
        <v>5036</v>
      </c>
      <c r="K4" s="1">
        <v>4672</v>
      </c>
      <c r="L4" s="1">
        <v>8934</v>
      </c>
      <c r="M4" s="1">
        <v>4749</v>
      </c>
      <c r="N4" s="1">
        <v>4185</v>
      </c>
      <c r="O4" s="59">
        <f t="shared" ref="O4:Q11" si="0">L4/I4*100</f>
        <v>92.027194066749075</v>
      </c>
      <c r="P4" s="59">
        <f t="shared" si="0"/>
        <v>94.301032565528203</v>
      </c>
      <c r="Q4" s="59">
        <f t="shared" si="0"/>
        <v>89.576198630136986</v>
      </c>
      <c r="R4" s="60">
        <f>O12+1500</f>
        <v>2893.044486523278</v>
      </c>
      <c r="S4" s="60">
        <f t="shared" ref="S4:T4" si="1">P12+1500</f>
        <v>3015.9190947021484</v>
      </c>
      <c r="T4" s="60">
        <f t="shared" si="1"/>
        <v>2768.0193360740095</v>
      </c>
      <c r="U4" s="1" t="s">
        <v>108</v>
      </c>
      <c r="V4" s="1">
        <v>19488</v>
      </c>
      <c r="W4" s="1">
        <v>9290</v>
      </c>
      <c r="X4" s="1">
        <v>10198</v>
      </c>
      <c r="Y4" s="1">
        <v>5583</v>
      </c>
      <c r="Z4" s="1">
        <v>2680</v>
      </c>
      <c r="AA4" s="1">
        <v>2904</v>
      </c>
      <c r="AB4" s="1">
        <v>810</v>
      </c>
      <c r="AC4" s="1">
        <v>323</v>
      </c>
      <c r="AD4" s="1">
        <v>488</v>
      </c>
      <c r="AE4" s="1">
        <v>651</v>
      </c>
      <c r="AF4" s="1">
        <v>266</v>
      </c>
      <c r="AG4" s="1">
        <v>385</v>
      </c>
      <c r="AH4" s="1">
        <v>763</v>
      </c>
      <c r="AI4" s="1">
        <v>194</v>
      </c>
      <c r="AJ4" s="1">
        <v>569</v>
      </c>
    </row>
    <row r="5" spans="1:36" x14ac:dyDescent="0.2">
      <c r="A5" s="1" t="s">
        <v>44</v>
      </c>
      <c r="B5" s="1">
        <v>9708</v>
      </c>
      <c r="C5" s="1">
        <v>5036</v>
      </c>
      <c r="D5" s="1">
        <v>4672</v>
      </c>
      <c r="E5" s="1">
        <v>8934</v>
      </c>
      <c r="F5" s="1">
        <v>4749</v>
      </c>
      <c r="G5" s="1">
        <v>4185</v>
      </c>
      <c r="H5" s="58" t="s">
        <v>867</v>
      </c>
      <c r="I5" s="1">
        <v>7766</v>
      </c>
      <c r="J5" s="1">
        <v>3989</v>
      </c>
      <c r="K5" s="1">
        <v>3777</v>
      </c>
      <c r="L5" s="1">
        <v>5332</v>
      </c>
      <c r="M5" s="1">
        <v>2984</v>
      </c>
      <c r="N5" s="1">
        <v>2348</v>
      </c>
      <c r="O5" s="59">
        <f t="shared" si="0"/>
        <v>68.658253927375739</v>
      </c>
      <c r="P5" s="59">
        <f t="shared" si="0"/>
        <v>74.805715718225116</v>
      </c>
      <c r="Q5" s="59">
        <f t="shared" si="0"/>
        <v>62.165740005295213</v>
      </c>
      <c r="R5" s="61"/>
      <c r="S5" s="61"/>
      <c r="T5" s="61"/>
      <c r="U5" s="1" t="s">
        <v>44</v>
      </c>
      <c r="V5" s="1">
        <v>547</v>
      </c>
      <c r="W5" s="1">
        <v>210</v>
      </c>
      <c r="X5" s="1">
        <v>336</v>
      </c>
      <c r="Y5" s="1">
        <v>175</v>
      </c>
      <c r="Z5" s="1">
        <v>56</v>
      </c>
      <c r="AA5" s="1">
        <v>119</v>
      </c>
      <c r="AB5" s="1">
        <v>26</v>
      </c>
      <c r="AC5" s="1">
        <v>8</v>
      </c>
      <c r="AD5" s="1">
        <v>18</v>
      </c>
      <c r="AE5" s="1">
        <v>12</v>
      </c>
      <c r="AF5" s="1">
        <v>6</v>
      </c>
      <c r="AG5" s="1">
        <v>6</v>
      </c>
      <c r="AH5" s="1">
        <v>14</v>
      </c>
      <c r="AI5" s="1">
        <v>7</v>
      </c>
      <c r="AJ5" s="1">
        <v>7</v>
      </c>
    </row>
    <row r="6" spans="1:36" x14ac:dyDescent="0.2">
      <c r="A6" s="1" t="s">
        <v>45</v>
      </c>
      <c r="B6" s="1">
        <v>7766</v>
      </c>
      <c r="C6" s="1">
        <v>3989</v>
      </c>
      <c r="D6" s="1">
        <v>3777</v>
      </c>
      <c r="E6" s="1">
        <v>5332</v>
      </c>
      <c r="F6" s="1">
        <v>2984</v>
      </c>
      <c r="G6" s="1">
        <v>2348</v>
      </c>
      <c r="H6" s="58" t="s">
        <v>868</v>
      </c>
      <c r="I6" s="1">
        <v>6599</v>
      </c>
      <c r="J6" s="1">
        <v>3341</v>
      </c>
      <c r="K6" s="1">
        <v>3258</v>
      </c>
      <c r="L6" s="1">
        <v>2882</v>
      </c>
      <c r="M6" s="1">
        <v>1633</v>
      </c>
      <c r="N6" s="1">
        <v>1249</v>
      </c>
      <c r="O6" s="59">
        <f t="shared" si="0"/>
        <v>43.67328383088347</v>
      </c>
      <c r="P6" s="59">
        <f t="shared" si="0"/>
        <v>48.877581562406462</v>
      </c>
      <c r="Q6" s="59">
        <f t="shared" si="0"/>
        <v>38.336402701043589</v>
      </c>
      <c r="R6" s="60">
        <f>(O10+O11)/2</f>
        <v>12.132014685913266</v>
      </c>
      <c r="S6" s="60">
        <f t="shared" ref="S6:T6" si="2">(P10+P11)/2</f>
        <v>14.053279421289973</v>
      </c>
      <c r="T6" s="60">
        <f t="shared" si="2"/>
        <v>10.310364672410859</v>
      </c>
      <c r="U6" s="1" t="s">
        <v>45</v>
      </c>
      <c r="V6" s="1">
        <v>1538</v>
      </c>
      <c r="W6" s="1">
        <v>646</v>
      </c>
      <c r="X6" s="1">
        <v>892</v>
      </c>
      <c r="Y6" s="1">
        <v>742</v>
      </c>
      <c r="Z6" s="1">
        <v>310</v>
      </c>
      <c r="AA6" s="1">
        <v>432</v>
      </c>
      <c r="AB6" s="1">
        <v>90</v>
      </c>
      <c r="AC6" s="1">
        <v>25</v>
      </c>
      <c r="AD6" s="1">
        <v>65</v>
      </c>
      <c r="AE6" s="1">
        <v>41</v>
      </c>
      <c r="AF6" s="1">
        <v>16</v>
      </c>
      <c r="AG6" s="1">
        <v>25</v>
      </c>
      <c r="AH6" s="1">
        <v>23</v>
      </c>
      <c r="AI6" s="1">
        <v>8</v>
      </c>
      <c r="AJ6" s="1">
        <v>15</v>
      </c>
    </row>
    <row r="7" spans="1:36" x14ac:dyDescent="0.2">
      <c r="A7" s="1" t="s">
        <v>46</v>
      </c>
      <c r="B7" s="1">
        <v>6599</v>
      </c>
      <c r="C7" s="1">
        <v>3341</v>
      </c>
      <c r="D7" s="1">
        <v>3258</v>
      </c>
      <c r="E7" s="1">
        <v>2882</v>
      </c>
      <c r="F7" s="1">
        <v>1633</v>
      </c>
      <c r="G7" s="1">
        <v>1249</v>
      </c>
      <c r="H7" s="58" t="s">
        <v>869</v>
      </c>
      <c r="I7" s="1">
        <v>6031</v>
      </c>
      <c r="J7" s="1">
        <v>3042</v>
      </c>
      <c r="K7" s="1">
        <v>2990</v>
      </c>
      <c r="L7" s="1">
        <v>1647</v>
      </c>
      <c r="M7" s="1">
        <v>932</v>
      </c>
      <c r="N7" s="1">
        <v>716</v>
      </c>
      <c r="O7" s="59">
        <f t="shared" si="0"/>
        <v>27.308903996020561</v>
      </c>
      <c r="P7" s="59">
        <f t="shared" si="0"/>
        <v>30.637738330046023</v>
      </c>
      <c r="Q7" s="59">
        <f t="shared" si="0"/>
        <v>23.946488294314381</v>
      </c>
      <c r="R7" s="60"/>
      <c r="S7" s="60"/>
      <c r="T7" s="60"/>
      <c r="U7" s="1" t="s">
        <v>46</v>
      </c>
      <c r="V7" s="1">
        <v>2496</v>
      </c>
      <c r="W7" s="1">
        <v>1160</v>
      </c>
      <c r="X7" s="1">
        <v>1336</v>
      </c>
      <c r="Y7" s="1">
        <v>997</v>
      </c>
      <c r="Z7" s="1">
        <v>463</v>
      </c>
      <c r="AA7" s="1">
        <v>535</v>
      </c>
      <c r="AB7" s="1">
        <v>139</v>
      </c>
      <c r="AC7" s="1">
        <v>50</v>
      </c>
      <c r="AD7" s="1">
        <v>88</v>
      </c>
      <c r="AE7" s="1">
        <v>54</v>
      </c>
      <c r="AF7" s="1">
        <v>23</v>
      </c>
      <c r="AG7" s="1">
        <v>31</v>
      </c>
      <c r="AH7" s="1">
        <v>31</v>
      </c>
      <c r="AI7" s="1">
        <v>12</v>
      </c>
      <c r="AJ7" s="1">
        <v>19</v>
      </c>
    </row>
    <row r="8" spans="1:36" x14ac:dyDescent="0.2">
      <c r="A8" s="1" t="s">
        <v>47</v>
      </c>
      <c r="B8" s="1">
        <v>6031</v>
      </c>
      <c r="C8" s="1">
        <v>3042</v>
      </c>
      <c r="D8" s="1">
        <v>2990</v>
      </c>
      <c r="E8" s="1">
        <v>1647</v>
      </c>
      <c r="F8" s="1">
        <v>932</v>
      </c>
      <c r="G8" s="1">
        <v>716</v>
      </c>
      <c r="H8" s="58" t="s">
        <v>870</v>
      </c>
      <c r="I8" s="1">
        <v>5403</v>
      </c>
      <c r="J8" s="1">
        <v>2710</v>
      </c>
      <c r="K8" s="1">
        <v>2692</v>
      </c>
      <c r="L8" s="1">
        <v>1045</v>
      </c>
      <c r="M8" s="1">
        <v>594</v>
      </c>
      <c r="N8" s="1">
        <v>451</v>
      </c>
      <c r="O8" s="59">
        <f t="shared" si="0"/>
        <v>19.341106792522673</v>
      </c>
      <c r="P8" s="59">
        <f t="shared" si="0"/>
        <v>21.918819188191883</v>
      </c>
      <c r="Q8" s="59">
        <f t="shared" si="0"/>
        <v>16.753343239227338</v>
      </c>
      <c r="R8" s="60">
        <f>R6*50</f>
        <v>606.6007342956633</v>
      </c>
      <c r="S8" s="60">
        <f t="shared" ref="S8:T8" si="3">S6*50</f>
        <v>702.6639710644987</v>
      </c>
      <c r="T8" s="60">
        <f t="shared" si="3"/>
        <v>515.51823362054301</v>
      </c>
      <c r="U8" s="1" t="s">
        <v>47</v>
      </c>
      <c r="V8" s="1">
        <v>3075</v>
      </c>
      <c r="W8" s="1">
        <v>1470</v>
      </c>
      <c r="X8" s="1">
        <v>1605</v>
      </c>
      <c r="Y8" s="1">
        <v>1025</v>
      </c>
      <c r="Z8" s="1">
        <v>522</v>
      </c>
      <c r="AA8" s="1">
        <v>503</v>
      </c>
      <c r="AB8" s="1">
        <v>130</v>
      </c>
      <c r="AC8" s="1">
        <v>56</v>
      </c>
      <c r="AD8" s="1">
        <v>73</v>
      </c>
      <c r="AE8" s="1">
        <v>103</v>
      </c>
      <c r="AF8" s="1">
        <v>46</v>
      </c>
      <c r="AG8" s="1">
        <v>57</v>
      </c>
      <c r="AH8" s="1">
        <v>51</v>
      </c>
      <c r="AI8" s="1">
        <v>15</v>
      </c>
      <c r="AJ8" s="1">
        <v>36</v>
      </c>
    </row>
    <row r="9" spans="1:36" x14ac:dyDescent="0.2">
      <c r="A9" s="1" t="s">
        <v>48</v>
      </c>
      <c r="B9" s="1">
        <v>5403</v>
      </c>
      <c r="C9" s="1">
        <v>2710</v>
      </c>
      <c r="D9" s="1">
        <v>2692</v>
      </c>
      <c r="E9" s="1">
        <v>1045</v>
      </c>
      <c r="F9" s="1">
        <v>594</v>
      </c>
      <c r="G9" s="1">
        <v>451</v>
      </c>
      <c r="H9" s="58" t="s">
        <v>871</v>
      </c>
      <c r="I9" s="1">
        <v>4904</v>
      </c>
      <c r="J9" s="1">
        <v>2402</v>
      </c>
      <c r="K9" s="1">
        <v>2502</v>
      </c>
      <c r="L9" s="1">
        <v>707</v>
      </c>
      <c r="M9" s="1">
        <v>418</v>
      </c>
      <c r="N9" s="1">
        <v>289</v>
      </c>
      <c r="O9" s="59">
        <f t="shared" si="0"/>
        <v>14.416802610114193</v>
      </c>
      <c r="P9" s="59">
        <f t="shared" si="0"/>
        <v>17.402164862614487</v>
      </c>
      <c r="Q9" s="59">
        <f t="shared" si="0"/>
        <v>11.550759392486011</v>
      </c>
      <c r="R9" s="60"/>
      <c r="S9" s="60"/>
      <c r="T9" s="60"/>
      <c r="U9" s="1" t="s">
        <v>48</v>
      </c>
      <c r="V9" s="1">
        <v>3133</v>
      </c>
      <c r="W9" s="1">
        <v>1561</v>
      </c>
      <c r="X9" s="1">
        <v>1572</v>
      </c>
      <c r="Y9" s="1">
        <v>920</v>
      </c>
      <c r="Z9" s="1">
        <v>448</v>
      </c>
      <c r="AA9" s="1">
        <v>473</v>
      </c>
      <c r="AB9" s="1">
        <v>132</v>
      </c>
      <c r="AC9" s="1">
        <v>48</v>
      </c>
      <c r="AD9" s="1">
        <v>83</v>
      </c>
      <c r="AE9" s="1">
        <v>106</v>
      </c>
      <c r="AF9" s="1">
        <v>37</v>
      </c>
      <c r="AG9" s="1">
        <v>69</v>
      </c>
      <c r="AH9" s="1">
        <v>67</v>
      </c>
      <c r="AI9" s="1">
        <v>22</v>
      </c>
      <c r="AJ9" s="1">
        <v>45</v>
      </c>
    </row>
    <row r="10" spans="1:36" x14ac:dyDescent="0.2">
      <c r="A10" s="1" t="s">
        <v>49</v>
      </c>
      <c r="B10" s="1">
        <v>4904</v>
      </c>
      <c r="C10" s="1">
        <v>2402</v>
      </c>
      <c r="D10" s="1">
        <v>2502</v>
      </c>
      <c r="E10" s="1">
        <v>707</v>
      </c>
      <c r="F10" s="1">
        <v>418</v>
      </c>
      <c r="G10" s="1">
        <v>289</v>
      </c>
      <c r="H10" s="58" t="s">
        <v>872</v>
      </c>
      <c r="I10" s="1">
        <v>4445</v>
      </c>
      <c r="J10" s="1">
        <v>2139</v>
      </c>
      <c r="K10" s="1">
        <v>2306</v>
      </c>
      <c r="L10" s="1">
        <v>586</v>
      </c>
      <c r="M10" s="1">
        <v>326</v>
      </c>
      <c r="N10" s="1">
        <v>260</v>
      </c>
      <c r="O10" s="59">
        <f t="shared" si="0"/>
        <v>13.183352080989877</v>
      </c>
      <c r="P10" s="59">
        <f t="shared" si="0"/>
        <v>15.240766713417484</v>
      </c>
      <c r="Q10" s="59">
        <f t="shared" si="0"/>
        <v>11.274934952298352</v>
      </c>
      <c r="R10" s="60">
        <f>R4-R8</f>
        <v>2286.4437522276148</v>
      </c>
      <c r="S10" s="60">
        <f t="shared" ref="S10:T10" si="4">S4-S8</f>
        <v>2313.2551236376498</v>
      </c>
      <c r="T10" s="60">
        <f t="shared" si="4"/>
        <v>2252.5011024534665</v>
      </c>
      <c r="U10" s="1" t="s">
        <v>49</v>
      </c>
      <c r="V10" s="1">
        <v>3079</v>
      </c>
      <c r="W10" s="1">
        <v>1480</v>
      </c>
      <c r="X10" s="1">
        <v>1599</v>
      </c>
      <c r="Y10" s="1">
        <v>757</v>
      </c>
      <c r="Z10" s="1">
        <v>380</v>
      </c>
      <c r="AA10" s="1">
        <v>376</v>
      </c>
      <c r="AB10" s="1">
        <v>119</v>
      </c>
      <c r="AC10" s="1">
        <v>51</v>
      </c>
      <c r="AD10" s="1">
        <v>68</v>
      </c>
      <c r="AE10" s="1">
        <v>125</v>
      </c>
      <c r="AF10" s="1">
        <v>44</v>
      </c>
      <c r="AG10" s="1">
        <v>80</v>
      </c>
      <c r="AH10" s="1">
        <v>118</v>
      </c>
      <c r="AI10" s="1">
        <v>29</v>
      </c>
      <c r="AJ10" s="1">
        <v>89</v>
      </c>
    </row>
    <row r="11" spans="1:36" x14ac:dyDescent="0.2">
      <c r="A11" s="1" t="s">
        <v>50</v>
      </c>
      <c r="B11" s="1">
        <v>4445</v>
      </c>
      <c r="C11" s="1">
        <v>2139</v>
      </c>
      <c r="D11" s="1">
        <v>2306</v>
      </c>
      <c r="E11" s="1">
        <v>586</v>
      </c>
      <c r="F11" s="1">
        <v>326</v>
      </c>
      <c r="G11" s="1">
        <v>260</v>
      </c>
      <c r="H11" s="58" t="s">
        <v>873</v>
      </c>
      <c r="I11" s="1">
        <v>4016</v>
      </c>
      <c r="J11" s="1">
        <v>1982</v>
      </c>
      <c r="K11" s="1">
        <v>2033</v>
      </c>
      <c r="L11" s="1">
        <v>445</v>
      </c>
      <c r="M11" s="1">
        <v>255</v>
      </c>
      <c r="N11" s="1">
        <v>190</v>
      </c>
      <c r="O11" s="59">
        <f t="shared" si="0"/>
        <v>11.080677290836654</v>
      </c>
      <c r="P11" s="59">
        <f t="shared" si="0"/>
        <v>12.865792129162463</v>
      </c>
      <c r="Q11" s="59">
        <f t="shared" si="0"/>
        <v>9.3457943925233646</v>
      </c>
      <c r="R11" s="60">
        <f>100-R6</f>
        <v>87.867985314086738</v>
      </c>
      <c r="S11" s="60">
        <f t="shared" ref="S11:T11" si="5">100-S6</f>
        <v>85.946720578710028</v>
      </c>
      <c r="T11" s="60">
        <f t="shared" si="5"/>
        <v>89.689635327589144</v>
      </c>
      <c r="U11" s="1" t="s">
        <v>50</v>
      </c>
      <c r="V11" s="1">
        <v>2943</v>
      </c>
      <c r="W11" s="1">
        <v>1419</v>
      </c>
      <c r="X11" s="1">
        <v>1524</v>
      </c>
      <c r="Y11" s="1">
        <v>551</v>
      </c>
      <c r="Z11" s="1">
        <v>270</v>
      </c>
      <c r="AA11" s="1">
        <v>280</v>
      </c>
      <c r="AB11" s="1">
        <v>87</v>
      </c>
      <c r="AC11" s="1">
        <v>45</v>
      </c>
      <c r="AD11" s="1">
        <v>41</v>
      </c>
      <c r="AE11" s="1">
        <v>94</v>
      </c>
      <c r="AF11" s="1">
        <v>41</v>
      </c>
      <c r="AG11" s="1">
        <v>53</v>
      </c>
      <c r="AH11" s="1">
        <v>185</v>
      </c>
      <c r="AI11" s="1">
        <v>39</v>
      </c>
      <c r="AJ11" s="1">
        <v>147</v>
      </c>
    </row>
    <row r="12" spans="1:36" x14ac:dyDescent="0.2">
      <c r="A12" s="1" t="s">
        <v>51</v>
      </c>
      <c r="B12" s="1">
        <v>4016</v>
      </c>
      <c r="C12" s="1">
        <v>1982</v>
      </c>
      <c r="D12" s="1">
        <v>2033</v>
      </c>
      <c r="E12" s="1">
        <v>445</v>
      </c>
      <c r="F12" s="1">
        <v>255</v>
      </c>
      <c r="G12" s="1">
        <v>190</v>
      </c>
      <c r="H12" s="61"/>
      <c r="I12" s="61"/>
      <c r="J12" s="61"/>
      <c r="K12" s="61"/>
      <c r="L12" s="61"/>
      <c r="M12" s="61"/>
      <c r="N12" s="61"/>
      <c r="O12" s="59">
        <f>SUM(O4:O10)*5</f>
        <v>1393.044486523278</v>
      </c>
      <c r="P12" s="59">
        <f>SUM(P4:P10)*5</f>
        <v>1515.9190947021484</v>
      </c>
      <c r="Q12" s="59">
        <f>SUM(Q4:Q10)*5</f>
        <v>1268.0193360740095</v>
      </c>
      <c r="R12" s="62">
        <f>R10/R11</f>
        <v>26.021351736410633</v>
      </c>
      <c r="S12" s="62">
        <f t="shared" ref="S12:T12" si="6">S10/S11</f>
        <v>26.914989985210315</v>
      </c>
      <c r="T12" s="62">
        <f t="shared" si="6"/>
        <v>25.114396933673135</v>
      </c>
      <c r="U12" s="1" t="s">
        <v>51</v>
      </c>
      <c r="V12" s="1">
        <v>2678</v>
      </c>
      <c r="W12" s="1">
        <v>1344</v>
      </c>
      <c r="X12" s="1">
        <v>1335</v>
      </c>
      <c r="Y12" s="1">
        <v>416</v>
      </c>
      <c r="Z12" s="1">
        <v>230</v>
      </c>
      <c r="AA12" s="1">
        <v>185</v>
      </c>
      <c r="AB12" s="1">
        <v>89</v>
      </c>
      <c r="AC12" s="1">
        <v>39</v>
      </c>
      <c r="AD12" s="1">
        <v>50</v>
      </c>
      <c r="AE12" s="1">
        <v>116</v>
      </c>
      <c r="AF12" s="1">
        <v>53</v>
      </c>
      <c r="AG12" s="1">
        <v>63</v>
      </c>
      <c r="AH12" s="1">
        <v>272</v>
      </c>
      <c r="AI12" s="1">
        <v>62</v>
      </c>
      <c r="AJ12" s="1">
        <v>211</v>
      </c>
    </row>
    <row r="14" spans="1:36" x14ac:dyDescent="0.2">
      <c r="A14" s="1" t="s">
        <v>139</v>
      </c>
      <c r="U14" s="1" t="s">
        <v>139</v>
      </c>
    </row>
    <row r="15" spans="1:36" x14ac:dyDescent="0.2">
      <c r="A15" s="1" t="s">
        <v>0</v>
      </c>
      <c r="B15" s="1">
        <v>6073</v>
      </c>
      <c r="C15" s="1">
        <v>2869</v>
      </c>
      <c r="D15" s="1">
        <v>3204</v>
      </c>
      <c r="E15" s="1">
        <v>2773</v>
      </c>
      <c r="F15" s="1">
        <v>1381</v>
      </c>
      <c r="G15" s="1">
        <v>1392</v>
      </c>
      <c r="H15" s="58" t="s">
        <v>866</v>
      </c>
      <c r="I15" s="1">
        <v>1128</v>
      </c>
      <c r="J15" s="1">
        <v>575</v>
      </c>
      <c r="K15" s="1">
        <v>553</v>
      </c>
      <c r="L15" s="1">
        <v>1092</v>
      </c>
      <c r="M15" s="1">
        <v>567</v>
      </c>
      <c r="N15" s="1">
        <v>525</v>
      </c>
      <c r="O15" s="59">
        <f t="shared" ref="O15:O22" si="7">L15/I15*100</f>
        <v>96.808510638297875</v>
      </c>
      <c r="P15" s="59">
        <f t="shared" ref="P15:P22" si="8">M15/J15*100</f>
        <v>98.608695652173921</v>
      </c>
      <c r="Q15" s="59">
        <f t="shared" ref="Q15:Q22" si="9">N15/K15*100</f>
        <v>94.936708860759495</v>
      </c>
      <c r="R15" s="60">
        <f>O23+1500</f>
        <v>3042.1973844357772</v>
      </c>
      <c r="S15" s="60">
        <f t="shared" ref="S15" si="10">P23+1500</f>
        <v>3090.5344273544906</v>
      </c>
      <c r="T15" s="60">
        <f t="shared" ref="T15" si="11">Q23+1500</f>
        <v>2997.5609994795877</v>
      </c>
      <c r="U15" s="1" t="s">
        <v>0</v>
      </c>
      <c r="V15" s="1">
        <v>1394</v>
      </c>
      <c r="W15" s="1">
        <v>651</v>
      </c>
      <c r="X15" s="1">
        <v>743</v>
      </c>
      <c r="Y15" s="1">
        <v>1599</v>
      </c>
      <c r="Z15" s="1">
        <v>743</v>
      </c>
      <c r="AA15" s="1">
        <v>856</v>
      </c>
      <c r="AB15" s="1">
        <v>110</v>
      </c>
      <c r="AC15" s="1">
        <v>39</v>
      </c>
      <c r="AD15" s="1">
        <v>71</v>
      </c>
      <c r="AE15" s="1">
        <v>102</v>
      </c>
      <c r="AF15" s="1">
        <v>39</v>
      </c>
      <c r="AG15" s="1">
        <v>63</v>
      </c>
      <c r="AH15" s="1">
        <v>95</v>
      </c>
      <c r="AI15" s="1">
        <v>16</v>
      </c>
      <c r="AJ15" s="1">
        <v>79</v>
      </c>
    </row>
    <row r="16" spans="1:36" x14ac:dyDescent="0.2">
      <c r="A16" s="1" t="s">
        <v>44</v>
      </c>
      <c r="B16" s="1">
        <v>1128</v>
      </c>
      <c r="C16" s="1">
        <v>575</v>
      </c>
      <c r="D16" s="1">
        <v>553</v>
      </c>
      <c r="E16" s="1">
        <v>1092</v>
      </c>
      <c r="F16" s="1">
        <v>567</v>
      </c>
      <c r="G16" s="1">
        <v>525</v>
      </c>
      <c r="H16" s="58" t="s">
        <v>867</v>
      </c>
      <c r="I16" s="1">
        <v>851</v>
      </c>
      <c r="J16" s="1">
        <v>407</v>
      </c>
      <c r="K16" s="1">
        <v>444</v>
      </c>
      <c r="L16" s="1">
        <v>681</v>
      </c>
      <c r="M16" s="1">
        <v>354</v>
      </c>
      <c r="N16" s="1">
        <v>327</v>
      </c>
      <c r="O16" s="59">
        <f t="shared" si="7"/>
        <v>80.023501762632193</v>
      </c>
      <c r="P16" s="59">
        <f t="shared" si="8"/>
        <v>86.977886977886982</v>
      </c>
      <c r="Q16" s="59">
        <f t="shared" si="9"/>
        <v>73.648648648648646</v>
      </c>
      <c r="R16" s="61"/>
      <c r="S16" s="61"/>
      <c r="T16" s="61"/>
      <c r="U16" s="1" t="s">
        <v>44</v>
      </c>
      <c r="V16" s="1">
        <v>17</v>
      </c>
      <c r="W16" s="1">
        <v>6</v>
      </c>
      <c r="X16" s="1">
        <v>11</v>
      </c>
      <c r="Y16" s="1">
        <v>14</v>
      </c>
      <c r="Z16" s="1">
        <v>1</v>
      </c>
      <c r="AA16" s="1">
        <v>13</v>
      </c>
      <c r="AB16" s="1">
        <v>4</v>
      </c>
      <c r="AC16" s="1">
        <v>1</v>
      </c>
      <c r="AD16" s="1">
        <v>3</v>
      </c>
      <c r="AE16" s="1">
        <v>1</v>
      </c>
      <c r="AF16" s="1">
        <v>0</v>
      </c>
      <c r="AG16" s="1">
        <v>1</v>
      </c>
      <c r="AH16" s="1">
        <v>0</v>
      </c>
      <c r="AI16" s="1">
        <v>0</v>
      </c>
      <c r="AJ16" s="1">
        <v>0</v>
      </c>
    </row>
    <row r="17" spans="1:36" x14ac:dyDescent="0.2">
      <c r="A17" s="1" t="s">
        <v>45</v>
      </c>
      <c r="B17" s="1">
        <v>851</v>
      </c>
      <c r="C17" s="1">
        <v>407</v>
      </c>
      <c r="D17" s="1">
        <v>444</v>
      </c>
      <c r="E17" s="1">
        <v>681</v>
      </c>
      <c r="F17" s="1">
        <v>354</v>
      </c>
      <c r="G17" s="1">
        <v>327</v>
      </c>
      <c r="H17" s="58" t="s">
        <v>868</v>
      </c>
      <c r="I17" s="1">
        <v>698</v>
      </c>
      <c r="J17" s="1">
        <v>313</v>
      </c>
      <c r="K17" s="1">
        <v>385</v>
      </c>
      <c r="L17" s="1">
        <v>346</v>
      </c>
      <c r="M17" s="1">
        <v>170</v>
      </c>
      <c r="N17" s="1">
        <v>176</v>
      </c>
      <c r="O17" s="59">
        <f t="shared" si="7"/>
        <v>49.570200573065904</v>
      </c>
      <c r="P17" s="59">
        <f t="shared" si="8"/>
        <v>54.31309904153354</v>
      </c>
      <c r="Q17" s="59">
        <f t="shared" si="9"/>
        <v>45.714285714285715</v>
      </c>
      <c r="R17" s="60">
        <f>(O21+O22)/2</f>
        <v>13.042150428441799</v>
      </c>
      <c r="S17" s="60">
        <f t="shared" ref="S17" si="12">(P21+P22)/2</f>
        <v>10.844696969696971</v>
      </c>
      <c r="T17" s="60">
        <f t="shared" ref="T17" si="13">(Q21+Q22)/2</f>
        <v>14.770464829288361</v>
      </c>
      <c r="U17" s="1" t="s">
        <v>45</v>
      </c>
      <c r="V17" s="1">
        <v>53</v>
      </c>
      <c r="W17" s="1">
        <v>21</v>
      </c>
      <c r="X17" s="1">
        <v>32</v>
      </c>
      <c r="Y17" s="1">
        <v>97</v>
      </c>
      <c r="Z17" s="1">
        <v>29</v>
      </c>
      <c r="AA17" s="1">
        <v>68</v>
      </c>
      <c r="AB17" s="1">
        <v>8</v>
      </c>
      <c r="AC17" s="1">
        <v>1</v>
      </c>
      <c r="AD17" s="1">
        <v>7</v>
      </c>
      <c r="AE17" s="1">
        <v>7</v>
      </c>
      <c r="AF17" s="1">
        <v>1</v>
      </c>
      <c r="AG17" s="1">
        <v>6</v>
      </c>
      <c r="AH17" s="1">
        <v>5</v>
      </c>
      <c r="AI17" s="1">
        <v>1</v>
      </c>
      <c r="AJ17" s="1">
        <v>4</v>
      </c>
    </row>
    <row r="18" spans="1:36" x14ac:dyDescent="0.2">
      <c r="A18" s="1" t="s">
        <v>46</v>
      </c>
      <c r="B18" s="1">
        <v>698</v>
      </c>
      <c r="C18" s="1">
        <v>313</v>
      </c>
      <c r="D18" s="1">
        <v>385</v>
      </c>
      <c r="E18" s="1">
        <v>346</v>
      </c>
      <c r="F18" s="1">
        <v>170</v>
      </c>
      <c r="G18" s="1">
        <v>176</v>
      </c>
      <c r="H18" s="58" t="s">
        <v>869</v>
      </c>
      <c r="I18" s="1">
        <v>726</v>
      </c>
      <c r="J18" s="1">
        <v>339</v>
      </c>
      <c r="K18" s="1">
        <v>387</v>
      </c>
      <c r="L18" s="1">
        <v>223</v>
      </c>
      <c r="M18" s="1">
        <v>108</v>
      </c>
      <c r="N18" s="1">
        <v>115</v>
      </c>
      <c r="O18" s="59">
        <f t="shared" si="7"/>
        <v>30.71625344352617</v>
      </c>
      <c r="P18" s="59">
        <f t="shared" si="8"/>
        <v>31.858407079646017</v>
      </c>
      <c r="Q18" s="59">
        <f t="shared" si="9"/>
        <v>29.715762273901809</v>
      </c>
      <c r="R18" s="60"/>
      <c r="S18" s="60"/>
      <c r="T18" s="60"/>
      <c r="U18" s="1" t="s">
        <v>46</v>
      </c>
      <c r="V18" s="1">
        <v>120</v>
      </c>
      <c r="W18" s="1">
        <v>51</v>
      </c>
      <c r="X18" s="1">
        <v>69</v>
      </c>
      <c r="Y18" s="1">
        <v>208</v>
      </c>
      <c r="Z18" s="1">
        <v>84</v>
      </c>
      <c r="AA18" s="1">
        <v>124</v>
      </c>
      <c r="AB18" s="1">
        <v>16</v>
      </c>
      <c r="AC18" s="1">
        <v>5</v>
      </c>
      <c r="AD18" s="1">
        <v>11</v>
      </c>
      <c r="AE18" s="1">
        <v>6</v>
      </c>
      <c r="AF18" s="1">
        <v>2</v>
      </c>
      <c r="AG18" s="1">
        <v>4</v>
      </c>
      <c r="AH18" s="1">
        <v>2</v>
      </c>
      <c r="AI18" s="1">
        <v>1</v>
      </c>
      <c r="AJ18" s="1">
        <v>1</v>
      </c>
    </row>
    <row r="19" spans="1:36" x14ac:dyDescent="0.2">
      <c r="A19" s="1" t="s">
        <v>47</v>
      </c>
      <c r="B19" s="1">
        <v>726</v>
      </c>
      <c r="C19" s="1">
        <v>339</v>
      </c>
      <c r="D19" s="1">
        <v>387</v>
      </c>
      <c r="E19" s="1">
        <v>223</v>
      </c>
      <c r="F19" s="1">
        <v>108</v>
      </c>
      <c r="G19" s="1">
        <v>115</v>
      </c>
      <c r="H19" s="58" t="s">
        <v>870</v>
      </c>
      <c r="I19" s="1">
        <v>744</v>
      </c>
      <c r="J19" s="1">
        <v>370</v>
      </c>
      <c r="K19" s="1">
        <v>374</v>
      </c>
      <c r="L19" s="1">
        <v>180</v>
      </c>
      <c r="M19" s="1">
        <v>82</v>
      </c>
      <c r="N19" s="1">
        <v>98</v>
      </c>
      <c r="O19" s="59">
        <f t="shared" si="7"/>
        <v>24.193548387096776</v>
      </c>
      <c r="P19" s="59">
        <f t="shared" si="8"/>
        <v>22.162162162162165</v>
      </c>
      <c r="Q19" s="59">
        <f t="shared" si="9"/>
        <v>26.203208556149733</v>
      </c>
      <c r="R19" s="60">
        <f>R17*50</f>
        <v>652.10752142208992</v>
      </c>
      <c r="S19" s="60">
        <f t="shared" ref="S19:T19" si="14">S17*50</f>
        <v>542.2348484848485</v>
      </c>
      <c r="T19" s="60">
        <f t="shared" si="14"/>
        <v>738.52324146441811</v>
      </c>
      <c r="U19" s="1" t="s">
        <v>47</v>
      </c>
      <c r="V19" s="1">
        <v>188</v>
      </c>
      <c r="W19" s="1">
        <v>84</v>
      </c>
      <c r="X19" s="1">
        <v>104</v>
      </c>
      <c r="Y19" s="1">
        <v>287</v>
      </c>
      <c r="Z19" s="1">
        <v>136</v>
      </c>
      <c r="AA19" s="1">
        <v>151</v>
      </c>
      <c r="AB19" s="1">
        <v>15</v>
      </c>
      <c r="AC19" s="1">
        <v>6</v>
      </c>
      <c r="AD19" s="1">
        <v>9</v>
      </c>
      <c r="AE19" s="1">
        <v>11</v>
      </c>
      <c r="AF19" s="1">
        <v>5</v>
      </c>
      <c r="AG19" s="1">
        <v>6</v>
      </c>
      <c r="AH19" s="1">
        <v>2</v>
      </c>
      <c r="AI19" s="1">
        <v>0</v>
      </c>
      <c r="AJ19" s="1">
        <v>2</v>
      </c>
    </row>
    <row r="20" spans="1:36" x14ac:dyDescent="0.2">
      <c r="A20" s="1" t="s">
        <v>48</v>
      </c>
      <c r="B20" s="1">
        <v>744</v>
      </c>
      <c r="C20" s="1">
        <v>370</v>
      </c>
      <c r="D20" s="1">
        <v>374</v>
      </c>
      <c r="E20" s="1">
        <v>180</v>
      </c>
      <c r="F20" s="1">
        <v>82</v>
      </c>
      <c r="G20" s="1">
        <v>98</v>
      </c>
      <c r="H20" s="58" t="s">
        <v>871</v>
      </c>
      <c r="I20" s="1">
        <v>664</v>
      </c>
      <c r="J20" s="1">
        <v>302</v>
      </c>
      <c r="K20" s="1">
        <v>362</v>
      </c>
      <c r="L20" s="1">
        <v>86</v>
      </c>
      <c r="M20" s="1">
        <v>39</v>
      </c>
      <c r="N20" s="1">
        <v>47</v>
      </c>
      <c r="O20" s="59">
        <f t="shared" si="7"/>
        <v>12.951807228915662</v>
      </c>
      <c r="P20" s="59">
        <f t="shared" si="8"/>
        <v>12.913907284768211</v>
      </c>
      <c r="Q20" s="59">
        <f t="shared" si="9"/>
        <v>12.983425414364641</v>
      </c>
      <c r="R20" s="60"/>
      <c r="S20" s="60"/>
      <c r="T20" s="60"/>
      <c r="U20" s="1" t="s">
        <v>48</v>
      </c>
      <c r="V20" s="1">
        <v>243</v>
      </c>
      <c r="W20" s="1">
        <v>131</v>
      </c>
      <c r="X20" s="1">
        <v>112</v>
      </c>
      <c r="Y20" s="1">
        <v>275</v>
      </c>
      <c r="Z20" s="1">
        <v>143</v>
      </c>
      <c r="AA20" s="1">
        <v>132</v>
      </c>
      <c r="AB20" s="1">
        <v>21</v>
      </c>
      <c r="AC20" s="1">
        <v>6</v>
      </c>
      <c r="AD20" s="1">
        <v>15</v>
      </c>
      <c r="AE20" s="1">
        <v>15</v>
      </c>
      <c r="AF20" s="1">
        <v>5</v>
      </c>
      <c r="AG20" s="1">
        <v>10</v>
      </c>
      <c r="AH20" s="1">
        <v>10</v>
      </c>
      <c r="AI20" s="1">
        <v>3</v>
      </c>
      <c r="AJ20" s="1">
        <v>7</v>
      </c>
    </row>
    <row r="21" spans="1:36" x14ac:dyDescent="0.2">
      <c r="A21" s="1" t="s">
        <v>49</v>
      </c>
      <c r="B21" s="1">
        <v>664</v>
      </c>
      <c r="C21" s="1">
        <v>302</v>
      </c>
      <c r="D21" s="1">
        <v>362</v>
      </c>
      <c r="E21" s="1">
        <v>86</v>
      </c>
      <c r="F21" s="1">
        <v>39</v>
      </c>
      <c r="G21" s="1">
        <v>47</v>
      </c>
      <c r="H21" s="58" t="s">
        <v>872</v>
      </c>
      <c r="I21" s="1">
        <v>649</v>
      </c>
      <c r="J21" s="1">
        <v>275</v>
      </c>
      <c r="K21" s="1">
        <v>374</v>
      </c>
      <c r="L21" s="1">
        <v>92</v>
      </c>
      <c r="M21" s="1">
        <v>31</v>
      </c>
      <c r="N21" s="1">
        <v>61</v>
      </c>
      <c r="O21" s="59">
        <f t="shared" si="7"/>
        <v>14.175654853620955</v>
      </c>
      <c r="P21" s="59">
        <f t="shared" si="8"/>
        <v>11.272727272727273</v>
      </c>
      <c r="Q21" s="59">
        <f t="shared" si="9"/>
        <v>16.310160427807489</v>
      </c>
      <c r="R21" s="60">
        <f>R15-R19</f>
        <v>2390.0898630136871</v>
      </c>
      <c r="S21" s="60">
        <f t="shared" ref="S21:T21" si="15">S15-S19</f>
        <v>2548.2995788696421</v>
      </c>
      <c r="T21" s="60">
        <f t="shared" si="15"/>
        <v>2259.0377580151699</v>
      </c>
      <c r="U21" s="1" t="s">
        <v>49</v>
      </c>
      <c r="V21" s="1">
        <v>252</v>
      </c>
      <c r="W21" s="1">
        <v>112</v>
      </c>
      <c r="X21" s="1">
        <v>140</v>
      </c>
      <c r="Y21" s="1">
        <v>276</v>
      </c>
      <c r="Z21" s="1">
        <v>131</v>
      </c>
      <c r="AA21" s="1">
        <v>145</v>
      </c>
      <c r="AB21" s="1">
        <v>17</v>
      </c>
      <c r="AC21" s="1">
        <v>7</v>
      </c>
      <c r="AD21" s="1">
        <v>10</v>
      </c>
      <c r="AE21" s="1">
        <v>21</v>
      </c>
      <c r="AF21" s="1">
        <v>10</v>
      </c>
      <c r="AG21" s="1">
        <v>11</v>
      </c>
      <c r="AH21" s="1">
        <v>12</v>
      </c>
      <c r="AI21" s="1">
        <v>3</v>
      </c>
      <c r="AJ21" s="1">
        <v>9</v>
      </c>
    </row>
    <row r="22" spans="1:36" x14ac:dyDescent="0.2">
      <c r="A22" s="1" t="s">
        <v>50</v>
      </c>
      <c r="B22" s="1">
        <v>649</v>
      </c>
      <c r="C22" s="1">
        <v>275</v>
      </c>
      <c r="D22" s="1">
        <v>374</v>
      </c>
      <c r="E22" s="1">
        <v>92</v>
      </c>
      <c r="F22" s="1">
        <v>31</v>
      </c>
      <c r="G22" s="1">
        <v>61</v>
      </c>
      <c r="H22" s="58" t="s">
        <v>873</v>
      </c>
      <c r="I22" s="1">
        <v>613</v>
      </c>
      <c r="J22" s="1">
        <v>288</v>
      </c>
      <c r="K22" s="1">
        <v>325</v>
      </c>
      <c r="L22" s="1">
        <v>73</v>
      </c>
      <c r="M22" s="1">
        <v>30</v>
      </c>
      <c r="N22" s="1">
        <v>43</v>
      </c>
      <c r="O22" s="59">
        <f t="shared" si="7"/>
        <v>11.908646003262643</v>
      </c>
      <c r="P22" s="59">
        <f t="shared" si="8"/>
        <v>10.416666666666668</v>
      </c>
      <c r="Q22" s="59">
        <f t="shared" si="9"/>
        <v>13.230769230769232</v>
      </c>
      <c r="R22" s="60">
        <f>100-R17</f>
        <v>86.957849571558199</v>
      </c>
      <c r="S22" s="60">
        <f t="shared" ref="S22:T22" si="16">100-S17</f>
        <v>89.155303030303031</v>
      </c>
      <c r="T22" s="60">
        <f t="shared" si="16"/>
        <v>85.229535170711642</v>
      </c>
      <c r="U22" s="1" t="s">
        <v>50</v>
      </c>
      <c r="V22" s="1">
        <v>253</v>
      </c>
      <c r="W22" s="1">
        <v>109</v>
      </c>
      <c r="X22" s="1">
        <v>144</v>
      </c>
      <c r="Y22" s="1">
        <v>251</v>
      </c>
      <c r="Z22" s="1">
        <v>117</v>
      </c>
      <c r="AA22" s="1">
        <v>134</v>
      </c>
      <c r="AB22" s="1">
        <v>12</v>
      </c>
      <c r="AC22" s="1">
        <v>6</v>
      </c>
      <c r="AD22" s="1">
        <v>6</v>
      </c>
      <c r="AE22" s="1">
        <v>22</v>
      </c>
      <c r="AF22" s="1">
        <v>9</v>
      </c>
      <c r="AG22" s="1">
        <v>13</v>
      </c>
      <c r="AH22" s="1">
        <v>19</v>
      </c>
      <c r="AI22" s="1">
        <v>3</v>
      </c>
      <c r="AJ22" s="1">
        <v>16</v>
      </c>
    </row>
    <row r="23" spans="1:36" x14ac:dyDescent="0.2">
      <c r="A23" s="1" t="s">
        <v>51</v>
      </c>
      <c r="B23" s="1">
        <v>613</v>
      </c>
      <c r="C23" s="1">
        <v>288</v>
      </c>
      <c r="D23" s="1">
        <v>325</v>
      </c>
      <c r="E23" s="1">
        <v>73</v>
      </c>
      <c r="F23" s="1">
        <v>30</v>
      </c>
      <c r="G23" s="1">
        <v>43</v>
      </c>
      <c r="H23" s="61"/>
      <c r="I23" s="61"/>
      <c r="J23" s="61"/>
      <c r="K23" s="61"/>
      <c r="L23" s="61"/>
      <c r="M23" s="61"/>
      <c r="N23" s="61"/>
      <c r="O23" s="59">
        <f>SUM(O15:O21)*5</f>
        <v>1542.1973844357774</v>
      </c>
      <c r="P23" s="59">
        <f>SUM(P15:P21)*5</f>
        <v>1590.5344273544904</v>
      </c>
      <c r="Q23" s="59">
        <f>SUM(Q15:Q21)*5</f>
        <v>1497.5609994795877</v>
      </c>
      <c r="R23" s="62">
        <f>R21/R22</f>
        <v>27.485613717331706</v>
      </c>
      <c r="S23" s="62">
        <f t="shared" ref="S23:T23" si="17">S21/S22</f>
        <v>28.582703353086014</v>
      </c>
      <c r="T23" s="62">
        <f t="shared" si="17"/>
        <v>26.505339416557884</v>
      </c>
      <c r="U23" s="1" t="s">
        <v>51</v>
      </c>
      <c r="V23" s="1">
        <v>268</v>
      </c>
      <c r="W23" s="1">
        <v>137</v>
      </c>
      <c r="X23" s="1">
        <v>131</v>
      </c>
      <c r="Y23" s="1">
        <v>191</v>
      </c>
      <c r="Z23" s="1">
        <v>102</v>
      </c>
      <c r="AA23" s="1">
        <v>89</v>
      </c>
      <c r="AB23" s="1">
        <v>17</v>
      </c>
      <c r="AC23" s="1">
        <v>7</v>
      </c>
      <c r="AD23" s="1">
        <v>10</v>
      </c>
      <c r="AE23" s="1">
        <v>19</v>
      </c>
      <c r="AF23" s="1">
        <v>7</v>
      </c>
      <c r="AG23" s="1">
        <v>12</v>
      </c>
      <c r="AH23" s="1">
        <v>45</v>
      </c>
      <c r="AI23" s="1">
        <v>5</v>
      </c>
      <c r="AJ23" s="1">
        <v>40</v>
      </c>
    </row>
    <row r="25" spans="1:36" x14ac:dyDescent="0.2">
      <c r="A25" s="1" t="s">
        <v>140</v>
      </c>
      <c r="U25" s="1" t="s">
        <v>140</v>
      </c>
    </row>
    <row r="26" spans="1:36" x14ac:dyDescent="0.2">
      <c r="A26" s="1" t="s">
        <v>0</v>
      </c>
      <c r="B26" s="1">
        <v>3869</v>
      </c>
      <c r="C26" s="1">
        <v>1870</v>
      </c>
      <c r="D26" s="1">
        <v>1999</v>
      </c>
      <c r="E26" s="1">
        <v>1623</v>
      </c>
      <c r="F26" s="1">
        <v>867</v>
      </c>
      <c r="G26" s="1">
        <v>756</v>
      </c>
      <c r="H26" s="58" t="s">
        <v>866</v>
      </c>
      <c r="I26" s="1">
        <v>704</v>
      </c>
      <c r="J26" s="1">
        <v>368</v>
      </c>
      <c r="K26" s="1">
        <v>336</v>
      </c>
      <c r="L26" s="1">
        <v>684</v>
      </c>
      <c r="M26" s="1">
        <v>363</v>
      </c>
      <c r="N26" s="1">
        <v>321</v>
      </c>
      <c r="O26" s="59">
        <f t="shared" ref="O26:O33" si="18">L26/I26*100</f>
        <v>97.159090909090907</v>
      </c>
      <c r="P26" s="59">
        <f t="shared" ref="P26:P33" si="19">M26/J26*100</f>
        <v>98.641304347826093</v>
      </c>
      <c r="Q26" s="59">
        <f t="shared" ref="Q26:Q33" si="20">N26/K26*100</f>
        <v>95.535714285714292</v>
      </c>
      <c r="R26" s="60">
        <f>O34+1500</f>
        <v>2928.0548091079418</v>
      </c>
      <c r="S26" s="60">
        <f t="shared" ref="S26" si="21">P34+1500</f>
        <v>3069.2485762962669</v>
      </c>
      <c r="T26" s="60">
        <f t="shared" ref="T26" si="22">Q34+1500</f>
        <v>2799.4818099931954</v>
      </c>
      <c r="U26" s="1" t="s">
        <v>0</v>
      </c>
      <c r="V26" s="1">
        <v>703</v>
      </c>
      <c r="W26" s="1">
        <v>328</v>
      </c>
      <c r="X26" s="1">
        <v>375</v>
      </c>
      <c r="Y26" s="1">
        <v>1299</v>
      </c>
      <c r="Z26" s="1">
        <v>600</v>
      </c>
      <c r="AA26" s="1">
        <v>699</v>
      </c>
      <c r="AB26" s="1">
        <v>84</v>
      </c>
      <c r="AC26" s="1">
        <v>31</v>
      </c>
      <c r="AD26" s="1">
        <v>53</v>
      </c>
      <c r="AE26" s="1">
        <v>92</v>
      </c>
      <c r="AF26" s="1">
        <v>37</v>
      </c>
      <c r="AG26" s="1">
        <v>55</v>
      </c>
      <c r="AH26" s="1">
        <v>68</v>
      </c>
      <c r="AI26" s="1">
        <v>7</v>
      </c>
      <c r="AJ26" s="1">
        <v>61</v>
      </c>
    </row>
    <row r="27" spans="1:36" x14ac:dyDescent="0.2">
      <c r="A27" s="1" t="s">
        <v>44</v>
      </c>
      <c r="B27" s="1">
        <v>704</v>
      </c>
      <c r="C27" s="1">
        <v>368</v>
      </c>
      <c r="D27" s="1">
        <v>336</v>
      </c>
      <c r="E27" s="1">
        <v>684</v>
      </c>
      <c r="F27" s="1">
        <v>363</v>
      </c>
      <c r="G27" s="1">
        <v>321</v>
      </c>
      <c r="H27" s="58" t="s">
        <v>867</v>
      </c>
      <c r="I27" s="1">
        <v>530</v>
      </c>
      <c r="J27" s="1">
        <v>255</v>
      </c>
      <c r="K27" s="1">
        <v>275</v>
      </c>
      <c r="L27" s="1">
        <v>417</v>
      </c>
      <c r="M27" s="1">
        <v>222</v>
      </c>
      <c r="N27" s="1">
        <v>195</v>
      </c>
      <c r="O27" s="59">
        <f t="shared" si="18"/>
        <v>78.679245283018872</v>
      </c>
      <c r="P27" s="59">
        <f t="shared" si="19"/>
        <v>87.058823529411768</v>
      </c>
      <c r="Q27" s="59">
        <f t="shared" si="20"/>
        <v>70.909090909090907</v>
      </c>
      <c r="R27" s="61"/>
      <c r="S27" s="61"/>
      <c r="T27" s="61"/>
      <c r="U27" s="1" t="s">
        <v>44</v>
      </c>
      <c r="V27" s="1">
        <v>8</v>
      </c>
      <c r="W27" s="1">
        <v>4</v>
      </c>
      <c r="X27" s="1">
        <v>4</v>
      </c>
      <c r="Y27" s="1">
        <v>9</v>
      </c>
      <c r="Z27" s="1">
        <v>1</v>
      </c>
      <c r="AA27" s="1">
        <v>8</v>
      </c>
      <c r="AB27" s="1">
        <v>2</v>
      </c>
      <c r="AC27" s="1">
        <v>0</v>
      </c>
      <c r="AD27" s="1">
        <v>2</v>
      </c>
      <c r="AE27" s="1">
        <v>1</v>
      </c>
      <c r="AF27" s="1">
        <v>0</v>
      </c>
      <c r="AG27" s="1">
        <v>1</v>
      </c>
      <c r="AH27" s="1">
        <v>0</v>
      </c>
      <c r="AI27" s="1">
        <v>0</v>
      </c>
      <c r="AJ27" s="1">
        <v>0</v>
      </c>
    </row>
    <row r="28" spans="1:36" x14ac:dyDescent="0.2">
      <c r="A28" s="1" t="s">
        <v>45</v>
      </c>
      <c r="B28" s="1">
        <v>530</v>
      </c>
      <c r="C28" s="1">
        <v>255</v>
      </c>
      <c r="D28" s="1">
        <v>275</v>
      </c>
      <c r="E28" s="1">
        <v>417</v>
      </c>
      <c r="F28" s="1">
        <v>222</v>
      </c>
      <c r="G28" s="1">
        <v>195</v>
      </c>
      <c r="H28" s="58" t="s">
        <v>868</v>
      </c>
      <c r="I28" s="1">
        <v>419</v>
      </c>
      <c r="J28" s="1">
        <v>189</v>
      </c>
      <c r="K28" s="1">
        <v>230</v>
      </c>
      <c r="L28" s="1">
        <v>190</v>
      </c>
      <c r="M28" s="1">
        <v>102</v>
      </c>
      <c r="N28" s="1">
        <v>88</v>
      </c>
      <c r="O28" s="59">
        <f t="shared" si="18"/>
        <v>45.346062052505964</v>
      </c>
      <c r="P28" s="59">
        <f t="shared" si="19"/>
        <v>53.968253968253968</v>
      </c>
      <c r="Q28" s="59">
        <f t="shared" si="20"/>
        <v>38.260869565217391</v>
      </c>
      <c r="R28" s="60">
        <f>(O32+O33)/2</f>
        <v>10.212519116173601</v>
      </c>
      <c r="S28" s="60">
        <f t="shared" ref="S28" si="23">(P32+P33)/2</f>
        <v>9.8973042362002559</v>
      </c>
      <c r="T28" s="60">
        <f t="shared" ref="T28" si="24">(Q32+Q33)/2</f>
        <v>10.489597166888004</v>
      </c>
      <c r="U28" s="1" t="s">
        <v>45</v>
      </c>
      <c r="V28" s="1">
        <v>23</v>
      </c>
      <c r="W28" s="1">
        <v>9</v>
      </c>
      <c r="X28" s="1">
        <v>14</v>
      </c>
      <c r="Y28" s="1">
        <v>76</v>
      </c>
      <c r="Z28" s="1">
        <v>22</v>
      </c>
      <c r="AA28" s="1">
        <v>54</v>
      </c>
      <c r="AB28" s="1">
        <v>6</v>
      </c>
      <c r="AC28" s="1">
        <v>1</v>
      </c>
      <c r="AD28" s="1">
        <v>5</v>
      </c>
      <c r="AE28" s="1">
        <v>5</v>
      </c>
      <c r="AF28" s="1">
        <v>1</v>
      </c>
      <c r="AG28" s="1">
        <v>4</v>
      </c>
      <c r="AH28" s="1">
        <v>3</v>
      </c>
      <c r="AI28" s="1">
        <v>0</v>
      </c>
      <c r="AJ28" s="1">
        <v>3</v>
      </c>
    </row>
    <row r="29" spans="1:36" x14ac:dyDescent="0.2">
      <c r="A29" s="1" t="s">
        <v>46</v>
      </c>
      <c r="B29" s="1">
        <v>419</v>
      </c>
      <c r="C29" s="1">
        <v>189</v>
      </c>
      <c r="D29" s="1">
        <v>230</v>
      </c>
      <c r="E29" s="1">
        <v>190</v>
      </c>
      <c r="F29" s="1">
        <v>102</v>
      </c>
      <c r="G29" s="1">
        <v>88</v>
      </c>
      <c r="H29" s="58" t="s">
        <v>869</v>
      </c>
      <c r="I29" s="1">
        <v>454</v>
      </c>
      <c r="J29" s="1">
        <v>213</v>
      </c>
      <c r="K29" s="1">
        <v>241</v>
      </c>
      <c r="L29" s="1">
        <v>118</v>
      </c>
      <c r="M29" s="1">
        <v>67</v>
      </c>
      <c r="N29" s="1">
        <v>51</v>
      </c>
      <c r="O29" s="59">
        <f t="shared" si="18"/>
        <v>25.991189427312776</v>
      </c>
      <c r="P29" s="59">
        <f t="shared" si="19"/>
        <v>31.455399061032864</v>
      </c>
      <c r="Q29" s="59">
        <f t="shared" si="20"/>
        <v>21.161825726141078</v>
      </c>
      <c r="R29" s="60"/>
      <c r="S29" s="60"/>
      <c r="T29" s="60"/>
      <c r="U29" s="1" t="s">
        <v>46</v>
      </c>
      <c r="V29" s="1">
        <v>51</v>
      </c>
      <c r="W29" s="1">
        <v>17</v>
      </c>
      <c r="X29" s="1">
        <v>34</v>
      </c>
      <c r="Y29" s="1">
        <v>158</v>
      </c>
      <c r="Z29" s="1">
        <v>64</v>
      </c>
      <c r="AA29" s="1">
        <v>94</v>
      </c>
      <c r="AB29" s="1">
        <v>14</v>
      </c>
      <c r="AC29" s="1">
        <v>4</v>
      </c>
      <c r="AD29" s="1">
        <v>10</v>
      </c>
      <c r="AE29" s="1">
        <v>4</v>
      </c>
      <c r="AF29" s="1">
        <v>1</v>
      </c>
      <c r="AG29" s="1">
        <v>3</v>
      </c>
      <c r="AH29" s="1">
        <v>2</v>
      </c>
      <c r="AI29" s="1">
        <v>1</v>
      </c>
      <c r="AJ29" s="1">
        <v>1</v>
      </c>
    </row>
    <row r="30" spans="1:36" x14ac:dyDescent="0.2">
      <c r="A30" s="1" t="s">
        <v>47</v>
      </c>
      <c r="B30" s="1">
        <v>454</v>
      </c>
      <c r="C30" s="1">
        <v>213</v>
      </c>
      <c r="D30" s="1">
        <v>241</v>
      </c>
      <c r="E30" s="1">
        <v>118</v>
      </c>
      <c r="F30" s="1">
        <v>67</v>
      </c>
      <c r="G30" s="1">
        <v>51</v>
      </c>
      <c r="H30" s="58" t="s">
        <v>870</v>
      </c>
      <c r="I30" s="1">
        <v>459</v>
      </c>
      <c r="J30" s="1">
        <v>242</v>
      </c>
      <c r="K30" s="1">
        <v>217</v>
      </c>
      <c r="L30" s="1">
        <v>85</v>
      </c>
      <c r="M30" s="1">
        <v>50</v>
      </c>
      <c r="N30" s="1">
        <v>35</v>
      </c>
      <c r="O30" s="59">
        <f t="shared" si="18"/>
        <v>18.518518518518519</v>
      </c>
      <c r="P30" s="59">
        <f t="shared" si="19"/>
        <v>20.66115702479339</v>
      </c>
      <c r="Q30" s="59">
        <f t="shared" si="20"/>
        <v>16.129032258064516</v>
      </c>
      <c r="R30" s="60">
        <f>R28*50</f>
        <v>510.62595580868003</v>
      </c>
      <c r="S30" s="60">
        <f t="shared" ref="S30:T30" si="25">S28*50</f>
        <v>494.8652118100128</v>
      </c>
      <c r="T30" s="60">
        <f t="shared" si="25"/>
        <v>524.47985834440021</v>
      </c>
      <c r="U30" s="1" t="s">
        <v>47</v>
      </c>
      <c r="V30" s="1">
        <v>93</v>
      </c>
      <c r="W30" s="1">
        <v>37</v>
      </c>
      <c r="X30" s="1">
        <v>56</v>
      </c>
      <c r="Y30" s="1">
        <v>220</v>
      </c>
      <c r="Z30" s="1">
        <v>99</v>
      </c>
      <c r="AA30" s="1">
        <v>121</v>
      </c>
      <c r="AB30" s="1">
        <v>11</v>
      </c>
      <c r="AC30" s="1">
        <v>5</v>
      </c>
      <c r="AD30" s="1">
        <v>6</v>
      </c>
      <c r="AE30" s="1">
        <v>10</v>
      </c>
      <c r="AF30" s="1">
        <v>5</v>
      </c>
      <c r="AG30" s="1">
        <v>5</v>
      </c>
      <c r="AH30" s="1">
        <v>2</v>
      </c>
      <c r="AI30" s="1">
        <v>0</v>
      </c>
      <c r="AJ30" s="1">
        <v>2</v>
      </c>
    </row>
    <row r="31" spans="1:36" x14ac:dyDescent="0.2">
      <c r="A31" s="1" t="s">
        <v>48</v>
      </c>
      <c r="B31" s="1">
        <v>459</v>
      </c>
      <c r="C31" s="1">
        <v>242</v>
      </c>
      <c r="D31" s="1">
        <v>217</v>
      </c>
      <c r="E31" s="1">
        <v>85</v>
      </c>
      <c r="F31" s="1">
        <v>50</v>
      </c>
      <c r="G31" s="1">
        <v>35</v>
      </c>
      <c r="H31" s="58" t="s">
        <v>871</v>
      </c>
      <c r="I31" s="1">
        <v>432</v>
      </c>
      <c r="J31" s="1">
        <v>208</v>
      </c>
      <c r="K31" s="1">
        <v>224</v>
      </c>
      <c r="L31" s="1">
        <v>40</v>
      </c>
      <c r="M31" s="1">
        <v>24</v>
      </c>
      <c r="N31" s="1">
        <v>16</v>
      </c>
      <c r="O31" s="59">
        <f t="shared" si="18"/>
        <v>9.2592592592592595</v>
      </c>
      <c r="P31" s="59">
        <f t="shared" si="19"/>
        <v>11.538461538461538</v>
      </c>
      <c r="Q31" s="59">
        <f t="shared" si="20"/>
        <v>7.1428571428571423</v>
      </c>
      <c r="R31" s="60"/>
      <c r="S31" s="60"/>
      <c r="T31" s="60"/>
      <c r="U31" s="1" t="s">
        <v>48</v>
      </c>
      <c r="V31" s="1">
        <v>119</v>
      </c>
      <c r="W31" s="1">
        <v>67</v>
      </c>
      <c r="X31" s="1">
        <v>52</v>
      </c>
      <c r="Y31" s="1">
        <v>220</v>
      </c>
      <c r="Z31" s="1">
        <v>114</v>
      </c>
      <c r="AA31" s="1">
        <v>106</v>
      </c>
      <c r="AB31" s="1">
        <v>15</v>
      </c>
      <c r="AC31" s="1">
        <v>5</v>
      </c>
      <c r="AD31" s="1">
        <v>10</v>
      </c>
      <c r="AE31" s="1">
        <v>13</v>
      </c>
      <c r="AF31" s="1">
        <v>4</v>
      </c>
      <c r="AG31" s="1">
        <v>9</v>
      </c>
      <c r="AH31" s="1">
        <v>7</v>
      </c>
      <c r="AI31" s="1">
        <v>2</v>
      </c>
      <c r="AJ31" s="1">
        <v>5</v>
      </c>
    </row>
    <row r="32" spans="1:36" x14ac:dyDescent="0.2">
      <c r="A32" s="1" t="s">
        <v>49</v>
      </c>
      <c r="B32" s="1">
        <v>432</v>
      </c>
      <c r="C32" s="1">
        <v>208</v>
      </c>
      <c r="D32" s="1">
        <v>224</v>
      </c>
      <c r="E32" s="1">
        <v>40</v>
      </c>
      <c r="F32" s="1">
        <v>24</v>
      </c>
      <c r="G32" s="1">
        <v>16</v>
      </c>
      <c r="H32" s="58" t="s">
        <v>872</v>
      </c>
      <c r="I32" s="1">
        <v>441</v>
      </c>
      <c r="J32" s="1">
        <v>190</v>
      </c>
      <c r="K32" s="1">
        <v>251</v>
      </c>
      <c r="L32" s="1">
        <v>47</v>
      </c>
      <c r="M32" s="1">
        <v>20</v>
      </c>
      <c r="N32" s="1">
        <v>27</v>
      </c>
      <c r="O32" s="59">
        <f t="shared" si="18"/>
        <v>10.657596371882086</v>
      </c>
      <c r="P32" s="59">
        <f t="shared" si="19"/>
        <v>10.526315789473683</v>
      </c>
      <c r="Q32" s="59">
        <f t="shared" si="20"/>
        <v>10.756972111553784</v>
      </c>
      <c r="R32" s="60">
        <f>R26-R30</f>
        <v>2417.4288532992618</v>
      </c>
      <c r="S32" s="60">
        <f t="shared" ref="S32:T32" si="26">S26-S30</f>
        <v>2574.3833644862543</v>
      </c>
      <c r="T32" s="60">
        <f t="shared" si="26"/>
        <v>2275.0019516487951</v>
      </c>
      <c r="U32" s="1" t="s">
        <v>49</v>
      </c>
      <c r="V32" s="1">
        <v>124</v>
      </c>
      <c r="W32" s="1">
        <v>59</v>
      </c>
      <c r="X32" s="1">
        <v>65</v>
      </c>
      <c r="Y32" s="1">
        <v>228</v>
      </c>
      <c r="Z32" s="1">
        <v>110</v>
      </c>
      <c r="AA32" s="1">
        <v>118</v>
      </c>
      <c r="AB32" s="1">
        <v>12</v>
      </c>
      <c r="AC32" s="1">
        <v>5</v>
      </c>
      <c r="AD32" s="1">
        <v>7</v>
      </c>
      <c r="AE32" s="1">
        <v>20</v>
      </c>
      <c r="AF32" s="1">
        <v>10</v>
      </c>
      <c r="AG32" s="1">
        <v>10</v>
      </c>
      <c r="AH32" s="1">
        <v>8</v>
      </c>
      <c r="AI32" s="1">
        <v>0</v>
      </c>
      <c r="AJ32" s="1">
        <v>8</v>
      </c>
    </row>
    <row r="33" spans="1:36" x14ac:dyDescent="0.2">
      <c r="A33" s="1" t="s">
        <v>50</v>
      </c>
      <c r="B33" s="1">
        <v>441</v>
      </c>
      <c r="C33" s="1">
        <v>190</v>
      </c>
      <c r="D33" s="1">
        <v>251</v>
      </c>
      <c r="E33" s="1">
        <v>47</v>
      </c>
      <c r="F33" s="1">
        <v>20</v>
      </c>
      <c r="G33" s="1">
        <v>27</v>
      </c>
      <c r="H33" s="58" t="s">
        <v>873</v>
      </c>
      <c r="I33" s="1">
        <v>430</v>
      </c>
      <c r="J33" s="1">
        <v>205</v>
      </c>
      <c r="K33" s="1">
        <v>225</v>
      </c>
      <c r="L33" s="1">
        <v>42</v>
      </c>
      <c r="M33" s="1">
        <v>19</v>
      </c>
      <c r="N33" s="1">
        <v>23</v>
      </c>
      <c r="O33" s="59">
        <f t="shared" si="18"/>
        <v>9.7674418604651159</v>
      </c>
      <c r="P33" s="59">
        <f t="shared" si="19"/>
        <v>9.2682926829268286</v>
      </c>
      <c r="Q33" s="59">
        <f t="shared" si="20"/>
        <v>10.222222222222223</v>
      </c>
      <c r="R33" s="60">
        <f>100-R28</f>
        <v>89.787480883826404</v>
      </c>
      <c r="S33" s="60">
        <f t="shared" ref="S33:T33" si="27">100-S28</f>
        <v>90.102695763799744</v>
      </c>
      <c r="T33" s="60">
        <f t="shared" si="27"/>
        <v>89.510402833111996</v>
      </c>
      <c r="U33" s="1" t="s">
        <v>50</v>
      </c>
      <c r="V33" s="1">
        <v>128</v>
      </c>
      <c r="W33" s="1">
        <v>53</v>
      </c>
      <c r="X33" s="1">
        <v>75</v>
      </c>
      <c r="Y33" s="1">
        <v>220</v>
      </c>
      <c r="Z33" s="1">
        <v>101</v>
      </c>
      <c r="AA33" s="1">
        <v>119</v>
      </c>
      <c r="AB33" s="1">
        <v>10</v>
      </c>
      <c r="AC33" s="1">
        <v>6</v>
      </c>
      <c r="AD33" s="1">
        <v>4</v>
      </c>
      <c r="AE33" s="1">
        <v>21</v>
      </c>
      <c r="AF33" s="1">
        <v>9</v>
      </c>
      <c r="AG33" s="1">
        <v>12</v>
      </c>
      <c r="AH33" s="1">
        <v>15</v>
      </c>
      <c r="AI33" s="1">
        <v>1</v>
      </c>
      <c r="AJ33" s="1">
        <v>14</v>
      </c>
    </row>
    <row r="34" spans="1:36" x14ac:dyDescent="0.2">
      <c r="A34" s="1" t="s">
        <v>51</v>
      </c>
      <c r="B34" s="1">
        <v>430</v>
      </c>
      <c r="C34" s="1">
        <v>205</v>
      </c>
      <c r="D34" s="1">
        <v>225</v>
      </c>
      <c r="E34" s="1">
        <v>42</v>
      </c>
      <c r="F34" s="1">
        <v>19</v>
      </c>
      <c r="G34" s="1">
        <v>23</v>
      </c>
      <c r="H34" s="61"/>
      <c r="I34" s="61"/>
      <c r="J34" s="61"/>
      <c r="K34" s="61"/>
      <c r="L34" s="61"/>
      <c r="M34" s="61"/>
      <c r="N34" s="61"/>
      <c r="O34" s="59">
        <f>SUM(O26:O32)*5</f>
        <v>1428.0548091079418</v>
      </c>
      <c r="P34" s="59">
        <f>SUM(P26:P32)*5</f>
        <v>1569.2485762962667</v>
      </c>
      <c r="Q34" s="59">
        <f>SUM(Q26:Q32)*5</f>
        <v>1299.4818099931956</v>
      </c>
      <c r="R34" s="62">
        <f>R32/R33</f>
        <v>26.923896622371082</v>
      </c>
      <c r="S34" s="62">
        <f t="shared" ref="S34:T34" si="28">S32/S33</f>
        <v>28.571657514386551</v>
      </c>
      <c r="T34" s="62">
        <f t="shared" si="28"/>
        <v>25.416062040190244</v>
      </c>
      <c r="U34" s="1" t="s">
        <v>51</v>
      </c>
      <c r="V34" s="1">
        <v>157</v>
      </c>
      <c r="W34" s="1">
        <v>82</v>
      </c>
      <c r="X34" s="1">
        <v>75</v>
      </c>
      <c r="Y34" s="1">
        <v>168</v>
      </c>
      <c r="Z34" s="1">
        <v>89</v>
      </c>
      <c r="AA34" s="1">
        <v>79</v>
      </c>
      <c r="AB34" s="1">
        <v>14</v>
      </c>
      <c r="AC34" s="1">
        <v>5</v>
      </c>
      <c r="AD34" s="1">
        <v>9</v>
      </c>
      <c r="AE34" s="1">
        <v>18</v>
      </c>
      <c r="AF34" s="1">
        <v>7</v>
      </c>
      <c r="AG34" s="1">
        <v>11</v>
      </c>
      <c r="AH34" s="1">
        <v>31</v>
      </c>
      <c r="AI34" s="1">
        <v>3</v>
      </c>
      <c r="AJ34" s="1">
        <v>28</v>
      </c>
    </row>
    <row r="36" spans="1:36" x14ac:dyDescent="0.2">
      <c r="A36" s="1" t="s">
        <v>141</v>
      </c>
      <c r="U36" s="1" t="s">
        <v>141</v>
      </c>
    </row>
    <row r="37" spans="1:36" x14ac:dyDescent="0.2">
      <c r="A37" s="1" t="s">
        <v>0</v>
      </c>
      <c r="B37" s="1">
        <v>2204</v>
      </c>
      <c r="C37" s="1">
        <v>999</v>
      </c>
      <c r="D37" s="1">
        <v>1205</v>
      </c>
      <c r="E37" s="1">
        <v>1150</v>
      </c>
      <c r="F37" s="1">
        <v>514</v>
      </c>
      <c r="G37" s="1">
        <v>636</v>
      </c>
      <c r="H37" s="58" t="s">
        <v>866</v>
      </c>
      <c r="I37" s="1">
        <v>424</v>
      </c>
      <c r="J37" s="1">
        <v>207</v>
      </c>
      <c r="K37" s="1">
        <v>217</v>
      </c>
      <c r="L37" s="1">
        <v>408</v>
      </c>
      <c r="M37" s="1">
        <v>204</v>
      </c>
      <c r="N37" s="1">
        <v>204</v>
      </c>
      <c r="O37" s="59">
        <f t="shared" ref="O37:O44" si="29">L37/I37*100</f>
        <v>96.226415094339629</v>
      </c>
      <c r="P37" s="59">
        <f t="shared" ref="P37:P44" si="30">M37/J37*100</f>
        <v>98.550724637681171</v>
      </c>
      <c r="Q37" s="59">
        <f t="shared" ref="Q37:Q44" si="31">N37/K37*100</f>
        <v>94.009216589861751</v>
      </c>
      <c r="R37" s="60">
        <f>O45+1500</f>
        <v>3238.9093017224236</v>
      </c>
      <c r="S37" s="60">
        <f t="shared" ref="S37" si="32">P45+1500</f>
        <v>3133.3492269851995</v>
      </c>
      <c r="T37" s="60">
        <f t="shared" ref="T37" si="33">Q45+1500</f>
        <v>3314.7948426304138</v>
      </c>
      <c r="U37" s="1" t="s">
        <v>0</v>
      </c>
      <c r="V37" s="1">
        <v>691</v>
      </c>
      <c r="W37" s="1">
        <v>323</v>
      </c>
      <c r="X37" s="1">
        <v>368</v>
      </c>
      <c r="Y37" s="1">
        <v>300</v>
      </c>
      <c r="Z37" s="1">
        <v>143</v>
      </c>
      <c r="AA37" s="1">
        <v>157</v>
      </c>
      <c r="AB37" s="1">
        <v>26</v>
      </c>
      <c r="AC37" s="1">
        <v>8</v>
      </c>
      <c r="AD37" s="1">
        <v>18</v>
      </c>
      <c r="AE37" s="1">
        <v>10</v>
      </c>
      <c r="AF37" s="1">
        <v>2</v>
      </c>
      <c r="AG37" s="1">
        <v>8</v>
      </c>
      <c r="AH37" s="1">
        <v>27</v>
      </c>
      <c r="AI37" s="1">
        <v>9</v>
      </c>
      <c r="AJ37" s="1">
        <v>18</v>
      </c>
    </row>
    <row r="38" spans="1:36" x14ac:dyDescent="0.2">
      <c r="A38" s="1" t="s">
        <v>44</v>
      </c>
      <c r="B38" s="1">
        <v>424</v>
      </c>
      <c r="C38" s="1">
        <v>207</v>
      </c>
      <c r="D38" s="1">
        <v>217</v>
      </c>
      <c r="E38" s="1">
        <v>408</v>
      </c>
      <c r="F38" s="1">
        <v>204</v>
      </c>
      <c r="G38" s="1">
        <v>204</v>
      </c>
      <c r="H38" s="58" t="s">
        <v>867</v>
      </c>
      <c r="I38" s="1">
        <v>321</v>
      </c>
      <c r="J38" s="1">
        <v>152</v>
      </c>
      <c r="K38" s="1">
        <v>169</v>
      </c>
      <c r="L38" s="1">
        <v>264</v>
      </c>
      <c r="M38" s="1">
        <v>132</v>
      </c>
      <c r="N38" s="1">
        <v>132</v>
      </c>
      <c r="O38" s="59">
        <f t="shared" si="29"/>
        <v>82.242990654205599</v>
      </c>
      <c r="P38" s="59">
        <f t="shared" si="30"/>
        <v>86.842105263157904</v>
      </c>
      <c r="Q38" s="59">
        <f t="shared" si="31"/>
        <v>78.10650887573965</v>
      </c>
      <c r="R38" s="61"/>
      <c r="S38" s="61"/>
      <c r="T38" s="61"/>
      <c r="U38" s="1" t="s">
        <v>44</v>
      </c>
      <c r="V38" s="1">
        <v>9</v>
      </c>
      <c r="W38" s="1">
        <v>2</v>
      </c>
      <c r="X38" s="1">
        <v>7</v>
      </c>
      <c r="Y38" s="1">
        <v>5</v>
      </c>
      <c r="Z38" s="1">
        <v>0</v>
      </c>
      <c r="AA38" s="1">
        <v>5</v>
      </c>
      <c r="AB38" s="1">
        <v>2</v>
      </c>
      <c r="AC38" s="1">
        <v>1</v>
      </c>
      <c r="AD38" s="1">
        <v>1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</row>
    <row r="39" spans="1:36" x14ac:dyDescent="0.2">
      <c r="A39" s="1" t="s">
        <v>45</v>
      </c>
      <c r="B39" s="1">
        <v>321</v>
      </c>
      <c r="C39" s="1">
        <v>152</v>
      </c>
      <c r="D39" s="1">
        <v>169</v>
      </c>
      <c r="E39" s="1">
        <v>264</v>
      </c>
      <c r="F39" s="1">
        <v>132</v>
      </c>
      <c r="G39" s="1">
        <v>132</v>
      </c>
      <c r="H39" s="58" t="s">
        <v>868</v>
      </c>
      <c r="I39" s="1">
        <v>279</v>
      </c>
      <c r="J39" s="1">
        <v>124</v>
      </c>
      <c r="K39" s="1">
        <v>155</v>
      </c>
      <c r="L39" s="1">
        <v>156</v>
      </c>
      <c r="M39" s="1">
        <v>68</v>
      </c>
      <c r="N39" s="1">
        <v>88</v>
      </c>
      <c r="O39" s="59">
        <f t="shared" si="29"/>
        <v>55.913978494623649</v>
      </c>
      <c r="P39" s="59">
        <f t="shared" si="30"/>
        <v>54.838709677419352</v>
      </c>
      <c r="Q39" s="59">
        <f t="shared" si="31"/>
        <v>56.774193548387096</v>
      </c>
      <c r="R39" s="60">
        <f>(O43+O44)/2</f>
        <v>19.28725304749895</v>
      </c>
      <c r="S39" s="60">
        <f t="shared" ref="S39" si="34">(P43+P44)/2</f>
        <v>13.097094259390506</v>
      </c>
      <c r="T39" s="60">
        <f t="shared" ref="T39" si="35">(Q43+Q44)/2</f>
        <v>23.821138211382113</v>
      </c>
      <c r="U39" s="1" t="s">
        <v>45</v>
      </c>
      <c r="V39" s="1">
        <v>30</v>
      </c>
      <c r="W39" s="1">
        <v>12</v>
      </c>
      <c r="X39" s="1">
        <v>18</v>
      </c>
      <c r="Y39" s="1">
        <v>21</v>
      </c>
      <c r="Z39" s="1">
        <v>7</v>
      </c>
      <c r="AA39" s="1">
        <v>14</v>
      </c>
      <c r="AB39" s="1">
        <v>2</v>
      </c>
      <c r="AC39" s="1">
        <v>0</v>
      </c>
      <c r="AD39" s="1">
        <v>2</v>
      </c>
      <c r="AE39" s="1">
        <v>2</v>
      </c>
      <c r="AF39" s="1">
        <v>0</v>
      </c>
      <c r="AG39" s="1">
        <v>2</v>
      </c>
      <c r="AH39" s="1">
        <v>2</v>
      </c>
      <c r="AI39" s="1">
        <v>1</v>
      </c>
      <c r="AJ39" s="1">
        <v>1</v>
      </c>
    </row>
    <row r="40" spans="1:36" x14ac:dyDescent="0.2">
      <c r="A40" s="1" t="s">
        <v>46</v>
      </c>
      <c r="B40" s="1">
        <v>279</v>
      </c>
      <c r="C40" s="1">
        <v>124</v>
      </c>
      <c r="D40" s="1">
        <v>155</v>
      </c>
      <c r="E40" s="1">
        <v>156</v>
      </c>
      <c r="F40" s="1">
        <v>68</v>
      </c>
      <c r="G40" s="1">
        <v>88</v>
      </c>
      <c r="H40" s="58" t="s">
        <v>869</v>
      </c>
      <c r="I40" s="1">
        <v>272</v>
      </c>
      <c r="J40" s="1">
        <v>126</v>
      </c>
      <c r="K40" s="1">
        <v>146</v>
      </c>
      <c r="L40" s="1">
        <v>105</v>
      </c>
      <c r="M40" s="1">
        <v>41</v>
      </c>
      <c r="N40" s="1">
        <v>64</v>
      </c>
      <c r="O40" s="59">
        <f t="shared" si="29"/>
        <v>38.602941176470587</v>
      </c>
      <c r="P40" s="59">
        <f t="shared" si="30"/>
        <v>32.539682539682538</v>
      </c>
      <c r="Q40" s="59">
        <f t="shared" si="31"/>
        <v>43.835616438356162</v>
      </c>
      <c r="R40" s="60"/>
      <c r="S40" s="60"/>
      <c r="T40" s="60"/>
      <c r="U40" s="1" t="s">
        <v>46</v>
      </c>
      <c r="V40" s="1">
        <v>69</v>
      </c>
      <c r="W40" s="1">
        <v>34</v>
      </c>
      <c r="X40" s="1">
        <v>35</v>
      </c>
      <c r="Y40" s="1">
        <v>50</v>
      </c>
      <c r="Z40" s="1">
        <v>20</v>
      </c>
      <c r="AA40" s="1">
        <v>30</v>
      </c>
      <c r="AB40" s="1">
        <v>2</v>
      </c>
      <c r="AC40" s="1">
        <v>1</v>
      </c>
      <c r="AD40" s="1">
        <v>1</v>
      </c>
      <c r="AE40" s="1">
        <v>2</v>
      </c>
      <c r="AF40" s="1">
        <v>1</v>
      </c>
      <c r="AG40" s="1">
        <v>1</v>
      </c>
      <c r="AH40" s="1">
        <v>0</v>
      </c>
      <c r="AI40" s="1">
        <v>0</v>
      </c>
      <c r="AJ40" s="1">
        <v>0</v>
      </c>
    </row>
    <row r="41" spans="1:36" x14ac:dyDescent="0.2">
      <c r="A41" s="1" t="s">
        <v>47</v>
      </c>
      <c r="B41" s="1">
        <v>272</v>
      </c>
      <c r="C41" s="1">
        <v>126</v>
      </c>
      <c r="D41" s="1">
        <v>146</v>
      </c>
      <c r="E41" s="1">
        <v>105</v>
      </c>
      <c r="F41" s="1">
        <v>41</v>
      </c>
      <c r="G41" s="1">
        <v>64</v>
      </c>
      <c r="H41" s="58" t="s">
        <v>870</v>
      </c>
      <c r="I41" s="1">
        <v>285</v>
      </c>
      <c r="J41" s="1">
        <v>128</v>
      </c>
      <c r="K41" s="1">
        <v>157</v>
      </c>
      <c r="L41" s="1">
        <v>95</v>
      </c>
      <c r="M41" s="1">
        <v>32</v>
      </c>
      <c r="N41" s="1">
        <v>63</v>
      </c>
      <c r="O41" s="59">
        <f t="shared" si="29"/>
        <v>33.333333333333329</v>
      </c>
      <c r="P41" s="59">
        <f t="shared" si="30"/>
        <v>25</v>
      </c>
      <c r="Q41" s="59">
        <f t="shared" si="31"/>
        <v>40.127388535031848</v>
      </c>
      <c r="R41" s="60">
        <f>R39*50</f>
        <v>964.36265237494752</v>
      </c>
      <c r="S41" s="60">
        <f t="shared" ref="S41:T41" si="36">S39*50</f>
        <v>654.85471296952528</v>
      </c>
      <c r="T41" s="60">
        <f t="shared" si="36"/>
        <v>1191.0569105691056</v>
      </c>
      <c r="U41" s="1" t="s">
        <v>47</v>
      </c>
      <c r="V41" s="1">
        <v>95</v>
      </c>
      <c r="W41" s="1">
        <v>47</v>
      </c>
      <c r="X41" s="1">
        <v>48</v>
      </c>
      <c r="Y41" s="1">
        <v>67</v>
      </c>
      <c r="Z41" s="1">
        <v>37</v>
      </c>
      <c r="AA41" s="1">
        <v>30</v>
      </c>
      <c r="AB41" s="1">
        <v>4</v>
      </c>
      <c r="AC41" s="1">
        <v>1</v>
      </c>
      <c r="AD41" s="1">
        <v>3</v>
      </c>
      <c r="AE41" s="1">
        <v>1</v>
      </c>
      <c r="AF41" s="1">
        <v>0</v>
      </c>
      <c r="AG41" s="1">
        <v>1</v>
      </c>
      <c r="AH41" s="1">
        <v>0</v>
      </c>
      <c r="AI41" s="1">
        <v>0</v>
      </c>
      <c r="AJ41" s="1">
        <v>0</v>
      </c>
    </row>
    <row r="42" spans="1:36" x14ac:dyDescent="0.2">
      <c r="A42" s="1" t="s">
        <v>48</v>
      </c>
      <c r="B42" s="1">
        <v>285</v>
      </c>
      <c r="C42" s="1">
        <v>128</v>
      </c>
      <c r="D42" s="1">
        <v>157</v>
      </c>
      <c r="E42" s="1">
        <v>95</v>
      </c>
      <c r="F42" s="1">
        <v>32</v>
      </c>
      <c r="G42" s="1">
        <v>63</v>
      </c>
      <c r="H42" s="58" t="s">
        <v>871</v>
      </c>
      <c r="I42" s="1">
        <v>232</v>
      </c>
      <c r="J42" s="1">
        <v>94</v>
      </c>
      <c r="K42" s="1">
        <v>138</v>
      </c>
      <c r="L42" s="1">
        <v>46</v>
      </c>
      <c r="M42" s="1">
        <v>15</v>
      </c>
      <c r="N42" s="1">
        <v>31</v>
      </c>
      <c r="O42" s="59">
        <f t="shared" si="29"/>
        <v>19.827586206896552</v>
      </c>
      <c r="P42" s="59">
        <f t="shared" si="30"/>
        <v>15.957446808510639</v>
      </c>
      <c r="Q42" s="59">
        <f t="shared" si="31"/>
        <v>22.463768115942027</v>
      </c>
      <c r="R42" s="60"/>
      <c r="S42" s="60"/>
      <c r="T42" s="60"/>
      <c r="U42" s="1" t="s">
        <v>48</v>
      </c>
      <c r="V42" s="1">
        <v>124</v>
      </c>
      <c r="W42" s="1">
        <v>64</v>
      </c>
      <c r="X42" s="1">
        <v>60</v>
      </c>
      <c r="Y42" s="1">
        <v>55</v>
      </c>
      <c r="Z42" s="1">
        <v>29</v>
      </c>
      <c r="AA42" s="1">
        <v>26</v>
      </c>
      <c r="AB42" s="1">
        <v>6</v>
      </c>
      <c r="AC42" s="1">
        <v>1</v>
      </c>
      <c r="AD42" s="1">
        <v>5</v>
      </c>
      <c r="AE42" s="1">
        <v>2</v>
      </c>
      <c r="AF42" s="1">
        <v>1</v>
      </c>
      <c r="AG42" s="1">
        <v>1</v>
      </c>
      <c r="AH42" s="1">
        <v>3</v>
      </c>
      <c r="AI42" s="1">
        <v>1</v>
      </c>
      <c r="AJ42" s="1">
        <v>2</v>
      </c>
    </row>
    <row r="43" spans="1:36" x14ac:dyDescent="0.2">
      <c r="A43" s="1" t="s">
        <v>49</v>
      </c>
      <c r="B43" s="1">
        <v>232</v>
      </c>
      <c r="C43" s="1">
        <v>94</v>
      </c>
      <c r="D43" s="1">
        <v>138</v>
      </c>
      <c r="E43" s="1">
        <v>46</v>
      </c>
      <c r="F43" s="1">
        <v>15</v>
      </c>
      <c r="G43" s="1">
        <v>31</v>
      </c>
      <c r="H43" s="58" t="s">
        <v>872</v>
      </c>
      <c r="I43" s="1">
        <v>208</v>
      </c>
      <c r="J43" s="1">
        <v>85</v>
      </c>
      <c r="K43" s="1">
        <v>123</v>
      </c>
      <c r="L43" s="1">
        <v>45</v>
      </c>
      <c r="M43" s="1">
        <v>11</v>
      </c>
      <c r="N43" s="1">
        <v>34</v>
      </c>
      <c r="O43" s="59">
        <f t="shared" si="29"/>
        <v>21.634615384615387</v>
      </c>
      <c r="P43" s="59">
        <f t="shared" si="30"/>
        <v>12.941176470588237</v>
      </c>
      <c r="Q43" s="59">
        <f t="shared" si="31"/>
        <v>27.64227642276423</v>
      </c>
      <c r="R43" s="60">
        <f>R37-R41</f>
        <v>2274.546649347476</v>
      </c>
      <c r="S43" s="60">
        <f t="shared" ref="S43:T43" si="37">S37-S41</f>
        <v>2478.4945140156742</v>
      </c>
      <c r="T43" s="60">
        <f t="shared" si="37"/>
        <v>2123.7379320613081</v>
      </c>
      <c r="U43" s="1" t="s">
        <v>49</v>
      </c>
      <c r="V43" s="1">
        <v>128</v>
      </c>
      <c r="W43" s="1">
        <v>53</v>
      </c>
      <c r="X43" s="1">
        <v>75</v>
      </c>
      <c r="Y43" s="1">
        <v>48</v>
      </c>
      <c r="Z43" s="1">
        <v>21</v>
      </c>
      <c r="AA43" s="1">
        <v>27</v>
      </c>
      <c r="AB43" s="1">
        <v>5</v>
      </c>
      <c r="AC43" s="1">
        <v>2</v>
      </c>
      <c r="AD43" s="1">
        <v>3</v>
      </c>
      <c r="AE43" s="1">
        <v>1</v>
      </c>
      <c r="AF43" s="1">
        <v>0</v>
      </c>
      <c r="AG43" s="1">
        <v>1</v>
      </c>
      <c r="AH43" s="1">
        <v>4</v>
      </c>
      <c r="AI43" s="1">
        <v>3</v>
      </c>
      <c r="AJ43" s="1">
        <v>1</v>
      </c>
    </row>
    <row r="44" spans="1:36" x14ac:dyDescent="0.2">
      <c r="A44" s="1" t="s">
        <v>50</v>
      </c>
      <c r="B44" s="1">
        <v>208</v>
      </c>
      <c r="C44" s="1">
        <v>85</v>
      </c>
      <c r="D44" s="1">
        <v>123</v>
      </c>
      <c r="E44" s="1">
        <v>45</v>
      </c>
      <c r="F44" s="1">
        <v>11</v>
      </c>
      <c r="G44" s="1">
        <v>34</v>
      </c>
      <c r="H44" s="58" t="s">
        <v>873</v>
      </c>
      <c r="I44" s="1">
        <v>183</v>
      </c>
      <c r="J44" s="1">
        <v>83</v>
      </c>
      <c r="K44" s="1">
        <v>100</v>
      </c>
      <c r="L44" s="1">
        <v>31</v>
      </c>
      <c r="M44" s="1">
        <v>11</v>
      </c>
      <c r="N44" s="1">
        <v>20</v>
      </c>
      <c r="O44" s="59">
        <f t="shared" si="29"/>
        <v>16.939890710382514</v>
      </c>
      <c r="P44" s="59">
        <f t="shared" si="30"/>
        <v>13.253012048192772</v>
      </c>
      <c r="Q44" s="59">
        <f t="shared" si="31"/>
        <v>20</v>
      </c>
      <c r="R44" s="60">
        <f>100-R39</f>
        <v>80.71274695250105</v>
      </c>
      <c r="S44" s="60">
        <f t="shared" ref="S44:T44" si="38">100-S39</f>
        <v>86.902905740609498</v>
      </c>
      <c r="T44" s="60">
        <f t="shared" si="38"/>
        <v>76.178861788617894</v>
      </c>
      <c r="U44" s="1" t="s">
        <v>50</v>
      </c>
      <c r="V44" s="1">
        <v>125</v>
      </c>
      <c r="W44" s="1">
        <v>56</v>
      </c>
      <c r="X44" s="1">
        <v>69</v>
      </c>
      <c r="Y44" s="1">
        <v>31</v>
      </c>
      <c r="Z44" s="1">
        <v>16</v>
      </c>
      <c r="AA44" s="1">
        <v>15</v>
      </c>
      <c r="AB44" s="1">
        <v>2</v>
      </c>
      <c r="AC44" s="1">
        <v>0</v>
      </c>
      <c r="AD44" s="1">
        <v>2</v>
      </c>
      <c r="AE44" s="1">
        <v>1</v>
      </c>
      <c r="AF44" s="1">
        <v>0</v>
      </c>
      <c r="AG44" s="1">
        <v>1</v>
      </c>
      <c r="AH44" s="1">
        <v>4</v>
      </c>
      <c r="AI44" s="1">
        <v>2</v>
      </c>
      <c r="AJ44" s="1">
        <v>2</v>
      </c>
    </row>
    <row r="45" spans="1:36" x14ac:dyDescent="0.2">
      <c r="A45" s="1" t="s">
        <v>51</v>
      </c>
      <c r="B45" s="1">
        <v>183</v>
      </c>
      <c r="C45" s="1">
        <v>83</v>
      </c>
      <c r="D45" s="1">
        <v>100</v>
      </c>
      <c r="E45" s="1">
        <v>31</v>
      </c>
      <c r="F45" s="1">
        <v>11</v>
      </c>
      <c r="G45" s="1">
        <v>20</v>
      </c>
      <c r="H45" s="61"/>
      <c r="I45" s="61"/>
      <c r="J45" s="61"/>
      <c r="K45" s="61"/>
      <c r="L45" s="61"/>
      <c r="M45" s="61"/>
      <c r="N45" s="61"/>
      <c r="O45" s="59">
        <f>SUM(O37:O43)*5</f>
        <v>1738.9093017224236</v>
      </c>
      <c r="P45" s="59">
        <f>SUM(P37:P43)*5</f>
        <v>1633.3492269851993</v>
      </c>
      <c r="Q45" s="59">
        <f>SUM(Q37:Q43)*5</f>
        <v>1814.7948426304138</v>
      </c>
      <c r="R45" s="62">
        <f>R43/R44</f>
        <v>28.180761220851924</v>
      </c>
      <c r="S45" s="62">
        <f t="shared" ref="S45:T45" si="39">S43/S44</f>
        <v>28.520272054119364</v>
      </c>
      <c r="T45" s="62">
        <f t="shared" si="39"/>
        <v>27.878310100698066</v>
      </c>
      <c r="U45" s="1" t="s">
        <v>51</v>
      </c>
      <c r="V45" s="1">
        <v>111</v>
      </c>
      <c r="W45" s="1">
        <v>55</v>
      </c>
      <c r="X45" s="1">
        <v>56</v>
      </c>
      <c r="Y45" s="1">
        <v>23</v>
      </c>
      <c r="Z45" s="1">
        <v>13</v>
      </c>
      <c r="AA45" s="1">
        <v>10</v>
      </c>
      <c r="AB45" s="1">
        <v>3</v>
      </c>
      <c r="AC45" s="1">
        <v>2</v>
      </c>
      <c r="AD45" s="1">
        <v>1</v>
      </c>
      <c r="AE45" s="1">
        <v>1</v>
      </c>
      <c r="AF45" s="1">
        <v>0</v>
      </c>
      <c r="AG45" s="1">
        <v>1</v>
      </c>
      <c r="AH45" s="1">
        <v>14</v>
      </c>
      <c r="AI45" s="1">
        <v>2</v>
      </c>
      <c r="AJ45" s="1">
        <v>12</v>
      </c>
    </row>
    <row r="47" spans="1:36" x14ac:dyDescent="0.2">
      <c r="A47" s="1" t="s">
        <v>142</v>
      </c>
      <c r="U47" s="1" t="s">
        <v>142</v>
      </c>
    </row>
    <row r="48" spans="1:36" x14ac:dyDescent="0.2">
      <c r="A48" s="1" t="s">
        <v>0</v>
      </c>
      <c r="B48" s="1">
        <v>21882</v>
      </c>
      <c r="C48" s="1">
        <v>11484</v>
      </c>
      <c r="D48" s="1">
        <v>10398</v>
      </c>
      <c r="E48" s="1">
        <v>9935</v>
      </c>
      <c r="F48" s="1">
        <v>5855</v>
      </c>
      <c r="G48" s="1">
        <v>4080</v>
      </c>
      <c r="H48" s="58" t="s">
        <v>866</v>
      </c>
      <c r="I48" s="1">
        <v>4381</v>
      </c>
      <c r="J48" s="1">
        <v>2328</v>
      </c>
      <c r="K48" s="1">
        <v>2053</v>
      </c>
      <c r="L48" s="1">
        <v>3935</v>
      </c>
      <c r="M48" s="1">
        <v>2162</v>
      </c>
      <c r="N48" s="1">
        <v>1773</v>
      </c>
      <c r="O48" s="59">
        <f t="shared" ref="O48:O55" si="40">L48/I48*100</f>
        <v>89.819675873088329</v>
      </c>
      <c r="P48" s="59">
        <f t="shared" ref="P48:P55" si="41">M48/J48*100</f>
        <v>92.869415807560145</v>
      </c>
      <c r="Q48" s="59">
        <f t="shared" ref="Q48:Q55" si="42">N48/K48*100</f>
        <v>86.361422308816373</v>
      </c>
      <c r="R48" s="60">
        <f>O56+1500</f>
        <v>2914.2931255201484</v>
      </c>
      <c r="S48" s="60">
        <f t="shared" ref="S48" si="43">P56+1500</f>
        <v>3089.2291685792279</v>
      </c>
      <c r="T48" s="60">
        <f t="shared" ref="T48" si="44">Q56+1500</f>
        <v>2719.2357931869747</v>
      </c>
      <c r="U48" s="1" t="s">
        <v>0</v>
      </c>
      <c r="V48" s="1">
        <v>9951</v>
      </c>
      <c r="W48" s="1">
        <v>4767</v>
      </c>
      <c r="X48" s="1">
        <v>5184</v>
      </c>
      <c r="Y48" s="1">
        <v>997</v>
      </c>
      <c r="Z48" s="1">
        <v>499</v>
      </c>
      <c r="AA48" s="1">
        <v>498</v>
      </c>
      <c r="AB48" s="1">
        <v>381</v>
      </c>
      <c r="AC48" s="1">
        <v>154</v>
      </c>
      <c r="AD48" s="1">
        <v>227</v>
      </c>
      <c r="AE48" s="1">
        <v>292</v>
      </c>
      <c r="AF48" s="1">
        <v>117</v>
      </c>
      <c r="AG48" s="1">
        <v>175</v>
      </c>
      <c r="AH48" s="1">
        <v>326</v>
      </c>
      <c r="AI48" s="1">
        <v>92</v>
      </c>
      <c r="AJ48" s="1">
        <v>234</v>
      </c>
    </row>
    <row r="49" spans="1:36" x14ac:dyDescent="0.2">
      <c r="A49" s="1" t="s">
        <v>44</v>
      </c>
      <c r="B49" s="1">
        <v>4381</v>
      </c>
      <c r="C49" s="1">
        <v>2328</v>
      </c>
      <c r="D49" s="1">
        <v>2053</v>
      </c>
      <c r="E49" s="1">
        <v>3935</v>
      </c>
      <c r="F49" s="1">
        <v>2162</v>
      </c>
      <c r="G49" s="1">
        <v>1773</v>
      </c>
      <c r="H49" s="58" t="s">
        <v>867</v>
      </c>
      <c r="I49" s="1">
        <v>3619</v>
      </c>
      <c r="J49" s="1">
        <v>1944</v>
      </c>
      <c r="K49" s="1">
        <v>1675</v>
      </c>
      <c r="L49" s="1">
        <v>2452</v>
      </c>
      <c r="M49" s="1">
        <v>1464</v>
      </c>
      <c r="N49" s="1">
        <v>988</v>
      </c>
      <c r="O49" s="59">
        <f t="shared" si="40"/>
        <v>67.75352307267201</v>
      </c>
      <c r="P49" s="59">
        <f t="shared" si="41"/>
        <v>75.308641975308646</v>
      </c>
      <c r="Q49" s="59">
        <f t="shared" si="42"/>
        <v>58.985074626865675</v>
      </c>
      <c r="R49" s="61"/>
      <c r="S49" s="61"/>
      <c r="T49" s="61"/>
      <c r="U49" s="1" t="s">
        <v>44</v>
      </c>
      <c r="V49" s="1">
        <v>345</v>
      </c>
      <c r="W49" s="1">
        <v>127</v>
      </c>
      <c r="X49" s="1">
        <v>218</v>
      </c>
      <c r="Y49" s="1">
        <v>67</v>
      </c>
      <c r="Z49" s="1">
        <v>26</v>
      </c>
      <c r="AA49" s="1">
        <v>41</v>
      </c>
      <c r="AB49" s="1">
        <v>17</v>
      </c>
      <c r="AC49" s="1">
        <v>5</v>
      </c>
      <c r="AD49" s="1">
        <v>12</v>
      </c>
      <c r="AE49" s="1">
        <v>5</v>
      </c>
      <c r="AF49" s="1">
        <v>2</v>
      </c>
      <c r="AG49" s="1">
        <v>3</v>
      </c>
      <c r="AH49" s="1">
        <v>12</v>
      </c>
      <c r="AI49" s="1">
        <v>6</v>
      </c>
      <c r="AJ49" s="1">
        <v>6</v>
      </c>
    </row>
    <row r="50" spans="1:36" x14ac:dyDescent="0.2">
      <c r="A50" s="1" t="s">
        <v>45</v>
      </c>
      <c r="B50" s="1">
        <v>3619</v>
      </c>
      <c r="C50" s="1">
        <v>1944</v>
      </c>
      <c r="D50" s="1">
        <v>1675</v>
      </c>
      <c r="E50" s="1">
        <v>2452</v>
      </c>
      <c r="F50" s="1">
        <v>1464</v>
      </c>
      <c r="G50" s="1">
        <v>988</v>
      </c>
      <c r="H50" s="58" t="s">
        <v>868</v>
      </c>
      <c r="I50" s="1">
        <v>3203</v>
      </c>
      <c r="J50" s="1">
        <v>1747</v>
      </c>
      <c r="K50" s="1">
        <v>1456</v>
      </c>
      <c r="L50" s="1">
        <v>1490</v>
      </c>
      <c r="M50" s="1">
        <v>922</v>
      </c>
      <c r="N50" s="1">
        <v>568</v>
      </c>
      <c r="O50" s="59">
        <f t="shared" si="40"/>
        <v>46.518888541991885</v>
      </c>
      <c r="P50" s="59">
        <f t="shared" si="41"/>
        <v>52.776187750429301</v>
      </c>
      <c r="Q50" s="59">
        <f t="shared" si="42"/>
        <v>39.010989010989015</v>
      </c>
      <c r="R50" s="60">
        <f>(O54+O55)/2</f>
        <v>12.205449265952954</v>
      </c>
      <c r="S50" s="60">
        <f t="shared" ref="S50" si="45">(P54+P55)/2</f>
        <v>15.373868046571797</v>
      </c>
      <c r="T50" s="60">
        <f t="shared" ref="T50" si="46">(Q54+Q55)/2</f>
        <v>9.0943541270795105</v>
      </c>
      <c r="U50" s="1" t="s">
        <v>45</v>
      </c>
      <c r="V50" s="1">
        <v>931</v>
      </c>
      <c r="W50" s="1">
        <v>388</v>
      </c>
      <c r="X50" s="1">
        <v>543</v>
      </c>
      <c r="Y50" s="1">
        <v>158</v>
      </c>
      <c r="Z50" s="1">
        <v>65</v>
      </c>
      <c r="AA50" s="1">
        <v>93</v>
      </c>
      <c r="AB50" s="1">
        <v>50</v>
      </c>
      <c r="AC50" s="1">
        <v>17</v>
      </c>
      <c r="AD50" s="1">
        <v>33</v>
      </c>
      <c r="AE50" s="1">
        <v>16</v>
      </c>
      <c r="AF50" s="1">
        <v>5</v>
      </c>
      <c r="AG50" s="1">
        <v>11</v>
      </c>
      <c r="AH50" s="1">
        <v>12</v>
      </c>
      <c r="AI50" s="1">
        <v>5</v>
      </c>
      <c r="AJ50" s="1">
        <v>7</v>
      </c>
    </row>
    <row r="51" spans="1:36" x14ac:dyDescent="0.2">
      <c r="A51" s="1" t="s">
        <v>46</v>
      </c>
      <c r="B51" s="1">
        <v>3203</v>
      </c>
      <c r="C51" s="1">
        <v>1747</v>
      </c>
      <c r="D51" s="1">
        <v>1456</v>
      </c>
      <c r="E51" s="1">
        <v>1490</v>
      </c>
      <c r="F51" s="1">
        <v>922</v>
      </c>
      <c r="G51" s="1">
        <v>568</v>
      </c>
      <c r="H51" s="58" t="s">
        <v>869</v>
      </c>
      <c r="I51" s="1">
        <v>2788</v>
      </c>
      <c r="J51" s="1">
        <v>1449</v>
      </c>
      <c r="K51" s="1">
        <v>1339</v>
      </c>
      <c r="L51" s="1">
        <v>836</v>
      </c>
      <c r="M51" s="1">
        <v>521</v>
      </c>
      <c r="N51" s="1">
        <v>315</v>
      </c>
      <c r="O51" s="59">
        <f t="shared" si="40"/>
        <v>29.98565279770445</v>
      </c>
      <c r="P51" s="59">
        <f t="shared" si="41"/>
        <v>35.955831608005525</v>
      </c>
      <c r="Q51" s="59">
        <f t="shared" si="42"/>
        <v>23.52501867064974</v>
      </c>
      <c r="R51" s="60"/>
      <c r="S51" s="60"/>
      <c r="T51" s="60"/>
      <c r="U51" s="1" t="s">
        <v>46</v>
      </c>
      <c r="V51" s="1">
        <v>1425</v>
      </c>
      <c r="W51" s="1">
        <v>689</v>
      </c>
      <c r="X51" s="1">
        <v>736</v>
      </c>
      <c r="Y51" s="1">
        <v>177</v>
      </c>
      <c r="Z51" s="1">
        <v>91</v>
      </c>
      <c r="AA51" s="1">
        <v>86</v>
      </c>
      <c r="AB51" s="1">
        <v>70</v>
      </c>
      <c r="AC51" s="1">
        <v>29</v>
      </c>
      <c r="AD51" s="1">
        <v>41</v>
      </c>
      <c r="AE51" s="1">
        <v>22</v>
      </c>
      <c r="AF51" s="1">
        <v>10</v>
      </c>
      <c r="AG51" s="1">
        <v>12</v>
      </c>
      <c r="AH51" s="1">
        <v>19</v>
      </c>
      <c r="AI51" s="1">
        <v>6</v>
      </c>
      <c r="AJ51" s="1">
        <v>13</v>
      </c>
    </row>
    <row r="52" spans="1:36" x14ac:dyDescent="0.2">
      <c r="A52" s="1" t="s">
        <v>47</v>
      </c>
      <c r="B52" s="1">
        <v>2788</v>
      </c>
      <c r="C52" s="1">
        <v>1449</v>
      </c>
      <c r="D52" s="1">
        <v>1339</v>
      </c>
      <c r="E52" s="1">
        <v>836</v>
      </c>
      <c r="F52" s="1">
        <v>521</v>
      </c>
      <c r="G52" s="1">
        <v>315</v>
      </c>
      <c r="H52" s="58" t="s">
        <v>870</v>
      </c>
      <c r="I52" s="1">
        <v>2336</v>
      </c>
      <c r="J52" s="1">
        <v>1241</v>
      </c>
      <c r="K52" s="1">
        <v>1095</v>
      </c>
      <c r="L52" s="1">
        <v>475</v>
      </c>
      <c r="M52" s="1">
        <v>303</v>
      </c>
      <c r="N52" s="1">
        <v>172</v>
      </c>
      <c r="O52" s="59">
        <f t="shared" si="40"/>
        <v>20.333904109589042</v>
      </c>
      <c r="P52" s="59">
        <f t="shared" si="41"/>
        <v>24.415793714746172</v>
      </c>
      <c r="Q52" s="59">
        <f t="shared" si="42"/>
        <v>15.707762557077626</v>
      </c>
      <c r="R52" s="60">
        <f>R50*50</f>
        <v>610.27246329764773</v>
      </c>
      <c r="S52" s="60">
        <f t="shared" ref="S52:T52" si="47">S50*50</f>
        <v>768.69340232858985</v>
      </c>
      <c r="T52" s="60">
        <f t="shared" si="47"/>
        <v>454.71770635397553</v>
      </c>
      <c r="U52" s="1" t="s">
        <v>47</v>
      </c>
      <c r="V52" s="1">
        <v>1664</v>
      </c>
      <c r="W52" s="1">
        <v>792</v>
      </c>
      <c r="X52" s="1">
        <v>872</v>
      </c>
      <c r="Y52" s="1">
        <v>157</v>
      </c>
      <c r="Z52" s="1">
        <v>80</v>
      </c>
      <c r="AA52" s="1">
        <v>77</v>
      </c>
      <c r="AB52" s="1">
        <v>55</v>
      </c>
      <c r="AC52" s="1">
        <v>26</v>
      </c>
      <c r="AD52" s="1">
        <v>29</v>
      </c>
      <c r="AE52" s="1">
        <v>51</v>
      </c>
      <c r="AF52" s="1">
        <v>21</v>
      </c>
      <c r="AG52" s="1">
        <v>30</v>
      </c>
      <c r="AH52" s="1">
        <v>25</v>
      </c>
      <c r="AI52" s="1">
        <v>9</v>
      </c>
      <c r="AJ52" s="1">
        <v>16</v>
      </c>
    </row>
    <row r="53" spans="1:36" x14ac:dyDescent="0.2">
      <c r="A53" s="1" t="s">
        <v>48</v>
      </c>
      <c r="B53" s="1">
        <v>2336</v>
      </c>
      <c r="C53" s="1">
        <v>1241</v>
      </c>
      <c r="D53" s="1">
        <v>1095</v>
      </c>
      <c r="E53" s="1">
        <v>475</v>
      </c>
      <c r="F53" s="1">
        <v>303</v>
      </c>
      <c r="G53" s="1">
        <v>172</v>
      </c>
      <c r="H53" s="58" t="s">
        <v>871</v>
      </c>
      <c r="I53" s="1">
        <v>2134</v>
      </c>
      <c r="J53" s="1">
        <v>1077</v>
      </c>
      <c r="K53" s="1">
        <v>1057</v>
      </c>
      <c r="L53" s="1">
        <v>327</v>
      </c>
      <c r="M53" s="1">
        <v>221</v>
      </c>
      <c r="N53" s="1">
        <v>106</v>
      </c>
      <c r="O53" s="59">
        <f t="shared" si="40"/>
        <v>15.323336457357076</v>
      </c>
      <c r="P53" s="59">
        <f t="shared" si="41"/>
        <v>20.519962859795729</v>
      </c>
      <c r="Q53" s="59">
        <f t="shared" si="42"/>
        <v>10.028382213812677</v>
      </c>
      <c r="R53" s="60"/>
      <c r="S53" s="60"/>
      <c r="T53" s="60"/>
      <c r="U53" s="1" t="s">
        <v>48</v>
      </c>
      <c r="V53" s="1">
        <v>1551</v>
      </c>
      <c r="W53" s="1">
        <v>793</v>
      </c>
      <c r="X53" s="1">
        <v>758</v>
      </c>
      <c r="Y53" s="1">
        <v>167</v>
      </c>
      <c r="Z53" s="1">
        <v>93</v>
      </c>
      <c r="AA53" s="1">
        <v>74</v>
      </c>
      <c r="AB53" s="1">
        <v>56</v>
      </c>
      <c r="AC53" s="1">
        <v>20</v>
      </c>
      <c r="AD53" s="1">
        <v>36</v>
      </c>
      <c r="AE53" s="1">
        <v>50</v>
      </c>
      <c r="AF53" s="1">
        <v>17</v>
      </c>
      <c r="AG53" s="1">
        <v>33</v>
      </c>
      <c r="AH53" s="1">
        <v>37</v>
      </c>
      <c r="AI53" s="1">
        <v>15</v>
      </c>
      <c r="AJ53" s="1">
        <v>22</v>
      </c>
    </row>
    <row r="54" spans="1:36" x14ac:dyDescent="0.2">
      <c r="A54" s="1" t="s">
        <v>49</v>
      </c>
      <c r="B54" s="1">
        <v>2134</v>
      </c>
      <c r="C54" s="1">
        <v>1077</v>
      </c>
      <c r="D54" s="1">
        <v>1057</v>
      </c>
      <c r="E54" s="1">
        <v>327</v>
      </c>
      <c r="F54" s="1">
        <v>221</v>
      </c>
      <c r="G54" s="1">
        <v>106</v>
      </c>
      <c r="H54" s="58" t="s">
        <v>872</v>
      </c>
      <c r="I54" s="1">
        <v>1844</v>
      </c>
      <c r="J54" s="1">
        <v>925</v>
      </c>
      <c r="K54" s="1">
        <v>919</v>
      </c>
      <c r="L54" s="1">
        <v>242</v>
      </c>
      <c r="M54" s="1">
        <v>148</v>
      </c>
      <c r="N54" s="1">
        <v>94</v>
      </c>
      <c r="O54" s="59">
        <f t="shared" si="40"/>
        <v>13.123644251626898</v>
      </c>
      <c r="P54" s="59">
        <f t="shared" si="41"/>
        <v>16</v>
      </c>
      <c r="Q54" s="59">
        <f t="shared" si="42"/>
        <v>10.228509249183896</v>
      </c>
      <c r="R54" s="60">
        <f>R48-R52</f>
        <v>2304.0206622225005</v>
      </c>
      <c r="S54" s="60">
        <f t="shared" ref="S54:T54" si="48">S48-S52</f>
        <v>2320.5357662506381</v>
      </c>
      <c r="T54" s="60">
        <f t="shared" si="48"/>
        <v>2264.518086832999</v>
      </c>
      <c r="U54" s="1" t="s">
        <v>49</v>
      </c>
      <c r="V54" s="1">
        <v>1510</v>
      </c>
      <c r="W54" s="1">
        <v>735</v>
      </c>
      <c r="X54" s="1">
        <v>775</v>
      </c>
      <c r="Y54" s="1">
        <v>136</v>
      </c>
      <c r="Z54" s="1">
        <v>65</v>
      </c>
      <c r="AA54" s="1">
        <v>71</v>
      </c>
      <c r="AB54" s="1">
        <v>57</v>
      </c>
      <c r="AC54" s="1">
        <v>24</v>
      </c>
      <c r="AD54" s="1">
        <v>33</v>
      </c>
      <c r="AE54" s="1">
        <v>58</v>
      </c>
      <c r="AF54" s="1">
        <v>23</v>
      </c>
      <c r="AG54" s="1">
        <v>35</v>
      </c>
      <c r="AH54" s="1">
        <v>46</v>
      </c>
      <c r="AI54" s="1">
        <v>9</v>
      </c>
      <c r="AJ54" s="1">
        <v>37</v>
      </c>
    </row>
    <row r="55" spans="1:36" x14ac:dyDescent="0.2">
      <c r="A55" s="1" t="s">
        <v>50</v>
      </c>
      <c r="B55" s="1">
        <v>1844</v>
      </c>
      <c r="C55" s="1">
        <v>925</v>
      </c>
      <c r="D55" s="1">
        <v>919</v>
      </c>
      <c r="E55" s="1">
        <v>242</v>
      </c>
      <c r="F55" s="1">
        <v>148</v>
      </c>
      <c r="G55" s="1">
        <v>94</v>
      </c>
      <c r="H55" s="58" t="s">
        <v>873</v>
      </c>
      <c r="I55" s="1">
        <v>1577</v>
      </c>
      <c r="J55" s="1">
        <v>773</v>
      </c>
      <c r="K55" s="1">
        <v>804</v>
      </c>
      <c r="L55" s="1">
        <v>178</v>
      </c>
      <c r="M55" s="1">
        <v>114</v>
      </c>
      <c r="N55" s="1">
        <v>64</v>
      </c>
      <c r="O55" s="59">
        <f t="shared" si="40"/>
        <v>11.28725428027901</v>
      </c>
      <c r="P55" s="59">
        <f t="shared" si="41"/>
        <v>14.747736093143596</v>
      </c>
      <c r="Q55" s="59">
        <f t="shared" si="42"/>
        <v>7.9601990049751246</v>
      </c>
      <c r="R55" s="60">
        <f>100-R50</f>
        <v>87.79455073404705</v>
      </c>
      <c r="S55" s="60">
        <f t="shared" ref="S55:T55" si="49">100-S50</f>
        <v>84.626131953428199</v>
      </c>
      <c r="T55" s="60">
        <f t="shared" si="49"/>
        <v>90.905645872920488</v>
      </c>
      <c r="U55" s="1" t="s">
        <v>50</v>
      </c>
      <c r="V55" s="1">
        <v>1374</v>
      </c>
      <c r="W55" s="1">
        <v>685</v>
      </c>
      <c r="X55" s="1">
        <v>689</v>
      </c>
      <c r="Y55" s="1">
        <v>79</v>
      </c>
      <c r="Z55" s="1">
        <v>43</v>
      </c>
      <c r="AA55" s="1">
        <v>36</v>
      </c>
      <c r="AB55" s="1">
        <v>39</v>
      </c>
      <c r="AC55" s="1">
        <v>21</v>
      </c>
      <c r="AD55" s="1">
        <v>18</v>
      </c>
      <c r="AE55" s="1">
        <v>37</v>
      </c>
      <c r="AF55" s="1">
        <v>17</v>
      </c>
      <c r="AG55" s="1">
        <v>20</v>
      </c>
      <c r="AH55" s="1">
        <v>73</v>
      </c>
      <c r="AI55" s="1">
        <v>11</v>
      </c>
      <c r="AJ55" s="1">
        <v>62</v>
      </c>
    </row>
    <row r="56" spans="1:36" x14ac:dyDescent="0.2">
      <c r="A56" s="1" t="s">
        <v>51</v>
      </c>
      <c r="B56" s="1">
        <v>1577</v>
      </c>
      <c r="C56" s="1">
        <v>773</v>
      </c>
      <c r="D56" s="1">
        <v>804</v>
      </c>
      <c r="E56" s="1">
        <v>178</v>
      </c>
      <c r="F56" s="1">
        <v>114</v>
      </c>
      <c r="G56" s="1">
        <v>64</v>
      </c>
      <c r="H56" s="61"/>
      <c r="I56" s="61"/>
      <c r="J56" s="61"/>
      <c r="K56" s="61"/>
      <c r="L56" s="61"/>
      <c r="M56" s="61"/>
      <c r="N56" s="61"/>
      <c r="O56" s="59">
        <f>SUM(O48:O54)*5</f>
        <v>1414.2931255201486</v>
      </c>
      <c r="P56" s="59">
        <f>SUM(P48:P54)*5</f>
        <v>1589.2291685792279</v>
      </c>
      <c r="Q56" s="59">
        <f>SUM(Q48:Q54)*5</f>
        <v>1219.2357931869749</v>
      </c>
      <c r="R56" s="62">
        <f>R54/R55</f>
        <v>26.243321971109452</v>
      </c>
      <c r="S56" s="62">
        <f t="shared" ref="S56:T56" si="50">S54/S55</f>
        <v>27.421030746480117</v>
      </c>
      <c r="T56" s="62">
        <f t="shared" si="50"/>
        <v>24.910642953889038</v>
      </c>
      <c r="U56" s="1" t="s">
        <v>51</v>
      </c>
      <c r="V56" s="1">
        <v>1151</v>
      </c>
      <c r="W56" s="1">
        <v>558</v>
      </c>
      <c r="X56" s="1">
        <v>593</v>
      </c>
      <c r="Y56" s="1">
        <v>56</v>
      </c>
      <c r="Z56" s="1">
        <v>36</v>
      </c>
      <c r="AA56" s="1">
        <v>20</v>
      </c>
      <c r="AB56" s="1">
        <v>37</v>
      </c>
      <c r="AC56" s="1">
        <v>12</v>
      </c>
      <c r="AD56" s="1">
        <v>25</v>
      </c>
      <c r="AE56" s="1">
        <v>53</v>
      </c>
      <c r="AF56" s="1">
        <v>22</v>
      </c>
      <c r="AG56" s="1">
        <v>31</v>
      </c>
      <c r="AH56" s="1">
        <v>102</v>
      </c>
      <c r="AI56" s="1">
        <v>31</v>
      </c>
      <c r="AJ56" s="1">
        <v>71</v>
      </c>
    </row>
    <row r="58" spans="1:36" x14ac:dyDescent="0.2">
      <c r="A58" s="1" t="s">
        <v>788</v>
      </c>
      <c r="U58" s="1" t="s">
        <v>788</v>
      </c>
    </row>
    <row r="59" spans="1:36" x14ac:dyDescent="0.2">
      <c r="A59" s="1" t="s">
        <v>0</v>
      </c>
      <c r="B59" s="1">
        <v>6727</v>
      </c>
      <c r="C59" s="1">
        <v>3455</v>
      </c>
      <c r="D59" s="1">
        <v>3272</v>
      </c>
      <c r="E59" s="1">
        <v>3030</v>
      </c>
      <c r="F59" s="1">
        <v>1715</v>
      </c>
      <c r="G59" s="1">
        <v>1315</v>
      </c>
      <c r="H59" s="58" t="s">
        <v>866</v>
      </c>
      <c r="I59" s="1">
        <v>1420</v>
      </c>
      <c r="J59" s="1">
        <v>739</v>
      </c>
      <c r="K59" s="1">
        <v>681</v>
      </c>
      <c r="L59" s="1">
        <v>1263</v>
      </c>
      <c r="M59" s="1">
        <v>673</v>
      </c>
      <c r="N59" s="1">
        <v>590</v>
      </c>
      <c r="O59" s="59">
        <f t="shared" ref="O59:O66" si="51">L59/I59*100</f>
        <v>88.943661971830991</v>
      </c>
      <c r="P59" s="59">
        <f t="shared" ref="P59:P66" si="52">M59/J59*100</f>
        <v>91.069012178619758</v>
      </c>
      <c r="Q59" s="59">
        <f t="shared" ref="Q59:Q66" si="53">N59/K59*100</f>
        <v>86.637298091042581</v>
      </c>
      <c r="R59" s="60">
        <f>O67+1500</f>
        <v>2885.6544244522529</v>
      </c>
      <c r="S59" s="60">
        <f t="shared" ref="S59" si="54">P67+1500</f>
        <v>3023.0937651270438</v>
      </c>
      <c r="T59" s="60">
        <f t="shared" ref="T59" si="55">Q67+1500</f>
        <v>2740.6865716734656</v>
      </c>
      <c r="U59" s="1" t="s">
        <v>0</v>
      </c>
      <c r="V59" s="1">
        <v>2977</v>
      </c>
      <c r="W59" s="1">
        <v>1419</v>
      </c>
      <c r="X59" s="1">
        <v>1558</v>
      </c>
      <c r="Y59" s="1">
        <v>444</v>
      </c>
      <c r="Z59" s="1">
        <v>229</v>
      </c>
      <c r="AA59" s="1">
        <v>215</v>
      </c>
      <c r="AB59" s="1">
        <v>107</v>
      </c>
      <c r="AC59" s="1">
        <v>39</v>
      </c>
      <c r="AD59" s="1">
        <v>68</v>
      </c>
      <c r="AE59" s="1">
        <v>93</v>
      </c>
      <c r="AF59" s="1">
        <v>37</v>
      </c>
      <c r="AG59" s="1">
        <v>56</v>
      </c>
      <c r="AH59" s="1">
        <v>76</v>
      </c>
      <c r="AI59" s="1">
        <v>16</v>
      </c>
      <c r="AJ59" s="1">
        <v>60</v>
      </c>
    </row>
    <row r="60" spans="1:36" x14ac:dyDescent="0.2">
      <c r="A60" s="1" t="s">
        <v>44</v>
      </c>
      <c r="B60" s="1">
        <v>1420</v>
      </c>
      <c r="C60" s="1">
        <v>739</v>
      </c>
      <c r="D60" s="1">
        <v>681</v>
      </c>
      <c r="E60" s="1">
        <v>1263</v>
      </c>
      <c r="F60" s="1">
        <v>673</v>
      </c>
      <c r="G60" s="1">
        <v>590</v>
      </c>
      <c r="H60" s="58" t="s">
        <v>867</v>
      </c>
      <c r="I60" s="1">
        <v>1128</v>
      </c>
      <c r="J60" s="1">
        <v>614</v>
      </c>
      <c r="K60" s="1">
        <v>514</v>
      </c>
      <c r="L60" s="1">
        <v>757</v>
      </c>
      <c r="M60" s="1">
        <v>446</v>
      </c>
      <c r="N60" s="1">
        <v>311</v>
      </c>
      <c r="O60" s="59">
        <f t="shared" si="51"/>
        <v>67.10992907801419</v>
      </c>
      <c r="P60" s="59">
        <f t="shared" si="52"/>
        <v>72.638436482084686</v>
      </c>
      <c r="Q60" s="59">
        <f t="shared" si="53"/>
        <v>60.505836575875485</v>
      </c>
      <c r="R60" s="61"/>
      <c r="S60" s="61"/>
      <c r="T60" s="61"/>
      <c r="U60" s="1" t="s">
        <v>44</v>
      </c>
      <c r="V60" s="1">
        <v>124</v>
      </c>
      <c r="W60" s="1">
        <v>54</v>
      </c>
      <c r="X60" s="1">
        <v>70</v>
      </c>
      <c r="Y60" s="1">
        <v>26</v>
      </c>
      <c r="Z60" s="1">
        <v>11</v>
      </c>
      <c r="AA60" s="1">
        <v>15</v>
      </c>
      <c r="AB60" s="1">
        <v>4</v>
      </c>
      <c r="AC60" s="1">
        <v>1</v>
      </c>
      <c r="AD60" s="1">
        <v>3</v>
      </c>
      <c r="AE60" s="1">
        <v>2</v>
      </c>
      <c r="AF60" s="1">
        <v>0</v>
      </c>
      <c r="AG60" s="1">
        <v>2</v>
      </c>
      <c r="AH60" s="1">
        <v>1</v>
      </c>
      <c r="AI60" s="1">
        <v>0</v>
      </c>
      <c r="AJ60" s="1">
        <v>1</v>
      </c>
    </row>
    <row r="61" spans="1:36" x14ac:dyDescent="0.2">
      <c r="A61" s="1" t="s">
        <v>45</v>
      </c>
      <c r="B61" s="1">
        <v>1128</v>
      </c>
      <c r="C61" s="1">
        <v>614</v>
      </c>
      <c r="D61" s="1">
        <v>514</v>
      </c>
      <c r="E61" s="1">
        <v>757</v>
      </c>
      <c r="F61" s="1">
        <v>446</v>
      </c>
      <c r="G61" s="1">
        <v>311</v>
      </c>
      <c r="H61" s="58" t="s">
        <v>868</v>
      </c>
      <c r="I61" s="1">
        <v>930</v>
      </c>
      <c r="J61" s="1">
        <v>482</v>
      </c>
      <c r="K61" s="1">
        <v>448</v>
      </c>
      <c r="L61" s="1">
        <v>429</v>
      </c>
      <c r="M61" s="1">
        <v>237</v>
      </c>
      <c r="N61" s="1">
        <v>192</v>
      </c>
      <c r="O61" s="59">
        <f t="shared" si="51"/>
        <v>46.12903225806452</v>
      </c>
      <c r="P61" s="59">
        <f t="shared" si="52"/>
        <v>49.170124481327797</v>
      </c>
      <c r="Q61" s="59">
        <f t="shared" si="53"/>
        <v>42.857142857142854</v>
      </c>
      <c r="R61" s="60">
        <f>(O65+O66)/2</f>
        <v>11.909366568774921</v>
      </c>
      <c r="S61" s="60">
        <f t="shared" ref="S61" si="56">(P65+P66)/2</f>
        <v>14.540566255333871</v>
      </c>
      <c r="T61" s="60">
        <f t="shared" ref="T61" si="57">(Q65+Q66)/2</f>
        <v>9.4298132146737714</v>
      </c>
      <c r="U61" s="1" t="s">
        <v>45</v>
      </c>
      <c r="V61" s="1">
        <v>283</v>
      </c>
      <c r="W61" s="1">
        <v>133</v>
      </c>
      <c r="X61" s="1">
        <v>150</v>
      </c>
      <c r="Y61" s="1">
        <v>66</v>
      </c>
      <c r="Z61" s="1">
        <v>27</v>
      </c>
      <c r="AA61" s="1">
        <v>39</v>
      </c>
      <c r="AB61" s="1">
        <v>12</v>
      </c>
      <c r="AC61" s="1">
        <v>4</v>
      </c>
      <c r="AD61" s="1">
        <v>8</v>
      </c>
      <c r="AE61" s="1">
        <v>9</v>
      </c>
      <c r="AF61" s="1">
        <v>4</v>
      </c>
      <c r="AG61" s="1">
        <v>5</v>
      </c>
      <c r="AH61" s="1">
        <v>1</v>
      </c>
      <c r="AI61" s="1">
        <v>0</v>
      </c>
      <c r="AJ61" s="1">
        <v>1</v>
      </c>
    </row>
    <row r="62" spans="1:36" x14ac:dyDescent="0.2">
      <c r="A62" s="1" t="s">
        <v>46</v>
      </c>
      <c r="B62" s="1">
        <v>930</v>
      </c>
      <c r="C62" s="1">
        <v>482</v>
      </c>
      <c r="D62" s="1">
        <v>448</v>
      </c>
      <c r="E62" s="1">
        <v>429</v>
      </c>
      <c r="F62" s="1">
        <v>237</v>
      </c>
      <c r="G62" s="1">
        <v>192</v>
      </c>
      <c r="H62" s="58" t="s">
        <v>869</v>
      </c>
      <c r="I62" s="1">
        <v>798</v>
      </c>
      <c r="J62" s="1">
        <v>397</v>
      </c>
      <c r="K62" s="1">
        <v>401</v>
      </c>
      <c r="L62" s="1">
        <v>218</v>
      </c>
      <c r="M62" s="1">
        <v>140</v>
      </c>
      <c r="N62" s="1">
        <v>78</v>
      </c>
      <c r="O62" s="59">
        <f t="shared" si="51"/>
        <v>27.318295739348368</v>
      </c>
      <c r="P62" s="59">
        <f t="shared" si="52"/>
        <v>35.264483627204029</v>
      </c>
      <c r="Q62" s="59">
        <f t="shared" si="53"/>
        <v>19.451371571072318</v>
      </c>
      <c r="R62" s="60"/>
      <c r="S62" s="60"/>
      <c r="T62" s="60"/>
      <c r="U62" s="1" t="s">
        <v>46</v>
      </c>
      <c r="V62" s="1">
        <v>391</v>
      </c>
      <c r="W62" s="1">
        <v>188</v>
      </c>
      <c r="X62" s="1">
        <v>203</v>
      </c>
      <c r="Y62" s="1">
        <v>82</v>
      </c>
      <c r="Z62" s="1">
        <v>45</v>
      </c>
      <c r="AA62" s="1">
        <v>37</v>
      </c>
      <c r="AB62" s="1">
        <v>18</v>
      </c>
      <c r="AC62" s="1">
        <v>9</v>
      </c>
      <c r="AD62" s="1">
        <v>9</v>
      </c>
      <c r="AE62" s="1">
        <v>6</v>
      </c>
      <c r="AF62" s="1">
        <v>3</v>
      </c>
      <c r="AG62" s="1">
        <v>3</v>
      </c>
      <c r="AH62" s="1">
        <v>4</v>
      </c>
      <c r="AI62" s="1">
        <v>0</v>
      </c>
      <c r="AJ62" s="1">
        <v>4</v>
      </c>
    </row>
    <row r="63" spans="1:36" x14ac:dyDescent="0.2">
      <c r="A63" s="1" t="s">
        <v>47</v>
      </c>
      <c r="B63" s="1">
        <v>798</v>
      </c>
      <c r="C63" s="1">
        <v>397</v>
      </c>
      <c r="D63" s="1">
        <v>401</v>
      </c>
      <c r="E63" s="1">
        <v>218</v>
      </c>
      <c r="F63" s="1">
        <v>140</v>
      </c>
      <c r="G63" s="1">
        <v>78</v>
      </c>
      <c r="H63" s="58" t="s">
        <v>870</v>
      </c>
      <c r="I63" s="1">
        <v>675</v>
      </c>
      <c r="J63" s="1">
        <v>347</v>
      </c>
      <c r="K63" s="1">
        <v>328</v>
      </c>
      <c r="L63" s="1">
        <v>119</v>
      </c>
      <c r="M63" s="1">
        <v>67</v>
      </c>
      <c r="N63" s="1">
        <v>52</v>
      </c>
      <c r="O63" s="59">
        <f t="shared" si="51"/>
        <v>17.62962962962963</v>
      </c>
      <c r="P63" s="59">
        <f t="shared" si="52"/>
        <v>19.308357348703169</v>
      </c>
      <c r="Q63" s="59">
        <f t="shared" si="53"/>
        <v>15.853658536585366</v>
      </c>
      <c r="R63" s="60">
        <f>R61*50</f>
        <v>595.46832843874608</v>
      </c>
      <c r="S63" s="60">
        <f t="shared" ref="S63:T63" si="58">S61*50</f>
        <v>727.0283127666936</v>
      </c>
      <c r="T63" s="60">
        <f t="shared" si="58"/>
        <v>471.49066073368857</v>
      </c>
      <c r="U63" s="1" t="s">
        <v>47</v>
      </c>
      <c r="V63" s="1">
        <v>471</v>
      </c>
      <c r="W63" s="1">
        <v>205</v>
      </c>
      <c r="X63" s="1">
        <v>266</v>
      </c>
      <c r="Y63" s="1">
        <v>70</v>
      </c>
      <c r="Z63" s="1">
        <v>37</v>
      </c>
      <c r="AA63" s="1">
        <v>33</v>
      </c>
      <c r="AB63" s="1">
        <v>16</v>
      </c>
      <c r="AC63" s="1">
        <v>8</v>
      </c>
      <c r="AD63" s="1">
        <v>8</v>
      </c>
      <c r="AE63" s="1">
        <v>17</v>
      </c>
      <c r="AF63" s="1">
        <v>6</v>
      </c>
      <c r="AG63" s="1">
        <v>11</v>
      </c>
      <c r="AH63" s="1">
        <v>6</v>
      </c>
      <c r="AI63" s="1">
        <v>1</v>
      </c>
      <c r="AJ63" s="1">
        <v>5</v>
      </c>
    </row>
    <row r="64" spans="1:36" x14ac:dyDescent="0.2">
      <c r="A64" s="1" t="s">
        <v>48</v>
      </c>
      <c r="B64" s="1">
        <v>675</v>
      </c>
      <c r="C64" s="1">
        <v>347</v>
      </c>
      <c r="D64" s="1">
        <v>328</v>
      </c>
      <c r="E64" s="1">
        <v>119</v>
      </c>
      <c r="F64" s="1">
        <v>67</v>
      </c>
      <c r="G64" s="1">
        <v>52</v>
      </c>
      <c r="H64" s="58" t="s">
        <v>871</v>
      </c>
      <c r="I64" s="1">
        <v>686</v>
      </c>
      <c r="J64" s="1">
        <v>345</v>
      </c>
      <c r="K64" s="1">
        <v>341</v>
      </c>
      <c r="L64" s="1">
        <v>112</v>
      </c>
      <c r="M64" s="1">
        <v>74</v>
      </c>
      <c r="N64" s="1">
        <v>38</v>
      </c>
      <c r="O64" s="59">
        <f t="shared" si="51"/>
        <v>16.326530612244898</v>
      </c>
      <c r="P64" s="59">
        <f t="shared" si="52"/>
        <v>21.44927536231884</v>
      </c>
      <c r="Q64" s="59">
        <f t="shared" si="53"/>
        <v>11.143695014662756</v>
      </c>
      <c r="R64" s="60"/>
      <c r="S64" s="60"/>
      <c r="T64" s="60"/>
      <c r="U64" s="1" t="s">
        <v>48</v>
      </c>
      <c r="V64" s="1">
        <v>460</v>
      </c>
      <c r="W64" s="1">
        <v>230</v>
      </c>
      <c r="X64" s="1">
        <v>230</v>
      </c>
      <c r="Y64" s="1">
        <v>62</v>
      </c>
      <c r="Z64" s="1">
        <v>37</v>
      </c>
      <c r="AA64" s="1">
        <v>25</v>
      </c>
      <c r="AB64" s="1">
        <v>16</v>
      </c>
      <c r="AC64" s="1">
        <v>6</v>
      </c>
      <c r="AD64" s="1">
        <v>10</v>
      </c>
      <c r="AE64" s="1">
        <v>12</v>
      </c>
      <c r="AF64" s="1">
        <v>4</v>
      </c>
      <c r="AG64" s="1">
        <v>8</v>
      </c>
      <c r="AH64" s="1">
        <v>6</v>
      </c>
      <c r="AI64" s="1">
        <v>3</v>
      </c>
      <c r="AJ64" s="1">
        <v>3</v>
      </c>
    </row>
    <row r="65" spans="1:36" x14ac:dyDescent="0.2">
      <c r="A65" s="1" t="s">
        <v>49</v>
      </c>
      <c r="B65" s="1">
        <v>686</v>
      </c>
      <c r="C65" s="1">
        <v>345</v>
      </c>
      <c r="D65" s="1">
        <v>341</v>
      </c>
      <c r="E65" s="1">
        <v>112</v>
      </c>
      <c r="F65" s="1">
        <v>74</v>
      </c>
      <c r="G65" s="1">
        <v>38</v>
      </c>
      <c r="H65" s="58" t="s">
        <v>872</v>
      </c>
      <c r="I65" s="1">
        <v>607</v>
      </c>
      <c r="J65" s="1">
        <v>299</v>
      </c>
      <c r="K65" s="1">
        <v>308</v>
      </c>
      <c r="L65" s="1">
        <v>83</v>
      </c>
      <c r="M65" s="1">
        <v>47</v>
      </c>
      <c r="N65" s="1">
        <v>36</v>
      </c>
      <c r="O65" s="59">
        <f t="shared" si="51"/>
        <v>13.673805601317957</v>
      </c>
      <c r="P65" s="59">
        <f t="shared" si="52"/>
        <v>15.719063545150503</v>
      </c>
      <c r="Q65" s="59">
        <f t="shared" si="53"/>
        <v>11.688311688311687</v>
      </c>
      <c r="R65" s="60">
        <f>R59-R63</f>
        <v>2290.1860960135068</v>
      </c>
      <c r="S65" s="60">
        <f t="shared" ref="S65:T65" si="59">S59-S63</f>
        <v>2296.0654523603503</v>
      </c>
      <c r="T65" s="60">
        <f t="shared" si="59"/>
        <v>2269.1959109397771</v>
      </c>
      <c r="U65" s="1" t="s">
        <v>49</v>
      </c>
      <c r="V65" s="1">
        <v>461</v>
      </c>
      <c r="W65" s="1">
        <v>224</v>
      </c>
      <c r="X65" s="1">
        <v>237</v>
      </c>
      <c r="Y65" s="1">
        <v>70</v>
      </c>
      <c r="Z65" s="1">
        <v>35</v>
      </c>
      <c r="AA65" s="1">
        <v>35</v>
      </c>
      <c r="AB65" s="1">
        <v>12</v>
      </c>
      <c r="AC65" s="1">
        <v>3</v>
      </c>
      <c r="AD65" s="1">
        <v>9</v>
      </c>
      <c r="AE65" s="1">
        <v>22</v>
      </c>
      <c r="AF65" s="1">
        <v>8</v>
      </c>
      <c r="AG65" s="1">
        <v>14</v>
      </c>
      <c r="AH65" s="1">
        <v>9</v>
      </c>
      <c r="AI65" s="1">
        <v>1</v>
      </c>
      <c r="AJ65" s="1">
        <v>8</v>
      </c>
    </row>
    <row r="66" spans="1:36" x14ac:dyDescent="0.2">
      <c r="A66" s="1" t="s">
        <v>50</v>
      </c>
      <c r="B66" s="1">
        <v>607</v>
      </c>
      <c r="C66" s="1">
        <v>299</v>
      </c>
      <c r="D66" s="1">
        <v>308</v>
      </c>
      <c r="E66" s="1">
        <v>83</v>
      </c>
      <c r="F66" s="1">
        <v>47</v>
      </c>
      <c r="G66" s="1">
        <v>36</v>
      </c>
      <c r="H66" s="58" t="s">
        <v>873</v>
      </c>
      <c r="I66" s="1">
        <v>483</v>
      </c>
      <c r="J66" s="1">
        <v>232</v>
      </c>
      <c r="K66" s="1">
        <v>251</v>
      </c>
      <c r="L66" s="1">
        <v>49</v>
      </c>
      <c r="M66" s="1">
        <v>31</v>
      </c>
      <c r="N66" s="1">
        <v>18</v>
      </c>
      <c r="O66" s="59">
        <f t="shared" si="51"/>
        <v>10.144927536231885</v>
      </c>
      <c r="P66" s="59">
        <f t="shared" si="52"/>
        <v>13.36206896551724</v>
      </c>
      <c r="Q66" s="59">
        <f t="shared" si="53"/>
        <v>7.1713147410358573</v>
      </c>
      <c r="R66" s="60">
        <f>100-R61</f>
        <v>88.090633431225086</v>
      </c>
      <c r="S66" s="60">
        <f t="shared" ref="S66:T66" si="60">100-S61</f>
        <v>85.459433744666129</v>
      </c>
      <c r="T66" s="60">
        <f t="shared" si="60"/>
        <v>90.570186785326229</v>
      </c>
      <c r="U66" s="1" t="s">
        <v>50</v>
      </c>
      <c r="V66" s="1">
        <v>439</v>
      </c>
      <c r="W66" s="1">
        <v>217</v>
      </c>
      <c r="X66" s="1">
        <v>222</v>
      </c>
      <c r="Y66" s="1">
        <v>40</v>
      </c>
      <c r="Z66" s="1">
        <v>20</v>
      </c>
      <c r="AA66" s="1">
        <v>20</v>
      </c>
      <c r="AB66" s="1">
        <v>13</v>
      </c>
      <c r="AC66" s="1">
        <v>5</v>
      </c>
      <c r="AD66" s="1">
        <v>8</v>
      </c>
      <c r="AE66" s="1">
        <v>11</v>
      </c>
      <c r="AF66" s="1">
        <v>7</v>
      </c>
      <c r="AG66" s="1">
        <v>4</v>
      </c>
      <c r="AH66" s="1">
        <v>21</v>
      </c>
      <c r="AI66" s="1">
        <v>3</v>
      </c>
      <c r="AJ66" s="1">
        <v>18</v>
      </c>
    </row>
    <row r="67" spans="1:36" x14ac:dyDescent="0.2">
      <c r="A67" s="1" t="s">
        <v>51</v>
      </c>
      <c r="B67" s="1">
        <v>483</v>
      </c>
      <c r="C67" s="1">
        <v>232</v>
      </c>
      <c r="D67" s="1">
        <v>251</v>
      </c>
      <c r="E67" s="1">
        <v>49</v>
      </c>
      <c r="F67" s="1">
        <v>31</v>
      </c>
      <c r="G67" s="1">
        <v>18</v>
      </c>
      <c r="H67" s="61"/>
      <c r="I67" s="61"/>
      <c r="J67" s="61"/>
      <c r="K67" s="61"/>
      <c r="L67" s="61"/>
      <c r="M67" s="61"/>
      <c r="N67" s="61"/>
      <c r="O67" s="59">
        <f>SUM(O59:O65)*5</f>
        <v>1385.6544244522527</v>
      </c>
      <c r="P67" s="59">
        <f>SUM(P59:P65)*5</f>
        <v>1523.0937651270438</v>
      </c>
      <c r="Q67" s="59">
        <f>SUM(Q59:Q65)*5</f>
        <v>1240.6865716734653</v>
      </c>
      <c r="R67" s="62">
        <f>R65/R66</f>
        <v>25.998065932872667</v>
      </c>
      <c r="S67" s="62">
        <f t="shared" ref="S67:T67" si="61">S65/S66</f>
        <v>26.867314136675486</v>
      </c>
      <c r="T67" s="62">
        <f t="shared" si="61"/>
        <v>25.054557040037174</v>
      </c>
      <c r="U67" s="1" t="s">
        <v>51</v>
      </c>
      <c r="V67" s="1">
        <v>348</v>
      </c>
      <c r="W67" s="1">
        <v>168</v>
      </c>
      <c r="X67" s="1">
        <v>180</v>
      </c>
      <c r="Y67" s="1">
        <v>28</v>
      </c>
      <c r="Z67" s="1">
        <v>17</v>
      </c>
      <c r="AA67" s="1">
        <v>11</v>
      </c>
      <c r="AB67" s="1">
        <v>16</v>
      </c>
      <c r="AC67" s="1">
        <v>3</v>
      </c>
      <c r="AD67" s="1">
        <v>13</v>
      </c>
      <c r="AE67" s="1">
        <v>14</v>
      </c>
      <c r="AF67" s="1">
        <v>5</v>
      </c>
      <c r="AG67" s="1">
        <v>9</v>
      </c>
      <c r="AH67" s="1">
        <v>28</v>
      </c>
      <c r="AI67" s="1">
        <v>8</v>
      </c>
      <c r="AJ67" s="1">
        <v>20</v>
      </c>
    </row>
    <row r="69" spans="1:36" x14ac:dyDescent="0.2">
      <c r="A69" s="1" t="s">
        <v>790</v>
      </c>
      <c r="U69" s="1" t="s">
        <v>790</v>
      </c>
    </row>
    <row r="70" spans="1:36" x14ac:dyDescent="0.2">
      <c r="A70" s="1" t="s">
        <v>0</v>
      </c>
      <c r="B70" s="1">
        <v>4584</v>
      </c>
      <c r="C70" s="1">
        <v>2443</v>
      </c>
      <c r="D70" s="1">
        <v>2141</v>
      </c>
      <c r="E70" s="1">
        <v>2117</v>
      </c>
      <c r="F70" s="1">
        <v>1303</v>
      </c>
      <c r="G70" s="1">
        <v>814</v>
      </c>
      <c r="H70" s="58" t="s">
        <v>866</v>
      </c>
      <c r="I70" s="1">
        <v>979</v>
      </c>
      <c r="J70" s="1">
        <v>542</v>
      </c>
      <c r="K70" s="1">
        <v>437</v>
      </c>
      <c r="L70" s="1">
        <v>888</v>
      </c>
      <c r="M70" s="1">
        <v>507</v>
      </c>
      <c r="N70" s="1">
        <v>381</v>
      </c>
      <c r="O70" s="59">
        <f t="shared" ref="O70:O77" si="62">L70/I70*100</f>
        <v>90.704800817160375</v>
      </c>
      <c r="P70" s="59">
        <f t="shared" ref="P70:P77" si="63">M70/J70*100</f>
        <v>93.542435424354238</v>
      </c>
      <c r="Q70" s="59">
        <f t="shared" ref="Q70:Q77" si="64">N70/K70*100</f>
        <v>87.185354691075517</v>
      </c>
      <c r="R70" s="60">
        <f>O78+1500</f>
        <v>2938.9809774979412</v>
      </c>
      <c r="S70" s="60">
        <f t="shared" ref="S70" si="65">P78+1500</f>
        <v>3146.7053952153356</v>
      </c>
      <c r="T70" s="60">
        <f t="shared" ref="T70" si="66">Q78+1500</f>
        <v>2697.2246595680149</v>
      </c>
      <c r="U70" s="1" t="s">
        <v>0</v>
      </c>
      <c r="V70" s="1">
        <v>2069</v>
      </c>
      <c r="W70" s="1">
        <v>986</v>
      </c>
      <c r="X70" s="1">
        <v>1083</v>
      </c>
      <c r="Y70" s="1">
        <v>178</v>
      </c>
      <c r="Z70" s="1">
        <v>87</v>
      </c>
      <c r="AA70" s="1">
        <v>91</v>
      </c>
      <c r="AB70" s="1">
        <v>86</v>
      </c>
      <c r="AC70" s="1">
        <v>32</v>
      </c>
      <c r="AD70" s="1">
        <v>54</v>
      </c>
      <c r="AE70" s="1">
        <v>69</v>
      </c>
      <c r="AF70" s="1">
        <v>21</v>
      </c>
      <c r="AG70" s="1">
        <v>48</v>
      </c>
      <c r="AH70" s="1">
        <v>65</v>
      </c>
      <c r="AI70" s="1">
        <v>14</v>
      </c>
      <c r="AJ70" s="1">
        <v>51</v>
      </c>
    </row>
    <row r="71" spans="1:36" x14ac:dyDescent="0.2">
      <c r="A71" s="1" t="s">
        <v>44</v>
      </c>
      <c r="B71" s="1">
        <v>979</v>
      </c>
      <c r="C71" s="1">
        <v>542</v>
      </c>
      <c r="D71" s="1">
        <v>437</v>
      </c>
      <c r="E71" s="1">
        <v>888</v>
      </c>
      <c r="F71" s="1">
        <v>507</v>
      </c>
      <c r="G71" s="1">
        <v>381</v>
      </c>
      <c r="H71" s="58" t="s">
        <v>867</v>
      </c>
      <c r="I71" s="1">
        <v>736</v>
      </c>
      <c r="J71" s="1">
        <v>412</v>
      </c>
      <c r="K71" s="1">
        <v>324</v>
      </c>
      <c r="L71" s="1">
        <v>492</v>
      </c>
      <c r="M71" s="1">
        <v>313</v>
      </c>
      <c r="N71" s="1">
        <v>179</v>
      </c>
      <c r="O71" s="59">
        <f t="shared" si="62"/>
        <v>66.847826086956516</v>
      </c>
      <c r="P71" s="59">
        <f t="shared" si="63"/>
        <v>75.970873786407765</v>
      </c>
      <c r="Q71" s="59">
        <f t="shared" si="64"/>
        <v>55.246913580246911</v>
      </c>
      <c r="R71" s="61"/>
      <c r="S71" s="61"/>
      <c r="T71" s="61"/>
      <c r="U71" s="1" t="s">
        <v>44</v>
      </c>
      <c r="V71" s="1">
        <v>78</v>
      </c>
      <c r="W71" s="1">
        <v>31</v>
      </c>
      <c r="X71" s="1">
        <v>47</v>
      </c>
      <c r="Y71" s="1">
        <v>8</v>
      </c>
      <c r="Z71" s="1">
        <v>3</v>
      </c>
      <c r="AA71" s="1">
        <v>5</v>
      </c>
      <c r="AB71" s="1">
        <v>5</v>
      </c>
      <c r="AC71" s="1">
        <v>1</v>
      </c>
      <c r="AD71" s="1">
        <v>4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</row>
    <row r="72" spans="1:36" x14ac:dyDescent="0.2">
      <c r="A72" s="1" t="s">
        <v>45</v>
      </c>
      <c r="B72" s="1">
        <v>736</v>
      </c>
      <c r="C72" s="1">
        <v>412</v>
      </c>
      <c r="D72" s="1">
        <v>324</v>
      </c>
      <c r="E72" s="1">
        <v>492</v>
      </c>
      <c r="F72" s="1">
        <v>313</v>
      </c>
      <c r="G72" s="1">
        <v>179</v>
      </c>
      <c r="H72" s="58" t="s">
        <v>868</v>
      </c>
      <c r="I72" s="1">
        <v>602</v>
      </c>
      <c r="J72" s="1">
        <v>347</v>
      </c>
      <c r="K72" s="1">
        <v>255</v>
      </c>
      <c r="L72" s="1">
        <v>264</v>
      </c>
      <c r="M72" s="1">
        <v>179</v>
      </c>
      <c r="N72" s="1">
        <v>85</v>
      </c>
      <c r="O72" s="59">
        <f t="shared" si="62"/>
        <v>43.853820598006642</v>
      </c>
      <c r="P72" s="59">
        <f t="shared" si="63"/>
        <v>51.585014409221898</v>
      </c>
      <c r="Q72" s="59">
        <f t="shared" si="64"/>
        <v>33.333333333333329</v>
      </c>
      <c r="R72" s="60">
        <f>(O76+O77)/2</f>
        <v>16.081941276032083</v>
      </c>
      <c r="S72" s="60">
        <f t="shared" ref="S72" si="67">(P76+P77)/2</f>
        <v>21.30681818181818</v>
      </c>
      <c r="T72" s="60">
        <f t="shared" ref="T72" si="68">(Q76+Q77)/2</f>
        <v>11.12453095684803</v>
      </c>
      <c r="U72" s="1" t="s">
        <v>45</v>
      </c>
      <c r="V72" s="1">
        <v>200</v>
      </c>
      <c r="W72" s="1">
        <v>81</v>
      </c>
      <c r="X72" s="1">
        <v>119</v>
      </c>
      <c r="Y72" s="1">
        <v>32</v>
      </c>
      <c r="Z72" s="1">
        <v>14</v>
      </c>
      <c r="AA72" s="1">
        <v>18</v>
      </c>
      <c r="AB72" s="1">
        <v>8</v>
      </c>
      <c r="AC72" s="1">
        <v>4</v>
      </c>
      <c r="AD72" s="1">
        <v>4</v>
      </c>
      <c r="AE72" s="1">
        <v>3</v>
      </c>
      <c r="AF72" s="1">
        <v>0</v>
      </c>
      <c r="AG72" s="1">
        <v>3</v>
      </c>
      <c r="AH72" s="1">
        <v>1</v>
      </c>
      <c r="AI72" s="1">
        <v>0</v>
      </c>
      <c r="AJ72" s="1">
        <v>1</v>
      </c>
    </row>
    <row r="73" spans="1:36" x14ac:dyDescent="0.2">
      <c r="A73" s="1" t="s">
        <v>46</v>
      </c>
      <c r="B73" s="1">
        <v>602</v>
      </c>
      <c r="C73" s="1">
        <v>347</v>
      </c>
      <c r="D73" s="1">
        <v>255</v>
      </c>
      <c r="E73" s="1">
        <v>264</v>
      </c>
      <c r="F73" s="1">
        <v>179</v>
      </c>
      <c r="G73" s="1">
        <v>85</v>
      </c>
      <c r="H73" s="58" t="s">
        <v>869</v>
      </c>
      <c r="I73" s="1">
        <v>563</v>
      </c>
      <c r="J73" s="1">
        <v>305</v>
      </c>
      <c r="K73" s="1">
        <v>258</v>
      </c>
      <c r="L73" s="1">
        <v>172</v>
      </c>
      <c r="M73" s="1">
        <v>109</v>
      </c>
      <c r="N73" s="1">
        <v>63</v>
      </c>
      <c r="O73" s="59">
        <f t="shared" si="62"/>
        <v>30.550621669626999</v>
      </c>
      <c r="P73" s="59">
        <f t="shared" si="63"/>
        <v>35.73770491803279</v>
      </c>
      <c r="Q73" s="59">
        <f t="shared" si="64"/>
        <v>24.418604651162788</v>
      </c>
      <c r="R73" s="60"/>
      <c r="S73" s="60"/>
      <c r="T73" s="60"/>
      <c r="U73" s="1" t="s">
        <v>46</v>
      </c>
      <c r="V73" s="1">
        <v>276</v>
      </c>
      <c r="W73" s="1">
        <v>138</v>
      </c>
      <c r="X73" s="1">
        <v>138</v>
      </c>
      <c r="Y73" s="1">
        <v>47</v>
      </c>
      <c r="Z73" s="1">
        <v>25</v>
      </c>
      <c r="AA73" s="1">
        <v>22</v>
      </c>
      <c r="AB73" s="1">
        <v>8</v>
      </c>
      <c r="AC73" s="1">
        <v>2</v>
      </c>
      <c r="AD73" s="1">
        <v>6</v>
      </c>
      <c r="AE73" s="1">
        <v>3</v>
      </c>
      <c r="AF73" s="1">
        <v>2</v>
      </c>
      <c r="AG73" s="1">
        <v>1</v>
      </c>
      <c r="AH73" s="1">
        <v>4</v>
      </c>
      <c r="AI73" s="1">
        <v>1</v>
      </c>
      <c r="AJ73" s="1">
        <v>3</v>
      </c>
    </row>
    <row r="74" spans="1:36" x14ac:dyDescent="0.2">
      <c r="A74" s="1" t="s">
        <v>47</v>
      </c>
      <c r="B74" s="1">
        <v>563</v>
      </c>
      <c r="C74" s="1">
        <v>305</v>
      </c>
      <c r="D74" s="1">
        <v>258</v>
      </c>
      <c r="E74" s="1">
        <v>172</v>
      </c>
      <c r="F74" s="1">
        <v>109</v>
      </c>
      <c r="G74" s="1">
        <v>63</v>
      </c>
      <c r="H74" s="58" t="s">
        <v>870</v>
      </c>
      <c r="I74" s="1">
        <v>463</v>
      </c>
      <c r="J74" s="1">
        <v>225</v>
      </c>
      <c r="K74" s="1">
        <v>238</v>
      </c>
      <c r="L74" s="1">
        <v>97</v>
      </c>
      <c r="M74" s="1">
        <v>62</v>
      </c>
      <c r="N74" s="1">
        <v>35</v>
      </c>
      <c r="O74" s="59">
        <f t="shared" si="62"/>
        <v>20.950323974082075</v>
      </c>
      <c r="P74" s="59">
        <f t="shared" si="63"/>
        <v>27.555555555555557</v>
      </c>
      <c r="Q74" s="59">
        <f t="shared" si="64"/>
        <v>14.705882352941178</v>
      </c>
      <c r="R74" s="60">
        <f>R72*50</f>
        <v>804.09706380160412</v>
      </c>
      <c r="S74" s="60">
        <f t="shared" ref="S74:T74" si="69">S72*50</f>
        <v>1065.340909090909</v>
      </c>
      <c r="T74" s="60">
        <f t="shared" si="69"/>
        <v>556.22654784240149</v>
      </c>
      <c r="U74" s="1" t="s">
        <v>47</v>
      </c>
      <c r="V74" s="1">
        <v>332</v>
      </c>
      <c r="W74" s="1">
        <v>171</v>
      </c>
      <c r="X74" s="1">
        <v>161</v>
      </c>
      <c r="Y74" s="1">
        <v>27</v>
      </c>
      <c r="Z74" s="1">
        <v>12</v>
      </c>
      <c r="AA74" s="1">
        <v>15</v>
      </c>
      <c r="AB74" s="1">
        <v>17</v>
      </c>
      <c r="AC74" s="1">
        <v>8</v>
      </c>
      <c r="AD74" s="1">
        <v>9</v>
      </c>
      <c r="AE74" s="1">
        <v>6</v>
      </c>
      <c r="AF74" s="1">
        <v>2</v>
      </c>
      <c r="AG74" s="1">
        <v>4</v>
      </c>
      <c r="AH74" s="1">
        <v>9</v>
      </c>
      <c r="AI74" s="1">
        <v>3</v>
      </c>
      <c r="AJ74" s="1">
        <v>6</v>
      </c>
    </row>
    <row r="75" spans="1:36" x14ac:dyDescent="0.2">
      <c r="A75" s="1" t="s">
        <v>48</v>
      </c>
      <c r="B75" s="1">
        <v>463</v>
      </c>
      <c r="C75" s="1">
        <v>225</v>
      </c>
      <c r="D75" s="1">
        <v>238</v>
      </c>
      <c r="E75" s="1">
        <v>97</v>
      </c>
      <c r="F75" s="1">
        <v>62</v>
      </c>
      <c r="G75" s="1">
        <v>35</v>
      </c>
      <c r="H75" s="58" t="s">
        <v>871</v>
      </c>
      <c r="I75" s="1">
        <v>432</v>
      </c>
      <c r="J75" s="1">
        <v>216</v>
      </c>
      <c r="K75" s="1">
        <v>216</v>
      </c>
      <c r="L75" s="1">
        <v>73</v>
      </c>
      <c r="M75" s="1">
        <v>48</v>
      </c>
      <c r="N75" s="1">
        <v>25</v>
      </c>
      <c r="O75" s="59">
        <f t="shared" si="62"/>
        <v>16.898148148148149</v>
      </c>
      <c r="P75" s="59">
        <f t="shared" si="63"/>
        <v>22.222222222222221</v>
      </c>
      <c r="Q75" s="59">
        <f t="shared" si="64"/>
        <v>11.574074074074074</v>
      </c>
      <c r="R75" s="60"/>
      <c r="S75" s="60"/>
      <c r="T75" s="60"/>
      <c r="U75" s="1" t="s">
        <v>48</v>
      </c>
      <c r="V75" s="1">
        <v>301</v>
      </c>
      <c r="W75" s="1">
        <v>143</v>
      </c>
      <c r="X75" s="1">
        <v>158</v>
      </c>
      <c r="Y75" s="1">
        <v>25</v>
      </c>
      <c r="Z75" s="1">
        <v>11</v>
      </c>
      <c r="AA75" s="1">
        <v>14</v>
      </c>
      <c r="AB75" s="1">
        <v>14</v>
      </c>
      <c r="AC75" s="1">
        <v>3</v>
      </c>
      <c r="AD75" s="1">
        <v>11</v>
      </c>
      <c r="AE75" s="1">
        <v>16</v>
      </c>
      <c r="AF75" s="1">
        <v>3</v>
      </c>
      <c r="AG75" s="1">
        <v>13</v>
      </c>
      <c r="AH75" s="1">
        <v>10</v>
      </c>
      <c r="AI75" s="1">
        <v>3</v>
      </c>
      <c r="AJ75" s="1">
        <v>7</v>
      </c>
    </row>
    <row r="76" spans="1:36" x14ac:dyDescent="0.2">
      <c r="A76" s="1" t="s">
        <v>49</v>
      </c>
      <c r="B76" s="1">
        <v>432</v>
      </c>
      <c r="C76" s="1">
        <v>216</v>
      </c>
      <c r="D76" s="1">
        <v>216</v>
      </c>
      <c r="E76" s="1">
        <v>73</v>
      </c>
      <c r="F76" s="1">
        <v>48</v>
      </c>
      <c r="G76" s="1">
        <v>25</v>
      </c>
      <c r="H76" s="58" t="s">
        <v>872</v>
      </c>
      <c r="I76" s="1">
        <v>428</v>
      </c>
      <c r="J76" s="1">
        <v>220</v>
      </c>
      <c r="K76" s="1">
        <v>208</v>
      </c>
      <c r="L76" s="1">
        <v>77</v>
      </c>
      <c r="M76" s="1">
        <v>50</v>
      </c>
      <c r="N76" s="1">
        <v>27</v>
      </c>
      <c r="O76" s="59">
        <f t="shared" si="62"/>
        <v>17.990654205607477</v>
      </c>
      <c r="P76" s="59">
        <f t="shared" si="63"/>
        <v>22.727272727272727</v>
      </c>
      <c r="Q76" s="59">
        <f t="shared" si="64"/>
        <v>12.980769230769232</v>
      </c>
      <c r="R76" s="60">
        <f>R70-R74</f>
        <v>2134.883913696337</v>
      </c>
      <c r="S76" s="60">
        <f t="shared" ref="S76:T76" si="70">S70-S74</f>
        <v>2081.3644861244265</v>
      </c>
      <c r="T76" s="60">
        <f t="shared" si="70"/>
        <v>2140.9981117256134</v>
      </c>
      <c r="U76" s="1" t="s">
        <v>49</v>
      </c>
      <c r="V76" s="1">
        <v>295</v>
      </c>
      <c r="W76" s="1">
        <v>143</v>
      </c>
      <c r="X76" s="1">
        <v>152</v>
      </c>
      <c r="Y76" s="1">
        <v>26</v>
      </c>
      <c r="Z76" s="1">
        <v>12</v>
      </c>
      <c r="AA76" s="1">
        <v>14</v>
      </c>
      <c r="AB76" s="1">
        <v>16</v>
      </c>
      <c r="AC76" s="1">
        <v>7</v>
      </c>
      <c r="AD76" s="1">
        <v>9</v>
      </c>
      <c r="AE76" s="1">
        <v>14</v>
      </c>
      <c r="AF76" s="1">
        <v>5</v>
      </c>
      <c r="AG76" s="1">
        <v>9</v>
      </c>
      <c r="AH76" s="1">
        <v>8</v>
      </c>
      <c r="AI76" s="1">
        <v>1</v>
      </c>
      <c r="AJ76" s="1">
        <v>7</v>
      </c>
    </row>
    <row r="77" spans="1:36" x14ac:dyDescent="0.2">
      <c r="A77" s="1" t="s">
        <v>50</v>
      </c>
      <c r="B77" s="1">
        <v>428</v>
      </c>
      <c r="C77" s="1">
        <v>220</v>
      </c>
      <c r="D77" s="1">
        <v>208</v>
      </c>
      <c r="E77" s="1">
        <v>77</v>
      </c>
      <c r="F77" s="1">
        <v>50</v>
      </c>
      <c r="G77" s="1">
        <v>27</v>
      </c>
      <c r="H77" s="58" t="s">
        <v>873</v>
      </c>
      <c r="I77" s="1">
        <v>381</v>
      </c>
      <c r="J77" s="1">
        <v>176</v>
      </c>
      <c r="K77" s="1">
        <v>205</v>
      </c>
      <c r="L77" s="1">
        <v>54</v>
      </c>
      <c r="M77" s="1">
        <v>35</v>
      </c>
      <c r="N77" s="1">
        <v>19</v>
      </c>
      <c r="O77" s="59">
        <f t="shared" si="62"/>
        <v>14.173228346456693</v>
      </c>
      <c r="P77" s="59">
        <f t="shared" si="63"/>
        <v>19.886363636363637</v>
      </c>
      <c r="Q77" s="59">
        <f t="shared" si="64"/>
        <v>9.2682926829268286</v>
      </c>
      <c r="R77" s="60">
        <f>100-R72</f>
        <v>83.918058723967917</v>
      </c>
      <c r="S77" s="60">
        <f t="shared" ref="S77:T77" si="71">100-S72</f>
        <v>78.693181818181813</v>
      </c>
      <c r="T77" s="60">
        <f t="shared" si="71"/>
        <v>88.875469043151966</v>
      </c>
      <c r="U77" s="1" t="s">
        <v>50</v>
      </c>
      <c r="V77" s="1">
        <v>306</v>
      </c>
      <c r="W77" s="1">
        <v>154</v>
      </c>
      <c r="X77" s="1">
        <v>152</v>
      </c>
      <c r="Y77" s="1">
        <v>8</v>
      </c>
      <c r="Z77" s="1">
        <v>6</v>
      </c>
      <c r="AA77" s="1">
        <v>2</v>
      </c>
      <c r="AB77" s="1">
        <v>10</v>
      </c>
      <c r="AC77" s="1">
        <v>5</v>
      </c>
      <c r="AD77" s="1">
        <v>5</v>
      </c>
      <c r="AE77" s="1">
        <v>12</v>
      </c>
      <c r="AF77" s="1">
        <v>4</v>
      </c>
      <c r="AG77" s="1">
        <v>8</v>
      </c>
      <c r="AH77" s="1">
        <v>15</v>
      </c>
      <c r="AI77" s="1">
        <v>1</v>
      </c>
      <c r="AJ77" s="1">
        <v>14</v>
      </c>
    </row>
    <row r="78" spans="1:36" x14ac:dyDescent="0.2">
      <c r="A78" s="1" t="s">
        <v>51</v>
      </c>
      <c r="B78" s="1">
        <v>381</v>
      </c>
      <c r="C78" s="1">
        <v>176</v>
      </c>
      <c r="D78" s="1">
        <v>205</v>
      </c>
      <c r="E78" s="1">
        <v>54</v>
      </c>
      <c r="F78" s="1">
        <v>35</v>
      </c>
      <c r="G78" s="1">
        <v>19</v>
      </c>
      <c r="H78" s="61"/>
      <c r="I78" s="61"/>
      <c r="J78" s="61"/>
      <c r="K78" s="61"/>
      <c r="L78" s="61"/>
      <c r="M78" s="61"/>
      <c r="N78" s="61"/>
      <c r="O78" s="59">
        <f>SUM(O70:O76)*5</f>
        <v>1438.9809774979412</v>
      </c>
      <c r="P78" s="59">
        <f>SUM(P70:P76)*5</f>
        <v>1646.7053952153358</v>
      </c>
      <c r="Q78" s="59">
        <f>SUM(Q70:Q76)*5</f>
        <v>1197.2246595680149</v>
      </c>
      <c r="R78" s="62">
        <f>R76/R77</f>
        <v>25.440101286406318</v>
      </c>
      <c r="S78" s="62">
        <f t="shared" ref="S78:T78" si="72">S76/S77</f>
        <v>26.449108271328456</v>
      </c>
      <c r="T78" s="62">
        <f t="shared" si="72"/>
        <v>24.089865682577589</v>
      </c>
      <c r="U78" s="1" t="s">
        <v>51</v>
      </c>
      <c r="V78" s="1">
        <v>281</v>
      </c>
      <c r="W78" s="1">
        <v>125</v>
      </c>
      <c r="X78" s="1">
        <v>156</v>
      </c>
      <c r="Y78" s="1">
        <v>5</v>
      </c>
      <c r="Z78" s="1">
        <v>4</v>
      </c>
      <c r="AA78" s="1">
        <v>1</v>
      </c>
      <c r="AB78" s="1">
        <v>8</v>
      </c>
      <c r="AC78" s="1">
        <v>2</v>
      </c>
      <c r="AD78" s="1">
        <v>6</v>
      </c>
      <c r="AE78" s="1">
        <v>15</v>
      </c>
      <c r="AF78" s="1">
        <v>5</v>
      </c>
      <c r="AG78" s="1">
        <v>10</v>
      </c>
      <c r="AH78" s="1">
        <v>18</v>
      </c>
      <c r="AI78" s="1">
        <v>5</v>
      </c>
      <c r="AJ78" s="1">
        <v>13</v>
      </c>
    </row>
    <row r="80" spans="1:36" x14ac:dyDescent="0.2">
      <c r="A80" s="1" t="s">
        <v>143</v>
      </c>
      <c r="U80" s="1" t="s">
        <v>143</v>
      </c>
    </row>
    <row r="81" spans="1:36" x14ac:dyDescent="0.2">
      <c r="A81" s="1" t="s">
        <v>0</v>
      </c>
      <c r="B81" s="1">
        <v>5074</v>
      </c>
      <c r="C81" s="1">
        <v>2743</v>
      </c>
      <c r="D81" s="1">
        <v>2331</v>
      </c>
      <c r="E81" s="1">
        <v>2151</v>
      </c>
      <c r="F81" s="1">
        <v>1338</v>
      </c>
      <c r="G81" s="1">
        <v>813</v>
      </c>
      <c r="H81" s="58" t="s">
        <v>866</v>
      </c>
      <c r="I81" s="1">
        <v>1011</v>
      </c>
      <c r="J81" s="1">
        <v>569</v>
      </c>
      <c r="K81" s="1">
        <v>442</v>
      </c>
      <c r="L81" s="1">
        <v>874</v>
      </c>
      <c r="M81" s="1">
        <v>525</v>
      </c>
      <c r="N81" s="1">
        <v>349</v>
      </c>
      <c r="O81" s="59">
        <f t="shared" ref="O81:O88" si="73">L81/I81*100</f>
        <v>86.44906033630069</v>
      </c>
      <c r="P81" s="59">
        <f t="shared" ref="P81:P88" si="74">M81/J81*100</f>
        <v>92.267135325131804</v>
      </c>
      <c r="Q81" s="59">
        <f t="shared" ref="Q81:Q88" si="75">N81/K81*100</f>
        <v>78.959276018099544</v>
      </c>
      <c r="R81" s="60">
        <f>O89+1500</f>
        <v>2775.1049974295984</v>
      </c>
      <c r="S81" s="60">
        <f t="shared" ref="S81" si="76">P89+1500</f>
        <v>2957.8564147218458</v>
      </c>
      <c r="T81" s="60">
        <f t="shared" ref="T81" si="77">Q89+1500</f>
        <v>2558.8809606346672</v>
      </c>
      <c r="U81" s="1" t="s">
        <v>0</v>
      </c>
      <c r="V81" s="1">
        <v>2317</v>
      </c>
      <c r="W81" s="1">
        <v>1120</v>
      </c>
      <c r="X81" s="1">
        <v>1197</v>
      </c>
      <c r="Y81" s="1">
        <v>332</v>
      </c>
      <c r="Z81" s="1">
        <v>165</v>
      </c>
      <c r="AA81" s="1">
        <v>167</v>
      </c>
      <c r="AB81" s="1">
        <v>142</v>
      </c>
      <c r="AC81" s="1">
        <v>65</v>
      </c>
      <c r="AD81" s="1">
        <v>77</v>
      </c>
      <c r="AE81" s="1">
        <v>72</v>
      </c>
      <c r="AF81" s="1">
        <v>30</v>
      </c>
      <c r="AG81" s="1">
        <v>42</v>
      </c>
      <c r="AH81" s="1">
        <v>60</v>
      </c>
      <c r="AI81" s="1">
        <v>25</v>
      </c>
      <c r="AJ81" s="1">
        <v>35</v>
      </c>
    </row>
    <row r="82" spans="1:36" x14ac:dyDescent="0.2">
      <c r="A82" s="1" t="s">
        <v>44</v>
      </c>
      <c r="B82" s="1">
        <v>1011</v>
      </c>
      <c r="C82" s="1">
        <v>569</v>
      </c>
      <c r="D82" s="1">
        <v>442</v>
      </c>
      <c r="E82" s="1">
        <v>874</v>
      </c>
      <c r="F82" s="1">
        <v>525</v>
      </c>
      <c r="G82" s="1">
        <v>349</v>
      </c>
      <c r="H82" s="58" t="s">
        <v>867</v>
      </c>
      <c r="I82" s="1">
        <v>888</v>
      </c>
      <c r="J82" s="1">
        <v>477</v>
      </c>
      <c r="K82" s="1">
        <v>411</v>
      </c>
      <c r="L82" s="1">
        <v>541</v>
      </c>
      <c r="M82" s="1">
        <v>339</v>
      </c>
      <c r="N82" s="1">
        <v>202</v>
      </c>
      <c r="O82" s="59">
        <f t="shared" si="73"/>
        <v>60.923423423423429</v>
      </c>
      <c r="P82" s="59">
        <f t="shared" si="74"/>
        <v>71.069182389937097</v>
      </c>
      <c r="Q82" s="59">
        <f t="shared" si="75"/>
        <v>49.148418491484186</v>
      </c>
      <c r="R82" s="61"/>
      <c r="S82" s="61"/>
      <c r="T82" s="61"/>
      <c r="U82" s="1" t="s">
        <v>44</v>
      </c>
      <c r="V82" s="1">
        <v>97</v>
      </c>
      <c r="W82" s="1">
        <v>30</v>
      </c>
      <c r="X82" s="1">
        <v>67</v>
      </c>
      <c r="Y82" s="1">
        <v>30</v>
      </c>
      <c r="Z82" s="1">
        <v>11</v>
      </c>
      <c r="AA82" s="1">
        <v>19</v>
      </c>
      <c r="AB82" s="1">
        <v>7</v>
      </c>
      <c r="AC82" s="1">
        <v>3</v>
      </c>
      <c r="AD82" s="1">
        <v>4</v>
      </c>
      <c r="AE82" s="1">
        <v>1</v>
      </c>
      <c r="AF82" s="1">
        <v>0</v>
      </c>
      <c r="AG82" s="1">
        <v>1</v>
      </c>
      <c r="AH82" s="1">
        <v>2</v>
      </c>
      <c r="AI82" s="1">
        <v>0</v>
      </c>
      <c r="AJ82" s="1">
        <v>2</v>
      </c>
    </row>
    <row r="83" spans="1:36" x14ac:dyDescent="0.2">
      <c r="A83" s="1" t="s">
        <v>45</v>
      </c>
      <c r="B83" s="1">
        <v>888</v>
      </c>
      <c r="C83" s="1">
        <v>477</v>
      </c>
      <c r="D83" s="1">
        <v>411</v>
      </c>
      <c r="E83" s="1">
        <v>541</v>
      </c>
      <c r="F83" s="1">
        <v>339</v>
      </c>
      <c r="G83" s="1">
        <v>202</v>
      </c>
      <c r="H83" s="58" t="s">
        <v>868</v>
      </c>
      <c r="I83" s="1">
        <v>796</v>
      </c>
      <c r="J83" s="1">
        <v>461</v>
      </c>
      <c r="K83" s="1">
        <v>335</v>
      </c>
      <c r="L83" s="1">
        <v>350</v>
      </c>
      <c r="M83" s="1">
        <v>235</v>
      </c>
      <c r="N83" s="1">
        <v>115</v>
      </c>
      <c r="O83" s="59">
        <f t="shared" si="73"/>
        <v>43.969849246231156</v>
      </c>
      <c r="P83" s="59">
        <f t="shared" si="74"/>
        <v>50.97613882863341</v>
      </c>
      <c r="Q83" s="59">
        <f t="shared" si="75"/>
        <v>34.328358208955223</v>
      </c>
      <c r="R83" s="60">
        <f>(O87+O88)/2</f>
        <v>9.5293209876543212</v>
      </c>
      <c r="S83" s="60">
        <f t="shared" ref="S83" si="78">(P87+P88)/2</f>
        <v>11.577471757235919</v>
      </c>
      <c r="T83" s="60">
        <f t="shared" ref="T83" si="79">(Q87+Q88)/2</f>
        <v>7.3023402909550921</v>
      </c>
      <c r="U83" s="1" t="s">
        <v>45</v>
      </c>
      <c r="V83" s="1">
        <v>266</v>
      </c>
      <c r="W83" s="1">
        <v>107</v>
      </c>
      <c r="X83" s="1">
        <v>159</v>
      </c>
      <c r="Y83" s="1">
        <v>55</v>
      </c>
      <c r="Z83" s="1">
        <v>24</v>
      </c>
      <c r="AA83" s="1">
        <v>31</v>
      </c>
      <c r="AB83" s="1">
        <v>22</v>
      </c>
      <c r="AC83" s="1">
        <v>6</v>
      </c>
      <c r="AD83" s="1">
        <v>16</v>
      </c>
      <c r="AE83" s="1">
        <v>3</v>
      </c>
      <c r="AF83" s="1">
        <v>1</v>
      </c>
      <c r="AG83" s="1">
        <v>2</v>
      </c>
      <c r="AH83" s="1">
        <v>1</v>
      </c>
      <c r="AI83" s="1">
        <v>0</v>
      </c>
      <c r="AJ83" s="1">
        <v>1</v>
      </c>
    </row>
    <row r="84" spans="1:36" x14ac:dyDescent="0.2">
      <c r="A84" s="1" t="s">
        <v>46</v>
      </c>
      <c r="B84" s="1">
        <v>796</v>
      </c>
      <c r="C84" s="1">
        <v>461</v>
      </c>
      <c r="D84" s="1">
        <v>335</v>
      </c>
      <c r="E84" s="1">
        <v>350</v>
      </c>
      <c r="F84" s="1">
        <v>235</v>
      </c>
      <c r="G84" s="1">
        <v>115</v>
      </c>
      <c r="H84" s="58" t="s">
        <v>869</v>
      </c>
      <c r="I84" s="1">
        <v>626</v>
      </c>
      <c r="J84" s="1">
        <v>300</v>
      </c>
      <c r="K84" s="1">
        <v>326</v>
      </c>
      <c r="L84" s="1">
        <v>176</v>
      </c>
      <c r="M84" s="1">
        <v>100</v>
      </c>
      <c r="N84" s="1">
        <v>76</v>
      </c>
      <c r="O84" s="59">
        <f t="shared" si="73"/>
        <v>28.115015974440894</v>
      </c>
      <c r="P84" s="59">
        <f t="shared" si="74"/>
        <v>33.333333333333329</v>
      </c>
      <c r="Q84" s="59">
        <f t="shared" si="75"/>
        <v>23.312883435582819</v>
      </c>
      <c r="R84" s="60"/>
      <c r="S84" s="60"/>
      <c r="T84" s="60"/>
      <c r="U84" s="1" t="s">
        <v>46</v>
      </c>
      <c r="V84" s="1">
        <v>360</v>
      </c>
      <c r="W84" s="1">
        <v>192</v>
      </c>
      <c r="X84" s="1">
        <v>168</v>
      </c>
      <c r="Y84" s="1">
        <v>41</v>
      </c>
      <c r="Z84" s="1">
        <v>18</v>
      </c>
      <c r="AA84" s="1">
        <v>23</v>
      </c>
      <c r="AB84" s="1">
        <v>35</v>
      </c>
      <c r="AC84" s="1">
        <v>15</v>
      </c>
      <c r="AD84" s="1">
        <v>20</v>
      </c>
      <c r="AE84" s="1">
        <v>9</v>
      </c>
      <c r="AF84" s="1">
        <v>1</v>
      </c>
      <c r="AG84" s="1">
        <v>8</v>
      </c>
      <c r="AH84" s="1">
        <v>1</v>
      </c>
      <c r="AI84" s="1">
        <v>0</v>
      </c>
      <c r="AJ84" s="1">
        <v>1</v>
      </c>
    </row>
    <row r="85" spans="1:36" x14ac:dyDescent="0.2">
      <c r="A85" s="1" t="s">
        <v>47</v>
      </c>
      <c r="B85" s="1">
        <v>626</v>
      </c>
      <c r="C85" s="1">
        <v>300</v>
      </c>
      <c r="D85" s="1">
        <v>326</v>
      </c>
      <c r="E85" s="1">
        <v>176</v>
      </c>
      <c r="F85" s="1">
        <v>100</v>
      </c>
      <c r="G85" s="1">
        <v>76</v>
      </c>
      <c r="H85" s="58" t="s">
        <v>870</v>
      </c>
      <c r="I85" s="1">
        <v>566</v>
      </c>
      <c r="J85" s="1">
        <v>321</v>
      </c>
      <c r="K85" s="1">
        <v>245</v>
      </c>
      <c r="L85" s="1">
        <v>94</v>
      </c>
      <c r="M85" s="1">
        <v>62</v>
      </c>
      <c r="N85" s="1">
        <v>32</v>
      </c>
      <c r="O85" s="59">
        <f t="shared" si="73"/>
        <v>16.607773851590103</v>
      </c>
      <c r="P85" s="59">
        <f t="shared" si="74"/>
        <v>19.314641744548286</v>
      </c>
      <c r="Q85" s="59">
        <f t="shared" si="75"/>
        <v>13.061224489795919</v>
      </c>
      <c r="R85" s="60">
        <f>R83*50</f>
        <v>476.46604938271605</v>
      </c>
      <c r="S85" s="60">
        <f t="shared" ref="S85:T85" si="80">S83*50</f>
        <v>578.87358786179595</v>
      </c>
      <c r="T85" s="60">
        <f t="shared" si="80"/>
        <v>365.11701454775459</v>
      </c>
      <c r="U85" s="1" t="s">
        <v>47</v>
      </c>
      <c r="V85" s="1">
        <v>371</v>
      </c>
      <c r="W85" s="1">
        <v>160</v>
      </c>
      <c r="X85" s="1">
        <v>211</v>
      </c>
      <c r="Y85" s="1">
        <v>50</v>
      </c>
      <c r="Z85" s="1">
        <v>26</v>
      </c>
      <c r="AA85" s="1">
        <v>24</v>
      </c>
      <c r="AB85" s="1">
        <v>15</v>
      </c>
      <c r="AC85" s="1">
        <v>7</v>
      </c>
      <c r="AD85" s="1">
        <v>8</v>
      </c>
      <c r="AE85" s="1">
        <v>13</v>
      </c>
      <c r="AF85" s="1">
        <v>6</v>
      </c>
      <c r="AG85" s="1">
        <v>7</v>
      </c>
      <c r="AH85" s="1">
        <v>1</v>
      </c>
      <c r="AI85" s="1">
        <v>1</v>
      </c>
      <c r="AJ85" s="1">
        <v>0</v>
      </c>
    </row>
    <row r="86" spans="1:36" x14ac:dyDescent="0.2">
      <c r="A86" s="1" t="s">
        <v>48</v>
      </c>
      <c r="B86" s="1">
        <v>566</v>
      </c>
      <c r="C86" s="1">
        <v>321</v>
      </c>
      <c r="D86" s="1">
        <v>245</v>
      </c>
      <c r="E86" s="1">
        <v>94</v>
      </c>
      <c r="F86" s="1">
        <v>62</v>
      </c>
      <c r="G86" s="1">
        <v>32</v>
      </c>
      <c r="H86" s="58" t="s">
        <v>871</v>
      </c>
      <c r="I86" s="1">
        <v>446</v>
      </c>
      <c r="J86" s="1">
        <v>233</v>
      </c>
      <c r="K86" s="1">
        <v>213</v>
      </c>
      <c r="L86" s="1">
        <v>46</v>
      </c>
      <c r="M86" s="1">
        <v>33</v>
      </c>
      <c r="N86" s="1">
        <v>13</v>
      </c>
      <c r="O86" s="59">
        <f t="shared" si="73"/>
        <v>10.31390134529148</v>
      </c>
      <c r="P86" s="59">
        <f t="shared" si="74"/>
        <v>14.163090128755366</v>
      </c>
      <c r="Q86" s="59">
        <f t="shared" si="75"/>
        <v>6.103286384976526</v>
      </c>
      <c r="R86" s="60"/>
      <c r="S86" s="60"/>
      <c r="T86" s="60"/>
      <c r="U86" s="1" t="s">
        <v>48</v>
      </c>
      <c r="V86" s="1">
        <v>361</v>
      </c>
      <c r="W86" s="1">
        <v>199</v>
      </c>
      <c r="X86" s="1">
        <v>162</v>
      </c>
      <c r="Y86" s="1">
        <v>73</v>
      </c>
      <c r="Z86" s="1">
        <v>42</v>
      </c>
      <c r="AA86" s="1">
        <v>31</v>
      </c>
      <c r="AB86" s="1">
        <v>15</v>
      </c>
      <c r="AC86" s="1">
        <v>7</v>
      </c>
      <c r="AD86" s="1">
        <v>8</v>
      </c>
      <c r="AE86" s="1">
        <v>12</v>
      </c>
      <c r="AF86" s="1">
        <v>7</v>
      </c>
      <c r="AG86" s="1">
        <v>5</v>
      </c>
      <c r="AH86" s="1">
        <v>11</v>
      </c>
      <c r="AI86" s="1">
        <v>4</v>
      </c>
      <c r="AJ86" s="1">
        <v>7</v>
      </c>
    </row>
    <row r="87" spans="1:36" x14ac:dyDescent="0.2">
      <c r="A87" s="1" t="s">
        <v>49</v>
      </c>
      <c r="B87" s="1">
        <v>446</v>
      </c>
      <c r="C87" s="1">
        <v>233</v>
      </c>
      <c r="D87" s="1">
        <v>213</v>
      </c>
      <c r="E87" s="1">
        <v>46</v>
      </c>
      <c r="F87" s="1">
        <v>33</v>
      </c>
      <c r="G87" s="1">
        <v>13</v>
      </c>
      <c r="H87" s="58" t="s">
        <v>872</v>
      </c>
      <c r="I87" s="1">
        <v>405</v>
      </c>
      <c r="J87" s="1">
        <v>201</v>
      </c>
      <c r="K87" s="1">
        <v>204</v>
      </c>
      <c r="L87" s="1">
        <v>35</v>
      </c>
      <c r="M87" s="1">
        <v>21</v>
      </c>
      <c r="N87" s="1">
        <v>14</v>
      </c>
      <c r="O87" s="59">
        <f t="shared" si="73"/>
        <v>8.6419753086419746</v>
      </c>
      <c r="P87" s="59">
        <f t="shared" si="74"/>
        <v>10.44776119402985</v>
      </c>
      <c r="Q87" s="59">
        <f t="shared" si="75"/>
        <v>6.8627450980392162</v>
      </c>
      <c r="R87" s="60">
        <f>R81-R85</f>
        <v>2298.6389480468824</v>
      </c>
      <c r="S87" s="60">
        <f t="shared" ref="S87:T87" si="81">S81-S85</f>
        <v>2378.98282686005</v>
      </c>
      <c r="T87" s="60">
        <f t="shared" si="81"/>
        <v>2193.7639460869127</v>
      </c>
      <c r="U87" s="1" t="s">
        <v>49</v>
      </c>
      <c r="V87" s="1">
        <v>325</v>
      </c>
      <c r="W87" s="1">
        <v>165</v>
      </c>
      <c r="X87" s="1">
        <v>160</v>
      </c>
      <c r="Y87" s="1">
        <v>35</v>
      </c>
      <c r="Z87" s="1">
        <v>18</v>
      </c>
      <c r="AA87" s="1">
        <v>17</v>
      </c>
      <c r="AB87" s="1">
        <v>24</v>
      </c>
      <c r="AC87" s="1">
        <v>12</v>
      </c>
      <c r="AD87" s="1">
        <v>12</v>
      </c>
      <c r="AE87" s="1">
        <v>6</v>
      </c>
      <c r="AF87" s="1">
        <v>1</v>
      </c>
      <c r="AG87" s="1">
        <v>5</v>
      </c>
      <c r="AH87" s="1">
        <v>10</v>
      </c>
      <c r="AI87" s="1">
        <v>4</v>
      </c>
      <c r="AJ87" s="1">
        <v>6</v>
      </c>
    </row>
    <row r="88" spans="1:36" x14ac:dyDescent="0.2">
      <c r="A88" s="1" t="s">
        <v>50</v>
      </c>
      <c r="B88" s="1">
        <v>405</v>
      </c>
      <c r="C88" s="1">
        <v>201</v>
      </c>
      <c r="D88" s="1">
        <v>204</v>
      </c>
      <c r="E88" s="1">
        <v>35</v>
      </c>
      <c r="F88" s="1">
        <v>21</v>
      </c>
      <c r="G88" s="1">
        <v>14</v>
      </c>
      <c r="H88" s="58" t="s">
        <v>873</v>
      </c>
      <c r="I88" s="1">
        <v>336</v>
      </c>
      <c r="J88" s="1">
        <v>181</v>
      </c>
      <c r="K88" s="1">
        <v>155</v>
      </c>
      <c r="L88" s="1">
        <v>35</v>
      </c>
      <c r="M88" s="1">
        <v>23</v>
      </c>
      <c r="N88" s="1">
        <v>12</v>
      </c>
      <c r="O88" s="59">
        <f t="shared" si="73"/>
        <v>10.416666666666668</v>
      </c>
      <c r="P88" s="59">
        <f t="shared" si="74"/>
        <v>12.707182320441991</v>
      </c>
      <c r="Q88" s="59">
        <f t="shared" si="75"/>
        <v>7.741935483870968</v>
      </c>
      <c r="R88" s="60">
        <f>100-R83</f>
        <v>90.470679012345684</v>
      </c>
      <c r="S88" s="60">
        <f t="shared" ref="S88:T88" si="82">100-S83</f>
        <v>88.422528242764088</v>
      </c>
      <c r="T88" s="60">
        <f t="shared" si="82"/>
        <v>92.697659709044913</v>
      </c>
      <c r="U88" s="1" t="s">
        <v>50</v>
      </c>
      <c r="V88" s="1">
        <v>309</v>
      </c>
      <c r="W88" s="1">
        <v>148</v>
      </c>
      <c r="X88" s="1">
        <v>161</v>
      </c>
      <c r="Y88" s="1">
        <v>27</v>
      </c>
      <c r="Z88" s="1">
        <v>13</v>
      </c>
      <c r="AA88" s="1">
        <v>14</v>
      </c>
      <c r="AB88" s="1">
        <v>14</v>
      </c>
      <c r="AC88" s="1">
        <v>10</v>
      </c>
      <c r="AD88" s="1">
        <v>4</v>
      </c>
      <c r="AE88" s="1">
        <v>7</v>
      </c>
      <c r="AF88" s="1">
        <v>4</v>
      </c>
      <c r="AG88" s="1">
        <v>3</v>
      </c>
      <c r="AH88" s="1">
        <v>13</v>
      </c>
      <c r="AI88" s="1">
        <v>5</v>
      </c>
      <c r="AJ88" s="1">
        <v>8</v>
      </c>
    </row>
    <row r="89" spans="1:36" x14ac:dyDescent="0.2">
      <c r="A89" s="1" t="s">
        <v>51</v>
      </c>
      <c r="B89" s="1">
        <v>336</v>
      </c>
      <c r="C89" s="1">
        <v>181</v>
      </c>
      <c r="D89" s="1">
        <v>155</v>
      </c>
      <c r="E89" s="1">
        <v>35</v>
      </c>
      <c r="F89" s="1">
        <v>23</v>
      </c>
      <c r="G89" s="1">
        <v>12</v>
      </c>
      <c r="H89" s="61"/>
      <c r="I89" s="61"/>
      <c r="J89" s="61"/>
      <c r="K89" s="61"/>
      <c r="L89" s="61"/>
      <c r="M89" s="61"/>
      <c r="N89" s="61"/>
      <c r="O89" s="59">
        <f>SUM(O81:O87)*5</f>
        <v>1275.1049974295986</v>
      </c>
      <c r="P89" s="59">
        <f>SUM(P81:P87)*5</f>
        <v>1457.8564147218456</v>
      </c>
      <c r="Q89" s="59">
        <f>SUM(Q81:Q87)*5</f>
        <v>1058.8809606346672</v>
      </c>
      <c r="R89" s="62">
        <f>R87/R88</f>
        <v>25.407557157089634</v>
      </c>
      <c r="S89" s="62">
        <f t="shared" ref="S89:T89" si="83">S87/S88</f>
        <v>26.904713924584374</v>
      </c>
      <c r="T89" s="62">
        <f t="shared" si="83"/>
        <v>23.665796450229667</v>
      </c>
      <c r="U89" s="1" t="s">
        <v>51</v>
      </c>
      <c r="V89" s="1">
        <v>228</v>
      </c>
      <c r="W89" s="1">
        <v>119</v>
      </c>
      <c r="X89" s="1">
        <v>109</v>
      </c>
      <c r="Y89" s="1">
        <v>21</v>
      </c>
      <c r="Z89" s="1">
        <v>13</v>
      </c>
      <c r="AA89" s="1">
        <v>8</v>
      </c>
      <c r="AB89" s="1">
        <v>10</v>
      </c>
      <c r="AC89" s="1">
        <v>5</v>
      </c>
      <c r="AD89" s="1">
        <v>5</v>
      </c>
      <c r="AE89" s="1">
        <v>21</v>
      </c>
      <c r="AF89" s="1">
        <v>10</v>
      </c>
      <c r="AG89" s="1">
        <v>11</v>
      </c>
      <c r="AH89" s="1">
        <v>21</v>
      </c>
      <c r="AI89" s="1">
        <v>11</v>
      </c>
      <c r="AJ89" s="1">
        <v>10</v>
      </c>
    </row>
    <row r="91" spans="1:36" x14ac:dyDescent="0.2">
      <c r="A91" s="1" t="s">
        <v>144</v>
      </c>
      <c r="U91" s="1" t="s">
        <v>144</v>
      </c>
    </row>
    <row r="92" spans="1:36" x14ac:dyDescent="0.2">
      <c r="A92" s="1" t="s">
        <v>0</v>
      </c>
      <c r="B92" s="1">
        <v>2613</v>
      </c>
      <c r="C92" s="1">
        <v>1398</v>
      </c>
      <c r="D92" s="1">
        <v>1215</v>
      </c>
      <c r="E92" s="1">
        <v>1210</v>
      </c>
      <c r="F92" s="1">
        <v>741</v>
      </c>
      <c r="G92" s="1">
        <v>469</v>
      </c>
      <c r="H92" s="58" t="s">
        <v>866</v>
      </c>
      <c r="I92" s="1">
        <v>473</v>
      </c>
      <c r="J92" s="1">
        <v>241</v>
      </c>
      <c r="K92" s="1">
        <v>232</v>
      </c>
      <c r="L92" s="1">
        <v>431</v>
      </c>
      <c r="M92" s="1">
        <v>226</v>
      </c>
      <c r="N92" s="1">
        <v>205</v>
      </c>
      <c r="O92" s="59">
        <f t="shared" ref="O92:O99" si="84">L92/I92*100</f>
        <v>91.120507399577164</v>
      </c>
      <c r="P92" s="59">
        <f t="shared" ref="P92:P99" si="85">M92/J92*100</f>
        <v>93.7759336099585</v>
      </c>
      <c r="Q92" s="59">
        <f t="shared" ref="Q92:Q99" si="86">N92/K92*100</f>
        <v>88.362068965517238</v>
      </c>
      <c r="R92" s="60">
        <f>O100+1500</f>
        <v>3029.4666352169716</v>
      </c>
      <c r="S92" s="60">
        <f t="shared" ref="S92" si="87">P100+1500</f>
        <v>3285.4003976990575</v>
      </c>
      <c r="T92" s="60">
        <f t="shared" ref="T92" si="88">Q100+1500</f>
        <v>2717.5385471109862</v>
      </c>
      <c r="U92" s="1" t="s">
        <v>0</v>
      </c>
      <c r="V92" s="1">
        <v>1261</v>
      </c>
      <c r="W92" s="1">
        <v>596</v>
      </c>
      <c r="X92" s="1">
        <v>665</v>
      </c>
      <c r="Y92" s="1">
        <v>22</v>
      </c>
      <c r="Z92" s="1">
        <v>10</v>
      </c>
      <c r="AA92" s="1">
        <v>12</v>
      </c>
      <c r="AB92" s="1">
        <v>24</v>
      </c>
      <c r="AC92" s="1">
        <v>11</v>
      </c>
      <c r="AD92" s="1">
        <v>13</v>
      </c>
      <c r="AE92" s="1">
        <v>26</v>
      </c>
      <c r="AF92" s="1">
        <v>12</v>
      </c>
      <c r="AG92" s="1">
        <v>14</v>
      </c>
      <c r="AH92" s="1">
        <v>70</v>
      </c>
      <c r="AI92" s="1">
        <v>28</v>
      </c>
      <c r="AJ92" s="1">
        <v>42</v>
      </c>
    </row>
    <row r="93" spans="1:36" x14ac:dyDescent="0.2">
      <c r="A93" s="1" t="s">
        <v>44</v>
      </c>
      <c r="B93" s="1">
        <v>473</v>
      </c>
      <c r="C93" s="1">
        <v>241</v>
      </c>
      <c r="D93" s="1">
        <v>232</v>
      </c>
      <c r="E93" s="1">
        <v>431</v>
      </c>
      <c r="F93" s="1">
        <v>226</v>
      </c>
      <c r="G93" s="1">
        <v>205</v>
      </c>
      <c r="H93" s="58" t="s">
        <v>867</v>
      </c>
      <c r="I93" s="1">
        <v>376</v>
      </c>
      <c r="J93" s="1">
        <v>202</v>
      </c>
      <c r="K93" s="1">
        <v>174</v>
      </c>
      <c r="L93" s="1">
        <v>273</v>
      </c>
      <c r="M93" s="1">
        <v>163</v>
      </c>
      <c r="N93" s="1">
        <v>110</v>
      </c>
      <c r="O93" s="59">
        <f t="shared" si="84"/>
        <v>72.606382978723403</v>
      </c>
      <c r="P93" s="59">
        <f t="shared" si="85"/>
        <v>80.693069306930695</v>
      </c>
      <c r="Q93" s="59">
        <f t="shared" si="86"/>
        <v>63.218390804597703</v>
      </c>
      <c r="R93" s="61"/>
      <c r="S93" s="61"/>
      <c r="T93" s="61"/>
      <c r="U93" s="1" t="s">
        <v>44</v>
      </c>
      <c r="V93" s="1">
        <v>32</v>
      </c>
      <c r="W93" s="1">
        <v>10</v>
      </c>
      <c r="X93" s="1">
        <v>22</v>
      </c>
      <c r="Y93" s="1">
        <v>3</v>
      </c>
      <c r="Z93" s="1">
        <v>1</v>
      </c>
      <c r="AA93" s="1">
        <v>2</v>
      </c>
      <c r="AB93" s="1">
        <v>1</v>
      </c>
      <c r="AC93" s="1">
        <v>0</v>
      </c>
      <c r="AD93" s="1">
        <v>1</v>
      </c>
      <c r="AE93" s="1">
        <v>0</v>
      </c>
      <c r="AF93" s="1">
        <v>0</v>
      </c>
      <c r="AG93" s="1">
        <v>0</v>
      </c>
      <c r="AH93" s="1">
        <v>6</v>
      </c>
      <c r="AI93" s="1">
        <v>4</v>
      </c>
      <c r="AJ93" s="1">
        <v>2</v>
      </c>
    </row>
    <row r="94" spans="1:36" x14ac:dyDescent="0.2">
      <c r="A94" s="1" t="s">
        <v>45</v>
      </c>
      <c r="B94" s="1">
        <v>376</v>
      </c>
      <c r="C94" s="1">
        <v>202</v>
      </c>
      <c r="D94" s="1">
        <v>174</v>
      </c>
      <c r="E94" s="1">
        <v>273</v>
      </c>
      <c r="F94" s="1">
        <v>163</v>
      </c>
      <c r="G94" s="1">
        <v>110</v>
      </c>
      <c r="H94" s="58" t="s">
        <v>868</v>
      </c>
      <c r="I94" s="1">
        <v>404</v>
      </c>
      <c r="J94" s="1">
        <v>221</v>
      </c>
      <c r="K94" s="1">
        <v>183</v>
      </c>
      <c r="L94" s="1">
        <v>210</v>
      </c>
      <c r="M94" s="1">
        <v>133</v>
      </c>
      <c r="N94" s="1">
        <v>77</v>
      </c>
      <c r="O94" s="59">
        <f t="shared" si="84"/>
        <v>51.980198019801982</v>
      </c>
      <c r="P94" s="59">
        <f t="shared" si="85"/>
        <v>60.180995475113122</v>
      </c>
      <c r="Q94" s="59">
        <f t="shared" si="86"/>
        <v>42.076502732240442</v>
      </c>
      <c r="R94" s="60">
        <f>(O98+O99)/2</f>
        <v>10.786144181346923</v>
      </c>
      <c r="S94" s="60">
        <f t="shared" ref="S94" si="89">(P98+P99)/2</f>
        <v>13.679245283018869</v>
      </c>
      <c r="T94" s="60">
        <f t="shared" ref="T94" si="90">(Q98+Q99)/2</f>
        <v>7.7826086956521738</v>
      </c>
      <c r="U94" s="1" t="s">
        <v>45</v>
      </c>
      <c r="V94" s="1">
        <v>90</v>
      </c>
      <c r="W94" s="1">
        <v>32</v>
      </c>
      <c r="X94" s="1">
        <v>58</v>
      </c>
      <c r="Y94" s="1">
        <v>2</v>
      </c>
      <c r="Z94" s="1">
        <v>0</v>
      </c>
      <c r="AA94" s="1">
        <v>2</v>
      </c>
      <c r="AB94" s="1">
        <v>4</v>
      </c>
      <c r="AC94" s="1">
        <v>3</v>
      </c>
      <c r="AD94" s="1">
        <v>1</v>
      </c>
      <c r="AE94" s="1">
        <v>1</v>
      </c>
      <c r="AF94" s="1">
        <v>0</v>
      </c>
      <c r="AG94" s="1">
        <v>1</v>
      </c>
      <c r="AH94" s="1">
        <v>6</v>
      </c>
      <c r="AI94" s="1">
        <v>4</v>
      </c>
      <c r="AJ94" s="1">
        <v>2</v>
      </c>
    </row>
    <row r="95" spans="1:36" x14ac:dyDescent="0.2">
      <c r="A95" s="1" t="s">
        <v>46</v>
      </c>
      <c r="B95" s="1">
        <v>404</v>
      </c>
      <c r="C95" s="1">
        <v>221</v>
      </c>
      <c r="D95" s="1">
        <v>183</v>
      </c>
      <c r="E95" s="1">
        <v>210</v>
      </c>
      <c r="F95" s="1">
        <v>133</v>
      </c>
      <c r="G95" s="1">
        <v>77</v>
      </c>
      <c r="H95" s="58" t="s">
        <v>869</v>
      </c>
      <c r="I95" s="1">
        <v>337</v>
      </c>
      <c r="J95" s="1">
        <v>199</v>
      </c>
      <c r="K95" s="1">
        <v>138</v>
      </c>
      <c r="L95" s="1">
        <v>119</v>
      </c>
      <c r="M95" s="1">
        <v>90</v>
      </c>
      <c r="N95" s="1">
        <v>29</v>
      </c>
      <c r="O95" s="59">
        <f t="shared" si="84"/>
        <v>35.311572700296736</v>
      </c>
      <c r="P95" s="59">
        <f t="shared" si="85"/>
        <v>45.226130653266331</v>
      </c>
      <c r="Q95" s="59">
        <f t="shared" si="86"/>
        <v>21.014492753623188</v>
      </c>
      <c r="R95" s="60"/>
      <c r="S95" s="60"/>
      <c r="T95" s="60"/>
      <c r="U95" s="1" t="s">
        <v>46</v>
      </c>
      <c r="V95" s="1">
        <v>176</v>
      </c>
      <c r="W95" s="1">
        <v>77</v>
      </c>
      <c r="X95" s="1">
        <v>99</v>
      </c>
      <c r="Y95" s="1">
        <v>2</v>
      </c>
      <c r="Z95" s="1">
        <v>1</v>
      </c>
      <c r="AA95" s="1">
        <v>1</v>
      </c>
      <c r="AB95" s="1">
        <v>7</v>
      </c>
      <c r="AC95" s="1">
        <v>3</v>
      </c>
      <c r="AD95" s="1">
        <v>4</v>
      </c>
      <c r="AE95" s="1">
        <v>3</v>
      </c>
      <c r="AF95" s="1">
        <v>3</v>
      </c>
      <c r="AG95" s="1">
        <v>0</v>
      </c>
      <c r="AH95" s="1">
        <v>6</v>
      </c>
      <c r="AI95" s="1">
        <v>4</v>
      </c>
      <c r="AJ95" s="1">
        <v>2</v>
      </c>
    </row>
    <row r="96" spans="1:36" x14ac:dyDescent="0.2">
      <c r="A96" s="1" t="s">
        <v>47</v>
      </c>
      <c r="B96" s="1">
        <v>337</v>
      </c>
      <c r="C96" s="1">
        <v>199</v>
      </c>
      <c r="D96" s="1">
        <v>138</v>
      </c>
      <c r="E96" s="1">
        <v>119</v>
      </c>
      <c r="F96" s="1">
        <v>90</v>
      </c>
      <c r="G96" s="1">
        <v>29</v>
      </c>
      <c r="H96" s="58" t="s">
        <v>870</v>
      </c>
      <c r="I96" s="1">
        <v>309</v>
      </c>
      <c r="J96" s="1">
        <v>178</v>
      </c>
      <c r="K96" s="1">
        <v>131</v>
      </c>
      <c r="L96" s="1">
        <v>78</v>
      </c>
      <c r="M96" s="1">
        <v>61</v>
      </c>
      <c r="N96" s="1">
        <v>17</v>
      </c>
      <c r="O96" s="59">
        <f t="shared" si="84"/>
        <v>25.242718446601941</v>
      </c>
      <c r="P96" s="59">
        <f t="shared" si="85"/>
        <v>34.269662921348313</v>
      </c>
      <c r="Q96" s="59">
        <f t="shared" si="86"/>
        <v>12.977099236641221</v>
      </c>
      <c r="R96" s="60">
        <f>R94*50</f>
        <v>539.30720906734621</v>
      </c>
      <c r="S96" s="60">
        <f t="shared" ref="S96:T96" si="91">S94*50</f>
        <v>683.96226415094338</v>
      </c>
      <c r="T96" s="60">
        <f t="shared" si="91"/>
        <v>389.13043478260869</v>
      </c>
      <c r="U96" s="1" t="s">
        <v>47</v>
      </c>
      <c r="V96" s="1">
        <v>203</v>
      </c>
      <c r="W96" s="1">
        <v>101</v>
      </c>
      <c r="X96" s="1">
        <v>102</v>
      </c>
      <c r="Y96" s="1">
        <v>5</v>
      </c>
      <c r="Z96" s="1">
        <v>4</v>
      </c>
      <c r="AA96" s="1">
        <v>1</v>
      </c>
      <c r="AB96" s="1">
        <v>1</v>
      </c>
      <c r="AC96" s="1">
        <v>1</v>
      </c>
      <c r="AD96" s="1">
        <v>0</v>
      </c>
      <c r="AE96" s="1">
        <v>5</v>
      </c>
      <c r="AF96" s="1">
        <v>1</v>
      </c>
      <c r="AG96" s="1">
        <v>4</v>
      </c>
      <c r="AH96" s="1">
        <v>4</v>
      </c>
      <c r="AI96" s="1">
        <v>2</v>
      </c>
      <c r="AJ96" s="1">
        <v>2</v>
      </c>
    </row>
    <row r="97" spans="1:36" x14ac:dyDescent="0.2">
      <c r="A97" s="1" t="s">
        <v>48</v>
      </c>
      <c r="B97" s="1">
        <v>309</v>
      </c>
      <c r="C97" s="1">
        <v>178</v>
      </c>
      <c r="D97" s="1">
        <v>131</v>
      </c>
      <c r="E97" s="1">
        <v>78</v>
      </c>
      <c r="F97" s="1">
        <v>61</v>
      </c>
      <c r="G97" s="1">
        <v>17</v>
      </c>
      <c r="H97" s="58" t="s">
        <v>871</v>
      </c>
      <c r="I97" s="1">
        <v>287</v>
      </c>
      <c r="J97" s="1">
        <v>145</v>
      </c>
      <c r="K97" s="1">
        <v>142</v>
      </c>
      <c r="L97" s="1">
        <v>53</v>
      </c>
      <c r="M97" s="1">
        <v>39</v>
      </c>
      <c r="N97" s="1">
        <v>14</v>
      </c>
      <c r="O97" s="59">
        <f t="shared" si="84"/>
        <v>18.466898954703833</v>
      </c>
      <c r="P97" s="59">
        <f t="shared" si="85"/>
        <v>26.896551724137929</v>
      </c>
      <c r="Q97" s="59">
        <f t="shared" si="86"/>
        <v>9.8591549295774641</v>
      </c>
      <c r="R97" s="60"/>
      <c r="S97" s="60"/>
      <c r="T97" s="60"/>
      <c r="U97" s="1" t="s">
        <v>48</v>
      </c>
      <c r="V97" s="1">
        <v>211</v>
      </c>
      <c r="W97" s="1">
        <v>108</v>
      </c>
      <c r="X97" s="1">
        <v>103</v>
      </c>
      <c r="Y97" s="1">
        <v>5</v>
      </c>
      <c r="Z97" s="1">
        <v>1</v>
      </c>
      <c r="AA97" s="1">
        <v>4</v>
      </c>
      <c r="AB97" s="1">
        <v>4</v>
      </c>
      <c r="AC97" s="1">
        <v>2</v>
      </c>
      <c r="AD97" s="1">
        <v>2</v>
      </c>
      <c r="AE97" s="1">
        <v>3</v>
      </c>
      <c r="AF97" s="1">
        <v>2</v>
      </c>
      <c r="AG97" s="1">
        <v>1</v>
      </c>
      <c r="AH97" s="1">
        <v>8</v>
      </c>
      <c r="AI97" s="1">
        <v>4</v>
      </c>
      <c r="AJ97" s="1">
        <v>4</v>
      </c>
    </row>
    <row r="98" spans="1:36" x14ac:dyDescent="0.2">
      <c r="A98" s="1" t="s">
        <v>49</v>
      </c>
      <c r="B98" s="1">
        <v>287</v>
      </c>
      <c r="C98" s="1">
        <v>145</v>
      </c>
      <c r="D98" s="1">
        <v>142</v>
      </c>
      <c r="E98" s="1">
        <v>53</v>
      </c>
      <c r="F98" s="1">
        <v>39</v>
      </c>
      <c r="G98" s="1">
        <v>14</v>
      </c>
      <c r="H98" s="58" t="s">
        <v>872</v>
      </c>
      <c r="I98" s="1">
        <v>206</v>
      </c>
      <c r="J98" s="1">
        <v>106</v>
      </c>
      <c r="K98" s="1">
        <v>100</v>
      </c>
      <c r="L98" s="1">
        <v>23</v>
      </c>
      <c r="M98" s="1">
        <v>17</v>
      </c>
      <c r="N98" s="1">
        <v>6</v>
      </c>
      <c r="O98" s="59">
        <f t="shared" si="84"/>
        <v>11.165048543689322</v>
      </c>
      <c r="P98" s="59">
        <f t="shared" si="85"/>
        <v>16.037735849056602</v>
      </c>
      <c r="Q98" s="59">
        <f t="shared" si="86"/>
        <v>6</v>
      </c>
      <c r="R98" s="60">
        <f>R92-R96</f>
        <v>2490.1594261496252</v>
      </c>
      <c r="S98" s="60">
        <f t="shared" ref="S98:T98" si="92">S92-S96</f>
        <v>2601.4381335481139</v>
      </c>
      <c r="T98" s="60">
        <f t="shared" si="92"/>
        <v>2328.4081123283777</v>
      </c>
      <c r="U98" s="1" t="s">
        <v>49</v>
      </c>
      <c r="V98" s="1">
        <v>211</v>
      </c>
      <c r="W98" s="1">
        <v>100</v>
      </c>
      <c r="X98" s="1">
        <v>111</v>
      </c>
      <c r="Y98" s="1">
        <v>2</v>
      </c>
      <c r="Z98" s="1">
        <v>0</v>
      </c>
      <c r="AA98" s="1">
        <v>2</v>
      </c>
      <c r="AB98" s="1">
        <v>3</v>
      </c>
      <c r="AC98" s="1">
        <v>0</v>
      </c>
      <c r="AD98" s="1">
        <v>3</v>
      </c>
      <c r="AE98" s="1">
        <v>8</v>
      </c>
      <c r="AF98" s="1">
        <v>4</v>
      </c>
      <c r="AG98" s="1">
        <v>4</v>
      </c>
      <c r="AH98" s="1">
        <v>10</v>
      </c>
      <c r="AI98" s="1">
        <v>2</v>
      </c>
      <c r="AJ98" s="1">
        <v>8</v>
      </c>
    </row>
    <row r="99" spans="1:36" x14ac:dyDescent="0.2">
      <c r="A99" s="1" t="s">
        <v>50</v>
      </c>
      <c r="B99" s="1">
        <v>206</v>
      </c>
      <c r="C99" s="1">
        <v>106</v>
      </c>
      <c r="D99" s="1">
        <v>100</v>
      </c>
      <c r="E99" s="1">
        <v>23</v>
      </c>
      <c r="F99" s="1">
        <v>17</v>
      </c>
      <c r="G99" s="1">
        <v>6</v>
      </c>
      <c r="H99" s="58" t="s">
        <v>873</v>
      </c>
      <c r="I99" s="1">
        <v>221</v>
      </c>
      <c r="J99" s="1">
        <v>106</v>
      </c>
      <c r="K99" s="1">
        <v>115</v>
      </c>
      <c r="L99" s="1">
        <v>23</v>
      </c>
      <c r="M99" s="1">
        <v>12</v>
      </c>
      <c r="N99" s="1">
        <v>11</v>
      </c>
      <c r="O99" s="59">
        <f t="shared" si="84"/>
        <v>10.407239819004525</v>
      </c>
      <c r="P99" s="59">
        <f t="shared" si="85"/>
        <v>11.320754716981133</v>
      </c>
      <c r="Q99" s="59">
        <f t="shared" si="86"/>
        <v>9.5652173913043477</v>
      </c>
      <c r="R99" s="60">
        <f>100-R94</f>
        <v>89.213855818653073</v>
      </c>
      <c r="S99" s="60">
        <f t="shared" ref="S99:T99" si="93">100-S94</f>
        <v>86.320754716981128</v>
      </c>
      <c r="T99" s="60">
        <f t="shared" si="93"/>
        <v>92.217391304347828</v>
      </c>
      <c r="U99" s="1" t="s">
        <v>50</v>
      </c>
      <c r="V99" s="1">
        <v>166</v>
      </c>
      <c r="W99" s="1">
        <v>83</v>
      </c>
      <c r="X99" s="1">
        <v>83</v>
      </c>
      <c r="Y99" s="1">
        <v>2</v>
      </c>
      <c r="Z99" s="1">
        <v>2</v>
      </c>
      <c r="AA99" s="1">
        <v>0</v>
      </c>
      <c r="AB99" s="1">
        <v>2</v>
      </c>
      <c r="AC99" s="1">
        <v>1</v>
      </c>
      <c r="AD99" s="1">
        <v>1</v>
      </c>
      <c r="AE99" s="1">
        <v>4</v>
      </c>
      <c r="AF99" s="1">
        <v>1</v>
      </c>
      <c r="AG99" s="1">
        <v>3</v>
      </c>
      <c r="AH99" s="1">
        <v>9</v>
      </c>
      <c r="AI99" s="1">
        <v>2</v>
      </c>
      <c r="AJ99" s="1">
        <v>7</v>
      </c>
    </row>
    <row r="100" spans="1:36" x14ac:dyDescent="0.2">
      <c r="A100" s="1" t="s">
        <v>51</v>
      </c>
      <c r="B100" s="1">
        <v>221</v>
      </c>
      <c r="C100" s="1">
        <v>106</v>
      </c>
      <c r="D100" s="1">
        <v>115</v>
      </c>
      <c r="E100" s="1">
        <v>23</v>
      </c>
      <c r="F100" s="1">
        <v>12</v>
      </c>
      <c r="G100" s="1">
        <v>11</v>
      </c>
      <c r="H100" s="61"/>
      <c r="I100" s="61"/>
      <c r="J100" s="61"/>
      <c r="K100" s="61"/>
      <c r="L100" s="61"/>
      <c r="M100" s="61"/>
      <c r="N100" s="61"/>
      <c r="O100" s="59">
        <f>SUM(O92:O98)*5</f>
        <v>1529.4666352169716</v>
      </c>
      <c r="P100" s="59">
        <f>SUM(P92:P98)*5</f>
        <v>1785.4003976990575</v>
      </c>
      <c r="Q100" s="59">
        <f>SUM(Q92:Q98)*5</f>
        <v>1217.5385471109862</v>
      </c>
      <c r="R100" s="62">
        <f>R98/R99</f>
        <v>27.912249765456007</v>
      </c>
      <c r="S100" s="62">
        <f t="shared" ref="S100:T100" si="94">S98/S99</f>
        <v>30.136878924163945</v>
      </c>
      <c r="T100" s="62">
        <f t="shared" si="94"/>
        <v>25.249121444390706</v>
      </c>
      <c r="U100" s="1" t="s">
        <v>51</v>
      </c>
      <c r="V100" s="1">
        <v>172</v>
      </c>
      <c r="W100" s="1">
        <v>85</v>
      </c>
      <c r="X100" s="1">
        <v>87</v>
      </c>
      <c r="Y100" s="1">
        <v>1</v>
      </c>
      <c r="Z100" s="1">
        <v>1</v>
      </c>
      <c r="AA100" s="1">
        <v>0</v>
      </c>
      <c r="AB100" s="1">
        <v>2</v>
      </c>
      <c r="AC100" s="1">
        <v>1</v>
      </c>
      <c r="AD100" s="1">
        <v>1</v>
      </c>
      <c r="AE100" s="1">
        <v>2</v>
      </c>
      <c r="AF100" s="1">
        <v>1</v>
      </c>
      <c r="AG100" s="1">
        <v>1</v>
      </c>
      <c r="AH100" s="1">
        <v>21</v>
      </c>
      <c r="AI100" s="1">
        <v>6</v>
      </c>
      <c r="AJ100" s="1">
        <v>15</v>
      </c>
    </row>
    <row r="102" spans="1:36" x14ac:dyDescent="0.2">
      <c r="A102" s="1" t="s">
        <v>146</v>
      </c>
      <c r="U102" s="1" t="s">
        <v>146</v>
      </c>
    </row>
    <row r="103" spans="1:36" x14ac:dyDescent="0.2">
      <c r="A103" s="1" t="s">
        <v>0</v>
      </c>
      <c r="B103" s="1">
        <v>2884</v>
      </c>
      <c r="C103" s="1">
        <v>1445</v>
      </c>
      <c r="D103" s="1">
        <v>1439</v>
      </c>
      <c r="E103" s="1">
        <v>1427</v>
      </c>
      <c r="F103" s="1">
        <v>758</v>
      </c>
      <c r="G103" s="1">
        <v>669</v>
      </c>
      <c r="H103" s="58" t="s">
        <v>866</v>
      </c>
      <c r="I103" s="1">
        <v>498</v>
      </c>
      <c r="J103" s="1">
        <v>237</v>
      </c>
      <c r="K103" s="1">
        <v>261</v>
      </c>
      <c r="L103" s="1">
        <v>479</v>
      </c>
      <c r="M103" s="1">
        <v>231</v>
      </c>
      <c r="N103" s="1">
        <v>248</v>
      </c>
      <c r="O103" s="59">
        <f t="shared" ref="O103:O110" si="95">L103/I103*100</f>
        <v>96.184738955823292</v>
      </c>
      <c r="P103" s="59">
        <f t="shared" ref="P103:P110" si="96">M103/J103*100</f>
        <v>97.468354430379748</v>
      </c>
      <c r="Q103" s="59">
        <f t="shared" ref="Q103:Q110" si="97">N103/K103*100</f>
        <v>95.019157088122611</v>
      </c>
      <c r="R103" s="60">
        <f>O111+1500</f>
        <v>3062.6146295960161</v>
      </c>
      <c r="S103" s="60">
        <f t="shared" ref="S103" si="98">P111+1500</f>
        <v>3183.2060792346988</v>
      </c>
      <c r="T103" s="60">
        <f t="shared" ref="T103" si="99">Q111+1500</f>
        <v>2942.8789527549829</v>
      </c>
      <c r="U103" s="1" t="s">
        <v>0</v>
      </c>
      <c r="V103" s="1">
        <v>1327</v>
      </c>
      <c r="W103" s="1">
        <v>646</v>
      </c>
      <c r="X103" s="1">
        <v>681</v>
      </c>
      <c r="Y103" s="1">
        <v>21</v>
      </c>
      <c r="Z103" s="1">
        <v>8</v>
      </c>
      <c r="AA103" s="1">
        <v>13</v>
      </c>
      <c r="AB103" s="1">
        <v>22</v>
      </c>
      <c r="AC103" s="1">
        <v>7</v>
      </c>
      <c r="AD103" s="1">
        <v>15</v>
      </c>
      <c r="AE103" s="1">
        <v>32</v>
      </c>
      <c r="AF103" s="1">
        <v>17</v>
      </c>
      <c r="AG103" s="1">
        <v>15</v>
      </c>
      <c r="AH103" s="1">
        <v>55</v>
      </c>
      <c r="AI103" s="1">
        <v>9</v>
      </c>
      <c r="AJ103" s="1">
        <v>46</v>
      </c>
    </row>
    <row r="104" spans="1:36" x14ac:dyDescent="0.2">
      <c r="A104" s="1" t="s">
        <v>44</v>
      </c>
      <c r="B104" s="1">
        <v>498</v>
      </c>
      <c r="C104" s="1">
        <v>237</v>
      </c>
      <c r="D104" s="1">
        <v>261</v>
      </c>
      <c r="E104" s="1">
        <v>479</v>
      </c>
      <c r="F104" s="1">
        <v>231</v>
      </c>
      <c r="G104" s="1">
        <v>248</v>
      </c>
      <c r="H104" s="58" t="s">
        <v>867</v>
      </c>
      <c r="I104" s="1">
        <v>491</v>
      </c>
      <c r="J104" s="1">
        <v>239</v>
      </c>
      <c r="K104" s="1">
        <v>252</v>
      </c>
      <c r="L104" s="1">
        <v>389</v>
      </c>
      <c r="M104" s="1">
        <v>203</v>
      </c>
      <c r="N104" s="1">
        <v>186</v>
      </c>
      <c r="O104" s="59">
        <f t="shared" si="95"/>
        <v>79.226069246435856</v>
      </c>
      <c r="P104" s="59">
        <f t="shared" si="96"/>
        <v>84.937238493723854</v>
      </c>
      <c r="Q104" s="59">
        <f t="shared" si="97"/>
        <v>73.80952380952381</v>
      </c>
      <c r="R104" s="61"/>
      <c r="S104" s="61"/>
      <c r="T104" s="61"/>
      <c r="U104" s="1" t="s">
        <v>44</v>
      </c>
      <c r="V104" s="1">
        <v>14</v>
      </c>
      <c r="W104" s="1">
        <v>2</v>
      </c>
      <c r="X104" s="1">
        <v>12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</v>
      </c>
      <c r="AF104" s="1">
        <v>2</v>
      </c>
      <c r="AG104" s="1">
        <v>0</v>
      </c>
      <c r="AH104" s="1">
        <v>3</v>
      </c>
      <c r="AI104" s="1">
        <v>2</v>
      </c>
      <c r="AJ104" s="1">
        <v>1</v>
      </c>
    </row>
    <row r="105" spans="1:36" x14ac:dyDescent="0.2">
      <c r="A105" s="1" t="s">
        <v>45</v>
      </c>
      <c r="B105" s="1">
        <v>491</v>
      </c>
      <c r="C105" s="1">
        <v>239</v>
      </c>
      <c r="D105" s="1">
        <v>252</v>
      </c>
      <c r="E105" s="1">
        <v>389</v>
      </c>
      <c r="F105" s="1">
        <v>203</v>
      </c>
      <c r="G105" s="1">
        <v>186</v>
      </c>
      <c r="H105" s="58" t="s">
        <v>868</v>
      </c>
      <c r="I105" s="1">
        <v>471</v>
      </c>
      <c r="J105" s="1">
        <v>236</v>
      </c>
      <c r="K105" s="1">
        <v>235</v>
      </c>
      <c r="L105" s="1">
        <v>237</v>
      </c>
      <c r="M105" s="1">
        <v>138</v>
      </c>
      <c r="N105" s="1">
        <v>99</v>
      </c>
      <c r="O105" s="59">
        <f t="shared" si="95"/>
        <v>50.318471337579616</v>
      </c>
      <c r="P105" s="59">
        <f t="shared" si="96"/>
        <v>58.474576271186443</v>
      </c>
      <c r="Q105" s="59">
        <f t="shared" si="97"/>
        <v>42.127659574468083</v>
      </c>
      <c r="R105" s="60">
        <f>(O109+O110)/2</f>
        <v>11.509324009324009</v>
      </c>
      <c r="S105" s="60">
        <f t="shared" ref="S105" si="100">(P109+P110)/2</f>
        <v>14.8989898989899</v>
      </c>
      <c r="T105" s="60">
        <f t="shared" ref="T105" si="101">(Q109+Q110)/2</f>
        <v>8.1196581196581192</v>
      </c>
      <c r="U105" s="1" t="s">
        <v>45</v>
      </c>
      <c r="V105" s="1">
        <v>92</v>
      </c>
      <c r="W105" s="1">
        <v>35</v>
      </c>
      <c r="X105" s="1">
        <v>57</v>
      </c>
      <c r="Y105" s="1">
        <v>3</v>
      </c>
      <c r="Z105" s="1">
        <v>0</v>
      </c>
      <c r="AA105" s="1">
        <v>3</v>
      </c>
      <c r="AB105" s="1">
        <v>4</v>
      </c>
      <c r="AC105" s="1">
        <v>0</v>
      </c>
      <c r="AD105" s="1">
        <v>4</v>
      </c>
      <c r="AE105" s="1">
        <v>0</v>
      </c>
      <c r="AF105" s="1">
        <v>0</v>
      </c>
      <c r="AG105" s="1">
        <v>0</v>
      </c>
      <c r="AH105" s="1">
        <v>3</v>
      </c>
      <c r="AI105" s="1">
        <v>1</v>
      </c>
      <c r="AJ105" s="1">
        <v>2</v>
      </c>
    </row>
    <row r="106" spans="1:36" x14ac:dyDescent="0.2">
      <c r="A106" s="1" t="s">
        <v>46</v>
      </c>
      <c r="B106" s="1">
        <v>471</v>
      </c>
      <c r="C106" s="1">
        <v>236</v>
      </c>
      <c r="D106" s="1">
        <v>235</v>
      </c>
      <c r="E106" s="1">
        <v>237</v>
      </c>
      <c r="F106" s="1">
        <v>138</v>
      </c>
      <c r="G106" s="1">
        <v>99</v>
      </c>
      <c r="H106" s="58" t="s">
        <v>869</v>
      </c>
      <c r="I106" s="1">
        <v>464</v>
      </c>
      <c r="J106" s="1">
        <v>248</v>
      </c>
      <c r="K106" s="1">
        <v>216</v>
      </c>
      <c r="L106" s="1">
        <v>151</v>
      </c>
      <c r="M106" s="1">
        <v>82</v>
      </c>
      <c r="N106" s="1">
        <v>69</v>
      </c>
      <c r="O106" s="59">
        <f t="shared" si="95"/>
        <v>32.543103448275865</v>
      </c>
      <c r="P106" s="59">
        <f t="shared" si="96"/>
        <v>33.064516129032256</v>
      </c>
      <c r="Q106" s="59">
        <f t="shared" si="97"/>
        <v>31.944444444444443</v>
      </c>
      <c r="R106" s="60"/>
      <c r="S106" s="60"/>
      <c r="T106" s="60"/>
      <c r="U106" s="1" t="s">
        <v>46</v>
      </c>
      <c r="V106" s="1">
        <v>222</v>
      </c>
      <c r="W106" s="1">
        <v>94</v>
      </c>
      <c r="X106" s="1">
        <v>128</v>
      </c>
      <c r="Y106" s="1">
        <v>5</v>
      </c>
      <c r="Z106" s="1">
        <v>2</v>
      </c>
      <c r="AA106" s="1">
        <v>3</v>
      </c>
      <c r="AB106" s="1">
        <v>2</v>
      </c>
      <c r="AC106" s="1">
        <v>0</v>
      </c>
      <c r="AD106" s="1">
        <v>2</v>
      </c>
      <c r="AE106" s="1">
        <v>1</v>
      </c>
      <c r="AF106" s="1">
        <v>1</v>
      </c>
      <c r="AG106" s="1">
        <v>0</v>
      </c>
      <c r="AH106" s="1">
        <v>4</v>
      </c>
      <c r="AI106" s="1">
        <v>1</v>
      </c>
      <c r="AJ106" s="1">
        <v>3</v>
      </c>
    </row>
    <row r="107" spans="1:36" x14ac:dyDescent="0.2">
      <c r="A107" s="1" t="s">
        <v>47</v>
      </c>
      <c r="B107" s="1">
        <v>464</v>
      </c>
      <c r="C107" s="1">
        <v>248</v>
      </c>
      <c r="D107" s="1">
        <v>216</v>
      </c>
      <c r="E107" s="1">
        <v>151</v>
      </c>
      <c r="F107" s="1">
        <v>82</v>
      </c>
      <c r="G107" s="1">
        <v>69</v>
      </c>
      <c r="H107" s="58" t="s">
        <v>870</v>
      </c>
      <c r="I107" s="1">
        <v>323</v>
      </c>
      <c r="J107" s="1">
        <v>170</v>
      </c>
      <c r="K107" s="1">
        <v>153</v>
      </c>
      <c r="L107" s="1">
        <v>87</v>
      </c>
      <c r="M107" s="1">
        <v>51</v>
      </c>
      <c r="N107" s="1">
        <v>36</v>
      </c>
      <c r="O107" s="59">
        <f t="shared" si="95"/>
        <v>26.934984520123841</v>
      </c>
      <c r="P107" s="59">
        <f t="shared" si="96"/>
        <v>30</v>
      </c>
      <c r="Q107" s="59">
        <f t="shared" si="97"/>
        <v>23.52941176470588</v>
      </c>
      <c r="R107" s="60">
        <f>R105*50</f>
        <v>575.46620046620046</v>
      </c>
      <c r="S107" s="60">
        <f t="shared" ref="S107:T107" si="102">S105*50</f>
        <v>744.94949494949503</v>
      </c>
      <c r="T107" s="60">
        <f t="shared" si="102"/>
        <v>405.98290598290595</v>
      </c>
      <c r="U107" s="1" t="s">
        <v>47</v>
      </c>
      <c r="V107" s="1">
        <v>287</v>
      </c>
      <c r="W107" s="1">
        <v>155</v>
      </c>
      <c r="X107" s="1">
        <v>132</v>
      </c>
      <c r="Y107" s="1">
        <v>5</v>
      </c>
      <c r="Z107" s="1">
        <v>1</v>
      </c>
      <c r="AA107" s="1">
        <v>4</v>
      </c>
      <c r="AB107" s="1">
        <v>6</v>
      </c>
      <c r="AC107" s="1">
        <v>2</v>
      </c>
      <c r="AD107" s="1">
        <v>4</v>
      </c>
      <c r="AE107" s="1">
        <v>10</v>
      </c>
      <c r="AF107" s="1">
        <v>6</v>
      </c>
      <c r="AG107" s="1">
        <v>4</v>
      </c>
      <c r="AH107" s="1">
        <v>5</v>
      </c>
      <c r="AI107" s="1">
        <v>2</v>
      </c>
      <c r="AJ107" s="1">
        <v>3</v>
      </c>
    </row>
    <row r="108" spans="1:36" x14ac:dyDescent="0.2">
      <c r="A108" s="1" t="s">
        <v>48</v>
      </c>
      <c r="B108" s="1">
        <v>323</v>
      </c>
      <c r="C108" s="1">
        <v>170</v>
      </c>
      <c r="D108" s="1">
        <v>153</v>
      </c>
      <c r="E108" s="1">
        <v>87</v>
      </c>
      <c r="F108" s="1">
        <v>51</v>
      </c>
      <c r="G108" s="1">
        <v>36</v>
      </c>
      <c r="H108" s="58" t="s">
        <v>871</v>
      </c>
      <c r="I108" s="1">
        <v>283</v>
      </c>
      <c r="J108" s="1">
        <v>138</v>
      </c>
      <c r="K108" s="1">
        <v>145</v>
      </c>
      <c r="L108" s="1">
        <v>43</v>
      </c>
      <c r="M108" s="1">
        <v>27</v>
      </c>
      <c r="N108" s="1">
        <v>16</v>
      </c>
      <c r="O108" s="59">
        <f t="shared" si="95"/>
        <v>15.19434628975265</v>
      </c>
      <c r="P108" s="59">
        <f t="shared" si="96"/>
        <v>19.565217391304348</v>
      </c>
      <c r="Q108" s="59">
        <f t="shared" si="97"/>
        <v>11.03448275862069</v>
      </c>
      <c r="R108" s="60"/>
      <c r="S108" s="60"/>
      <c r="T108" s="60"/>
      <c r="U108" s="1" t="s">
        <v>48</v>
      </c>
      <c r="V108" s="1">
        <v>218</v>
      </c>
      <c r="W108" s="1">
        <v>113</v>
      </c>
      <c r="X108" s="1">
        <v>105</v>
      </c>
      <c r="Y108" s="1">
        <v>2</v>
      </c>
      <c r="Z108" s="1">
        <v>2</v>
      </c>
      <c r="AA108" s="1">
        <v>0</v>
      </c>
      <c r="AB108" s="1">
        <v>7</v>
      </c>
      <c r="AC108" s="1">
        <v>2</v>
      </c>
      <c r="AD108" s="1">
        <v>5</v>
      </c>
      <c r="AE108" s="1">
        <v>7</v>
      </c>
      <c r="AF108" s="1">
        <v>1</v>
      </c>
      <c r="AG108" s="1">
        <v>6</v>
      </c>
      <c r="AH108" s="1">
        <v>2</v>
      </c>
      <c r="AI108" s="1">
        <v>1</v>
      </c>
      <c r="AJ108" s="1">
        <v>1</v>
      </c>
    </row>
    <row r="109" spans="1:36" x14ac:dyDescent="0.2">
      <c r="A109" s="1" t="s">
        <v>49</v>
      </c>
      <c r="B109" s="1">
        <v>283</v>
      </c>
      <c r="C109" s="1">
        <v>138</v>
      </c>
      <c r="D109" s="1">
        <v>145</v>
      </c>
      <c r="E109" s="1">
        <v>43</v>
      </c>
      <c r="F109" s="1">
        <v>27</v>
      </c>
      <c r="G109" s="1">
        <v>16</v>
      </c>
      <c r="H109" s="58" t="s">
        <v>872</v>
      </c>
      <c r="I109" s="1">
        <v>198</v>
      </c>
      <c r="J109" s="1">
        <v>99</v>
      </c>
      <c r="K109" s="1">
        <v>99</v>
      </c>
      <c r="L109" s="1">
        <v>24</v>
      </c>
      <c r="M109" s="1">
        <v>13</v>
      </c>
      <c r="N109" s="1">
        <v>11</v>
      </c>
      <c r="O109" s="59">
        <f t="shared" si="95"/>
        <v>12.121212121212121</v>
      </c>
      <c r="P109" s="59">
        <f t="shared" si="96"/>
        <v>13.131313131313133</v>
      </c>
      <c r="Q109" s="59">
        <f t="shared" si="97"/>
        <v>11.111111111111111</v>
      </c>
      <c r="R109" s="60">
        <f>R103-R107</f>
        <v>2487.1484291298157</v>
      </c>
      <c r="S109" s="60">
        <f t="shared" ref="S109:T109" si="103">S103-S107</f>
        <v>2438.2565842852036</v>
      </c>
      <c r="T109" s="60">
        <f t="shared" si="103"/>
        <v>2536.8960467720772</v>
      </c>
      <c r="U109" s="1" t="s">
        <v>49</v>
      </c>
      <c r="V109" s="1">
        <v>218</v>
      </c>
      <c r="W109" s="1">
        <v>103</v>
      </c>
      <c r="X109" s="1">
        <v>115</v>
      </c>
      <c r="Y109" s="1">
        <v>3</v>
      </c>
      <c r="Z109" s="1">
        <v>0</v>
      </c>
      <c r="AA109" s="1">
        <v>3</v>
      </c>
      <c r="AB109" s="1">
        <v>2</v>
      </c>
      <c r="AC109" s="1">
        <v>2</v>
      </c>
      <c r="AD109" s="1">
        <v>0</v>
      </c>
      <c r="AE109" s="1">
        <v>8</v>
      </c>
      <c r="AF109" s="1">
        <v>5</v>
      </c>
      <c r="AG109" s="1">
        <v>3</v>
      </c>
      <c r="AH109" s="1">
        <v>9</v>
      </c>
      <c r="AI109" s="1">
        <v>1</v>
      </c>
      <c r="AJ109" s="1">
        <v>8</v>
      </c>
    </row>
    <row r="110" spans="1:36" x14ac:dyDescent="0.2">
      <c r="A110" s="1" t="s">
        <v>50</v>
      </c>
      <c r="B110" s="1">
        <v>198</v>
      </c>
      <c r="C110" s="1">
        <v>99</v>
      </c>
      <c r="D110" s="1">
        <v>99</v>
      </c>
      <c r="E110" s="1">
        <v>24</v>
      </c>
      <c r="F110" s="1">
        <v>13</v>
      </c>
      <c r="G110" s="1">
        <v>11</v>
      </c>
      <c r="H110" s="58" t="s">
        <v>873</v>
      </c>
      <c r="I110" s="1">
        <v>156</v>
      </c>
      <c r="J110" s="1">
        <v>78</v>
      </c>
      <c r="K110" s="1">
        <v>78</v>
      </c>
      <c r="L110" s="1">
        <v>17</v>
      </c>
      <c r="M110" s="1">
        <v>13</v>
      </c>
      <c r="N110" s="1">
        <v>4</v>
      </c>
      <c r="O110" s="59">
        <f t="shared" si="95"/>
        <v>10.897435897435898</v>
      </c>
      <c r="P110" s="59">
        <f t="shared" si="96"/>
        <v>16.666666666666664</v>
      </c>
      <c r="Q110" s="59">
        <f t="shared" si="97"/>
        <v>5.1282051282051277</v>
      </c>
      <c r="R110" s="60">
        <f>100-R105</f>
        <v>88.490675990675996</v>
      </c>
      <c r="S110" s="60">
        <f t="shared" ref="S110:T110" si="104">100-S105</f>
        <v>85.101010101010104</v>
      </c>
      <c r="T110" s="60">
        <f t="shared" si="104"/>
        <v>91.880341880341888</v>
      </c>
      <c r="U110" s="1" t="s">
        <v>50</v>
      </c>
      <c r="V110" s="1">
        <v>154</v>
      </c>
      <c r="W110" s="1">
        <v>83</v>
      </c>
      <c r="X110" s="1">
        <v>71</v>
      </c>
      <c r="Y110" s="1">
        <v>2</v>
      </c>
      <c r="Z110" s="1">
        <v>2</v>
      </c>
      <c r="AA110" s="1">
        <v>0</v>
      </c>
      <c r="AB110" s="1">
        <v>0</v>
      </c>
      <c r="AC110" s="1">
        <v>0</v>
      </c>
      <c r="AD110" s="1">
        <v>0</v>
      </c>
      <c r="AE110" s="1">
        <v>3</v>
      </c>
      <c r="AF110" s="1">
        <v>1</v>
      </c>
      <c r="AG110" s="1">
        <v>2</v>
      </c>
      <c r="AH110" s="1">
        <v>15</v>
      </c>
      <c r="AI110" s="1">
        <v>0</v>
      </c>
      <c r="AJ110" s="1">
        <v>15</v>
      </c>
    </row>
    <row r="111" spans="1:36" x14ac:dyDescent="0.2">
      <c r="A111" s="1" t="s">
        <v>51</v>
      </c>
      <c r="B111" s="1">
        <v>156</v>
      </c>
      <c r="C111" s="1">
        <v>78</v>
      </c>
      <c r="D111" s="1">
        <v>78</v>
      </c>
      <c r="E111" s="1">
        <v>17</v>
      </c>
      <c r="F111" s="1">
        <v>13</v>
      </c>
      <c r="G111" s="1">
        <v>4</v>
      </c>
      <c r="H111" s="61"/>
      <c r="I111" s="61"/>
      <c r="J111" s="61"/>
      <c r="K111" s="61"/>
      <c r="L111" s="61"/>
      <c r="M111" s="61"/>
      <c r="N111" s="61"/>
      <c r="O111" s="59">
        <f>SUM(O103:O109)*5</f>
        <v>1562.6146295960164</v>
      </c>
      <c r="P111" s="59">
        <f>SUM(P103:P109)*5</f>
        <v>1683.2060792346988</v>
      </c>
      <c r="Q111" s="59">
        <f>SUM(Q103:Q109)*5</f>
        <v>1442.8789527549829</v>
      </c>
      <c r="R111" s="62">
        <f>R109/R110</f>
        <v>28.10633325246469</v>
      </c>
      <c r="S111" s="62">
        <f t="shared" ref="S111:T111" si="105">S109/S110</f>
        <v>28.651323661036812</v>
      </c>
      <c r="T111" s="62">
        <f t="shared" si="105"/>
        <v>27.610868602077488</v>
      </c>
      <c r="U111" s="1" t="s">
        <v>51</v>
      </c>
      <c r="V111" s="1">
        <v>122</v>
      </c>
      <c r="W111" s="1">
        <v>61</v>
      </c>
      <c r="X111" s="1">
        <v>61</v>
      </c>
      <c r="Y111" s="1">
        <v>1</v>
      </c>
      <c r="Z111" s="1">
        <v>1</v>
      </c>
      <c r="AA111" s="1">
        <v>0</v>
      </c>
      <c r="AB111" s="1">
        <v>1</v>
      </c>
      <c r="AC111" s="1">
        <v>1</v>
      </c>
      <c r="AD111" s="1">
        <v>0</v>
      </c>
      <c r="AE111" s="1">
        <v>1</v>
      </c>
      <c r="AF111" s="1">
        <v>1</v>
      </c>
      <c r="AG111" s="1">
        <v>0</v>
      </c>
      <c r="AH111" s="1">
        <v>14</v>
      </c>
      <c r="AI111" s="1">
        <v>1</v>
      </c>
      <c r="AJ111" s="1">
        <v>13</v>
      </c>
    </row>
    <row r="113" spans="1:36" x14ac:dyDescent="0.2">
      <c r="A113" s="1" t="s">
        <v>145</v>
      </c>
      <c r="U113" s="1" t="s">
        <v>145</v>
      </c>
    </row>
    <row r="114" spans="1:36" x14ac:dyDescent="0.2">
      <c r="A114" s="1" t="s">
        <v>0</v>
      </c>
      <c r="B114" s="1">
        <v>17874</v>
      </c>
      <c r="C114" s="1">
        <v>8739</v>
      </c>
      <c r="D114" s="1">
        <v>9135</v>
      </c>
      <c r="E114" s="1">
        <v>7443</v>
      </c>
      <c r="F114" s="1">
        <v>3869</v>
      </c>
      <c r="G114" s="1">
        <v>3574</v>
      </c>
      <c r="H114" s="58" t="s">
        <v>866</v>
      </c>
      <c r="I114" s="1">
        <v>3540</v>
      </c>
      <c r="J114" s="1">
        <v>1803</v>
      </c>
      <c r="K114" s="1">
        <v>1737</v>
      </c>
      <c r="L114" s="1">
        <v>3282</v>
      </c>
      <c r="M114" s="1">
        <v>1704</v>
      </c>
      <c r="N114" s="1">
        <v>1578</v>
      </c>
      <c r="O114" s="59">
        <f t="shared" ref="O114:O121" si="106">L114/I114*100</f>
        <v>92.711864406779668</v>
      </c>
      <c r="P114" s="59">
        <f t="shared" ref="P114:P121" si="107">M114/J114*100</f>
        <v>94.509151414309486</v>
      </c>
      <c r="Q114" s="59">
        <f t="shared" ref="Q114:Q121" si="108">N114/K114*100</f>
        <v>90.846286701208982</v>
      </c>
      <c r="R114" s="60">
        <f>O122+1500</f>
        <v>2795.8014771211897</v>
      </c>
      <c r="S114" s="60">
        <f t="shared" ref="S114" si="109">P122+1500</f>
        <v>2865.2912425935174</v>
      </c>
      <c r="T114" s="60">
        <f t="shared" ref="T114" si="110">Q122+1500</f>
        <v>2730.3685141658511</v>
      </c>
      <c r="U114" s="1" t="s">
        <v>0</v>
      </c>
      <c r="V114" s="1">
        <v>6689</v>
      </c>
      <c r="W114" s="1">
        <v>3181</v>
      </c>
      <c r="X114" s="1">
        <v>3508</v>
      </c>
      <c r="Y114" s="1">
        <v>2921</v>
      </c>
      <c r="Z114" s="1">
        <v>1410</v>
      </c>
      <c r="AA114" s="1">
        <v>1511</v>
      </c>
      <c r="AB114" s="1">
        <v>285</v>
      </c>
      <c r="AC114" s="1">
        <v>112</v>
      </c>
      <c r="AD114" s="1">
        <v>173</v>
      </c>
      <c r="AE114" s="1">
        <v>233</v>
      </c>
      <c r="AF114" s="1">
        <v>98</v>
      </c>
      <c r="AG114" s="1">
        <v>135</v>
      </c>
      <c r="AH114" s="1">
        <v>303</v>
      </c>
      <c r="AI114" s="1">
        <v>69</v>
      </c>
      <c r="AJ114" s="1">
        <v>234</v>
      </c>
    </row>
    <row r="115" spans="1:36" x14ac:dyDescent="0.2">
      <c r="A115" s="1" t="s">
        <v>44</v>
      </c>
      <c r="B115" s="1">
        <v>3540</v>
      </c>
      <c r="C115" s="1">
        <v>1803</v>
      </c>
      <c r="D115" s="1">
        <v>1737</v>
      </c>
      <c r="E115" s="1">
        <v>3282</v>
      </c>
      <c r="F115" s="1">
        <v>1704</v>
      </c>
      <c r="G115" s="1">
        <v>1578</v>
      </c>
      <c r="H115" s="58" t="s">
        <v>867</v>
      </c>
      <c r="I115" s="1">
        <v>2908</v>
      </c>
      <c r="J115" s="1">
        <v>1437</v>
      </c>
      <c r="K115" s="1">
        <v>1471</v>
      </c>
      <c r="L115" s="1">
        <v>1926</v>
      </c>
      <c r="M115" s="1">
        <v>1012</v>
      </c>
      <c r="N115" s="1">
        <v>914</v>
      </c>
      <c r="O115" s="59">
        <f t="shared" si="106"/>
        <v>66.231086657496562</v>
      </c>
      <c r="P115" s="59">
        <f t="shared" si="107"/>
        <v>70.42449547668754</v>
      </c>
      <c r="Q115" s="59">
        <f t="shared" si="108"/>
        <v>62.134602311352829</v>
      </c>
      <c r="R115" s="61"/>
      <c r="S115" s="61"/>
      <c r="T115" s="61"/>
      <c r="U115" s="1" t="s">
        <v>44</v>
      </c>
      <c r="V115" s="1">
        <v>155</v>
      </c>
      <c r="W115" s="1">
        <v>63</v>
      </c>
      <c r="X115" s="1">
        <v>92</v>
      </c>
      <c r="Y115" s="1">
        <v>90</v>
      </c>
      <c r="Z115" s="1">
        <v>29</v>
      </c>
      <c r="AA115" s="1">
        <v>61</v>
      </c>
      <c r="AB115" s="1">
        <v>5</v>
      </c>
      <c r="AC115" s="1">
        <v>2</v>
      </c>
      <c r="AD115" s="1">
        <v>3</v>
      </c>
      <c r="AE115" s="1">
        <v>6</v>
      </c>
      <c r="AF115" s="1">
        <v>4</v>
      </c>
      <c r="AG115" s="1">
        <v>2</v>
      </c>
      <c r="AH115" s="1">
        <v>2</v>
      </c>
      <c r="AI115" s="1">
        <v>1</v>
      </c>
      <c r="AJ115" s="1">
        <v>1</v>
      </c>
    </row>
    <row r="116" spans="1:36" x14ac:dyDescent="0.2">
      <c r="A116" s="1" t="s">
        <v>45</v>
      </c>
      <c r="B116" s="1">
        <v>2908</v>
      </c>
      <c r="C116" s="1">
        <v>1437</v>
      </c>
      <c r="D116" s="1">
        <v>1471</v>
      </c>
      <c r="E116" s="1">
        <v>1926</v>
      </c>
      <c r="F116" s="1">
        <v>1012</v>
      </c>
      <c r="G116" s="1">
        <v>914</v>
      </c>
      <c r="H116" s="58" t="s">
        <v>868</v>
      </c>
      <c r="I116" s="1">
        <v>2309</v>
      </c>
      <c r="J116" s="1">
        <v>1092</v>
      </c>
      <c r="K116" s="1">
        <v>1217</v>
      </c>
      <c r="L116" s="1">
        <v>869</v>
      </c>
      <c r="M116" s="1">
        <v>441</v>
      </c>
      <c r="N116" s="1">
        <v>428</v>
      </c>
      <c r="O116" s="59">
        <f t="shared" si="106"/>
        <v>37.635339974014727</v>
      </c>
      <c r="P116" s="59">
        <f t="shared" si="107"/>
        <v>40.384615384615387</v>
      </c>
      <c r="Q116" s="59">
        <f t="shared" si="108"/>
        <v>35.168447000821693</v>
      </c>
      <c r="R116" s="60">
        <f>(O120+O121)/2</f>
        <v>10.512629142101733</v>
      </c>
      <c r="S116" s="60">
        <f t="shared" ref="S116" si="111">(P120+P121)/2</f>
        <v>12.231854628761845</v>
      </c>
      <c r="T116" s="60">
        <f t="shared" ref="T116" si="112">(Q120+Q121)/2</f>
        <v>8.8792415893271475</v>
      </c>
      <c r="U116" s="1" t="s">
        <v>45</v>
      </c>
      <c r="V116" s="1">
        <v>456</v>
      </c>
      <c r="W116" s="1">
        <v>195</v>
      </c>
      <c r="X116" s="1">
        <v>261</v>
      </c>
      <c r="Y116" s="1">
        <v>475</v>
      </c>
      <c r="Z116" s="1">
        <v>212</v>
      </c>
      <c r="AA116" s="1">
        <v>263</v>
      </c>
      <c r="AB116" s="1">
        <v>30</v>
      </c>
      <c r="AC116" s="1">
        <v>7</v>
      </c>
      <c r="AD116" s="1">
        <v>23</v>
      </c>
      <c r="AE116" s="1">
        <v>17</v>
      </c>
      <c r="AF116" s="1">
        <v>10</v>
      </c>
      <c r="AG116" s="1">
        <v>7</v>
      </c>
      <c r="AH116" s="1">
        <v>4</v>
      </c>
      <c r="AI116" s="1">
        <v>1</v>
      </c>
      <c r="AJ116" s="1">
        <v>3</v>
      </c>
    </row>
    <row r="117" spans="1:36" x14ac:dyDescent="0.2">
      <c r="A117" s="1" t="s">
        <v>46</v>
      </c>
      <c r="B117" s="1">
        <v>2309</v>
      </c>
      <c r="C117" s="1">
        <v>1092</v>
      </c>
      <c r="D117" s="1">
        <v>1217</v>
      </c>
      <c r="E117" s="1">
        <v>869</v>
      </c>
      <c r="F117" s="1">
        <v>441</v>
      </c>
      <c r="G117" s="1">
        <v>428</v>
      </c>
      <c r="H117" s="58" t="s">
        <v>869</v>
      </c>
      <c r="I117" s="1">
        <v>2161</v>
      </c>
      <c r="J117" s="1">
        <v>1060</v>
      </c>
      <c r="K117" s="1">
        <v>1101</v>
      </c>
      <c r="L117" s="1">
        <v>477</v>
      </c>
      <c r="M117" s="1">
        <v>230</v>
      </c>
      <c r="N117" s="1">
        <v>247</v>
      </c>
      <c r="O117" s="59">
        <f t="shared" si="106"/>
        <v>22.073114298935678</v>
      </c>
      <c r="P117" s="59">
        <f t="shared" si="107"/>
        <v>21.69811320754717</v>
      </c>
      <c r="Q117" s="59">
        <f t="shared" si="108"/>
        <v>22.434150772025433</v>
      </c>
      <c r="R117" s="60"/>
      <c r="S117" s="60"/>
      <c r="T117" s="60"/>
      <c r="U117" s="1" t="s">
        <v>46</v>
      </c>
      <c r="V117" s="1">
        <v>762</v>
      </c>
      <c r="W117" s="1">
        <v>341</v>
      </c>
      <c r="X117" s="1">
        <v>421</v>
      </c>
      <c r="Y117" s="1">
        <v>597</v>
      </c>
      <c r="Z117" s="1">
        <v>281</v>
      </c>
      <c r="AA117" s="1">
        <v>316</v>
      </c>
      <c r="AB117" s="1">
        <v>47</v>
      </c>
      <c r="AC117" s="1">
        <v>14</v>
      </c>
      <c r="AD117" s="1">
        <v>33</v>
      </c>
      <c r="AE117" s="1">
        <v>24</v>
      </c>
      <c r="AF117" s="1">
        <v>10</v>
      </c>
      <c r="AG117" s="1">
        <v>14</v>
      </c>
      <c r="AH117" s="1">
        <v>10</v>
      </c>
      <c r="AI117" s="1">
        <v>5</v>
      </c>
      <c r="AJ117" s="1">
        <v>5</v>
      </c>
    </row>
    <row r="118" spans="1:36" x14ac:dyDescent="0.2">
      <c r="A118" s="1" t="s">
        <v>47</v>
      </c>
      <c r="B118" s="1">
        <v>2161</v>
      </c>
      <c r="C118" s="1">
        <v>1060</v>
      </c>
      <c r="D118" s="1">
        <v>1101</v>
      </c>
      <c r="E118" s="1">
        <v>477</v>
      </c>
      <c r="F118" s="1">
        <v>230</v>
      </c>
      <c r="G118" s="1">
        <v>247</v>
      </c>
      <c r="H118" s="58" t="s">
        <v>870</v>
      </c>
      <c r="I118" s="1">
        <v>1953</v>
      </c>
      <c r="J118" s="1">
        <v>910</v>
      </c>
      <c r="K118" s="1">
        <v>1043</v>
      </c>
      <c r="L118" s="1">
        <v>314</v>
      </c>
      <c r="M118" s="1">
        <v>162</v>
      </c>
      <c r="N118" s="1">
        <v>152</v>
      </c>
      <c r="O118" s="59">
        <f t="shared" si="106"/>
        <v>16.077828981054786</v>
      </c>
      <c r="P118" s="59">
        <f t="shared" si="107"/>
        <v>17.802197802197803</v>
      </c>
      <c r="Q118" s="59">
        <f t="shared" si="108"/>
        <v>14.57334611697028</v>
      </c>
      <c r="R118" s="60">
        <f>R116*50</f>
        <v>525.63145710508672</v>
      </c>
      <c r="S118" s="60">
        <f t="shared" ref="S118:T118" si="113">S116*50</f>
        <v>611.59273143809219</v>
      </c>
      <c r="T118" s="60">
        <f t="shared" si="113"/>
        <v>443.96207946635735</v>
      </c>
      <c r="U118" s="1" t="s">
        <v>47</v>
      </c>
      <c r="V118" s="1">
        <v>992</v>
      </c>
      <c r="W118" s="1">
        <v>481</v>
      </c>
      <c r="X118" s="1">
        <v>511</v>
      </c>
      <c r="Y118" s="1">
        <v>577</v>
      </c>
      <c r="Z118" s="1">
        <v>304</v>
      </c>
      <c r="AA118" s="1">
        <v>273</v>
      </c>
      <c r="AB118" s="1">
        <v>54</v>
      </c>
      <c r="AC118" s="1">
        <v>21</v>
      </c>
      <c r="AD118" s="1">
        <v>33</v>
      </c>
      <c r="AE118" s="1">
        <v>38</v>
      </c>
      <c r="AF118" s="1">
        <v>18</v>
      </c>
      <c r="AG118" s="1">
        <v>20</v>
      </c>
      <c r="AH118" s="1">
        <v>23</v>
      </c>
      <c r="AI118" s="1">
        <v>6</v>
      </c>
      <c r="AJ118" s="1">
        <v>17</v>
      </c>
    </row>
    <row r="119" spans="1:36" x14ac:dyDescent="0.2">
      <c r="A119" s="1" t="s">
        <v>48</v>
      </c>
      <c r="B119" s="1">
        <v>1953</v>
      </c>
      <c r="C119" s="1">
        <v>910</v>
      </c>
      <c r="D119" s="1">
        <v>1043</v>
      </c>
      <c r="E119" s="1">
        <v>314</v>
      </c>
      <c r="F119" s="1">
        <v>162</v>
      </c>
      <c r="G119" s="1">
        <v>152</v>
      </c>
      <c r="H119" s="58" t="s">
        <v>871</v>
      </c>
      <c r="I119" s="1">
        <v>1805</v>
      </c>
      <c r="J119" s="1">
        <v>869</v>
      </c>
      <c r="K119" s="1">
        <v>936</v>
      </c>
      <c r="L119" s="1">
        <v>238</v>
      </c>
      <c r="M119" s="1">
        <v>128</v>
      </c>
      <c r="N119" s="1">
        <v>110</v>
      </c>
      <c r="O119" s="59">
        <f t="shared" si="106"/>
        <v>13.185595567867036</v>
      </c>
      <c r="P119" s="59">
        <f t="shared" si="107"/>
        <v>14.729574223245109</v>
      </c>
      <c r="Q119" s="59">
        <f t="shared" si="108"/>
        <v>11.752136752136751</v>
      </c>
      <c r="R119" s="60"/>
      <c r="S119" s="60"/>
      <c r="T119" s="60"/>
      <c r="U119" s="1" t="s">
        <v>48</v>
      </c>
      <c r="V119" s="1">
        <v>1067</v>
      </c>
      <c r="W119" s="1">
        <v>504</v>
      </c>
      <c r="X119" s="1">
        <v>563</v>
      </c>
      <c r="Y119" s="1">
        <v>465</v>
      </c>
      <c r="Z119" s="1">
        <v>206</v>
      </c>
      <c r="AA119" s="1">
        <v>259</v>
      </c>
      <c r="AB119" s="1">
        <v>47</v>
      </c>
      <c r="AC119" s="1">
        <v>19</v>
      </c>
      <c r="AD119" s="1">
        <v>28</v>
      </c>
      <c r="AE119" s="1">
        <v>40</v>
      </c>
      <c r="AF119" s="1">
        <v>15</v>
      </c>
      <c r="AG119" s="1">
        <v>25</v>
      </c>
      <c r="AH119" s="1">
        <v>20</v>
      </c>
      <c r="AI119" s="1">
        <v>4</v>
      </c>
      <c r="AJ119" s="1">
        <v>16</v>
      </c>
    </row>
    <row r="120" spans="1:36" x14ac:dyDescent="0.2">
      <c r="A120" s="1" t="s">
        <v>49</v>
      </c>
      <c r="B120" s="1">
        <v>1805</v>
      </c>
      <c r="C120" s="1">
        <v>869</v>
      </c>
      <c r="D120" s="1">
        <v>936</v>
      </c>
      <c r="E120" s="1">
        <v>238</v>
      </c>
      <c r="F120" s="1">
        <v>128</v>
      </c>
      <c r="G120" s="1">
        <v>110</v>
      </c>
      <c r="H120" s="58" t="s">
        <v>872</v>
      </c>
      <c r="I120" s="1">
        <v>1654</v>
      </c>
      <c r="J120" s="1">
        <v>792</v>
      </c>
      <c r="K120" s="1">
        <v>862</v>
      </c>
      <c r="L120" s="1">
        <v>186</v>
      </c>
      <c r="M120" s="1">
        <v>107</v>
      </c>
      <c r="N120" s="1">
        <v>79</v>
      </c>
      <c r="O120" s="59">
        <f t="shared" si="106"/>
        <v>11.24546553808948</v>
      </c>
      <c r="P120" s="59">
        <f t="shared" si="107"/>
        <v>13.51010101010101</v>
      </c>
      <c r="Q120" s="59">
        <f t="shared" si="108"/>
        <v>9.1647331786542932</v>
      </c>
      <c r="R120" s="60">
        <f>R114-R118</f>
        <v>2270.1700200161031</v>
      </c>
      <c r="S120" s="60">
        <f t="shared" ref="S120:T120" si="114">S114-S118</f>
        <v>2253.698511155425</v>
      </c>
      <c r="T120" s="60">
        <f t="shared" si="114"/>
        <v>2286.4064346994937</v>
      </c>
      <c r="U120" s="1" t="s">
        <v>49</v>
      </c>
      <c r="V120" s="1">
        <v>1088</v>
      </c>
      <c r="W120" s="1">
        <v>515</v>
      </c>
      <c r="X120" s="1">
        <v>573</v>
      </c>
      <c r="Y120" s="1">
        <v>339</v>
      </c>
      <c r="Z120" s="1">
        <v>181</v>
      </c>
      <c r="AA120" s="1">
        <v>158</v>
      </c>
      <c r="AB120" s="1">
        <v>44</v>
      </c>
      <c r="AC120" s="1">
        <v>19</v>
      </c>
      <c r="AD120" s="1">
        <v>25</v>
      </c>
      <c r="AE120" s="1">
        <v>40</v>
      </c>
      <c r="AF120" s="1">
        <v>10</v>
      </c>
      <c r="AG120" s="1">
        <v>30</v>
      </c>
      <c r="AH120" s="1">
        <v>56</v>
      </c>
      <c r="AI120" s="1">
        <v>16</v>
      </c>
      <c r="AJ120" s="1">
        <v>40</v>
      </c>
    </row>
    <row r="121" spans="1:36" x14ac:dyDescent="0.2">
      <c r="A121" s="1" t="s">
        <v>50</v>
      </c>
      <c r="B121" s="1">
        <v>1654</v>
      </c>
      <c r="C121" s="1">
        <v>792</v>
      </c>
      <c r="D121" s="1">
        <v>862</v>
      </c>
      <c r="E121" s="1">
        <v>186</v>
      </c>
      <c r="F121" s="1">
        <v>107</v>
      </c>
      <c r="G121" s="1">
        <v>79</v>
      </c>
      <c r="H121" s="58" t="s">
        <v>873</v>
      </c>
      <c r="I121" s="1">
        <v>1544</v>
      </c>
      <c r="J121" s="1">
        <v>776</v>
      </c>
      <c r="K121" s="1">
        <v>768</v>
      </c>
      <c r="L121" s="1">
        <v>151</v>
      </c>
      <c r="M121" s="1">
        <v>85</v>
      </c>
      <c r="N121" s="1">
        <v>66</v>
      </c>
      <c r="O121" s="59">
        <f t="shared" si="106"/>
        <v>9.7797927461139889</v>
      </c>
      <c r="P121" s="59">
        <f t="shared" si="107"/>
        <v>10.953608247422681</v>
      </c>
      <c r="Q121" s="59">
        <f t="shared" si="108"/>
        <v>8.59375</v>
      </c>
      <c r="R121" s="60">
        <f>100-R116</f>
        <v>89.48737085789827</v>
      </c>
      <c r="S121" s="60">
        <f t="shared" ref="S121:T121" si="115">100-S116</f>
        <v>87.768145371238148</v>
      </c>
      <c r="T121" s="60">
        <f t="shared" si="115"/>
        <v>91.120758410672849</v>
      </c>
      <c r="U121" s="1" t="s">
        <v>50</v>
      </c>
      <c r="V121" s="1">
        <v>1112</v>
      </c>
      <c r="W121" s="1">
        <v>531</v>
      </c>
      <c r="X121" s="1">
        <v>581</v>
      </c>
      <c r="Y121" s="1">
        <v>215</v>
      </c>
      <c r="Z121" s="1">
        <v>106</v>
      </c>
      <c r="AA121" s="1">
        <v>109</v>
      </c>
      <c r="AB121" s="1">
        <v>30</v>
      </c>
      <c r="AC121" s="1">
        <v>16</v>
      </c>
      <c r="AD121" s="1">
        <v>14</v>
      </c>
      <c r="AE121" s="1">
        <v>33</v>
      </c>
      <c r="AF121" s="1">
        <v>13</v>
      </c>
      <c r="AG121" s="1">
        <v>20</v>
      </c>
      <c r="AH121" s="1">
        <v>78</v>
      </c>
      <c r="AI121" s="1">
        <v>19</v>
      </c>
      <c r="AJ121" s="1">
        <v>59</v>
      </c>
    </row>
    <row r="122" spans="1:36" x14ac:dyDescent="0.2">
      <c r="A122" s="1" t="s">
        <v>51</v>
      </c>
      <c r="B122" s="1">
        <v>1544</v>
      </c>
      <c r="C122" s="1">
        <v>776</v>
      </c>
      <c r="D122" s="1">
        <v>768</v>
      </c>
      <c r="E122" s="1">
        <v>151</v>
      </c>
      <c r="F122" s="1">
        <v>85</v>
      </c>
      <c r="G122" s="1">
        <v>66</v>
      </c>
      <c r="H122" s="61"/>
      <c r="O122" s="59">
        <f>SUM(O114:O120)*5</f>
        <v>1295.8014771211897</v>
      </c>
      <c r="P122" s="59">
        <f>SUM(P114:P120)*5</f>
        <v>1365.2912425935176</v>
      </c>
      <c r="Q122" s="59">
        <f>SUM(Q114:Q120)*5</f>
        <v>1230.3685141658511</v>
      </c>
      <c r="R122" s="62">
        <f>R120/R121</f>
        <v>25.368607863348966</v>
      </c>
      <c r="S122" s="62">
        <f t="shared" ref="S122:T122" si="116">S120/S121</f>
        <v>25.677864122829785</v>
      </c>
      <c r="T122" s="62">
        <f t="shared" si="116"/>
        <v>25.092047899720839</v>
      </c>
      <c r="U122" s="1" t="s">
        <v>51</v>
      </c>
      <c r="V122" s="1">
        <v>1057</v>
      </c>
      <c r="W122" s="1">
        <v>551</v>
      </c>
      <c r="X122" s="1">
        <v>506</v>
      </c>
      <c r="Y122" s="1">
        <v>163</v>
      </c>
      <c r="Z122" s="1">
        <v>91</v>
      </c>
      <c r="AA122" s="1">
        <v>72</v>
      </c>
      <c r="AB122" s="1">
        <v>28</v>
      </c>
      <c r="AC122" s="1">
        <v>14</v>
      </c>
      <c r="AD122" s="1">
        <v>14</v>
      </c>
      <c r="AE122" s="1">
        <v>35</v>
      </c>
      <c r="AF122" s="1">
        <v>18</v>
      </c>
      <c r="AG122" s="1">
        <v>17</v>
      </c>
      <c r="AH122" s="1">
        <v>110</v>
      </c>
      <c r="AI122" s="1">
        <v>17</v>
      </c>
      <c r="AJ122" s="1">
        <v>93</v>
      </c>
    </row>
    <row r="124" spans="1:36" x14ac:dyDescent="0.2">
      <c r="A124" s="1" t="s">
        <v>147</v>
      </c>
      <c r="U124" s="1" t="s">
        <v>147</v>
      </c>
    </row>
    <row r="125" spans="1:36" x14ac:dyDescent="0.2">
      <c r="A125" s="1" t="s">
        <v>0</v>
      </c>
      <c r="B125" s="1">
        <v>2905</v>
      </c>
      <c r="C125" s="1">
        <v>1420</v>
      </c>
      <c r="D125" s="1">
        <v>1485</v>
      </c>
      <c r="E125" s="1">
        <v>1135</v>
      </c>
      <c r="F125" s="1">
        <v>590</v>
      </c>
      <c r="G125" s="1">
        <v>545</v>
      </c>
      <c r="H125" s="58" t="s">
        <v>866</v>
      </c>
      <c r="I125" s="1">
        <v>614</v>
      </c>
      <c r="J125" s="1">
        <v>322</v>
      </c>
      <c r="K125" s="1">
        <v>292</v>
      </c>
      <c r="L125" s="1">
        <v>562</v>
      </c>
      <c r="M125" s="1">
        <v>302</v>
      </c>
      <c r="N125" s="1">
        <v>260</v>
      </c>
      <c r="O125" s="59">
        <f t="shared" ref="O125:O132" si="117">L125/I125*100</f>
        <v>91.530944625407159</v>
      </c>
      <c r="P125" s="59">
        <f t="shared" ref="P125:P132" si="118">M125/J125*100</f>
        <v>93.788819875776397</v>
      </c>
      <c r="Q125" s="59">
        <f t="shared" ref="Q125:Q132" si="119">N125/K125*100</f>
        <v>89.041095890410958</v>
      </c>
      <c r="R125" s="60">
        <f>O133+1500</f>
        <v>2685.4839187869957</v>
      </c>
      <c r="S125" s="60">
        <f t="shared" ref="S125" si="120">P133+1500</f>
        <v>2717.903126643223</v>
      </c>
      <c r="T125" s="60">
        <f t="shared" ref="T125" si="121">Q133+1500</f>
        <v>2651.2819967276655</v>
      </c>
      <c r="U125" s="1" t="s">
        <v>0</v>
      </c>
      <c r="V125" s="1">
        <v>1230</v>
      </c>
      <c r="W125" s="1">
        <v>581</v>
      </c>
      <c r="X125" s="1">
        <v>649</v>
      </c>
      <c r="Y125" s="1">
        <v>415</v>
      </c>
      <c r="Z125" s="1">
        <v>196</v>
      </c>
      <c r="AA125" s="1">
        <v>219</v>
      </c>
      <c r="AB125" s="1">
        <v>46</v>
      </c>
      <c r="AC125" s="1">
        <v>19</v>
      </c>
      <c r="AD125" s="1">
        <v>27</v>
      </c>
      <c r="AE125" s="1">
        <v>37</v>
      </c>
      <c r="AF125" s="1">
        <v>22</v>
      </c>
      <c r="AG125" s="1">
        <v>15</v>
      </c>
      <c r="AH125" s="1">
        <v>42</v>
      </c>
      <c r="AI125" s="1">
        <v>12</v>
      </c>
      <c r="AJ125" s="1">
        <v>30</v>
      </c>
    </row>
    <row r="126" spans="1:36" x14ac:dyDescent="0.2">
      <c r="A126" s="1" t="s">
        <v>44</v>
      </c>
      <c r="B126" s="1">
        <v>614</v>
      </c>
      <c r="C126" s="1">
        <v>322</v>
      </c>
      <c r="D126" s="1">
        <v>292</v>
      </c>
      <c r="E126" s="1">
        <v>562</v>
      </c>
      <c r="F126" s="1">
        <v>302</v>
      </c>
      <c r="G126" s="1">
        <v>260</v>
      </c>
      <c r="H126" s="58" t="s">
        <v>867</v>
      </c>
      <c r="I126" s="1">
        <v>436</v>
      </c>
      <c r="J126" s="1">
        <v>216</v>
      </c>
      <c r="K126" s="1">
        <v>220</v>
      </c>
      <c r="L126" s="1">
        <v>283</v>
      </c>
      <c r="M126" s="1">
        <v>155</v>
      </c>
      <c r="N126" s="1">
        <v>128</v>
      </c>
      <c r="O126" s="59">
        <f t="shared" si="117"/>
        <v>64.908256880733944</v>
      </c>
      <c r="P126" s="59">
        <f t="shared" si="118"/>
        <v>71.759259259259252</v>
      </c>
      <c r="Q126" s="59">
        <f t="shared" si="119"/>
        <v>58.18181818181818</v>
      </c>
      <c r="R126" s="61"/>
      <c r="S126" s="61"/>
      <c r="T126" s="61"/>
      <c r="U126" s="1" t="s">
        <v>44</v>
      </c>
      <c r="V126" s="1">
        <v>31</v>
      </c>
      <c r="W126" s="1">
        <v>9</v>
      </c>
      <c r="X126" s="1">
        <v>22</v>
      </c>
      <c r="Y126" s="1">
        <v>17</v>
      </c>
      <c r="Z126" s="1">
        <v>7</v>
      </c>
      <c r="AA126" s="1">
        <v>10</v>
      </c>
      <c r="AB126" s="1">
        <v>1</v>
      </c>
      <c r="AC126" s="1">
        <v>1</v>
      </c>
      <c r="AD126" s="1">
        <v>0</v>
      </c>
      <c r="AE126" s="1">
        <v>3</v>
      </c>
      <c r="AF126" s="1">
        <v>3</v>
      </c>
      <c r="AG126" s="1">
        <v>0</v>
      </c>
      <c r="AH126" s="1">
        <v>0</v>
      </c>
      <c r="AI126" s="1">
        <v>0</v>
      </c>
      <c r="AJ126" s="1">
        <v>0</v>
      </c>
    </row>
    <row r="127" spans="1:36" x14ac:dyDescent="0.2">
      <c r="A127" s="1" t="s">
        <v>45</v>
      </c>
      <c r="B127" s="1">
        <v>436</v>
      </c>
      <c r="C127" s="1">
        <v>216</v>
      </c>
      <c r="D127" s="1">
        <v>220</v>
      </c>
      <c r="E127" s="1">
        <v>283</v>
      </c>
      <c r="F127" s="1">
        <v>155</v>
      </c>
      <c r="G127" s="1">
        <v>128</v>
      </c>
      <c r="H127" s="58" t="s">
        <v>868</v>
      </c>
      <c r="I127" s="1">
        <v>345</v>
      </c>
      <c r="J127" s="1">
        <v>154</v>
      </c>
      <c r="K127" s="1">
        <v>191</v>
      </c>
      <c r="L127" s="1">
        <v>124</v>
      </c>
      <c r="M127" s="1">
        <v>53</v>
      </c>
      <c r="N127" s="1">
        <v>71</v>
      </c>
      <c r="O127" s="59">
        <f t="shared" si="117"/>
        <v>35.94202898550725</v>
      </c>
      <c r="P127" s="59">
        <f t="shared" si="118"/>
        <v>34.415584415584419</v>
      </c>
      <c r="Q127" s="59">
        <f t="shared" si="119"/>
        <v>37.172774869109951</v>
      </c>
      <c r="R127" s="60">
        <f>(O131+O132)/2</f>
        <v>6.9073494197826477</v>
      </c>
      <c r="S127" s="60">
        <f t="shared" ref="S127" si="122">(P131+P132)/2</f>
        <v>7.7797800285838559</v>
      </c>
      <c r="T127" s="60">
        <f t="shared" ref="T127" si="123">(Q131+Q132)/2</f>
        <v>5.8928791805504126</v>
      </c>
      <c r="U127" s="1" t="s">
        <v>45</v>
      </c>
      <c r="V127" s="1">
        <v>76</v>
      </c>
      <c r="W127" s="1">
        <v>33</v>
      </c>
      <c r="X127" s="1">
        <v>43</v>
      </c>
      <c r="Y127" s="1">
        <v>64</v>
      </c>
      <c r="Z127" s="1">
        <v>24</v>
      </c>
      <c r="AA127" s="1">
        <v>40</v>
      </c>
      <c r="AB127" s="1">
        <v>9</v>
      </c>
      <c r="AC127" s="1">
        <v>3</v>
      </c>
      <c r="AD127" s="1">
        <v>6</v>
      </c>
      <c r="AE127" s="1">
        <v>3</v>
      </c>
      <c r="AF127" s="1">
        <v>1</v>
      </c>
      <c r="AG127" s="1">
        <v>2</v>
      </c>
      <c r="AH127" s="1">
        <v>1</v>
      </c>
      <c r="AI127" s="1">
        <v>0</v>
      </c>
      <c r="AJ127" s="1">
        <v>1</v>
      </c>
    </row>
    <row r="128" spans="1:36" x14ac:dyDescent="0.2">
      <c r="A128" s="1" t="s">
        <v>46</v>
      </c>
      <c r="B128" s="1">
        <v>345</v>
      </c>
      <c r="C128" s="1">
        <v>154</v>
      </c>
      <c r="D128" s="1">
        <v>191</v>
      </c>
      <c r="E128" s="1">
        <v>124</v>
      </c>
      <c r="F128" s="1">
        <v>53</v>
      </c>
      <c r="G128" s="1">
        <v>71</v>
      </c>
      <c r="H128" s="58" t="s">
        <v>869</v>
      </c>
      <c r="I128" s="1">
        <v>346</v>
      </c>
      <c r="J128" s="1">
        <v>167</v>
      </c>
      <c r="K128" s="1">
        <v>179</v>
      </c>
      <c r="L128" s="1">
        <v>59</v>
      </c>
      <c r="M128" s="1">
        <v>21</v>
      </c>
      <c r="N128" s="1">
        <v>38</v>
      </c>
      <c r="O128" s="59">
        <f t="shared" si="117"/>
        <v>17.052023121387283</v>
      </c>
      <c r="P128" s="59">
        <f t="shared" si="118"/>
        <v>12.574850299401197</v>
      </c>
      <c r="Q128" s="59">
        <f t="shared" si="119"/>
        <v>21.229050279329609</v>
      </c>
      <c r="R128" s="60"/>
      <c r="S128" s="60"/>
      <c r="T128" s="60"/>
      <c r="U128" s="1" t="s">
        <v>46</v>
      </c>
      <c r="V128" s="1">
        <v>135</v>
      </c>
      <c r="W128" s="1">
        <v>59</v>
      </c>
      <c r="X128" s="1">
        <v>76</v>
      </c>
      <c r="Y128" s="1">
        <v>74</v>
      </c>
      <c r="Z128" s="1">
        <v>36</v>
      </c>
      <c r="AA128" s="1">
        <v>38</v>
      </c>
      <c r="AB128" s="1">
        <v>6</v>
      </c>
      <c r="AC128" s="1">
        <v>2</v>
      </c>
      <c r="AD128" s="1">
        <v>4</v>
      </c>
      <c r="AE128" s="1">
        <v>5</v>
      </c>
      <c r="AF128" s="1">
        <v>4</v>
      </c>
      <c r="AG128" s="1">
        <v>1</v>
      </c>
      <c r="AH128" s="1">
        <v>1</v>
      </c>
      <c r="AI128" s="1">
        <v>0</v>
      </c>
      <c r="AJ128" s="1">
        <v>1</v>
      </c>
    </row>
    <row r="129" spans="1:36" x14ac:dyDescent="0.2">
      <c r="A129" s="1" t="s">
        <v>47</v>
      </c>
      <c r="B129" s="1">
        <v>346</v>
      </c>
      <c r="C129" s="1">
        <v>167</v>
      </c>
      <c r="D129" s="1">
        <v>179</v>
      </c>
      <c r="E129" s="1">
        <v>59</v>
      </c>
      <c r="F129" s="1">
        <v>21</v>
      </c>
      <c r="G129" s="1">
        <v>38</v>
      </c>
      <c r="H129" s="58" t="s">
        <v>870</v>
      </c>
      <c r="I129" s="1">
        <v>327</v>
      </c>
      <c r="J129" s="1">
        <v>158</v>
      </c>
      <c r="K129" s="1">
        <v>169</v>
      </c>
      <c r="L129" s="1">
        <v>43</v>
      </c>
      <c r="M129" s="1">
        <v>24</v>
      </c>
      <c r="N129" s="1">
        <v>19</v>
      </c>
      <c r="O129" s="59">
        <f t="shared" si="117"/>
        <v>13.149847094801222</v>
      </c>
      <c r="P129" s="59">
        <f t="shared" si="118"/>
        <v>15.18987341772152</v>
      </c>
      <c r="Q129" s="59">
        <f t="shared" si="119"/>
        <v>11.242603550295858</v>
      </c>
      <c r="R129" s="60">
        <f>R127*50</f>
        <v>345.36747098913236</v>
      </c>
      <c r="S129" s="60">
        <f t="shared" ref="S129:T129" si="124">S127*50</f>
        <v>388.9890014291928</v>
      </c>
      <c r="T129" s="60">
        <f t="shared" si="124"/>
        <v>294.64395902752062</v>
      </c>
      <c r="U129" s="1" t="s">
        <v>47</v>
      </c>
      <c r="V129" s="1">
        <v>184</v>
      </c>
      <c r="W129" s="1">
        <v>90</v>
      </c>
      <c r="X129" s="1">
        <v>94</v>
      </c>
      <c r="Y129" s="1">
        <v>87</v>
      </c>
      <c r="Z129" s="1">
        <v>48</v>
      </c>
      <c r="AA129" s="1">
        <v>39</v>
      </c>
      <c r="AB129" s="1">
        <v>8</v>
      </c>
      <c r="AC129" s="1">
        <v>4</v>
      </c>
      <c r="AD129" s="1">
        <v>4</v>
      </c>
      <c r="AE129" s="1">
        <v>6</v>
      </c>
      <c r="AF129" s="1">
        <v>4</v>
      </c>
      <c r="AG129" s="1">
        <v>2</v>
      </c>
      <c r="AH129" s="1">
        <v>2</v>
      </c>
      <c r="AI129" s="1">
        <v>0</v>
      </c>
      <c r="AJ129" s="1">
        <v>2</v>
      </c>
    </row>
    <row r="130" spans="1:36" x14ac:dyDescent="0.2">
      <c r="A130" s="1" t="s">
        <v>48</v>
      </c>
      <c r="B130" s="1">
        <v>327</v>
      </c>
      <c r="C130" s="1">
        <v>158</v>
      </c>
      <c r="D130" s="1">
        <v>169</v>
      </c>
      <c r="E130" s="1">
        <v>43</v>
      </c>
      <c r="F130" s="1">
        <v>24</v>
      </c>
      <c r="G130" s="1">
        <v>19</v>
      </c>
      <c r="H130" s="58" t="s">
        <v>871</v>
      </c>
      <c r="I130" s="1">
        <v>326</v>
      </c>
      <c r="J130" s="1">
        <v>149</v>
      </c>
      <c r="K130" s="1">
        <v>177</v>
      </c>
      <c r="L130" s="1">
        <v>29</v>
      </c>
      <c r="M130" s="1">
        <v>15</v>
      </c>
      <c r="N130" s="1">
        <v>14</v>
      </c>
      <c r="O130" s="59">
        <f t="shared" si="117"/>
        <v>8.8957055214723919</v>
      </c>
      <c r="P130" s="59">
        <f t="shared" si="118"/>
        <v>10.067114093959731</v>
      </c>
      <c r="Q130" s="59">
        <f t="shared" si="119"/>
        <v>7.9096045197740121</v>
      </c>
      <c r="R130" s="60"/>
      <c r="S130" s="60"/>
      <c r="T130" s="60"/>
      <c r="U130" s="1" t="s">
        <v>48</v>
      </c>
      <c r="V130" s="1">
        <v>196</v>
      </c>
      <c r="W130" s="1">
        <v>95</v>
      </c>
      <c r="X130" s="1">
        <v>101</v>
      </c>
      <c r="Y130" s="1">
        <v>77</v>
      </c>
      <c r="Z130" s="1">
        <v>36</v>
      </c>
      <c r="AA130" s="1">
        <v>41</v>
      </c>
      <c r="AB130" s="1">
        <v>4</v>
      </c>
      <c r="AC130" s="1">
        <v>1</v>
      </c>
      <c r="AD130" s="1">
        <v>3</v>
      </c>
      <c r="AE130" s="1">
        <v>5</v>
      </c>
      <c r="AF130" s="1">
        <v>2</v>
      </c>
      <c r="AG130" s="1">
        <v>3</v>
      </c>
      <c r="AH130" s="1">
        <v>2</v>
      </c>
      <c r="AI130" s="1">
        <v>0</v>
      </c>
      <c r="AJ130" s="1">
        <v>2</v>
      </c>
    </row>
    <row r="131" spans="1:36" x14ac:dyDescent="0.2">
      <c r="A131" s="1" t="s">
        <v>49</v>
      </c>
      <c r="B131" s="1">
        <v>326</v>
      </c>
      <c r="C131" s="1">
        <v>149</v>
      </c>
      <c r="D131" s="1">
        <v>177</v>
      </c>
      <c r="E131" s="1">
        <v>29</v>
      </c>
      <c r="F131" s="1">
        <v>15</v>
      </c>
      <c r="G131" s="1">
        <v>14</v>
      </c>
      <c r="H131" s="58" t="s">
        <v>872</v>
      </c>
      <c r="I131" s="1">
        <v>267</v>
      </c>
      <c r="J131" s="1">
        <v>121</v>
      </c>
      <c r="K131" s="1">
        <v>146</v>
      </c>
      <c r="L131" s="1">
        <v>15</v>
      </c>
      <c r="M131" s="1">
        <v>7</v>
      </c>
      <c r="N131" s="1">
        <v>8</v>
      </c>
      <c r="O131" s="59">
        <f t="shared" si="117"/>
        <v>5.6179775280898872</v>
      </c>
      <c r="P131" s="59">
        <f t="shared" si="118"/>
        <v>5.785123966942149</v>
      </c>
      <c r="Q131" s="59">
        <f t="shared" si="119"/>
        <v>5.4794520547945202</v>
      </c>
      <c r="R131" s="60">
        <f>R125-R129</f>
        <v>2340.1164477978632</v>
      </c>
      <c r="S131" s="60">
        <f t="shared" ref="S131:T131" si="125">S125-S129</f>
        <v>2328.9141252140303</v>
      </c>
      <c r="T131" s="60">
        <f t="shared" si="125"/>
        <v>2356.6380377001451</v>
      </c>
      <c r="U131" s="1" t="s">
        <v>49</v>
      </c>
      <c r="V131" s="1">
        <v>218</v>
      </c>
      <c r="W131" s="1">
        <v>100</v>
      </c>
      <c r="X131" s="1">
        <v>118</v>
      </c>
      <c r="Y131" s="1">
        <v>52</v>
      </c>
      <c r="Z131" s="1">
        <v>24</v>
      </c>
      <c r="AA131" s="1">
        <v>28</v>
      </c>
      <c r="AB131" s="1">
        <v>10</v>
      </c>
      <c r="AC131" s="1">
        <v>4</v>
      </c>
      <c r="AD131" s="1">
        <v>6</v>
      </c>
      <c r="AE131" s="1">
        <v>8</v>
      </c>
      <c r="AF131" s="1">
        <v>3</v>
      </c>
      <c r="AG131" s="1">
        <v>5</v>
      </c>
      <c r="AH131" s="1">
        <v>9</v>
      </c>
      <c r="AI131" s="1">
        <v>3</v>
      </c>
      <c r="AJ131" s="1">
        <v>6</v>
      </c>
    </row>
    <row r="132" spans="1:36" x14ac:dyDescent="0.2">
      <c r="A132" s="1" t="s">
        <v>50</v>
      </c>
      <c r="B132" s="1">
        <v>267</v>
      </c>
      <c r="C132" s="1">
        <v>121</v>
      </c>
      <c r="D132" s="1">
        <v>146</v>
      </c>
      <c r="E132" s="1">
        <v>15</v>
      </c>
      <c r="F132" s="1">
        <v>7</v>
      </c>
      <c r="G132" s="1">
        <v>8</v>
      </c>
      <c r="H132" s="58" t="s">
        <v>873</v>
      </c>
      <c r="I132" s="1">
        <v>244</v>
      </c>
      <c r="J132" s="1">
        <v>133</v>
      </c>
      <c r="K132" s="1">
        <v>111</v>
      </c>
      <c r="L132" s="1">
        <v>20</v>
      </c>
      <c r="M132" s="1">
        <v>13</v>
      </c>
      <c r="N132" s="1">
        <v>7</v>
      </c>
      <c r="O132" s="59">
        <f t="shared" si="117"/>
        <v>8.1967213114754092</v>
      </c>
      <c r="P132" s="59">
        <f t="shared" si="118"/>
        <v>9.7744360902255636</v>
      </c>
      <c r="Q132" s="59">
        <f t="shared" si="119"/>
        <v>6.3063063063063058</v>
      </c>
      <c r="R132" s="60">
        <f>100-R127</f>
        <v>93.092650580217352</v>
      </c>
      <c r="S132" s="60">
        <f t="shared" ref="S132:T132" si="126">100-S127</f>
        <v>92.220219971416142</v>
      </c>
      <c r="T132" s="60">
        <f t="shared" si="126"/>
        <v>94.107120819449591</v>
      </c>
      <c r="U132" s="1" t="s">
        <v>50</v>
      </c>
      <c r="V132" s="1">
        <v>210</v>
      </c>
      <c r="W132" s="1">
        <v>94</v>
      </c>
      <c r="X132" s="1">
        <v>116</v>
      </c>
      <c r="Y132" s="1">
        <v>20</v>
      </c>
      <c r="Z132" s="1">
        <v>9</v>
      </c>
      <c r="AA132" s="1">
        <v>11</v>
      </c>
      <c r="AB132" s="1">
        <v>5</v>
      </c>
      <c r="AC132" s="1">
        <v>2</v>
      </c>
      <c r="AD132" s="1">
        <v>3</v>
      </c>
      <c r="AE132" s="1">
        <v>3</v>
      </c>
      <c r="AF132" s="1">
        <v>2</v>
      </c>
      <c r="AG132" s="1">
        <v>1</v>
      </c>
      <c r="AH132" s="1">
        <v>14</v>
      </c>
      <c r="AI132" s="1">
        <v>7</v>
      </c>
      <c r="AJ132" s="1">
        <v>7</v>
      </c>
    </row>
    <row r="133" spans="1:36" x14ac:dyDescent="0.2">
      <c r="A133" s="1" t="s">
        <v>51</v>
      </c>
      <c r="B133" s="1">
        <v>244</v>
      </c>
      <c r="C133" s="1">
        <v>133</v>
      </c>
      <c r="D133" s="1">
        <v>111</v>
      </c>
      <c r="E133" s="1">
        <v>20</v>
      </c>
      <c r="F133" s="1">
        <v>13</v>
      </c>
      <c r="G133" s="1">
        <v>7</v>
      </c>
      <c r="H133" s="61"/>
      <c r="I133" s="61"/>
      <c r="J133" s="61"/>
      <c r="K133" s="61"/>
      <c r="L133" s="61"/>
      <c r="M133" s="61"/>
      <c r="N133" s="61"/>
      <c r="O133" s="59">
        <f>SUM(O125:O131)*5</f>
        <v>1185.4839187869957</v>
      </c>
      <c r="P133" s="59">
        <f>SUM(P125:P131)*5</f>
        <v>1217.9031266432232</v>
      </c>
      <c r="Q133" s="59">
        <f>SUM(Q125:Q131)*5</f>
        <v>1151.2819967276655</v>
      </c>
      <c r="R133" s="62">
        <f>R131/R132</f>
        <v>25.137499396704786</v>
      </c>
      <c r="S133" s="62">
        <f t="shared" ref="S133:T133" si="127">S131/S132</f>
        <v>25.253833984953431</v>
      </c>
      <c r="T133" s="62">
        <f t="shared" si="127"/>
        <v>25.042079889166974</v>
      </c>
      <c r="U133" s="1" t="s">
        <v>51</v>
      </c>
      <c r="V133" s="1">
        <v>180</v>
      </c>
      <c r="W133" s="1">
        <v>101</v>
      </c>
      <c r="X133" s="1">
        <v>79</v>
      </c>
      <c r="Y133" s="1">
        <v>24</v>
      </c>
      <c r="Z133" s="1">
        <v>12</v>
      </c>
      <c r="AA133" s="1">
        <v>12</v>
      </c>
      <c r="AB133" s="1">
        <v>3</v>
      </c>
      <c r="AC133" s="1">
        <v>2</v>
      </c>
      <c r="AD133" s="1">
        <v>1</v>
      </c>
      <c r="AE133" s="1">
        <v>4</v>
      </c>
      <c r="AF133" s="1">
        <v>3</v>
      </c>
      <c r="AG133" s="1">
        <v>1</v>
      </c>
      <c r="AH133" s="1">
        <v>13</v>
      </c>
      <c r="AI133" s="1">
        <v>2</v>
      </c>
      <c r="AJ133" s="1">
        <v>11</v>
      </c>
    </row>
    <row r="135" spans="1:36" x14ac:dyDescent="0.2">
      <c r="A135" s="1" t="s">
        <v>52</v>
      </c>
      <c r="U135" s="1" t="s">
        <v>52</v>
      </c>
    </row>
    <row r="136" spans="1:36" x14ac:dyDescent="0.2">
      <c r="A136" s="1" t="s">
        <v>0</v>
      </c>
      <c r="B136" s="1">
        <v>1612</v>
      </c>
      <c r="C136" s="1">
        <v>806</v>
      </c>
      <c r="D136" s="1">
        <v>806</v>
      </c>
      <c r="E136" s="1">
        <v>654</v>
      </c>
      <c r="F136" s="1">
        <v>359</v>
      </c>
      <c r="G136" s="1">
        <v>295</v>
      </c>
      <c r="H136" s="58" t="s">
        <v>866</v>
      </c>
      <c r="I136" s="1">
        <v>278</v>
      </c>
      <c r="J136" s="1">
        <v>154</v>
      </c>
      <c r="K136" s="1">
        <v>124</v>
      </c>
      <c r="L136" s="1">
        <v>268</v>
      </c>
      <c r="M136" s="1">
        <v>152</v>
      </c>
      <c r="N136" s="1">
        <v>116</v>
      </c>
      <c r="O136" s="59">
        <f t="shared" ref="O136:O143" si="128">L136/I136*100</f>
        <v>96.402877697841731</v>
      </c>
      <c r="P136" s="59">
        <f t="shared" ref="P136:P143" si="129">M136/J136*100</f>
        <v>98.701298701298697</v>
      </c>
      <c r="Q136" s="59">
        <f t="shared" ref="Q136:Q143" si="130">N136/K136*100</f>
        <v>93.548387096774192</v>
      </c>
      <c r="R136" s="60">
        <f>O144+1500</f>
        <v>2830.4775288660639</v>
      </c>
      <c r="S136" s="60">
        <f t="shared" ref="S136" si="131">P144+1500</f>
        <v>2865.8647200544419</v>
      </c>
      <c r="T136" s="60">
        <f t="shared" ref="T136" si="132">Q144+1500</f>
        <v>2786.9198082430989</v>
      </c>
      <c r="U136" s="1" t="s">
        <v>0</v>
      </c>
      <c r="V136" s="1">
        <v>494</v>
      </c>
      <c r="W136" s="1">
        <v>231</v>
      </c>
      <c r="X136" s="1">
        <v>263</v>
      </c>
      <c r="Y136" s="1">
        <v>372</v>
      </c>
      <c r="Z136" s="1">
        <v>187</v>
      </c>
      <c r="AA136" s="1">
        <v>185</v>
      </c>
      <c r="AB136" s="1">
        <v>30</v>
      </c>
      <c r="AC136" s="1">
        <v>10</v>
      </c>
      <c r="AD136" s="1">
        <v>20</v>
      </c>
      <c r="AE136" s="1">
        <v>19</v>
      </c>
      <c r="AF136" s="1">
        <v>8</v>
      </c>
      <c r="AG136" s="1">
        <v>11</v>
      </c>
      <c r="AH136" s="1">
        <v>43</v>
      </c>
      <c r="AI136" s="1">
        <v>11</v>
      </c>
      <c r="AJ136" s="1">
        <v>32</v>
      </c>
    </row>
    <row r="137" spans="1:36" x14ac:dyDescent="0.2">
      <c r="A137" s="1" t="s">
        <v>44</v>
      </c>
      <c r="B137" s="1">
        <v>278</v>
      </c>
      <c r="C137" s="1">
        <v>154</v>
      </c>
      <c r="D137" s="1">
        <v>124</v>
      </c>
      <c r="E137" s="1">
        <v>268</v>
      </c>
      <c r="F137" s="1">
        <v>152</v>
      </c>
      <c r="G137" s="1">
        <v>116</v>
      </c>
      <c r="H137" s="58" t="s">
        <v>867</v>
      </c>
      <c r="I137" s="1">
        <v>254</v>
      </c>
      <c r="J137" s="1">
        <v>139</v>
      </c>
      <c r="K137" s="1">
        <v>115</v>
      </c>
      <c r="L137" s="1">
        <v>180</v>
      </c>
      <c r="M137" s="1">
        <v>106</v>
      </c>
      <c r="N137" s="1">
        <v>74</v>
      </c>
      <c r="O137" s="59">
        <f t="shared" si="128"/>
        <v>70.866141732283467</v>
      </c>
      <c r="P137" s="59">
        <f t="shared" si="129"/>
        <v>76.258992805755398</v>
      </c>
      <c r="Q137" s="59">
        <f t="shared" si="130"/>
        <v>64.347826086956516</v>
      </c>
      <c r="R137" s="61"/>
      <c r="S137" s="61"/>
      <c r="T137" s="61"/>
      <c r="U137" s="1" t="s">
        <v>44</v>
      </c>
      <c r="V137" s="1">
        <v>1</v>
      </c>
      <c r="W137" s="1">
        <v>0</v>
      </c>
      <c r="X137" s="1">
        <v>1</v>
      </c>
      <c r="Y137" s="1">
        <v>7</v>
      </c>
      <c r="Z137" s="1">
        <v>2</v>
      </c>
      <c r="AA137" s="1">
        <v>5</v>
      </c>
      <c r="AB137" s="1">
        <v>0</v>
      </c>
      <c r="AC137" s="1">
        <v>0</v>
      </c>
      <c r="AD137" s="1">
        <v>0</v>
      </c>
      <c r="AE137" s="1">
        <v>2</v>
      </c>
      <c r="AF137" s="1">
        <v>0</v>
      </c>
      <c r="AG137" s="1">
        <v>2</v>
      </c>
      <c r="AH137" s="1">
        <v>0</v>
      </c>
      <c r="AI137" s="1">
        <v>0</v>
      </c>
      <c r="AJ137" s="1">
        <v>0</v>
      </c>
    </row>
    <row r="138" spans="1:36" x14ac:dyDescent="0.2">
      <c r="A138" s="1" t="s">
        <v>45</v>
      </c>
      <c r="B138" s="1">
        <v>254</v>
      </c>
      <c r="C138" s="1">
        <v>139</v>
      </c>
      <c r="D138" s="1">
        <v>115</v>
      </c>
      <c r="E138" s="1">
        <v>180</v>
      </c>
      <c r="F138" s="1">
        <v>106</v>
      </c>
      <c r="G138" s="1">
        <v>74</v>
      </c>
      <c r="H138" s="58" t="s">
        <v>868</v>
      </c>
      <c r="I138" s="1">
        <v>232</v>
      </c>
      <c r="J138" s="1">
        <v>116</v>
      </c>
      <c r="K138" s="1">
        <v>116</v>
      </c>
      <c r="L138" s="1">
        <v>71</v>
      </c>
      <c r="M138" s="1">
        <v>31</v>
      </c>
      <c r="N138" s="1">
        <v>40</v>
      </c>
      <c r="O138" s="59">
        <f t="shared" si="128"/>
        <v>30.603448275862068</v>
      </c>
      <c r="P138" s="59">
        <f t="shared" si="129"/>
        <v>26.72413793103448</v>
      </c>
      <c r="Q138" s="59">
        <f t="shared" si="130"/>
        <v>34.482758620689658</v>
      </c>
      <c r="R138" s="60">
        <f>(O142+O143)/2</f>
        <v>13.321499013806708</v>
      </c>
      <c r="S138" s="60">
        <f t="shared" ref="S138" si="133">(P142+P143)/2</f>
        <v>17.939082278481013</v>
      </c>
      <c r="T138" s="60">
        <f t="shared" ref="T138" si="134">(Q142+Q143)/2</f>
        <v>9.5994832041343656</v>
      </c>
      <c r="U138" s="1" t="s">
        <v>45</v>
      </c>
      <c r="V138" s="1">
        <v>24</v>
      </c>
      <c r="W138" s="1">
        <v>11</v>
      </c>
      <c r="X138" s="1">
        <v>13</v>
      </c>
      <c r="Y138" s="1">
        <v>38</v>
      </c>
      <c r="Z138" s="1">
        <v>18</v>
      </c>
      <c r="AA138" s="1">
        <v>20</v>
      </c>
      <c r="AB138" s="1">
        <v>8</v>
      </c>
      <c r="AC138" s="1">
        <v>2</v>
      </c>
      <c r="AD138" s="1">
        <v>6</v>
      </c>
      <c r="AE138" s="1">
        <v>4</v>
      </c>
      <c r="AF138" s="1">
        <v>2</v>
      </c>
      <c r="AG138" s="1">
        <v>2</v>
      </c>
      <c r="AH138" s="1">
        <v>0</v>
      </c>
      <c r="AI138" s="1">
        <v>0</v>
      </c>
      <c r="AJ138" s="1">
        <v>0</v>
      </c>
    </row>
    <row r="139" spans="1:36" x14ac:dyDescent="0.2">
      <c r="A139" s="1" t="s">
        <v>46</v>
      </c>
      <c r="B139" s="1">
        <v>232</v>
      </c>
      <c r="C139" s="1">
        <v>116</v>
      </c>
      <c r="D139" s="1">
        <v>116</v>
      </c>
      <c r="E139" s="1">
        <v>71</v>
      </c>
      <c r="F139" s="1">
        <v>31</v>
      </c>
      <c r="G139" s="1">
        <v>40</v>
      </c>
      <c r="H139" s="58" t="s">
        <v>869</v>
      </c>
      <c r="I139" s="1">
        <v>177</v>
      </c>
      <c r="J139" s="1">
        <v>88</v>
      </c>
      <c r="K139" s="1">
        <v>89</v>
      </c>
      <c r="L139" s="1">
        <v>43</v>
      </c>
      <c r="M139" s="1">
        <v>26</v>
      </c>
      <c r="N139" s="1">
        <v>17</v>
      </c>
      <c r="O139" s="59">
        <f t="shared" si="128"/>
        <v>24.293785310734464</v>
      </c>
      <c r="P139" s="59">
        <f t="shared" si="129"/>
        <v>29.545454545454547</v>
      </c>
      <c r="Q139" s="59">
        <f t="shared" si="130"/>
        <v>19.101123595505616</v>
      </c>
      <c r="R139" s="60"/>
      <c r="S139" s="60"/>
      <c r="T139" s="60"/>
      <c r="U139" s="1" t="s">
        <v>46</v>
      </c>
      <c r="V139" s="1">
        <v>61</v>
      </c>
      <c r="W139" s="1">
        <v>29</v>
      </c>
      <c r="X139" s="1">
        <v>32</v>
      </c>
      <c r="Y139" s="1">
        <v>88</v>
      </c>
      <c r="Z139" s="1">
        <v>52</v>
      </c>
      <c r="AA139" s="1">
        <v>36</v>
      </c>
      <c r="AB139" s="1">
        <v>8</v>
      </c>
      <c r="AC139" s="1">
        <v>3</v>
      </c>
      <c r="AD139" s="1">
        <v>5</v>
      </c>
      <c r="AE139" s="1">
        <v>3</v>
      </c>
      <c r="AF139" s="1">
        <v>1</v>
      </c>
      <c r="AG139" s="1">
        <v>2</v>
      </c>
      <c r="AH139" s="1">
        <v>1</v>
      </c>
      <c r="AI139" s="1">
        <v>0</v>
      </c>
      <c r="AJ139" s="1">
        <v>1</v>
      </c>
    </row>
    <row r="140" spans="1:36" x14ac:dyDescent="0.2">
      <c r="A140" s="1" t="s">
        <v>47</v>
      </c>
      <c r="B140" s="1">
        <v>177</v>
      </c>
      <c r="C140" s="1">
        <v>88</v>
      </c>
      <c r="D140" s="1">
        <v>89</v>
      </c>
      <c r="E140" s="1">
        <v>43</v>
      </c>
      <c r="F140" s="1">
        <v>26</v>
      </c>
      <c r="G140" s="1">
        <v>17</v>
      </c>
      <c r="H140" s="58" t="s">
        <v>870</v>
      </c>
      <c r="I140" s="1">
        <v>183</v>
      </c>
      <c r="J140" s="1">
        <v>84</v>
      </c>
      <c r="K140" s="1">
        <v>99</v>
      </c>
      <c r="L140" s="1">
        <v>23</v>
      </c>
      <c r="M140" s="1">
        <v>9</v>
      </c>
      <c r="N140" s="1">
        <v>14</v>
      </c>
      <c r="O140" s="59">
        <f t="shared" si="128"/>
        <v>12.568306010928962</v>
      </c>
      <c r="P140" s="59">
        <f t="shared" si="129"/>
        <v>10.714285714285714</v>
      </c>
      <c r="Q140" s="59">
        <f t="shared" si="130"/>
        <v>14.14141414141414</v>
      </c>
      <c r="R140" s="60">
        <f>R138*50</f>
        <v>666.07495069033541</v>
      </c>
      <c r="S140" s="60">
        <f t="shared" ref="S140:T140" si="135">S138*50</f>
        <v>896.95411392405072</v>
      </c>
      <c r="T140" s="60">
        <f t="shared" si="135"/>
        <v>479.9741602067183</v>
      </c>
      <c r="U140" s="1" t="s">
        <v>47</v>
      </c>
      <c r="V140" s="1">
        <v>60</v>
      </c>
      <c r="W140" s="1">
        <v>27</v>
      </c>
      <c r="X140" s="1">
        <v>33</v>
      </c>
      <c r="Y140" s="1">
        <v>61</v>
      </c>
      <c r="Z140" s="1">
        <v>28</v>
      </c>
      <c r="AA140" s="1">
        <v>33</v>
      </c>
      <c r="AB140" s="1">
        <v>4</v>
      </c>
      <c r="AC140" s="1">
        <v>1</v>
      </c>
      <c r="AD140" s="1">
        <v>3</v>
      </c>
      <c r="AE140" s="1">
        <v>3</v>
      </c>
      <c r="AF140" s="1">
        <v>2</v>
      </c>
      <c r="AG140" s="1">
        <v>1</v>
      </c>
      <c r="AH140" s="1">
        <v>6</v>
      </c>
      <c r="AI140" s="1">
        <v>4</v>
      </c>
      <c r="AJ140" s="1">
        <v>2</v>
      </c>
    </row>
    <row r="141" spans="1:36" x14ac:dyDescent="0.2">
      <c r="A141" s="1" t="s">
        <v>48</v>
      </c>
      <c r="B141" s="1">
        <v>183</v>
      </c>
      <c r="C141" s="1">
        <v>84</v>
      </c>
      <c r="D141" s="1">
        <v>99</v>
      </c>
      <c r="E141" s="1">
        <v>23</v>
      </c>
      <c r="F141" s="1">
        <v>9</v>
      </c>
      <c r="G141" s="1">
        <v>14</v>
      </c>
      <c r="H141" s="58" t="s">
        <v>871</v>
      </c>
      <c r="I141" s="1">
        <v>169</v>
      </c>
      <c r="J141" s="1">
        <v>82</v>
      </c>
      <c r="K141" s="1">
        <v>87</v>
      </c>
      <c r="L141" s="1">
        <v>26</v>
      </c>
      <c r="M141" s="1">
        <v>9</v>
      </c>
      <c r="N141" s="1">
        <v>17</v>
      </c>
      <c r="O141" s="59">
        <f t="shared" si="128"/>
        <v>15.384615384615385</v>
      </c>
      <c r="P141" s="59">
        <f t="shared" si="129"/>
        <v>10.975609756097562</v>
      </c>
      <c r="Q141" s="59">
        <f t="shared" si="130"/>
        <v>19.540229885057471</v>
      </c>
      <c r="R141" s="60"/>
      <c r="S141" s="60"/>
      <c r="T141" s="60"/>
      <c r="U141" s="1" t="s">
        <v>48</v>
      </c>
      <c r="V141" s="1">
        <v>87</v>
      </c>
      <c r="W141" s="1">
        <v>42</v>
      </c>
      <c r="X141" s="1">
        <v>45</v>
      </c>
      <c r="Y141" s="1">
        <v>68</v>
      </c>
      <c r="Z141" s="1">
        <v>31</v>
      </c>
      <c r="AA141" s="1">
        <v>37</v>
      </c>
      <c r="AB141" s="1">
        <v>2</v>
      </c>
      <c r="AC141" s="1">
        <v>0</v>
      </c>
      <c r="AD141" s="1">
        <v>2</v>
      </c>
      <c r="AE141" s="1">
        <v>2</v>
      </c>
      <c r="AF141" s="1">
        <v>1</v>
      </c>
      <c r="AG141" s="1">
        <v>1</v>
      </c>
      <c r="AH141" s="1">
        <v>1</v>
      </c>
      <c r="AI141" s="1">
        <v>1</v>
      </c>
      <c r="AJ141" s="1">
        <v>0</v>
      </c>
    </row>
    <row r="142" spans="1:36" x14ac:dyDescent="0.2">
      <c r="A142" s="1" t="s">
        <v>49</v>
      </c>
      <c r="B142" s="1">
        <v>169</v>
      </c>
      <c r="C142" s="1">
        <v>82</v>
      </c>
      <c r="D142" s="1">
        <v>87</v>
      </c>
      <c r="E142" s="1">
        <v>26</v>
      </c>
      <c r="F142" s="1">
        <v>9</v>
      </c>
      <c r="G142" s="1">
        <v>17</v>
      </c>
      <c r="H142" s="58" t="s">
        <v>872</v>
      </c>
      <c r="I142" s="1">
        <v>169</v>
      </c>
      <c r="J142" s="1">
        <v>79</v>
      </c>
      <c r="K142" s="1">
        <v>90</v>
      </c>
      <c r="L142" s="1">
        <v>27</v>
      </c>
      <c r="M142" s="1">
        <v>16</v>
      </c>
      <c r="N142" s="1">
        <v>11</v>
      </c>
      <c r="O142" s="59">
        <f t="shared" si="128"/>
        <v>15.976331360946746</v>
      </c>
      <c r="P142" s="59">
        <f t="shared" si="129"/>
        <v>20.253164556962027</v>
      </c>
      <c r="Q142" s="59">
        <f t="shared" si="130"/>
        <v>12.222222222222221</v>
      </c>
      <c r="R142" s="60">
        <f>R136-R140</f>
        <v>2164.4025781757286</v>
      </c>
      <c r="S142" s="60">
        <f t="shared" ref="S142:T142" si="136">S136-S140</f>
        <v>1968.9106061303912</v>
      </c>
      <c r="T142" s="60">
        <f t="shared" si="136"/>
        <v>2306.9456480363806</v>
      </c>
      <c r="U142" s="1" t="s">
        <v>49</v>
      </c>
      <c r="V142" s="1">
        <v>81</v>
      </c>
      <c r="W142" s="1">
        <v>36</v>
      </c>
      <c r="X142" s="1">
        <v>45</v>
      </c>
      <c r="Y142" s="1">
        <v>50</v>
      </c>
      <c r="Z142" s="1">
        <v>31</v>
      </c>
      <c r="AA142" s="1">
        <v>19</v>
      </c>
      <c r="AB142" s="1">
        <v>4</v>
      </c>
      <c r="AC142" s="1">
        <v>2</v>
      </c>
      <c r="AD142" s="1">
        <v>2</v>
      </c>
      <c r="AE142" s="1">
        <v>3</v>
      </c>
      <c r="AF142" s="1">
        <v>1</v>
      </c>
      <c r="AG142" s="1">
        <v>2</v>
      </c>
      <c r="AH142" s="1">
        <v>5</v>
      </c>
      <c r="AI142" s="1">
        <v>3</v>
      </c>
      <c r="AJ142" s="1">
        <v>2</v>
      </c>
    </row>
    <row r="143" spans="1:36" x14ac:dyDescent="0.2">
      <c r="A143" s="1" t="s">
        <v>50</v>
      </c>
      <c r="B143" s="1">
        <v>169</v>
      </c>
      <c r="C143" s="1">
        <v>79</v>
      </c>
      <c r="D143" s="1">
        <v>90</v>
      </c>
      <c r="E143" s="1">
        <v>27</v>
      </c>
      <c r="F143" s="1">
        <v>16</v>
      </c>
      <c r="G143" s="1">
        <v>11</v>
      </c>
      <c r="H143" s="58" t="s">
        <v>873</v>
      </c>
      <c r="I143" s="1">
        <v>150</v>
      </c>
      <c r="J143" s="1">
        <v>64</v>
      </c>
      <c r="K143" s="1">
        <v>86</v>
      </c>
      <c r="L143" s="1">
        <v>16</v>
      </c>
      <c r="M143" s="1">
        <v>10</v>
      </c>
      <c r="N143" s="1">
        <v>6</v>
      </c>
      <c r="O143" s="59">
        <f t="shared" si="128"/>
        <v>10.666666666666668</v>
      </c>
      <c r="P143" s="59">
        <f t="shared" si="129"/>
        <v>15.625</v>
      </c>
      <c r="Q143" s="59">
        <f t="shared" si="130"/>
        <v>6.9767441860465116</v>
      </c>
      <c r="R143" s="60">
        <f>100-R138</f>
        <v>86.678500986193285</v>
      </c>
      <c r="S143" s="60">
        <f t="shared" ref="S143:T143" si="137">100-S138</f>
        <v>82.06091772151899</v>
      </c>
      <c r="T143" s="60">
        <f t="shared" si="137"/>
        <v>90.400516795865627</v>
      </c>
      <c r="U143" s="1" t="s">
        <v>50</v>
      </c>
      <c r="V143" s="1">
        <v>89</v>
      </c>
      <c r="W143" s="1">
        <v>43</v>
      </c>
      <c r="X143" s="1">
        <v>46</v>
      </c>
      <c r="Y143" s="1">
        <v>39</v>
      </c>
      <c r="Z143" s="1">
        <v>17</v>
      </c>
      <c r="AA143" s="1">
        <v>22</v>
      </c>
      <c r="AB143" s="1">
        <v>1</v>
      </c>
      <c r="AC143" s="1">
        <v>1</v>
      </c>
      <c r="AD143" s="1">
        <v>0</v>
      </c>
      <c r="AE143" s="1">
        <v>0</v>
      </c>
      <c r="AF143" s="1">
        <v>0</v>
      </c>
      <c r="AG143" s="1">
        <v>0</v>
      </c>
      <c r="AH143" s="1">
        <v>13</v>
      </c>
      <c r="AI143" s="1">
        <v>2</v>
      </c>
      <c r="AJ143" s="1">
        <v>11</v>
      </c>
    </row>
    <row r="144" spans="1:36" x14ac:dyDescent="0.2">
      <c r="A144" s="1" t="s">
        <v>51</v>
      </c>
      <c r="B144" s="1">
        <v>150</v>
      </c>
      <c r="C144" s="1">
        <v>64</v>
      </c>
      <c r="D144" s="1">
        <v>86</v>
      </c>
      <c r="E144" s="1">
        <v>16</v>
      </c>
      <c r="F144" s="1">
        <v>10</v>
      </c>
      <c r="G144" s="1">
        <v>6</v>
      </c>
      <c r="H144" s="61"/>
      <c r="I144" s="61"/>
      <c r="J144" s="61"/>
      <c r="K144" s="61"/>
      <c r="L144" s="61"/>
      <c r="M144" s="61"/>
      <c r="N144" s="61"/>
      <c r="O144" s="59">
        <f>SUM(O136:O142)*5</f>
        <v>1330.4775288660642</v>
      </c>
      <c r="P144" s="59">
        <f>SUM(P136:P142)*5</f>
        <v>1365.8647200544422</v>
      </c>
      <c r="Q144" s="59">
        <f>SUM(Q136:Q142)*5</f>
        <v>1286.9198082430989</v>
      </c>
      <c r="R144" s="62">
        <f>R142/R143</f>
        <v>24.970466188847553</v>
      </c>
      <c r="S144" s="62">
        <f t="shared" ref="S144:T144" si="138">S142/S143</f>
        <v>23.993280367788039</v>
      </c>
      <c r="T144" s="62">
        <f t="shared" si="138"/>
        <v>25.519164378736011</v>
      </c>
      <c r="U144" s="1" t="s">
        <v>51</v>
      </c>
      <c r="V144" s="1">
        <v>91</v>
      </c>
      <c r="W144" s="1">
        <v>43</v>
      </c>
      <c r="X144" s="1">
        <v>48</v>
      </c>
      <c r="Y144" s="1">
        <v>21</v>
      </c>
      <c r="Z144" s="1">
        <v>8</v>
      </c>
      <c r="AA144" s="1">
        <v>13</v>
      </c>
      <c r="AB144" s="1">
        <v>3</v>
      </c>
      <c r="AC144" s="1">
        <v>1</v>
      </c>
      <c r="AD144" s="1">
        <v>2</v>
      </c>
      <c r="AE144" s="1">
        <v>2</v>
      </c>
      <c r="AF144" s="1">
        <v>1</v>
      </c>
      <c r="AG144" s="1">
        <v>1</v>
      </c>
      <c r="AH144" s="1">
        <v>17</v>
      </c>
      <c r="AI144" s="1">
        <v>1</v>
      </c>
      <c r="AJ144" s="1">
        <v>16</v>
      </c>
    </row>
    <row r="146" spans="1:36" x14ac:dyDescent="0.2">
      <c r="A146" s="1" t="s">
        <v>148</v>
      </c>
      <c r="U146" s="1" t="s">
        <v>148</v>
      </c>
    </row>
    <row r="147" spans="1:36" x14ac:dyDescent="0.2">
      <c r="A147" s="1" t="s">
        <v>0</v>
      </c>
      <c r="B147" s="1">
        <v>3138</v>
      </c>
      <c r="C147" s="1">
        <v>1529</v>
      </c>
      <c r="D147" s="1">
        <v>1609</v>
      </c>
      <c r="E147" s="1">
        <v>1288</v>
      </c>
      <c r="F147" s="1">
        <v>662</v>
      </c>
      <c r="G147" s="1">
        <v>626</v>
      </c>
      <c r="H147" s="58" t="s">
        <v>866</v>
      </c>
      <c r="I147" s="1">
        <v>605</v>
      </c>
      <c r="J147" s="1">
        <v>297</v>
      </c>
      <c r="K147" s="1">
        <v>308</v>
      </c>
      <c r="L147" s="1">
        <v>554</v>
      </c>
      <c r="M147" s="1">
        <v>281</v>
      </c>
      <c r="N147" s="1">
        <v>273</v>
      </c>
      <c r="O147" s="59">
        <f t="shared" ref="O147:O154" si="139">L147/I147*100</f>
        <v>91.570247933884303</v>
      </c>
      <c r="P147" s="59">
        <f t="shared" ref="P147:P154" si="140">M147/J147*100</f>
        <v>94.612794612794616</v>
      </c>
      <c r="Q147" s="59">
        <f t="shared" ref="Q147:Q154" si="141">N147/K147*100</f>
        <v>88.63636363636364</v>
      </c>
      <c r="R147" s="60">
        <f>O155+1500</f>
        <v>2761.4946798452738</v>
      </c>
      <c r="S147" s="60">
        <f t="shared" ref="S147" si="142">P155+1500</f>
        <v>2838.9284099346332</v>
      </c>
      <c r="T147" s="60">
        <f t="shared" ref="T147" si="143">Q155+1500</f>
        <v>2687.5892916840749</v>
      </c>
      <c r="U147" s="1" t="s">
        <v>0</v>
      </c>
      <c r="V147" s="1">
        <v>1171</v>
      </c>
      <c r="W147" s="1">
        <v>561</v>
      </c>
      <c r="X147" s="1">
        <v>610</v>
      </c>
      <c r="Y147" s="1">
        <v>538</v>
      </c>
      <c r="Z147" s="1">
        <v>265</v>
      </c>
      <c r="AA147" s="1">
        <v>273</v>
      </c>
      <c r="AB147" s="1">
        <v>55</v>
      </c>
      <c r="AC147" s="1">
        <v>18</v>
      </c>
      <c r="AD147" s="1">
        <v>37</v>
      </c>
      <c r="AE147" s="1">
        <v>30</v>
      </c>
      <c r="AF147" s="1">
        <v>11</v>
      </c>
      <c r="AG147" s="1">
        <v>19</v>
      </c>
      <c r="AH147" s="1">
        <v>56</v>
      </c>
      <c r="AI147" s="1">
        <v>12</v>
      </c>
      <c r="AJ147" s="1">
        <v>44</v>
      </c>
    </row>
    <row r="148" spans="1:36" x14ac:dyDescent="0.2">
      <c r="A148" s="1" t="s">
        <v>44</v>
      </c>
      <c r="B148" s="1">
        <v>605</v>
      </c>
      <c r="C148" s="1">
        <v>297</v>
      </c>
      <c r="D148" s="1">
        <v>308</v>
      </c>
      <c r="E148" s="1">
        <v>554</v>
      </c>
      <c r="F148" s="1">
        <v>281</v>
      </c>
      <c r="G148" s="1">
        <v>273</v>
      </c>
      <c r="H148" s="58" t="s">
        <v>867</v>
      </c>
      <c r="I148" s="1">
        <v>523</v>
      </c>
      <c r="J148" s="1">
        <v>248</v>
      </c>
      <c r="K148" s="1">
        <v>275</v>
      </c>
      <c r="L148" s="1">
        <v>336</v>
      </c>
      <c r="M148" s="1">
        <v>171</v>
      </c>
      <c r="N148" s="1">
        <v>165</v>
      </c>
      <c r="O148" s="59">
        <f t="shared" si="139"/>
        <v>64.244741873804969</v>
      </c>
      <c r="P148" s="59">
        <f t="shared" si="140"/>
        <v>68.951612903225808</v>
      </c>
      <c r="Q148" s="59">
        <f t="shared" si="141"/>
        <v>60</v>
      </c>
      <c r="R148" s="61"/>
      <c r="S148" s="61"/>
      <c r="T148" s="61"/>
      <c r="U148" s="1" t="s">
        <v>44</v>
      </c>
      <c r="V148" s="1">
        <v>35</v>
      </c>
      <c r="W148" s="1">
        <v>9</v>
      </c>
      <c r="X148" s="1">
        <v>26</v>
      </c>
      <c r="Y148" s="1">
        <v>12</v>
      </c>
      <c r="Z148" s="1">
        <v>5</v>
      </c>
      <c r="AA148" s="1">
        <v>7</v>
      </c>
      <c r="AB148" s="1">
        <v>2</v>
      </c>
      <c r="AC148" s="1">
        <v>1</v>
      </c>
      <c r="AD148" s="1">
        <v>1</v>
      </c>
      <c r="AE148" s="1">
        <v>0</v>
      </c>
      <c r="AF148" s="1">
        <v>0</v>
      </c>
      <c r="AG148" s="1">
        <v>0</v>
      </c>
      <c r="AH148" s="1">
        <v>2</v>
      </c>
      <c r="AI148" s="1">
        <v>1</v>
      </c>
      <c r="AJ148" s="1">
        <v>1</v>
      </c>
    </row>
    <row r="149" spans="1:36" x14ac:dyDescent="0.2">
      <c r="A149" s="1" t="s">
        <v>45</v>
      </c>
      <c r="B149" s="1">
        <v>523</v>
      </c>
      <c r="C149" s="1">
        <v>248</v>
      </c>
      <c r="D149" s="1">
        <v>275</v>
      </c>
      <c r="E149" s="1">
        <v>336</v>
      </c>
      <c r="F149" s="1">
        <v>171</v>
      </c>
      <c r="G149" s="1">
        <v>165</v>
      </c>
      <c r="H149" s="58" t="s">
        <v>868</v>
      </c>
      <c r="I149" s="1">
        <v>465</v>
      </c>
      <c r="J149" s="1">
        <v>230</v>
      </c>
      <c r="K149" s="1">
        <v>235</v>
      </c>
      <c r="L149" s="1">
        <v>169</v>
      </c>
      <c r="M149" s="1">
        <v>94</v>
      </c>
      <c r="N149" s="1">
        <v>75</v>
      </c>
      <c r="O149" s="59">
        <f t="shared" si="139"/>
        <v>36.344086021505376</v>
      </c>
      <c r="P149" s="59">
        <f t="shared" si="140"/>
        <v>40.869565217391305</v>
      </c>
      <c r="Q149" s="59">
        <f t="shared" si="141"/>
        <v>31.914893617021278</v>
      </c>
      <c r="R149" s="60">
        <f>(O153+O154)/2</f>
        <v>10.750780584728924</v>
      </c>
      <c r="S149" s="60">
        <f t="shared" ref="S149" si="144">(P153+P154)/2</f>
        <v>11.721602434077079</v>
      </c>
      <c r="T149" s="60">
        <f t="shared" ref="T149" si="145">(Q153+Q154)/2</f>
        <v>9.7635933806146582</v>
      </c>
      <c r="U149" s="1" t="s">
        <v>45</v>
      </c>
      <c r="V149" s="1">
        <v>83</v>
      </c>
      <c r="W149" s="1">
        <v>33</v>
      </c>
      <c r="X149" s="1">
        <v>50</v>
      </c>
      <c r="Y149" s="1">
        <v>98</v>
      </c>
      <c r="Z149" s="1">
        <v>41</v>
      </c>
      <c r="AA149" s="1">
        <v>57</v>
      </c>
      <c r="AB149" s="1">
        <v>5</v>
      </c>
      <c r="AC149" s="1">
        <v>2</v>
      </c>
      <c r="AD149" s="1">
        <v>3</v>
      </c>
      <c r="AE149" s="1">
        <v>1</v>
      </c>
      <c r="AF149" s="1">
        <v>1</v>
      </c>
      <c r="AG149" s="1">
        <v>0</v>
      </c>
      <c r="AH149" s="1">
        <v>0</v>
      </c>
      <c r="AI149" s="1">
        <v>0</v>
      </c>
      <c r="AJ149" s="1">
        <v>0</v>
      </c>
    </row>
    <row r="150" spans="1:36" x14ac:dyDescent="0.2">
      <c r="A150" s="1" t="s">
        <v>46</v>
      </c>
      <c r="B150" s="1">
        <v>465</v>
      </c>
      <c r="C150" s="1">
        <v>230</v>
      </c>
      <c r="D150" s="1">
        <v>235</v>
      </c>
      <c r="E150" s="1">
        <v>169</v>
      </c>
      <c r="F150" s="1">
        <v>94</v>
      </c>
      <c r="G150" s="1">
        <v>75</v>
      </c>
      <c r="H150" s="58" t="s">
        <v>869</v>
      </c>
      <c r="I150" s="1">
        <v>416</v>
      </c>
      <c r="J150" s="1">
        <v>204</v>
      </c>
      <c r="K150" s="1">
        <v>212</v>
      </c>
      <c r="L150" s="1">
        <v>96</v>
      </c>
      <c r="M150" s="1">
        <v>43</v>
      </c>
      <c r="N150" s="1">
        <v>53</v>
      </c>
      <c r="O150" s="59">
        <f t="shared" si="139"/>
        <v>23.076923076923077</v>
      </c>
      <c r="P150" s="59">
        <f t="shared" si="140"/>
        <v>21.078431372549019</v>
      </c>
      <c r="Q150" s="59">
        <f t="shared" si="141"/>
        <v>25</v>
      </c>
      <c r="R150" s="60"/>
      <c r="S150" s="60"/>
      <c r="T150" s="60"/>
      <c r="U150" s="1" t="s">
        <v>46</v>
      </c>
      <c r="V150" s="1">
        <v>160</v>
      </c>
      <c r="W150" s="1">
        <v>73</v>
      </c>
      <c r="X150" s="1">
        <v>87</v>
      </c>
      <c r="Y150" s="1">
        <v>124</v>
      </c>
      <c r="Z150" s="1">
        <v>60</v>
      </c>
      <c r="AA150" s="1">
        <v>64</v>
      </c>
      <c r="AB150" s="1">
        <v>7</v>
      </c>
      <c r="AC150" s="1">
        <v>1</v>
      </c>
      <c r="AD150" s="1">
        <v>6</v>
      </c>
      <c r="AE150" s="1">
        <v>3</v>
      </c>
      <c r="AF150" s="1">
        <v>1</v>
      </c>
      <c r="AG150" s="1">
        <v>2</v>
      </c>
      <c r="AH150" s="1">
        <v>2</v>
      </c>
      <c r="AI150" s="1">
        <v>1</v>
      </c>
      <c r="AJ150" s="1">
        <v>1</v>
      </c>
    </row>
    <row r="151" spans="1:36" x14ac:dyDescent="0.2">
      <c r="A151" s="1" t="s">
        <v>47</v>
      </c>
      <c r="B151" s="1">
        <v>416</v>
      </c>
      <c r="C151" s="1">
        <v>204</v>
      </c>
      <c r="D151" s="1">
        <v>212</v>
      </c>
      <c r="E151" s="1">
        <v>96</v>
      </c>
      <c r="F151" s="1">
        <v>43</v>
      </c>
      <c r="G151" s="1">
        <v>53</v>
      </c>
      <c r="H151" s="58" t="s">
        <v>870</v>
      </c>
      <c r="I151" s="1">
        <v>286</v>
      </c>
      <c r="J151" s="1">
        <v>122</v>
      </c>
      <c r="K151" s="1">
        <v>164</v>
      </c>
      <c r="L151" s="1">
        <v>41</v>
      </c>
      <c r="M151" s="1">
        <v>19</v>
      </c>
      <c r="N151" s="1">
        <v>22</v>
      </c>
      <c r="O151" s="59">
        <f t="shared" si="139"/>
        <v>14.335664335664337</v>
      </c>
      <c r="P151" s="59">
        <f t="shared" si="140"/>
        <v>15.573770491803279</v>
      </c>
      <c r="Q151" s="59">
        <f t="shared" si="141"/>
        <v>13.414634146341465</v>
      </c>
      <c r="R151" s="60">
        <f>R149*50</f>
        <v>537.53902923644614</v>
      </c>
      <c r="S151" s="60">
        <f t="shared" ref="S151:T151" si="146">S149*50</f>
        <v>586.08012170385393</v>
      </c>
      <c r="T151" s="60">
        <f t="shared" si="146"/>
        <v>488.1796690307329</v>
      </c>
      <c r="U151" s="1" t="s">
        <v>47</v>
      </c>
      <c r="V151" s="1">
        <v>194</v>
      </c>
      <c r="W151" s="1">
        <v>97</v>
      </c>
      <c r="X151" s="1">
        <v>97</v>
      </c>
      <c r="Y151" s="1">
        <v>106</v>
      </c>
      <c r="Z151" s="1">
        <v>58</v>
      </c>
      <c r="AA151" s="1">
        <v>48</v>
      </c>
      <c r="AB151" s="1">
        <v>13</v>
      </c>
      <c r="AC151" s="1">
        <v>2</v>
      </c>
      <c r="AD151" s="1">
        <v>11</v>
      </c>
      <c r="AE151" s="1">
        <v>6</v>
      </c>
      <c r="AF151" s="1">
        <v>3</v>
      </c>
      <c r="AG151" s="1">
        <v>3</v>
      </c>
      <c r="AH151" s="1">
        <v>1</v>
      </c>
      <c r="AI151" s="1">
        <v>1</v>
      </c>
      <c r="AJ151" s="1">
        <v>0</v>
      </c>
    </row>
    <row r="152" spans="1:36" x14ac:dyDescent="0.2">
      <c r="A152" s="1" t="s">
        <v>48</v>
      </c>
      <c r="B152" s="1">
        <v>286</v>
      </c>
      <c r="C152" s="1">
        <v>122</v>
      </c>
      <c r="D152" s="1">
        <v>164</v>
      </c>
      <c r="E152" s="1">
        <v>41</v>
      </c>
      <c r="F152" s="1">
        <v>19</v>
      </c>
      <c r="G152" s="1">
        <v>22</v>
      </c>
      <c r="H152" s="58" t="s">
        <v>871</v>
      </c>
      <c r="I152" s="1">
        <v>286</v>
      </c>
      <c r="J152" s="1">
        <v>147</v>
      </c>
      <c r="K152" s="1">
        <v>139</v>
      </c>
      <c r="L152" s="1">
        <v>32</v>
      </c>
      <c r="M152" s="1">
        <v>21</v>
      </c>
      <c r="N152" s="1">
        <v>11</v>
      </c>
      <c r="O152" s="59">
        <f t="shared" si="139"/>
        <v>11.188811188811188</v>
      </c>
      <c r="P152" s="59">
        <f t="shared" si="140"/>
        <v>14.285714285714285</v>
      </c>
      <c r="Q152" s="59">
        <f t="shared" si="141"/>
        <v>7.9136690647482011</v>
      </c>
      <c r="R152" s="60"/>
      <c r="S152" s="60"/>
      <c r="T152" s="60"/>
      <c r="U152" s="1" t="s">
        <v>48</v>
      </c>
      <c r="V152" s="1">
        <v>143</v>
      </c>
      <c r="W152" s="1">
        <v>65</v>
      </c>
      <c r="X152" s="1">
        <v>78</v>
      </c>
      <c r="Y152" s="1">
        <v>81</v>
      </c>
      <c r="Z152" s="1">
        <v>34</v>
      </c>
      <c r="AA152" s="1">
        <v>47</v>
      </c>
      <c r="AB152" s="1">
        <v>10</v>
      </c>
      <c r="AC152" s="1">
        <v>2</v>
      </c>
      <c r="AD152" s="1">
        <v>8</v>
      </c>
      <c r="AE152" s="1">
        <v>7</v>
      </c>
      <c r="AF152" s="1">
        <v>2</v>
      </c>
      <c r="AG152" s="1">
        <v>5</v>
      </c>
      <c r="AH152" s="1">
        <v>4</v>
      </c>
      <c r="AI152" s="1">
        <v>0</v>
      </c>
      <c r="AJ152" s="1">
        <v>4</v>
      </c>
    </row>
    <row r="153" spans="1:36" x14ac:dyDescent="0.2">
      <c r="A153" s="1" t="s">
        <v>49</v>
      </c>
      <c r="B153" s="1">
        <v>286</v>
      </c>
      <c r="C153" s="1">
        <v>147</v>
      </c>
      <c r="D153" s="1">
        <v>139</v>
      </c>
      <c r="E153" s="1">
        <v>32</v>
      </c>
      <c r="F153" s="1">
        <v>21</v>
      </c>
      <c r="G153" s="1">
        <v>11</v>
      </c>
      <c r="H153" s="58" t="s">
        <v>872</v>
      </c>
      <c r="I153" s="1">
        <v>286</v>
      </c>
      <c r="J153" s="1">
        <v>145</v>
      </c>
      <c r="K153" s="1">
        <v>141</v>
      </c>
      <c r="L153" s="1">
        <v>33</v>
      </c>
      <c r="M153" s="1">
        <v>18</v>
      </c>
      <c r="N153" s="1">
        <v>15</v>
      </c>
      <c r="O153" s="59">
        <f t="shared" si="139"/>
        <v>11.538461538461538</v>
      </c>
      <c r="P153" s="59">
        <f t="shared" si="140"/>
        <v>12.413793103448276</v>
      </c>
      <c r="Q153" s="59">
        <f t="shared" si="141"/>
        <v>10.638297872340425</v>
      </c>
      <c r="R153" s="60">
        <f>R147-R151</f>
        <v>2223.9556506088275</v>
      </c>
      <c r="S153" s="60">
        <f t="shared" ref="S153:T153" si="147">S147-S151</f>
        <v>2252.8482882307794</v>
      </c>
      <c r="T153" s="60">
        <f t="shared" si="147"/>
        <v>2199.409622653342</v>
      </c>
      <c r="U153" s="1" t="s">
        <v>49</v>
      </c>
      <c r="V153" s="1">
        <v>178</v>
      </c>
      <c r="W153" s="1">
        <v>89</v>
      </c>
      <c r="X153" s="1">
        <v>89</v>
      </c>
      <c r="Y153" s="1">
        <v>55</v>
      </c>
      <c r="Z153" s="1">
        <v>30</v>
      </c>
      <c r="AA153" s="1">
        <v>25</v>
      </c>
      <c r="AB153" s="1">
        <v>9</v>
      </c>
      <c r="AC153" s="1">
        <v>5</v>
      </c>
      <c r="AD153" s="1">
        <v>4</v>
      </c>
      <c r="AE153" s="1">
        <v>5</v>
      </c>
      <c r="AF153" s="1">
        <v>1</v>
      </c>
      <c r="AG153" s="1">
        <v>4</v>
      </c>
      <c r="AH153" s="1">
        <v>7</v>
      </c>
      <c r="AI153" s="1">
        <v>1</v>
      </c>
      <c r="AJ153" s="1">
        <v>6</v>
      </c>
    </row>
    <row r="154" spans="1:36" x14ac:dyDescent="0.2">
      <c r="A154" s="1" t="s">
        <v>50</v>
      </c>
      <c r="B154" s="1">
        <v>286</v>
      </c>
      <c r="C154" s="1">
        <v>145</v>
      </c>
      <c r="D154" s="1">
        <v>141</v>
      </c>
      <c r="E154" s="1">
        <v>33</v>
      </c>
      <c r="F154" s="1">
        <v>18</v>
      </c>
      <c r="G154" s="1">
        <v>15</v>
      </c>
      <c r="H154" s="58" t="s">
        <v>873</v>
      </c>
      <c r="I154" s="1">
        <v>271</v>
      </c>
      <c r="J154" s="1">
        <v>136</v>
      </c>
      <c r="K154" s="1">
        <v>135</v>
      </c>
      <c r="L154" s="1">
        <v>27</v>
      </c>
      <c r="M154" s="1">
        <v>15</v>
      </c>
      <c r="N154" s="1">
        <v>12</v>
      </c>
      <c r="O154" s="59">
        <f t="shared" si="139"/>
        <v>9.9630996309963091</v>
      </c>
      <c r="P154" s="59">
        <f t="shared" si="140"/>
        <v>11.029411764705882</v>
      </c>
      <c r="Q154" s="59">
        <f t="shared" si="141"/>
        <v>8.8888888888888893</v>
      </c>
      <c r="R154" s="60">
        <f>100-R149</f>
        <v>89.249219415271071</v>
      </c>
      <c r="S154" s="60">
        <f t="shared" ref="S154:T154" si="148">100-S149</f>
        <v>88.278397565922916</v>
      </c>
      <c r="T154" s="60">
        <f t="shared" si="148"/>
        <v>90.236406619385349</v>
      </c>
      <c r="U154" s="1" t="s">
        <v>50</v>
      </c>
      <c r="V154" s="1">
        <v>191</v>
      </c>
      <c r="W154" s="1">
        <v>101</v>
      </c>
      <c r="X154" s="1">
        <v>90</v>
      </c>
      <c r="Y154" s="1">
        <v>33</v>
      </c>
      <c r="Z154" s="1">
        <v>18</v>
      </c>
      <c r="AA154" s="1">
        <v>15</v>
      </c>
      <c r="AB154" s="1">
        <v>4</v>
      </c>
      <c r="AC154" s="1">
        <v>4</v>
      </c>
      <c r="AD154" s="1">
        <v>0</v>
      </c>
      <c r="AE154" s="1">
        <v>4</v>
      </c>
      <c r="AF154" s="1">
        <v>2</v>
      </c>
      <c r="AG154" s="1">
        <v>2</v>
      </c>
      <c r="AH154" s="1">
        <v>21</v>
      </c>
      <c r="AI154" s="1">
        <v>2</v>
      </c>
      <c r="AJ154" s="1">
        <v>19</v>
      </c>
    </row>
    <row r="155" spans="1:36" x14ac:dyDescent="0.2">
      <c r="A155" s="1" t="s">
        <v>51</v>
      </c>
      <c r="B155" s="1">
        <v>271</v>
      </c>
      <c r="C155" s="1">
        <v>136</v>
      </c>
      <c r="D155" s="1">
        <v>135</v>
      </c>
      <c r="E155" s="1">
        <v>27</v>
      </c>
      <c r="F155" s="1">
        <v>15</v>
      </c>
      <c r="G155" s="1">
        <v>12</v>
      </c>
      <c r="H155" s="61"/>
      <c r="I155" s="61"/>
      <c r="J155" s="61"/>
      <c r="K155" s="61"/>
      <c r="L155" s="61"/>
      <c r="M155" s="61"/>
      <c r="N155" s="61"/>
      <c r="O155" s="59">
        <f>SUM(O147:O153)*5</f>
        <v>1261.494679845274</v>
      </c>
      <c r="P155" s="59">
        <f>SUM(P147:P153)*5</f>
        <v>1338.928409934633</v>
      </c>
      <c r="Q155" s="59">
        <f>SUM(Q147:Q153)*5</f>
        <v>1187.5892916840749</v>
      </c>
      <c r="R155" s="62">
        <f>R153/R154</f>
        <v>24.918488533338316</v>
      </c>
      <c r="S155" s="62">
        <f t="shared" ref="S155:T155" si="149">S153/S154</f>
        <v>25.519814024132447</v>
      </c>
      <c r="T155" s="62">
        <f t="shared" si="149"/>
        <v>24.373860895529567</v>
      </c>
      <c r="U155" s="1" t="s">
        <v>51</v>
      </c>
      <c r="V155" s="1">
        <v>187</v>
      </c>
      <c r="W155" s="1">
        <v>94</v>
      </c>
      <c r="X155" s="1">
        <v>93</v>
      </c>
      <c r="Y155" s="1">
        <v>29</v>
      </c>
      <c r="Z155" s="1">
        <v>19</v>
      </c>
      <c r="AA155" s="1">
        <v>10</v>
      </c>
      <c r="AB155" s="1">
        <v>5</v>
      </c>
      <c r="AC155" s="1">
        <v>1</v>
      </c>
      <c r="AD155" s="1">
        <v>4</v>
      </c>
      <c r="AE155" s="1">
        <v>4</v>
      </c>
      <c r="AF155" s="1">
        <v>1</v>
      </c>
      <c r="AG155" s="1">
        <v>3</v>
      </c>
      <c r="AH155" s="1">
        <v>19</v>
      </c>
      <c r="AI155" s="1">
        <v>6</v>
      </c>
      <c r="AJ155" s="1">
        <v>13</v>
      </c>
    </row>
    <row r="157" spans="1:36" x14ac:dyDescent="0.2">
      <c r="A157" s="1" t="s">
        <v>149</v>
      </c>
      <c r="U157" s="1" t="s">
        <v>149</v>
      </c>
    </row>
    <row r="158" spans="1:36" x14ac:dyDescent="0.2">
      <c r="A158" s="1" t="s">
        <v>0</v>
      </c>
      <c r="B158" s="1">
        <v>3400</v>
      </c>
      <c r="C158" s="1">
        <v>1678</v>
      </c>
      <c r="D158" s="1">
        <v>1722</v>
      </c>
      <c r="E158" s="1">
        <v>1385</v>
      </c>
      <c r="F158" s="1">
        <v>748</v>
      </c>
      <c r="G158" s="1">
        <v>637</v>
      </c>
      <c r="H158" s="58" t="s">
        <v>866</v>
      </c>
      <c r="I158" s="1">
        <v>692</v>
      </c>
      <c r="J158" s="1">
        <v>335</v>
      </c>
      <c r="K158" s="1">
        <v>357</v>
      </c>
      <c r="L158" s="1">
        <v>643</v>
      </c>
      <c r="M158" s="1">
        <v>317</v>
      </c>
      <c r="N158" s="1">
        <v>326</v>
      </c>
      <c r="O158" s="59">
        <f t="shared" ref="O158:O165" si="150">L158/I158*100</f>
        <v>92.919075144508668</v>
      </c>
      <c r="P158" s="59">
        <f t="shared" ref="P158:P165" si="151">M158/J158*100</f>
        <v>94.626865671641795</v>
      </c>
      <c r="Q158" s="59">
        <f t="shared" ref="Q158:Q165" si="152">N158/K158*100</f>
        <v>91.31652661064426</v>
      </c>
      <c r="R158" s="60">
        <f>O166+1500</f>
        <v>2755.5816199761121</v>
      </c>
      <c r="S158" s="60">
        <f t="shared" ref="S158" si="153">P166+1500</f>
        <v>2900.9576028433862</v>
      </c>
      <c r="T158" s="60">
        <f t="shared" ref="T158" si="154">Q166+1500</f>
        <v>2613.6959165845492</v>
      </c>
      <c r="U158" s="1" t="s">
        <v>0</v>
      </c>
      <c r="V158" s="1">
        <v>1372</v>
      </c>
      <c r="W158" s="1">
        <v>637</v>
      </c>
      <c r="X158" s="1">
        <v>735</v>
      </c>
      <c r="Y158" s="1">
        <v>465</v>
      </c>
      <c r="Z158" s="1">
        <v>220</v>
      </c>
      <c r="AA158" s="1">
        <v>245</v>
      </c>
      <c r="AB158" s="1">
        <v>64</v>
      </c>
      <c r="AC158" s="1">
        <v>33</v>
      </c>
      <c r="AD158" s="1">
        <v>31</v>
      </c>
      <c r="AE158" s="1">
        <v>49</v>
      </c>
      <c r="AF158" s="1">
        <v>24</v>
      </c>
      <c r="AG158" s="1">
        <v>25</v>
      </c>
      <c r="AH158" s="1">
        <v>65</v>
      </c>
      <c r="AI158" s="1">
        <v>16</v>
      </c>
      <c r="AJ158" s="1">
        <v>49</v>
      </c>
    </row>
    <row r="159" spans="1:36" x14ac:dyDescent="0.2">
      <c r="A159" s="1" t="s">
        <v>44</v>
      </c>
      <c r="B159" s="1">
        <v>692</v>
      </c>
      <c r="C159" s="1">
        <v>335</v>
      </c>
      <c r="D159" s="1">
        <v>357</v>
      </c>
      <c r="E159" s="1">
        <v>643</v>
      </c>
      <c r="F159" s="1">
        <v>317</v>
      </c>
      <c r="G159" s="1">
        <v>326</v>
      </c>
      <c r="H159" s="58" t="s">
        <v>867</v>
      </c>
      <c r="I159" s="1">
        <v>564</v>
      </c>
      <c r="J159" s="1">
        <v>289</v>
      </c>
      <c r="K159" s="1">
        <v>275</v>
      </c>
      <c r="L159" s="1">
        <v>356</v>
      </c>
      <c r="M159" s="1">
        <v>196</v>
      </c>
      <c r="N159" s="1">
        <v>160</v>
      </c>
      <c r="O159" s="59">
        <f t="shared" si="150"/>
        <v>63.12056737588653</v>
      </c>
      <c r="P159" s="59">
        <f t="shared" si="151"/>
        <v>67.820069204152247</v>
      </c>
      <c r="Q159" s="59">
        <f t="shared" si="152"/>
        <v>58.18181818181818</v>
      </c>
      <c r="R159" s="61"/>
      <c r="S159" s="61"/>
      <c r="T159" s="61"/>
      <c r="U159" s="1" t="s">
        <v>44</v>
      </c>
      <c r="V159" s="1">
        <v>25</v>
      </c>
      <c r="W159" s="1">
        <v>9</v>
      </c>
      <c r="X159" s="1">
        <v>16</v>
      </c>
      <c r="Y159" s="1">
        <v>21</v>
      </c>
      <c r="Z159" s="1">
        <v>8</v>
      </c>
      <c r="AA159" s="1">
        <v>13</v>
      </c>
      <c r="AB159" s="1">
        <v>2</v>
      </c>
      <c r="AC159" s="1">
        <v>0</v>
      </c>
      <c r="AD159" s="1">
        <v>2</v>
      </c>
      <c r="AE159" s="1">
        <v>1</v>
      </c>
      <c r="AF159" s="1">
        <v>1</v>
      </c>
      <c r="AG159" s="1">
        <v>0</v>
      </c>
      <c r="AH159" s="1">
        <v>0</v>
      </c>
      <c r="AI159" s="1">
        <v>0</v>
      </c>
      <c r="AJ159" s="1">
        <v>0</v>
      </c>
    </row>
    <row r="160" spans="1:36" x14ac:dyDescent="0.2">
      <c r="A160" s="1" t="s">
        <v>45</v>
      </c>
      <c r="B160" s="1">
        <v>564</v>
      </c>
      <c r="C160" s="1">
        <v>289</v>
      </c>
      <c r="D160" s="1">
        <v>275</v>
      </c>
      <c r="E160" s="1">
        <v>356</v>
      </c>
      <c r="F160" s="1">
        <v>196</v>
      </c>
      <c r="G160" s="1">
        <v>160</v>
      </c>
      <c r="H160" s="58" t="s">
        <v>868</v>
      </c>
      <c r="I160" s="1">
        <v>403</v>
      </c>
      <c r="J160" s="1">
        <v>197</v>
      </c>
      <c r="K160" s="1">
        <v>206</v>
      </c>
      <c r="L160" s="1">
        <v>152</v>
      </c>
      <c r="M160" s="1">
        <v>85</v>
      </c>
      <c r="N160" s="1">
        <v>67</v>
      </c>
      <c r="O160" s="59">
        <f t="shared" si="150"/>
        <v>37.717121588089327</v>
      </c>
      <c r="P160" s="59">
        <f t="shared" si="151"/>
        <v>43.147208121827411</v>
      </c>
      <c r="Q160" s="59">
        <f t="shared" si="152"/>
        <v>32.524271844660198</v>
      </c>
      <c r="R160" s="60">
        <f>(O164+O165)/2</f>
        <v>9.6681398311833107</v>
      </c>
      <c r="S160" s="60">
        <f t="shared" ref="S160" si="155">(P164+P165)/2</f>
        <v>12.97229735267601</v>
      </c>
      <c r="T160" s="60">
        <f t="shared" ref="T160" si="156">(Q164+Q165)/2</f>
        <v>6.4551083591331269</v>
      </c>
      <c r="U160" s="1" t="s">
        <v>45</v>
      </c>
      <c r="V160" s="1">
        <v>110</v>
      </c>
      <c r="W160" s="1">
        <v>50</v>
      </c>
      <c r="X160" s="1">
        <v>60</v>
      </c>
      <c r="Y160" s="1">
        <v>86</v>
      </c>
      <c r="Z160" s="1">
        <v>39</v>
      </c>
      <c r="AA160" s="1">
        <v>47</v>
      </c>
      <c r="AB160" s="1">
        <v>6</v>
      </c>
      <c r="AC160" s="1">
        <v>0</v>
      </c>
      <c r="AD160" s="1">
        <v>6</v>
      </c>
      <c r="AE160" s="1">
        <v>6</v>
      </c>
      <c r="AF160" s="1">
        <v>4</v>
      </c>
      <c r="AG160" s="1">
        <v>2</v>
      </c>
      <c r="AH160" s="1">
        <v>0</v>
      </c>
      <c r="AI160" s="1">
        <v>0</v>
      </c>
      <c r="AJ160" s="1">
        <v>0</v>
      </c>
    </row>
    <row r="161" spans="1:36" x14ac:dyDescent="0.2">
      <c r="A161" s="1" t="s">
        <v>46</v>
      </c>
      <c r="B161" s="1">
        <v>403</v>
      </c>
      <c r="C161" s="1">
        <v>197</v>
      </c>
      <c r="D161" s="1">
        <v>206</v>
      </c>
      <c r="E161" s="1">
        <v>152</v>
      </c>
      <c r="F161" s="1">
        <v>85</v>
      </c>
      <c r="G161" s="1">
        <v>67</v>
      </c>
      <c r="H161" s="58" t="s">
        <v>869</v>
      </c>
      <c r="I161" s="1">
        <v>397</v>
      </c>
      <c r="J161" s="1">
        <v>198</v>
      </c>
      <c r="K161" s="1">
        <v>199</v>
      </c>
      <c r="L161" s="1">
        <v>79</v>
      </c>
      <c r="M161" s="1">
        <v>48</v>
      </c>
      <c r="N161" s="1">
        <v>31</v>
      </c>
      <c r="O161" s="59">
        <f t="shared" si="150"/>
        <v>19.899244332493705</v>
      </c>
      <c r="P161" s="59">
        <f t="shared" si="151"/>
        <v>24.242424242424242</v>
      </c>
      <c r="Q161" s="59">
        <f t="shared" si="152"/>
        <v>15.577889447236181</v>
      </c>
      <c r="R161" s="60"/>
      <c r="S161" s="60"/>
      <c r="T161" s="60"/>
      <c r="U161" s="1" t="s">
        <v>46</v>
      </c>
      <c r="V161" s="1">
        <v>160</v>
      </c>
      <c r="W161" s="1">
        <v>74</v>
      </c>
      <c r="X161" s="1">
        <v>86</v>
      </c>
      <c r="Y161" s="1">
        <v>72</v>
      </c>
      <c r="Z161" s="1">
        <v>30</v>
      </c>
      <c r="AA161" s="1">
        <v>42</v>
      </c>
      <c r="AB161" s="1">
        <v>7</v>
      </c>
      <c r="AC161" s="1">
        <v>3</v>
      </c>
      <c r="AD161" s="1">
        <v>4</v>
      </c>
      <c r="AE161" s="1">
        <v>8</v>
      </c>
      <c r="AF161" s="1">
        <v>2</v>
      </c>
      <c r="AG161" s="1">
        <v>6</v>
      </c>
      <c r="AH161" s="1">
        <v>4</v>
      </c>
      <c r="AI161" s="1">
        <v>3</v>
      </c>
      <c r="AJ161" s="1">
        <v>1</v>
      </c>
    </row>
    <row r="162" spans="1:36" x14ac:dyDescent="0.2">
      <c r="A162" s="1" t="s">
        <v>47</v>
      </c>
      <c r="B162" s="1">
        <v>397</v>
      </c>
      <c r="C162" s="1">
        <v>198</v>
      </c>
      <c r="D162" s="1">
        <v>199</v>
      </c>
      <c r="E162" s="1">
        <v>79</v>
      </c>
      <c r="F162" s="1">
        <v>48</v>
      </c>
      <c r="G162" s="1">
        <v>31</v>
      </c>
      <c r="H162" s="58" t="s">
        <v>870</v>
      </c>
      <c r="I162" s="1">
        <v>382</v>
      </c>
      <c r="J162" s="1">
        <v>189</v>
      </c>
      <c r="K162" s="1">
        <v>193</v>
      </c>
      <c r="L162" s="1">
        <v>52</v>
      </c>
      <c r="M162" s="1">
        <v>33</v>
      </c>
      <c r="N162" s="1">
        <v>19</v>
      </c>
      <c r="O162" s="59">
        <f t="shared" si="150"/>
        <v>13.612565445026178</v>
      </c>
      <c r="P162" s="59">
        <f t="shared" si="151"/>
        <v>17.460317460317459</v>
      </c>
      <c r="Q162" s="59">
        <f t="shared" si="152"/>
        <v>9.8445595854922274</v>
      </c>
      <c r="R162" s="60">
        <f>R160*50</f>
        <v>483.40699155916553</v>
      </c>
      <c r="S162" s="60">
        <f t="shared" ref="S162:T162" si="157">S160*50</f>
        <v>648.61486763380049</v>
      </c>
      <c r="T162" s="60">
        <f t="shared" si="157"/>
        <v>322.75541795665634</v>
      </c>
      <c r="U162" s="1" t="s">
        <v>47</v>
      </c>
      <c r="V162" s="1">
        <v>204</v>
      </c>
      <c r="W162" s="1">
        <v>91</v>
      </c>
      <c r="X162" s="1">
        <v>113</v>
      </c>
      <c r="Y162" s="1">
        <v>88</v>
      </c>
      <c r="Z162" s="1">
        <v>47</v>
      </c>
      <c r="AA162" s="1">
        <v>41</v>
      </c>
      <c r="AB162" s="1">
        <v>13</v>
      </c>
      <c r="AC162" s="1">
        <v>7</v>
      </c>
      <c r="AD162" s="1">
        <v>6</v>
      </c>
      <c r="AE162" s="1">
        <v>10</v>
      </c>
      <c r="AF162" s="1">
        <v>5</v>
      </c>
      <c r="AG162" s="1">
        <v>5</v>
      </c>
      <c r="AH162" s="1">
        <v>3</v>
      </c>
      <c r="AI162" s="1">
        <v>0</v>
      </c>
      <c r="AJ162" s="1">
        <v>3</v>
      </c>
    </row>
    <row r="163" spans="1:36" x14ac:dyDescent="0.2">
      <c r="A163" s="1" t="s">
        <v>48</v>
      </c>
      <c r="B163" s="1">
        <v>382</v>
      </c>
      <c r="C163" s="1">
        <v>189</v>
      </c>
      <c r="D163" s="1">
        <v>193</v>
      </c>
      <c r="E163" s="1">
        <v>52</v>
      </c>
      <c r="F163" s="1">
        <v>33</v>
      </c>
      <c r="G163" s="1">
        <v>19</v>
      </c>
      <c r="H163" s="58" t="s">
        <v>871</v>
      </c>
      <c r="I163" s="1">
        <v>327</v>
      </c>
      <c r="J163" s="1">
        <v>157</v>
      </c>
      <c r="K163" s="1">
        <v>170</v>
      </c>
      <c r="L163" s="1">
        <v>41</v>
      </c>
      <c r="M163" s="1">
        <v>28</v>
      </c>
      <c r="N163" s="1">
        <v>13</v>
      </c>
      <c r="O163" s="59">
        <f t="shared" si="150"/>
        <v>12.538226299694188</v>
      </c>
      <c r="P163" s="59">
        <f t="shared" si="151"/>
        <v>17.834394904458598</v>
      </c>
      <c r="Q163" s="59">
        <f t="shared" si="152"/>
        <v>7.6470588235294121</v>
      </c>
      <c r="R163" s="60"/>
      <c r="S163" s="60"/>
      <c r="T163" s="60"/>
      <c r="U163" s="1" t="s">
        <v>48</v>
      </c>
      <c r="V163" s="1">
        <v>229</v>
      </c>
      <c r="W163" s="1">
        <v>114</v>
      </c>
      <c r="X163" s="1">
        <v>115</v>
      </c>
      <c r="Y163" s="1">
        <v>78</v>
      </c>
      <c r="Z163" s="1">
        <v>31</v>
      </c>
      <c r="AA163" s="1">
        <v>47</v>
      </c>
      <c r="AB163" s="1">
        <v>13</v>
      </c>
      <c r="AC163" s="1">
        <v>8</v>
      </c>
      <c r="AD163" s="1">
        <v>5</v>
      </c>
      <c r="AE163" s="1">
        <v>4</v>
      </c>
      <c r="AF163" s="1">
        <v>1</v>
      </c>
      <c r="AG163" s="1">
        <v>3</v>
      </c>
      <c r="AH163" s="1">
        <v>6</v>
      </c>
      <c r="AI163" s="1">
        <v>2</v>
      </c>
      <c r="AJ163" s="1">
        <v>4</v>
      </c>
    </row>
    <row r="164" spans="1:36" x14ac:dyDescent="0.2">
      <c r="A164" s="1" t="s">
        <v>49</v>
      </c>
      <c r="B164" s="1">
        <v>327</v>
      </c>
      <c r="C164" s="1">
        <v>157</v>
      </c>
      <c r="D164" s="1">
        <v>170</v>
      </c>
      <c r="E164" s="1">
        <v>41</v>
      </c>
      <c r="F164" s="1">
        <v>28</v>
      </c>
      <c r="G164" s="1">
        <v>13</v>
      </c>
      <c r="H164" s="58" t="s">
        <v>872</v>
      </c>
      <c r="I164" s="1">
        <v>336</v>
      </c>
      <c r="J164" s="1">
        <v>166</v>
      </c>
      <c r="K164" s="1">
        <v>170</v>
      </c>
      <c r="L164" s="1">
        <v>38</v>
      </c>
      <c r="M164" s="1">
        <v>25</v>
      </c>
      <c r="N164" s="1">
        <v>13</v>
      </c>
      <c r="O164" s="59">
        <f t="shared" si="150"/>
        <v>11.30952380952381</v>
      </c>
      <c r="P164" s="59">
        <f t="shared" si="151"/>
        <v>15.060240963855422</v>
      </c>
      <c r="Q164" s="59">
        <f t="shared" si="152"/>
        <v>7.6470588235294121</v>
      </c>
      <c r="R164" s="60">
        <f>R158-R162</f>
        <v>2272.1746284169467</v>
      </c>
      <c r="S164" s="60">
        <f t="shared" ref="S164:T164" si="158">S158-S162</f>
        <v>2252.342735209586</v>
      </c>
      <c r="T164" s="60">
        <f t="shared" si="158"/>
        <v>2290.9404986278928</v>
      </c>
      <c r="U164" s="1" t="s">
        <v>49</v>
      </c>
      <c r="V164" s="1">
        <v>198</v>
      </c>
      <c r="W164" s="1">
        <v>88</v>
      </c>
      <c r="X164" s="1">
        <v>110</v>
      </c>
      <c r="Y164" s="1">
        <v>59</v>
      </c>
      <c r="Z164" s="1">
        <v>30</v>
      </c>
      <c r="AA164" s="1">
        <v>29</v>
      </c>
      <c r="AB164" s="1">
        <v>7</v>
      </c>
      <c r="AC164" s="1">
        <v>4</v>
      </c>
      <c r="AD164" s="1">
        <v>3</v>
      </c>
      <c r="AE164" s="1">
        <v>10</v>
      </c>
      <c r="AF164" s="1">
        <v>4</v>
      </c>
      <c r="AG164" s="1">
        <v>6</v>
      </c>
      <c r="AH164" s="1">
        <v>12</v>
      </c>
      <c r="AI164" s="1">
        <v>3</v>
      </c>
      <c r="AJ164" s="1">
        <v>9</v>
      </c>
    </row>
    <row r="165" spans="1:36" x14ac:dyDescent="0.2">
      <c r="A165" s="1" t="s">
        <v>50</v>
      </c>
      <c r="B165" s="1">
        <v>336</v>
      </c>
      <c r="C165" s="1">
        <v>166</v>
      </c>
      <c r="D165" s="1">
        <v>170</v>
      </c>
      <c r="E165" s="1">
        <v>38</v>
      </c>
      <c r="F165" s="1">
        <v>25</v>
      </c>
      <c r="G165" s="1">
        <v>13</v>
      </c>
      <c r="H165" s="58" t="s">
        <v>873</v>
      </c>
      <c r="I165" s="1">
        <v>299</v>
      </c>
      <c r="J165" s="1">
        <v>147</v>
      </c>
      <c r="K165" s="1">
        <v>152</v>
      </c>
      <c r="L165" s="1">
        <v>24</v>
      </c>
      <c r="M165" s="1">
        <v>16</v>
      </c>
      <c r="N165" s="1">
        <v>8</v>
      </c>
      <c r="O165" s="59">
        <f t="shared" si="150"/>
        <v>8.0267558528428093</v>
      </c>
      <c r="P165" s="59">
        <f t="shared" si="151"/>
        <v>10.884353741496598</v>
      </c>
      <c r="Q165" s="59">
        <f t="shared" si="152"/>
        <v>5.2631578947368416</v>
      </c>
      <c r="R165" s="60">
        <f>100-R160</f>
        <v>90.331860168816689</v>
      </c>
      <c r="S165" s="60">
        <f t="shared" ref="S165:T165" si="159">100-S160</f>
        <v>87.027702647323991</v>
      </c>
      <c r="T165" s="60">
        <f t="shared" si="159"/>
        <v>93.544891640866879</v>
      </c>
      <c r="U165" s="1" t="s">
        <v>50</v>
      </c>
      <c r="V165" s="1">
        <v>229</v>
      </c>
      <c r="W165" s="1">
        <v>106</v>
      </c>
      <c r="X165" s="1">
        <v>123</v>
      </c>
      <c r="Y165" s="1">
        <v>42</v>
      </c>
      <c r="Z165" s="1">
        <v>24</v>
      </c>
      <c r="AA165" s="1">
        <v>18</v>
      </c>
      <c r="AB165" s="1">
        <v>8</v>
      </c>
      <c r="AC165" s="1">
        <v>5</v>
      </c>
      <c r="AD165" s="1">
        <v>3</v>
      </c>
      <c r="AE165" s="1">
        <v>4</v>
      </c>
      <c r="AF165" s="1">
        <v>2</v>
      </c>
      <c r="AG165" s="1">
        <v>2</v>
      </c>
      <c r="AH165" s="1">
        <v>15</v>
      </c>
      <c r="AI165" s="1">
        <v>4</v>
      </c>
      <c r="AJ165" s="1">
        <v>11</v>
      </c>
    </row>
    <row r="166" spans="1:36" x14ac:dyDescent="0.2">
      <c r="A166" s="1" t="s">
        <v>51</v>
      </c>
      <c r="B166" s="1">
        <v>299</v>
      </c>
      <c r="C166" s="1">
        <v>147</v>
      </c>
      <c r="D166" s="1">
        <v>152</v>
      </c>
      <c r="E166" s="1">
        <v>24</v>
      </c>
      <c r="F166" s="1">
        <v>16</v>
      </c>
      <c r="G166" s="1">
        <v>8</v>
      </c>
      <c r="H166" s="61"/>
      <c r="I166" s="61"/>
      <c r="J166" s="61"/>
      <c r="K166" s="61"/>
      <c r="L166" s="61"/>
      <c r="M166" s="61"/>
      <c r="N166" s="61"/>
      <c r="O166" s="59">
        <f>SUM(O158:O164)*5</f>
        <v>1255.5816199761121</v>
      </c>
      <c r="P166" s="59">
        <f>SUM(P158:P164)*5</f>
        <v>1400.9576028433862</v>
      </c>
      <c r="Q166" s="59">
        <f>SUM(Q158:Q164)*5</f>
        <v>1113.6959165845494</v>
      </c>
      <c r="R166" s="62">
        <f>R164/R165</f>
        <v>25.153634876671347</v>
      </c>
      <c r="S166" s="62">
        <f t="shared" ref="S166:T166" si="160">S164/S165</f>
        <v>25.880755974187984</v>
      </c>
      <c r="T166" s="62">
        <f t="shared" si="160"/>
        <v>24.490279035472756</v>
      </c>
      <c r="U166" s="1" t="s">
        <v>51</v>
      </c>
      <c r="V166" s="1">
        <v>217</v>
      </c>
      <c r="W166" s="1">
        <v>105</v>
      </c>
      <c r="X166" s="1">
        <v>112</v>
      </c>
      <c r="Y166" s="1">
        <v>19</v>
      </c>
      <c r="Z166" s="1">
        <v>11</v>
      </c>
      <c r="AA166" s="1">
        <v>8</v>
      </c>
      <c r="AB166" s="1">
        <v>8</v>
      </c>
      <c r="AC166" s="1">
        <v>6</v>
      </c>
      <c r="AD166" s="1">
        <v>2</v>
      </c>
      <c r="AE166" s="1">
        <v>6</v>
      </c>
      <c r="AF166" s="1">
        <v>5</v>
      </c>
      <c r="AG166" s="1">
        <v>1</v>
      </c>
      <c r="AH166" s="1">
        <v>25</v>
      </c>
      <c r="AI166" s="1">
        <v>4</v>
      </c>
      <c r="AJ166" s="1">
        <v>21</v>
      </c>
    </row>
    <row r="168" spans="1:36" x14ac:dyDescent="0.2">
      <c r="A168" s="1" t="s">
        <v>150</v>
      </c>
      <c r="U168" s="1" t="s">
        <v>150</v>
      </c>
    </row>
    <row r="169" spans="1:36" x14ac:dyDescent="0.2">
      <c r="A169" s="1" t="s">
        <v>0</v>
      </c>
      <c r="B169" s="1">
        <v>3179</v>
      </c>
      <c r="C169" s="1">
        <v>1524</v>
      </c>
      <c r="D169" s="1">
        <v>1655</v>
      </c>
      <c r="E169" s="1">
        <v>1358</v>
      </c>
      <c r="F169" s="1">
        <v>666</v>
      </c>
      <c r="G169" s="1">
        <v>692</v>
      </c>
      <c r="H169" s="58" t="s">
        <v>866</v>
      </c>
      <c r="I169" s="1">
        <v>672</v>
      </c>
      <c r="J169" s="1">
        <v>360</v>
      </c>
      <c r="K169" s="1">
        <v>312</v>
      </c>
      <c r="L169" s="1">
        <v>627</v>
      </c>
      <c r="M169" s="1">
        <v>340</v>
      </c>
      <c r="N169" s="1">
        <v>287</v>
      </c>
      <c r="O169" s="59">
        <f t="shared" ref="O169:O176" si="161">L169/I169*100</f>
        <v>93.303571428571431</v>
      </c>
      <c r="P169" s="59">
        <f t="shared" ref="P169:P176" si="162">M169/J169*100</f>
        <v>94.444444444444443</v>
      </c>
      <c r="Q169" s="59">
        <f t="shared" ref="Q169:Q176" si="163">N169/K169*100</f>
        <v>91.987179487179489</v>
      </c>
      <c r="R169" s="60">
        <f>O177+1500</f>
        <v>2768.083907652177</v>
      </c>
      <c r="S169" s="60">
        <f t="shared" ref="S169" si="164">P177+1500</f>
        <v>2746.7081067135246</v>
      </c>
      <c r="T169" s="60">
        <f t="shared" ref="T169" si="165">Q177+1500</f>
        <v>2784.8272075712334</v>
      </c>
      <c r="U169" s="1" t="s">
        <v>0</v>
      </c>
      <c r="V169" s="1">
        <v>1034</v>
      </c>
      <c r="W169" s="1">
        <v>502</v>
      </c>
      <c r="X169" s="1">
        <v>532</v>
      </c>
      <c r="Y169" s="1">
        <v>666</v>
      </c>
      <c r="Z169" s="1">
        <v>320</v>
      </c>
      <c r="AA169" s="1">
        <v>346</v>
      </c>
      <c r="AB169" s="1">
        <v>41</v>
      </c>
      <c r="AC169" s="1">
        <v>12</v>
      </c>
      <c r="AD169" s="1">
        <v>29</v>
      </c>
      <c r="AE169" s="1">
        <v>36</v>
      </c>
      <c r="AF169" s="1">
        <v>16</v>
      </c>
      <c r="AG169" s="1">
        <v>20</v>
      </c>
      <c r="AH169" s="1">
        <v>44</v>
      </c>
      <c r="AI169" s="1">
        <v>8</v>
      </c>
      <c r="AJ169" s="1">
        <v>36</v>
      </c>
    </row>
    <row r="170" spans="1:36" x14ac:dyDescent="0.2">
      <c r="A170" s="1" t="s">
        <v>44</v>
      </c>
      <c r="B170" s="1">
        <v>672</v>
      </c>
      <c r="C170" s="1">
        <v>360</v>
      </c>
      <c r="D170" s="1">
        <v>312</v>
      </c>
      <c r="E170" s="1">
        <v>627</v>
      </c>
      <c r="F170" s="1">
        <v>340</v>
      </c>
      <c r="G170" s="1">
        <v>287</v>
      </c>
      <c r="H170" s="58" t="s">
        <v>867</v>
      </c>
      <c r="I170" s="1">
        <v>536</v>
      </c>
      <c r="J170" s="1">
        <v>250</v>
      </c>
      <c r="K170" s="1">
        <v>286</v>
      </c>
      <c r="L170" s="1">
        <v>366</v>
      </c>
      <c r="M170" s="1">
        <v>172</v>
      </c>
      <c r="N170" s="1">
        <v>194</v>
      </c>
      <c r="O170" s="59">
        <f t="shared" si="161"/>
        <v>68.28358208955224</v>
      </c>
      <c r="P170" s="59">
        <f t="shared" si="162"/>
        <v>68.8</v>
      </c>
      <c r="Q170" s="59">
        <f t="shared" si="163"/>
        <v>67.832167832167841</v>
      </c>
      <c r="R170" s="61"/>
      <c r="S170" s="61"/>
      <c r="T170" s="61"/>
      <c r="U170" s="1" t="s">
        <v>44</v>
      </c>
      <c r="V170" s="1">
        <v>25</v>
      </c>
      <c r="W170" s="1">
        <v>15</v>
      </c>
      <c r="X170" s="1">
        <v>10</v>
      </c>
      <c r="Y170" s="1">
        <v>20</v>
      </c>
      <c r="Z170" s="1">
        <v>5</v>
      </c>
      <c r="AA170" s="1">
        <v>15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</row>
    <row r="171" spans="1:36" x14ac:dyDescent="0.2">
      <c r="A171" s="1" t="s">
        <v>45</v>
      </c>
      <c r="B171" s="1">
        <v>536</v>
      </c>
      <c r="C171" s="1">
        <v>250</v>
      </c>
      <c r="D171" s="1">
        <v>286</v>
      </c>
      <c r="E171" s="1">
        <v>366</v>
      </c>
      <c r="F171" s="1">
        <v>172</v>
      </c>
      <c r="G171" s="1">
        <v>194</v>
      </c>
      <c r="H171" s="58" t="s">
        <v>868</v>
      </c>
      <c r="I171" s="1">
        <v>421</v>
      </c>
      <c r="J171" s="1">
        <v>190</v>
      </c>
      <c r="K171" s="1">
        <v>231</v>
      </c>
      <c r="L171" s="1">
        <v>152</v>
      </c>
      <c r="M171" s="1">
        <v>69</v>
      </c>
      <c r="N171" s="1">
        <v>83</v>
      </c>
      <c r="O171" s="59">
        <f t="shared" si="161"/>
        <v>36.104513064133016</v>
      </c>
      <c r="P171" s="59">
        <f t="shared" si="162"/>
        <v>36.315789473684212</v>
      </c>
      <c r="Q171" s="59">
        <f t="shared" si="163"/>
        <v>35.930735930735928</v>
      </c>
      <c r="R171" s="60">
        <f>(O175+O176)/2</f>
        <v>9.4080891406057621</v>
      </c>
      <c r="S171" s="60">
        <f t="shared" ref="S171" si="166">(P175+P176)/2</f>
        <v>7.9495614035087714</v>
      </c>
      <c r="T171" s="60">
        <f t="shared" ref="T171" si="167">(Q175+Q176)/2</f>
        <v>10.97972972972973</v>
      </c>
      <c r="U171" s="1" t="s">
        <v>45</v>
      </c>
      <c r="V171" s="1">
        <v>52</v>
      </c>
      <c r="W171" s="1">
        <v>23</v>
      </c>
      <c r="X171" s="1">
        <v>29</v>
      </c>
      <c r="Y171" s="1">
        <v>114</v>
      </c>
      <c r="Z171" s="1">
        <v>53</v>
      </c>
      <c r="AA171" s="1">
        <v>61</v>
      </c>
      <c r="AB171" s="1">
        <v>2</v>
      </c>
      <c r="AC171" s="1">
        <v>0</v>
      </c>
      <c r="AD171" s="1">
        <v>2</v>
      </c>
      <c r="AE171" s="1">
        <v>2</v>
      </c>
      <c r="AF171" s="1">
        <v>2</v>
      </c>
      <c r="AG171" s="1">
        <v>0</v>
      </c>
      <c r="AH171" s="1">
        <v>0</v>
      </c>
      <c r="AI171" s="1">
        <v>0</v>
      </c>
      <c r="AJ171" s="1">
        <v>0</v>
      </c>
    </row>
    <row r="172" spans="1:36" x14ac:dyDescent="0.2">
      <c r="A172" s="1" t="s">
        <v>46</v>
      </c>
      <c r="B172" s="1">
        <v>421</v>
      </c>
      <c r="C172" s="1">
        <v>190</v>
      </c>
      <c r="D172" s="1">
        <v>231</v>
      </c>
      <c r="E172" s="1">
        <v>152</v>
      </c>
      <c r="F172" s="1">
        <v>69</v>
      </c>
      <c r="G172" s="1">
        <v>83</v>
      </c>
      <c r="H172" s="58" t="s">
        <v>869</v>
      </c>
      <c r="I172" s="1">
        <v>404</v>
      </c>
      <c r="J172" s="1">
        <v>185</v>
      </c>
      <c r="K172" s="1">
        <v>219</v>
      </c>
      <c r="L172" s="1">
        <v>80</v>
      </c>
      <c r="M172" s="1">
        <v>32</v>
      </c>
      <c r="N172" s="1">
        <v>48</v>
      </c>
      <c r="O172" s="59">
        <f t="shared" si="161"/>
        <v>19.801980198019802</v>
      </c>
      <c r="P172" s="59">
        <f t="shared" si="162"/>
        <v>17.297297297297298</v>
      </c>
      <c r="Q172" s="59">
        <f t="shared" si="163"/>
        <v>21.917808219178081</v>
      </c>
      <c r="R172" s="60"/>
      <c r="S172" s="60"/>
      <c r="T172" s="60"/>
      <c r="U172" s="1" t="s">
        <v>46</v>
      </c>
      <c r="V172" s="1">
        <v>104</v>
      </c>
      <c r="W172" s="1">
        <v>51</v>
      </c>
      <c r="X172" s="1">
        <v>53</v>
      </c>
      <c r="Y172" s="1">
        <v>148</v>
      </c>
      <c r="Z172" s="1">
        <v>64</v>
      </c>
      <c r="AA172" s="1">
        <v>84</v>
      </c>
      <c r="AB172" s="1">
        <v>13</v>
      </c>
      <c r="AC172" s="1">
        <v>4</v>
      </c>
      <c r="AD172" s="1">
        <v>9</v>
      </c>
      <c r="AE172" s="1">
        <v>3</v>
      </c>
      <c r="AF172" s="1">
        <v>1</v>
      </c>
      <c r="AG172" s="1">
        <v>2</v>
      </c>
      <c r="AH172" s="1">
        <v>1</v>
      </c>
      <c r="AI172" s="1">
        <v>1</v>
      </c>
      <c r="AJ172" s="1">
        <v>0</v>
      </c>
    </row>
    <row r="173" spans="1:36" x14ac:dyDescent="0.2">
      <c r="A173" s="1" t="s">
        <v>47</v>
      </c>
      <c r="B173" s="1">
        <v>404</v>
      </c>
      <c r="C173" s="1">
        <v>185</v>
      </c>
      <c r="D173" s="1">
        <v>219</v>
      </c>
      <c r="E173" s="1">
        <v>80</v>
      </c>
      <c r="F173" s="1">
        <v>32</v>
      </c>
      <c r="G173" s="1">
        <v>48</v>
      </c>
      <c r="H173" s="58" t="s">
        <v>870</v>
      </c>
      <c r="I173" s="1">
        <v>331</v>
      </c>
      <c r="J173" s="1">
        <v>153</v>
      </c>
      <c r="K173" s="1">
        <v>178</v>
      </c>
      <c r="L173" s="1">
        <v>50</v>
      </c>
      <c r="M173" s="1">
        <v>19</v>
      </c>
      <c r="N173" s="1">
        <v>31</v>
      </c>
      <c r="O173" s="59">
        <f t="shared" si="161"/>
        <v>15.105740181268882</v>
      </c>
      <c r="P173" s="59">
        <f t="shared" si="162"/>
        <v>12.418300653594772</v>
      </c>
      <c r="Q173" s="59">
        <f t="shared" si="163"/>
        <v>17.415730337078653</v>
      </c>
      <c r="R173" s="60">
        <f>R171*50</f>
        <v>470.40445703028809</v>
      </c>
      <c r="S173" s="60">
        <f t="shared" ref="S173:T173" si="168">S171*50</f>
        <v>397.47807017543857</v>
      </c>
      <c r="T173" s="60">
        <f t="shared" si="168"/>
        <v>548.98648648648646</v>
      </c>
      <c r="U173" s="1" t="s">
        <v>47</v>
      </c>
      <c r="V173" s="1">
        <v>156</v>
      </c>
      <c r="W173" s="1">
        <v>70</v>
      </c>
      <c r="X173" s="1">
        <v>86</v>
      </c>
      <c r="Y173" s="1">
        <v>150</v>
      </c>
      <c r="Z173" s="1">
        <v>80</v>
      </c>
      <c r="AA173" s="1">
        <v>70</v>
      </c>
      <c r="AB173" s="1">
        <v>8</v>
      </c>
      <c r="AC173" s="1">
        <v>2</v>
      </c>
      <c r="AD173" s="1">
        <v>6</v>
      </c>
      <c r="AE173" s="1">
        <v>4</v>
      </c>
      <c r="AF173" s="1">
        <v>1</v>
      </c>
      <c r="AG173" s="1">
        <v>3</v>
      </c>
      <c r="AH173" s="1">
        <v>6</v>
      </c>
      <c r="AI173" s="1">
        <v>0</v>
      </c>
      <c r="AJ173" s="1">
        <v>6</v>
      </c>
    </row>
    <row r="174" spans="1:36" x14ac:dyDescent="0.2">
      <c r="A174" s="1" t="s">
        <v>48</v>
      </c>
      <c r="B174" s="1">
        <v>331</v>
      </c>
      <c r="C174" s="1">
        <v>153</v>
      </c>
      <c r="D174" s="1">
        <v>178</v>
      </c>
      <c r="E174" s="1">
        <v>50</v>
      </c>
      <c r="F174" s="1">
        <v>19</v>
      </c>
      <c r="G174" s="1">
        <v>31</v>
      </c>
      <c r="H174" s="58" t="s">
        <v>871</v>
      </c>
      <c r="I174" s="1">
        <v>305</v>
      </c>
      <c r="J174" s="1">
        <v>144</v>
      </c>
      <c r="K174" s="1">
        <v>161</v>
      </c>
      <c r="L174" s="1">
        <v>35</v>
      </c>
      <c r="M174" s="1">
        <v>15</v>
      </c>
      <c r="N174" s="1">
        <v>20</v>
      </c>
      <c r="O174" s="59">
        <f t="shared" si="161"/>
        <v>11.475409836065573</v>
      </c>
      <c r="P174" s="59">
        <f t="shared" si="162"/>
        <v>10.416666666666668</v>
      </c>
      <c r="Q174" s="59">
        <f t="shared" si="163"/>
        <v>12.422360248447205</v>
      </c>
      <c r="R174" s="60"/>
      <c r="S174" s="60"/>
      <c r="T174" s="60"/>
      <c r="U174" s="1" t="s">
        <v>48</v>
      </c>
      <c r="V174" s="1">
        <v>170</v>
      </c>
      <c r="W174" s="1">
        <v>85</v>
      </c>
      <c r="X174" s="1">
        <v>85</v>
      </c>
      <c r="Y174" s="1">
        <v>89</v>
      </c>
      <c r="Z174" s="1">
        <v>39</v>
      </c>
      <c r="AA174" s="1">
        <v>50</v>
      </c>
      <c r="AB174" s="1">
        <v>8</v>
      </c>
      <c r="AC174" s="1">
        <v>4</v>
      </c>
      <c r="AD174" s="1">
        <v>4</v>
      </c>
      <c r="AE174" s="1">
        <v>12</v>
      </c>
      <c r="AF174" s="1">
        <v>6</v>
      </c>
      <c r="AG174" s="1">
        <v>6</v>
      </c>
      <c r="AH174" s="1">
        <v>2</v>
      </c>
      <c r="AI174" s="1">
        <v>0</v>
      </c>
      <c r="AJ174" s="1">
        <v>2</v>
      </c>
    </row>
    <row r="175" spans="1:36" x14ac:dyDescent="0.2">
      <c r="A175" s="1" t="s">
        <v>49</v>
      </c>
      <c r="B175" s="1">
        <v>305</v>
      </c>
      <c r="C175" s="1">
        <v>144</v>
      </c>
      <c r="D175" s="1">
        <v>161</v>
      </c>
      <c r="E175" s="1">
        <v>35</v>
      </c>
      <c r="F175" s="1">
        <v>15</v>
      </c>
      <c r="G175" s="1">
        <v>20</v>
      </c>
      <c r="H175" s="58" t="s">
        <v>872</v>
      </c>
      <c r="I175" s="1">
        <v>262</v>
      </c>
      <c r="J175" s="1">
        <v>114</v>
      </c>
      <c r="K175" s="1">
        <v>148</v>
      </c>
      <c r="L175" s="1">
        <v>25</v>
      </c>
      <c r="M175" s="1">
        <v>11</v>
      </c>
      <c r="N175" s="1">
        <v>14</v>
      </c>
      <c r="O175" s="59">
        <f t="shared" si="161"/>
        <v>9.5419847328244281</v>
      </c>
      <c r="P175" s="59">
        <f t="shared" si="162"/>
        <v>9.6491228070175428</v>
      </c>
      <c r="Q175" s="59">
        <f t="shared" si="163"/>
        <v>9.4594594594594597</v>
      </c>
      <c r="R175" s="60">
        <f>R169-R173</f>
        <v>2297.6794506218889</v>
      </c>
      <c r="S175" s="60">
        <f t="shared" ref="S175:T175" si="169">S169-S173</f>
        <v>2349.2300365380861</v>
      </c>
      <c r="T175" s="60">
        <f t="shared" si="169"/>
        <v>2235.8407210847472</v>
      </c>
      <c r="U175" s="1" t="s">
        <v>49</v>
      </c>
      <c r="V175" s="1">
        <v>181</v>
      </c>
      <c r="W175" s="1">
        <v>85</v>
      </c>
      <c r="X175" s="1">
        <v>96</v>
      </c>
      <c r="Y175" s="1">
        <v>70</v>
      </c>
      <c r="Z175" s="1">
        <v>38</v>
      </c>
      <c r="AA175" s="1">
        <v>32</v>
      </c>
      <c r="AB175" s="1">
        <v>2</v>
      </c>
      <c r="AC175" s="1">
        <v>0</v>
      </c>
      <c r="AD175" s="1">
        <v>2</v>
      </c>
      <c r="AE175" s="1">
        <v>5</v>
      </c>
      <c r="AF175" s="1">
        <v>1</v>
      </c>
      <c r="AG175" s="1">
        <v>4</v>
      </c>
      <c r="AH175" s="1">
        <v>12</v>
      </c>
      <c r="AI175" s="1">
        <v>5</v>
      </c>
      <c r="AJ175" s="1">
        <v>7</v>
      </c>
    </row>
    <row r="176" spans="1:36" x14ac:dyDescent="0.2">
      <c r="A176" s="1" t="s">
        <v>50</v>
      </c>
      <c r="B176" s="1">
        <v>262</v>
      </c>
      <c r="C176" s="1">
        <v>114</v>
      </c>
      <c r="D176" s="1">
        <v>148</v>
      </c>
      <c r="E176" s="1">
        <v>25</v>
      </c>
      <c r="F176" s="1">
        <v>11</v>
      </c>
      <c r="G176" s="1">
        <v>14</v>
      </c>
      <c r="H176" s="58" t="s">
        <v>873</v>
      </c>
      <c r="I176" s="1">
        <v>248</v>
      </c>
      <c r="J176" s="1">
        <v>128</v>
      </c>
      <c r="K176" s="1">
        <v>120</v>
      </c>
      <c r="L176" s="1">
        <v>23</v>
      </c>
      <c r="M176" s="1">
        <v>8</v>
      </c>
      <c r="N176" s="1">
        <v>15</v>
      </c>
      <c r="O176" s="59">
        <f t="shared" si="161"/>
        <v>9.2741935483870961</v>
      </c>
      <c r="P176" s="59">
        <f t="shared" si="162"/>
        <v>6.25</v>
      </c>
      <c r="Q176" s="59">
        <f t="shared" si="163"/>
        <v>12.5</v>
      </c>
      <c r="R176" s="60">
        <f>100-R171</f>
        <v>90.591910859394233</v>
      </c>
      <c r="S176" s="60">
        <f t="shared" ref="S176:T176" si="170">100-S171</f>
        <v>92.050438596491233</v>
      </c>
      <c r="T176" s="60">
        <f t="shared" si="170"/>
        <v>89.020270270270274</v>
      </c>
      <c r="U176" s="1" t="s">
        <v>50</v>
      </c>
      <c r="V176" s="1">
        <v>181</v>
      </c>
      <c r="W176" s="1">
        <v>79</v>
      </c>
      <c r="X176" s="1">
        <v>102</v>
      </c>
      <c r="Y176" s="1">
        <v>44</v>
      </c>
      <c r="Z176" s="1">
        <v>21</v>
      </c>
      <c r="AA176" s="1">
        <v>23</v>
      </c>
      <c r="AB176" s="1">
        <v>5</v>
      </c>
      <c r="AC176" s="1">
        <v>1</v>
      </c>
      <c r="AD176" s="1">
        <v>4</v>
      </c>
      <c r="AE176" s="1">
        <v>2</v>
      </c>
      <c r="AF176" s="1">
        <v>1</v>
      </c>
      <c r="AG176" s="1">
        <v>1</v>
      </c>
      <c r="AH176" s="1">
        <v>5</v>
      </c>
      <c r="AI176" s="1">
        <v>1</v>
      </c>
      <c r="AJ176" s="1">
        <v>4</v>
      </c>
    </row>
    <row r="177" spans="1:36" x14ac:dyDescent="0.2">
      <c r="A177" s="1" t="s">
        <v>51</v>
      </c>
      <c r="B177" s="1">
        <v>248</v>
      </c>
      <c r="C177" s="1">
        <v>128</v>
      </c>
      <c r="D177" s="1">
        <v>120</v>
      </c>
      <c r="E177" s="1">
        <v>23</v>
      </c>
      <c r="F177" s="1">
        <v>8</v>
      </c>
      <c r="G177" s="1">
        <v>15</v>
      </c>
      <c r="H177" s="61"/>
      <c r="I177" s="61"/>
      <c r="J177" s="61"/>
      <c r="K177" s="61"/>
      <c r="L177" s="61"/>
      <c r="M177" s="61"/>
      <c r="N177" s="61"/>
      <c r="O177" s="59">
        <f>SUM(O169:O175)*5</f>
        <v>1268.083907652177</v>
      </c>
      <c r="P177" s="59">
        <f>SUM(P169:P175)*5</f>
        <v>1246.7081067135246</v>
      </c>
      <c r="Q177" s="59">
        <f>SUM(Q169:Q175)*5</f>
        <v>1284.8272075712334</v>
      </c>
      <c r="R177" s="62">
        <f>R175/R176</f>
        <v>25.362964847800463</v>
      </c>
      <c r="S177" s="62">
        <f t="shared" ref="S177:T177" si="171">S175/S176</f>
        <v>25.521117252206484</v>
      </c>
      <c r="T177" s="62">
        <f t="shared" si="171"/>
        <v>25.116085519585774</v>
      </c>
      <c r="U177" s="1" t="s">
        <v>51</v>
      </c>
      <c r="V177" s="1">
        <v>165</v>
      </c>
      <c r="W177" s="1">
        <v>94</v>
      </c>
      <c r="X177" s="1">
        <v>71</v>
      </c>
      <c r="Y177" s="1">
        <v>31</v>
      </c>
      <c r="Z177" s="1">
        <v>20</v>
      </c>
      <c r="AA177" s="1">
        <v>11</v>
      </c>
      <c r="AB177" s="1">
        <v>3</v>
      </c>
      <c r="AC177" s="1">
        <v>1</v>
      </c>
      <c r="AD177" s="1">
        <v>2</v>
      </c>
      <c r="AE177" s="1">
        <v>8</v>
      </c>
      <c r="AF177" s="1">
        <v>4</v>
      </c>
      <c r="AG177" s="1">
        <v>4</v>
      </c>
      <c r="AH177" s="1">
        <v>18</v>
      </c>
      <c r="AI177" s="1">
        <v>1</v>
      </c>
      <c r="AJ177" s="1">
        <v>17</v>
      </c>
    </row>
    <row r="179" spans="1:36" x14ac:dyDescent="0.2">
      <c r="A179" s="1" t="s">
        <v>151</v>
      </c>
      <c r="U179" s="1" t="s">
        <v>151</v>
      </c>
    </row>
    <row r="180" spans="1:36" x14ac:dyDescent="0.2">
      <c r="A180" s="1" t="s">
        <v>0</v>
      </c>
      <c r="B180" s="1">
        <v>3089</v>
      </c>
      <c r="C180" s="1">
        <v>1479</v>
      </c>
      <c r="D180" s="1">
        <v>1610</v>
      </c>
      <c r="E180" s="1">
        <v>1423</v>
      </c>
      <c r="F180" s="1">
        <v>706</v>
      </c>
      <c r="G180" s="1">
        <v>717</v>
      </c>
      <c r="H180" s="58" t="s">
        <v>866</v>
      </c>
      <c r="I180" s="1">
        <v>603</v>
      </c>
      <c r="J180" s="1">
        <v>289</v>
      </c>
      <c r="K180" s="1">
        <v>314</v>
      </c>
      <c r="L180" s="1">
        <v>558</v>
      </c>
      <c r="M180" s="1">
        <v>267</v>
      </c>
      <c r="N180" s="1">
        <v>291</v>
      </c>
      <c r="O180" s="59">
        <f t="shared" ref="O180:O187" si="172">L180/I180*100</f>
        <v>92.537313432835816</v>
      </c>
      <c r="P180" s="59">
        <f t="shared" ref="P180:P187" si="173">M180/J180*100</f>
        <v>92.387543252595165</v>
      </c>
      <c r="Q180" s="59">
        <f t="shared" ref="Q180:Q187" si="174">N180/K180*100</f>
        <v>92.675159235668787</v>
      </c>
      <c r="R180" s="60">
        <f>O188+1500</f>
        <v>2982.4636979130291</v>
      </c>
      <c r="S180" s="60">
        <f t="shared" ref="S180" si="175">P188+1500</f>
        <v>3061.8970874312913</v>
      </c>
      <c r="T180" s="60">
        <f t="shared" ref="T180" si="176">Q188+1500</f>
        <v>2915.144965131045</v>
      </c>
      <c r="U180" s="1" t="s">
        <v>0</v>
      </c>
      <c r="V180" s="1">
        <v>1077</v>
      </c>
      <c r="W180" s="1">
        <v>521</v>
      </c>
      <c r="X180" s="1">
        <v>556</v>
      </c>
      <c r="Y180" s="1">
        <v>451</v>
      </c>
      <c r="Z180" s="1">
        <v>214</v>
      </c>
      <c r="AA180" s="1">
        <v>237</v>
      </c>
      <c r="AB180" s="1">
        <v>45</v>
      </c>
      <c r="AC180" s="1">
        <v>18</v>
      </c>
      <c r="AD180" s="1">
        <v>27</v>
      </c>
      <c r="AE180" s="1">
        <v>47</v>
      </c>
      <c r="AF180" s="1">
        <v>11</v>
      </c>
      <c r="AG180" s="1">
        <v>36</v>
      </c>
      <c r="AH180" s="1">
        <v>46</v>
      </c>
      <c r="AI180" s="1">
        <v>9</v>
      </c>
      <c r="AJ180" s="1">
        <v>37</v>
      </c>
    </row>
    <row r="181" spans="1:36" x14ac:dyDescent="0.2">
      <c r="A181" s="1" t="s">
        <v>44</v>
      </c>
      <c r="B181" s="1">
        <v>603</v>
      </c>
      <c r="C181" s="1">
        <v>289</v>
      </c>
      <c r="D181" s="1">
        <v>314</v>
      </c>
      <c r="E181" s="1">
        <v>558</v>
      </c>
      <c r="F181" s="1">
        <v>267</v>
      </c>
      <c r="G181" s="1">
        <v>291</v>
      </c>
      <c r="H181" s="58" t="s">
        <v>867</v>
      </c>
      <c r="I181" s="1">
        <v>519</v>
      </c>
      <c r="J181" s="1">
        <v>249</v>
      </c>
      <c r="K181" s="1">
        <v>270</v>
      </c>
      <c r="L181" s="1">
        <v>361</v>
      </c>
      <c r="M181" s="1">
        <v>180</v>
      </c>
      <c r="N181" s="1">
        <v>181</v>
      </c>
      <c r="O181" s="59">
        <f t="shared" si="172"/>
        <v>69.556840077071286</v>
      </c>
      <c r="P181" s="59">
        <f t="shared" si="173"/>
        <v>72.289156626506028</v>
      </c>
      <c r="Q181" s="59">
        <f t="shared" si="174"/>
        <v>67.037037037037038</v>
      </c>
      <c r="R181" s="61"/>
      <c r="S181" s="61"/>
      <c r="T181" s="61"/>
      <c r="U181" s="1" t="s">
        <v>44</v>
      </c>
      <c r="V181" s="1">
        <v>33</v>
      </c>
      <c r="W181" s="1">
        <v>20</v>
      </c>
      <c r="X181" s="1">
        <v>13</v>
      </c>
      <c r="Y181" s="1">
        <v>12</v>
      </c>
      <c r="Z181" s="1">
        <v>2</v>
      </c>
      <c r="AA181" s="1">
        <v>10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</row>
    <row r="182" spans="1:36" x14ac:dyDescent="0.2">
      <c r="A182" s="1" t="s">
        <v>45</v>
      </c>
      <c r="B182" s="1">
        <v>519</v>
      </c>
      <c r="C182" s="1">
        <v>249</v>
      </c>
      <c r="D182" s="1">
        <v>270</v>
      </c>
      <c r="E182" s="1">
        <v>361</v>
      </c>
      <c r="F182" s="1">
        <v>180</v>
      </c>
      <c r="G182" s="1">
        <v>181</v>
      </c>
      <c r="H182" s="58" t="s">
        <v>868</v>
      </c>
      <c r="I182" s="1">
        <v>366</v>
      </c>
      <c r="J182" s="1">
        <v>165</v>
      </c>
      <c r="K182" s="1">
        <v>201</v>
      </c>
      <c r="L182" s="1">
        <v>168</v>
      </c>
      <c r="M182" s="1">
        <v>89</v>
      </c>
      <c r="N182" s="1">
        <v>79</v>
      </c>
      <c r="O182" s="59">
        <f t="shared" si="172"/>
        <v>45.901639344262293</v>
      </c>
      <c r="P182" s="59">
        <f t="shared" si="173"/>
        <v>53.939393939393945</v>
      </c>
      <c r="Q182" s="59">
        <f t="shared" si="174"/>
        <v>39.303482587064678</v>
      </c>
      <c r="R182" s="60">
        <f>(O186+O187)/2</f>
        <v>14.045183290707588</v>
      </c>
      <c r="S182" s="60">
        <f t="shared" ref="S182" si="177">(P186+P187)/2</f>
        <v>14.868980727826496</v>
      </c>
      <c r="T182" s="60">
        <f t="shared" ref="T182" si="178">(Q186+Q187)/2</f>
        <v>13.241737437117974</v>
      </c>
      <c r="U182" s="1" t="s">
        <v>45</v>
      </c>
      <c r="V182" s="1">
        <v>82</v>
      </c>
      <c r="W182" s="1">
        <v>33</v>
      </c>
      <c r="X182" s="1">
        <v>49</v>
      </c>
      <c r="Y182" s="1">
        <v>72</v>
      </c>
      <c r="Z182" s="1">
        <v>35</v>
      </c>
      <c r="AA182" s="1">
        <v>37</v>
      </c>
      <c r="AB182" s="1">
        <v>0</v>
      </c>
      <c r="AC182" s="1">
        <v>0</v>
      </c>
      <c r="AD182" s="1">
        <v>0</v>
      </c>
      <c r="AE182" s="1">
        <v>1</v>
      </c>
      <c r="AF182" s="1">
        <v>0</v>
      </c>
      <c r="AG182" s="1">
        <v>1</v>
      </c>
      <c r="AH182" s="1">
        <v>3</v>
      </c>
      <c r="AI182" s="1">
        <v>1</v>
      </c>
      <c r="AJ182" s="1">
        <v>2</v>
      </c>
    </row>
    <row r="183" spans="1:36" x14ac:dyDescent="0.2">
      <c r="A183" s="1" t="s">
        <v>46</v>
      </c>
      <c r="B183" s="1">
        <v>366</v>
      </c>
      <c r="C183" s="1">
        <v>165</v>
      </c>
      <c r="D183" s="1">
        <v>201</v>
      </c>
      <c r="E183" s="1">
        <v>168</v>
      </c>
      <c r="F183" s="1">
        <v>89</v>
      </c>
      <c r="G183" s="1">
        <v>79</v>
      </c>
      <c r="H183" s="58" t="s">
        <v>869</v>
      </c>
      <c r="I183" s="1">
        <v>346</v>
      </c>
      <c r="J183" s="1">
        <v>174</v>
      </c>
      <c r="K183" s="1">
        <v>172</v>
      </c>
      <c r="L183" s="1">
        <v>104</v>
      </c>
      <c r="M183" s="1">
        <v>50</v>
      </c>
      <c r="N183" s="1">
        <v>54</v>
      </c>
      <c r="O183" s="59">
        <f t="shared" si="172"/>
        <v>30.057803468208093</v>
      </c>
      <c r="P183" s="59">
        <f t="shared" si="173"/>
        <v>28.735632183908045</v>
      </c>
      <c r="Q183" s="59">
        <f t="shared" si="174"/>
        <v>31.395348837209301</v>
      </c>
      <c r="R183" s="60"/>
      <c r="S183" s="60"/>
      <c r="T183" s="60"/>
      <c r="U183" s="1" t="s">
        <v>46</v>
      </c>
      <c r="V183" s="1">
        <v>101</v>
      </c>
      <c r="W183" s="1">
        <v>37</v>
      </c>
      <c r="X183" s="1">
        <v>64</v>
      </c>
      <c r="Y183" s="1">
        <v>90</v>
      </c>
      <c r="Z183" s="1">
        <v>38</v>
      </c>
      <c r="AA183" s="1">
        <v>52</v>
      </c>
      <c r="AB183" s="1">
        <v>6</v>
      </c>
      <c r="AC183" s="1">
        <v>1</v>
      </c>
      <c r="AD183" s="1">
        <v>5</v>
      </c>
      <c r="AE183" s="1">
        <v>0</v>
      </c>
      <c r="AF183" s="1">
        <v>0</v>
      </c>
      <c r="AG183" s="1">
        <v>0</v>
      </c>
      <c r="AH183" s="1">
        <v>1</v>
      </c>
      <c r="AI183" s="1">
        <v>0</v>
      </c>
      <c r="AJ183" s="1">
        <v>1</v>
      </c>
    </row>
    <row r="184" spans="1:36" x14ac:dyDescent="0.2">
      <c r="A184" s="1" t="s">
        <v>47</v>
      </c>
      <c r="B184" s="1">
        <v>346</v>
      </c>
      <c r="C184" s="1">
        <v>174</v>
      </c>
      <c r="D184" s="1">
        <v>172</v>
      </c>
      <c r="E184" s="1">
        <v>104</v>
      </c>
      <c r="F184" s="1">
        <v>50</v>
      </c>
      <c r="G184" s="1">
        <v>54</v>
      </c>
      <c r="H184" s="58" t="s">
        <v>870</v>
      </c>
      <c r="I184" s="1">
        <v>368</v>
      </c>
      <c r="J184" s="1">
        <v>167</v>
      </c>
      <c r="K184" s="1">
        <v>201</v>
      </c>
      <c r="L184" s="1">
        <v>92</v>
      </c>
      <c r="M184" s="1">
        <v>48</v>
      </c>
      <c r="N184" s="1">
        <v>44</v>
      </c>
      <c r="O184" s="59">
        <f t="shared" si="172"/>
        <v>25</v>
      </c>
      <c r="P184" s="59">
        <f t="shared" si="173"/>
        <v>28.742514970059879</v>
      </c>
      <c r="Q184" s="59">
        <f t="shared" si="174"/>
        <v>21.890547263681594</v>
      </c>
      <c r="R184" s="60">
        <f>R182*50</f>
        <v>702.25916453537934</v>
      </c>
      <c r="S184" s="60">
        <f t="shared" ref="S184:T184" si="179">S182*50</f>
        <v>743.44903639132485</v>
      </c>
      <c r="T184" s="60">
        <f t="shared" si="179"/>
        <v>662.08687185589872</v>
      </c>
      <c r="U184" s="1" t="s">
        <v>47</v>
      </c>
      <c r="V184" s="1">
        <v>140</v>
      </c>
      <c r="W184" s="1">
        <v>76</v>
      </c>
      <c r="X184" s="1">
        <v>64</v>
      </c>
      <c r="Y184" s="1">
        <v>84</v>
      </c>
      <c r="Z184" s="1">
        <v>42</v>
      </c>
      <c r="AA184" s="1">
        <v>42</v>
      </c>
      <c r="AB184" s="1">
        <v>7</v>
      </c>
      <c r="AC184" s="1">
        <v>4</v>
      </c>
      <c r="AD184" s="1">
        <v>3</v>
      </c>
      <c r="AE184" s="1">
        <v>6</v>
      </c>
      <c r="AF184" s="1">
        <v>1</v>
      </c>
      <c r="AG184" s="1">
        <v>5</v>
      </c>
      <c r="AH184" s="1">
        <v>5</v>
      </c>
      <c r="AI184" s="1">
        <v>1</v>
      </c>
      <c r="AJ184" s="1">
        <v>4</v>
      </c>
    </row>
    <row r="185" spans="1:36" x14ac:dyDescent="0.2">
      <c r="A185" s="1" t="s">
        <v>48</v>
      </c>
      <c r="B185" s="1">
        <v>368</v>
      </c>
      <c r="C185" s="1">
        <v>167</v>
      </c>
      <c r="D185" s="1">
        <v>201</v>
      </c>
      <c r="E185" s="1">
        <v>92</v>
      </c>
      <c r="F185" s="1">
        <v>48</v>
      </c>
      <c r="G185" s="1">
        <v>44</v>
      </c>
      <c r="H185" s="58" t="s">
        <v>871</v>
      </c>
      <c r="I185" s="1">
        <v>339</v>
      </c>
      <c r="J185" s="1">
        <v>159</v>
      </c>
      <c r="K185" s="1">
        <v>180</v>
      </c>
      <c r="L185" s="1">
        <v>63</v>
      </c>
      <c r="M185" s="1">
        <v>31</v>
      </c>
      <c r="N185" s="1">
        <v>32</v>
      </c>
      <c r="O185" s="59">
        <f t="shared" si="172"/>
        <v>18.584070796460178</v>
      </c>
      <c r="P185" s="59">
        <f t="shared" si="173"/>
        <v>19.49685534591195</v>
      </c>
      <c r="Q185" s="59">
        <f t="shared" si="174"/>
        <v>17.777777777777779</v>
      </c>
      <c r="R185" s="60"/>
      <c r="S185" s="60"/>
      <c r="T185" s="60"/>
      <c r="U185" s="1" t="s">
        <v>48</v>
      </c>
      <c r="V185" s="1">
        <v>184</v>
      </c>
      <c r="W185" s="1">
        <v>78</v>
      </c>
      <c r="X185" s="1">
        <v>106</v>
      </c>
      <c r="Y185" s="1">
        <v>71</v>
      </c>
      <c r="Z185" s="1">
        <v>34</v>
      </c>
      <c r="AA185" s="1">
        <v>37</v>
      </c>
      <c r="AB185" s="1">
        <v>10</v>
      </c>
      <c r="AC185" s="1">
        <v>4</v>
      </c>
      <c r="AD185" s="1">
        <v>6</v>
      </c>
      <c r="AE185" s="1">
        <v>7</v>
      </c>
      <c r="AF185" s="1">
        <v>2</v>
      </c>
      <c r="AG185" s="1">
        <v>5</v>
      </c>
      <c r="AH185" s="1">
        <v>4</v>
      </c>
      <c r="AI185" s="1">
        <v>1</v>
      </c>
      <c r="AJ185" s="1">
        <v>3</v>
      </c>
    </row>
    <row r="186" spans="1:36" x14ac:dyDescent="0.2">
      <c r="A186" s="1" t="s">
        <v>49</v>
      </c>
      <c r="B186" s="1">
        <v>339</v>
      </c>
      <c r="C186" s="1">
        <v>159</v>
      </c>
      <c r="D186" s="1">
        <v>180</v>
      </c>
      <c r="E186" s="1">
        <v>63</v>
      </c>
      <c r="F186" s="1">
        <v>31</v>
      </c>
      <c r="G186" s="1">
        <v>32</v>
      </c>
      <c r="H186" s="58" t="s">
        <v>872</v>
      </c>
      <c r="I186" s="1">
        <v>276</v>
      </c>
      <c r="J186" s="1">
        <v>137</v>
      </c>
      <c r="K186" s="1">
        <v>139</v>
      </c>
      <c r="L186" s="1">
        <v>41</v>
      </c>
      <c r="M186" s="1">
        <v>23</v>
      </c>
      <c r="N186" s="1">
        <v>18</v>
      </c>
      <c r="O186" s="59">
        <f t="shared" si="172"/>
        <v>14.855072463768115</v>
      </c>
      <c r="P186" s="59">
        <f t="shared" si="173"/>
        <v>16.788321167883211</v>
      </c>
      <c r="Q186" s="59">
        <f t="shared" si="174"/>
        <v>12.949640287769784</v>
      </c>
      <c r="R186" s="60">
        <f>R180-R184</f>
        <v>2280.2045333776496</v>
      </c>
      <c r="S186" s="60">
        <f t="shared" ref="S186:T186" si="180">S180-S184</f>
        <v>2318.4480510399662</v>
      </c>
      <c r="T186" s="60">
        <f t="shared" si="180"/>
        <v>2253.0580932751463</v>
      </c>
      <c r="U186" s="1" t="s">
        <v>49</v>
      </c>
      <c r="V186" s="1">
        <v>196</v>
      </c>
      <c r="W186" s="1">
        <v>96</v>
      </c>
      <c r="X186" s="1">
        <v>100</v>
      </c>
      <c r="Y186" s="1">
        <v>52</v>
      </c>
      <c r="Z186" s="1">
        <v>27</v>
      </c>
      <c r="AA186" s="1">
        <v>25</v>
      </c>
      <c r="AB186" s="1">
        <v>11</v>
      </c>
      <c r="AC186" s="1">
        <v>4</v>
      </c>
      <c r="AD186" s="1">
        <v>7</v>
      </c>
      <c r="AE186" s="1">
        <v>7</v>
      </c>
      <c r="AF186" s="1">
        <v>0</v>
      </c>
      <c r="AG186" s="1">
        <v>7</v>
      </c>
      <c r="AH186" s="1">
        <v>10</v>
      </c>
      <c r="AI186" s="1">
        <v>1</v>
      </c>
      <c r="AJ186" s="1">
        <v>9</v>
      </c>
    </row>
    <row r="187" spans="1:36" x14ac:dyDescent="0.2">
      <c r="A187" s="1" t="s">
        <v>50</v>
      </c>
      <c r="B187" s="1">
        <v>276</v>
      </c>
      <c r="C187" s="1">
        <v>137</v>
      </c>
      <c r="D187" s="1">
        <v>139</v>
      </c>
      <c r="E187" s="1">
        <v>41</v>
      </c>
      <c r="F187" s="1">
        <v>23</v>
      </c>
      <c r="G187" s="1">
        <v>18</v>
      </c>
      <c r="H187" s="58" t="s">
        <v>873</v>
      </c>
      <c r="I187" s="1">
        <v>272</v>
      </c>
      <c r="J187" s="1">
        <v>139</v>
      </c>
      <c r="K187" s="1">
        <v>133</v>
      </c>
      <c r="L187" s="1">
        <v>36</v>
      </c>
      <c r="M187" s="1">
        <v>18</v>
      </c>
      <c r="N187" s="1">
        <v>18</v>
      </c>
      <c r="O187" s="59">
        <f t="shared" si="172"/>
        <v>13.23529411764706</v>
      </c>
      <c r="P187" s="59">
        <f t="shared" si="173"/>
        <v>12.949640287769784</v>
      </c>
      <c r="Q187" s="59">
        <f t="shared" si="174"/>
        <v>13.533834586466165</v>
      </c>
      <c r="R187" s="60">
        <f>100-R182</f>
        <v>85.954816709292416</v>
      </c>
      <c r="S187" s="60">
        <f t="shared" ref="S187:T187" si="181">100-S182</f>
        <v>85.131019272173504</v>
      </c>
      <c r="T187" s="60">
        <f t="shared" si="181"/>
        <v>86.758262562882024</v>
      </c>
      <c r="U187" s="1" t="s">
        <v>50</v>
      </c>
      <c r="V187" s="1">
        <v>167</v>
      </c>
      <c r="W187" s="1">
        <v>87</v>
      </c>
      <c r="X187" s="1">
        <v>80</v>
      </c>
      <c r="Y187" s="1">
        <v>35</v>
      </c>
      <c r="Z187" s="1">
        <v>16</v>
      </c>
      <c r="AA187" s="1">
        <v>19</v>
      </c>
      <c r="AB187" s="1">
        <v>7</v>
      </c>
      <c r="AC187" s="1">
        <v>3</v>
      </c>
      <c r="AD187" s="1">
        <v>4</v>
      </c>
      <c r="AE187" s="1">
        <v>18</v>
      </c>
      <c r="AF187" s="1">
        <v>5</v>
      </c>
      <c r="AG187" s="1">
        <v>13</v>
      </c>
      <c r="AH187" s="1">
        <v>8</v>
      </c>
      <c r="AI187" s="1">
        <v>3</v>
      </c>
      <c r="AJ187" s="1">
        <v>5</v>
      </c>
    </row>
    <row r="188" spans="1:36" x14ac:dyDescent="0.2">
      <c r="A188" s="1" t="s">
        <v>51</v>
      </c>
      <c r="B188" s="1">
        <v>272</v>
      </c>
      <c r="C188" s="1">
        <v>139</v>
      </c>
      <c r="D188" s="1">
        <v>133</v>
      </c>
      <c r="E188" s="1">
        <v>36</v>
      </c>
      <c r="F188" s="1">
        <v>18</v>
      </c>
      <c r="G188" s="1">
        <v>18</v>
      </c>
      <c r="H188" s="61"/>
      <c r="I188" s="61"/>
      <c r="J188" s="61"/>
      <c r="K188" s="61"/>
      <c r="L188" s="61"/>
      <c r="M188" s="61"/>
      <c r="N188" s="61"/>
      <c r="O188" s="59">
        <f>SUM(O180:O186)*5</f>
        <v>1482.4636979130289</v>
      </c>
      <c r="P188" s="59">
        <f>SUM(P180:P186)*5</f>
        <v>1561.8970874312913</v>
      </c>
      <c r="Q188" s="59">
        <f>SUM(Q180:Q186)*5</f>
        <v>1415.144965131045</v>
      </c>
      <c r="R188" s="62">
        <f>R186/R187</f>
        <v>26.527943641477638</v>
      </c>
      <c r="S188" s="62">
        <f t="shared" ref="S188:T188" si="182">S186/S187</f>
        <v>27.233881032571986</v>
      </c>
      <c r="T188" s="62">
        <f t="shared" si="182"/>
        <v>25.969377748224723</v>
      </c>
      <c r="U188" s="1" t="s">
        <v>51</v>
      </c>
      <c r="V188" s="1">
        <v>174</v>
      </c>
      <c r="W188" s="1">
        <v>94</v>
      </c>
      <c r="X188" s="1">
        <v>80</v>
      </c>
      <c r="Y188" s="1">
        <v>35</v>
      </c>
      <c r="Z188" s="1">
        <v>20</v>
      </c>
      <c r="AA188" s="1">
        <v>15</v>
      </c>
      <c r="AB188" s="1">
        <v>4</v>
      </c>
      <c r="AC188" s="1">
        <v>2</v>
      </c>
      <c r="AD188" s="1">
        <v>2</v>
      </c>
      <c r="AE188" s="1">
        <v>8</v>
      </c>
      <c r="AF188" s="1">
        <v>3</v>
      </c>
      <c r="AG188" s="1">
        <v>5</v>
      </c>
      <c r="AH188" s="1">
        <v>15</v>
      </c>
      <c r="AI188" s="1">
        <v>2</v>
      </c>
      <c r="AJ188" s="1">
        <v>13</v>
      </c>
    </row>
    <row r="190" spans="1:36" x14ac:dyDescent="0.2">
      <c r="A190" s="1" t="s">
        <v>152</v>
      </c>
      <c r="U190" s="1" t="s">
        <v>152</v>
      </c>
    </row>
    <row r="191" spans="1:36" x14ac:dyDescent="0.2">
      <c r="A191" s="1" t="s">
        <v>0</v>
      </c>
      <c r="B191" s="1">
        <v>551</v>
      </c>
      <c r="C191" s="1">
        <v>303</v>
      </c>
      <c r="D191" s="1">
        <v>248</v>
      </c>
      <c r="E191" s="1">
        <v>200</v>
      </c>
      <c r="F191" s="1">
        <v>138</v>
      </c>
      <c r="G191" s="1">
        <v>62</v>
      </c>
      <c r="H191" s="58" t="s">
        <v>866</v>
      </c>
      <c r="I191" s="1">
        <v>76</v>
      </c>
      <c r="J191" s="1">
        <v>46</v>
      </c>
      <c r="K191" s="1">
        <v>30</v>
      </c>
      <c r="L191" s="1">
        <v>70</v>
      </c>
      <c r="M191" s="1">
        <v>45</v>
      </c>
      <c r="N191" s="1">
        <v>25</v>
      </c>
      <c r="O191" s="59">
        <f t="shared" ref="O191:O198" si="183">L191/I191*100</f>
        <v>92.10526315789474</v>
      </c>
      <c r="P191" s="59">
        <f t="shared" ref="P191:P198" si="184">M191/J191*100</f>
        <v>97.826086956521735</v>
      </c>
      <c r="Q191" s="59">
        <f t="shared" ref="Q191:Q198" si="185">N191/K191*100</f>
        <v>83.333333333333343</v>
      </c>
      <c r="R191" s="60">
        <f>O199+1500</f>
        <v>2830.0310714978732</v>
      </c>
      <c r="S191" s="60">
        <f t="shared" ref="S191" si="186">P199+1500</f>
        <v>3097.5559774998765</v>
      </c>
      <c r="T191" s="60">
        <f t="shared" ref="T191" si="187">Q199+1500</f>
        <v>2495.7598925340858</v>
      </c>
      <c r="U191" s="1" t="s">
        <v>0</v>
      </c>
      <c r="V191" s="1">
        <v>311</v>
      </c>
      <c r="W191" s="1">
        <v>148</v>
      </c>
      <c r="X191" s="1">
        <v>163</v>
      </c>
      <c r="Y191" s="1">
        <v>14</v>
      </c>
      <c r="Z191" s="1">
        <v>8</v>
      </c>
      <c r="AA191" s="1">
        <v>6</v>
      </c>
      <c r="AB191" s="1">
        <v>4</v>
      </c>
      <c r="AC191" s="1">
        <v>2</v>
      </c>
      <c r="AD191" s="1">
        <v>2</v>
      </c>
      <c r="AE191" s="1">
        <v>15</v>
      </c>
      <c r="AF191" s="1">
        <v>6</v>
      </c>
      <c r="AG191" s="1">
        <v>9</v>
      </c>
      <c r="AH191" s="1">
        <v>7</v>
      </c>
      <c r="AI191" s="1">
        <v>1</v>
      </c>
      <c r="AJ191" s="1">
        <v>6</v>
      </c>
    </row>
    <row r="192" spans="1:36" x14ac:dyDescent="0.2">
      <c r="A192" s="1" t="s">
        <v>44</v>
      </c>
      <c r="B192" s="1">
        <v>76</v>
      </c>
      <c r="C192" s="1">
        <v>46</v>
      </c>
      <c r="D192" s="1">
        <v>30</v>
      </c>
      <c r="E192" s="1">
        <v>70</v>
      </c>
      <c r="F192" s="1">
        <v>45</v>
      </c>
      <c r="G192" s="1">
        <v>25</v>
      </c>
      <c r="H192" s="58" t="s">
        <v>867</v>
      </c>
      <c r="I192" s="1">
        <v>76</v>
      </c>
      <c r="J192" s="1">
        <v>46</v>
      </c>
      <c r="K192" s="1">
        <v>30</v>
      </c>
      <c r="L192" s="1">
        <v>44</v>
      </c>
      <c r="M192" s="1">
        <v>32</v>
      </c>
      <c r="N192" s="1">
        <v>12</v>
      </c>
      <c r="O192" s="59">
        <f t="shared" si="183"/>
        <v>57.894736842105267</v>
      </c>
      <c r="P192" s="59">
        <f t="shared" si="184"/>
        <v>69.565217391304344</v>
      </c>
      <c r="Q192" s="59">
        <f t="shared" si="185"/>
        <v>40</v>
      </c>
      <c r="R192" s="61"/>
      <c r="S192" s="61"/>
      <c r="T192" s="61"/>
      <c r="U192" s="1" t="s">
        <v>44</v>
      </c>
      <c r="V192" s="1">
        <v>5</v>
      </c>
      <c r="W192" s="1">
        <v>1</v>
      </c>
      <c r="X192" s="1">
        <v>4</v>
      </c>
      <c r="Y192" s="1">
        <v>1</v>
      </c>
      <c r="Z192" s="1">
        <v>0</v>
      </c>
      <c r="AA192" s="1">
        <v>1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</row>
    <row r="193" spans="1:36" x14ac:dyDescent="0.2">
      <c r="A193" s="1" t="s">
        <v>45</v>
      </c>
      <c r="B193" s="1">
        <v>76</v>
      </c>
      <c r="C193" s="1">
        <v>46</v>
      </c>
      <c r="D193" s="1">
        <v>30</v>
      </c>
      <c r="E193" s="1">
        <v>44</v>
      </c>
      <c r="F193" s="1">
        <v>32</v>
      </c>
      <c r="G193" s="1">
        <v>12</v>
      </c>
      <c r="H193" s="58" t="s">
        <v>868</v>
      </c>
      <c r="I193" s="1">
        <v>77</v>
      </c>
      <c r="J193" s="1">
        <v>40</v>
      </c>
      <c r="K193" s="1">
        <v>37</v>
      </c>
      <c r="L193" s="1">
        <v>33</v>
      </c>
      <c r="M193" s="1">
        <v>20</v>
      </c>
      <c r="N193" s="1">
        <v>13</v>
      </c>
      <c r="O193" s="59">
        <f t="shared" si="183"/>
        <v>42.857142857142854</v>
      </c>
      <c r="P193" s="59">
        <f t="shared" si="184"/>
        <v>50</v>
      </c>
      <c r="Q193" s="59">
        <f t="shared" si="185"/>
        <v>35.135135135135137</v>
      </c>
      <c r="R193" s="60">
        <f>(O197+O198)/2</f>
        <v>10.201149425287355</v>
      </c>
      <c r="S193" s="60">
        <f t="shared" ref="S193" si="188">(P197+P198)/2</f>
        <v>20.287356321839081</v>
      </c>
      <c r="T193" s="60">
        <f t="shared" ref="T193" si="189">(Q197+Q198)/2</f>
        <v>0</v>
      </c>
      <c r="U193" s="1" t="s">
        <v>45</v>
      </c>
      <c r="V193" s="1">
        <v>29</v>
      </c>
      <c r="W193" s="1">
        <v>12</v>
      </c>
      <c r="X193" s="1">
        <v>17</v>
      </c>
      <c r="Y193" s="1">
        <v>3</v>
      </c>
      <c r="Z193" s="1">
        <v>2</v>
      </c>
      <c r="AA193" s="1">
        <v>1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</row>
    <row r="194" spans="1:36" x14ac:dyDescent="0.2">
      <c r="A194" s="1" t="s">
        <v>46</v>
      </c>
      <c r="B194" s="1">
        <v>77</v>
      </c>
      <c r="C194" s="1">
        <v>40</v>
      </c>
      <c r="D194" s="1">
        <v>37</v>
      </c>
      <c r="E194" s="1">
        <v>33</v>
      </c>
      <c r="F194" s="1">
        <v>20</v>
      </c>
      <c r="G194" s="1">
        <v>13</v>
      </c>
      <c r="H194" s="58" t="s">
        <v>869</v>
      </c>
      <c r="I194" s="1">
        <v>75</v>
      </c>
      <c r="J194" s="1">
        <v>44</v>
      </c>
      <c r="K194" s="1">
        <v>31</v>
      </c>
      <c r="L194" s="1">
        <v>16</v>
      </c>
      <c r="M194" s="1">
        <v>10</v>
      </c>
      <c r="N194" s="1">
        <v>6</v>
      </c>
      <c r="O194" s="59">
        <f t="shared" si="183"/>
        <v>21.333333333333336</v>
      </c>
      <c r="P194" s="59">
        <f t="shared" si="184"/>
        <v>22.727272727272727</v>
      </c>
      <c r="Q194" s="59">
        <f t="shared" si="185"/>
        <v>19.35483870967742</v>
      </c>
      <c r="R194" s="60"/>
      <c r="S194" s="60"/>
      <c r="T194" s="60"/>
      <c r="U194" s="1" t="s">
        <v>46</v>
      </c>
      <c r="V194" s="1">
        <v>41</v>
      </c>
      <c r="W194" s="1">
        <v>18</v>
      </c>
      <c r="X194" s="1">
        <v>23</v>
      </c>
      <c r="Y194" s="1">
        <v>1</v>
      </c>
      <c r="Z194" s="1">
        <v>1</v>
      </c>
      <c r="AA194" s="1">
        <v>0</v>
      </c>
      <c r="AB194" s="1">
        <v>0</v>
      </c>
      <c r="AC194" s="1">
        <v>0</v>
      </c>
      <c r="AD194" s="1">
        <v>0</v>
      </c>
      <c r="AE194" s="1">
        <v>2</v>
      </c>
      <c r="AF194" s="1">
        <v>1</v>
      </c>
      <c r="AG194" s="1">
        <v>1</v>
      </c>
      <c r="AH194" s="1">
        <v>0</v>
      </c>
      <c r="AI194" s="1">
        <v>0</v>
      </c>
      <c r="AJ194" s="1">
        <v>0</v>
      </c>
    </row>
    <row r="195" spans="1:36" x14ac:dyDescent="0.2">
      <c r="A195" s="1" t="s">
        <v>47</v>
      </c>
      <c r="B195" s="1">
        <v>75</v>
      </c>
      <c r="C195" s="1">
        <v>44</v>
      </c>
      <c r="D195" s="1">
        <v>31</v>
      </c>
      <c r="E195" s="1">
        <v>16</v>
      </c>
      <c r="F195" s="1">
        <v>10</v>
      </c>
      <c r="G195" s="1">
        <v>6</v>
      </c>
      <c r="H195" s="58" t="s">
        <v>870</v>
      </c>
      <c r="I195" s="1">
        <v>76</v>
      </c>
      <c r="J195" s="1">
        <v>37</v>
      </c>
      <c r="K195" s="1">
        <v>39</v>
      </c>
      <c r="L195" s="1">
        <v>13</v>
      </c>
      <c r="M195" s="1">
        <v>10</v>
      </c>
      <c r="N195" s="1">
        <v>3</v>
      </c>
      <c r="O195" s="59">
        <f t="shared" si="183"/>
        <v>17.105263157894736</v>
      </c>
      <c r="P195" s="59">
        <f t="shared" si="184"/>
        <v>27.027027027027028</v>
      </c>
      <c r="Q195" s="59">
        <f t="shared" si="185"/>
        <v>7.6923076923076925</v>
      </c>
      <c r="R195" s="60">
        <f>R193*50</f>
        <v>510.05747126436773</v>
      </c>
      <c r="S195" s="60">
        <f t="shared" ref="S195:T195" si="190">S193*50</f>
        <v>1014.3678160919541</v>
      </c>
      <c r="T195" s="60">
        <f t="shared" si="190"/>
        <v>0</v>
      </c>
      <c r="U195" s="1" t="s">
        <v>47</v>
      </c>
      <c r="V195" s="1">
        <v>54</v>
      </c>
      <c r="W195" s="1">
        <v>30</v>
      </c>
      <c r="X195" s="1">
        <v>24</v>
      </c>
      <c r="Y195" s="1">
        <v>1</v>
      </c>
      <c r="Z195" s="1">
        <v>1</v>
      </c>
      <c r="AA195" s="1">
        <v>0</v>
      </c>
      <c r="AB195" s="1">
        <v>1</v>
      </c>
      <c r="AC195" s="1">
        <v>1</v>
      </c>
      <c r="AD195" s="1">
        <v>0</v>
      </c>
      <c r="AE195" s="1">
        <v>3</v>
      </c>
      <c r="AF195" s="1">
        <v>2</v>
      </c>
      <c r="AG195" s="1">
        <v>1</v>
      </c>
      <c r="AH195" s="1">
        <v>0</v>
      </c>
      <c r="AI195" s="1">
        <v>0</v>
      </c>
      <c r="AJ195" s="1">
        <v>0</v>
      </c>
    </row>
    <row r="196" spans="1:36" x14ac:dyDescent="0.2">
      <c r="A196" s="1" t="s">
        <v>48</v>
      </c>
      <c r="B196" s="1">
        <v>76</v>
      </c>
      <c r="C196" s="1">
        <v>37</v>
      </c>
      <c r="D196" s="1">
        <v>39</v>
      </c>
      <c r="E196" s="1">
        <v>13</v>
      </c>
      <c r="F196" s="1">
        <v>10</v>
      </c>
      <c r="G196" s="1">
        <v>3</v>
      </c>
      <c r="H196" s="58" t="s">
        <v>871</v>
      </c>
      <c r="I196" s="1">
        <v>53</v>
      </c>
      <c r="J196" s="1">
        <v>31</v>
      </c>
      <c r="K196" s="1">
        <v>22</v>
      </c>
      <c r="L196" s="1">
        <v>12</v>
      </c>
      <c r="M196" s="1">
        <v>9</v>
      </c>
      <c r="N196" s="1">
        <v>3</v>
      </c>
      <c r="O196" s="59">
        <f t="shared" si="183"/>
        <v>22.641509433962266</v>
      </c>
      <c r="P196" s="59">
        <f t="shared" si="184"/>
        <v>29.032258064516132</v>
      </c>
      <c r="Q196" s="59">
        <f t="shared" si="185"/>
        <v>13.636363636363635</v>
      </c>
      <c r="R196" s="60"/>
      <c r="S196" s="60"/>
      <c r="T196" s="60"/>
      <c r="U196" s="1" t="s">
        <v>48</v>
      </c>
      <c r="V196" s="1">
        <v>58</v>
      </c>
      <c r="W196" s="1">
        <v>25</v>
      </c>
      <c r="X196" s="1">
        <v>33</v>
      </c>
      <c r="Y196" s="1">
        <v>1</v>
      </c>
      <c r="Z196" s="1">
        <v>1</v>
      </c>
      <c r="AA196" s="1">
        <v>0</v>
      </c>
      <c r="AB196" s="1">
        <v>0</v>
      </c>
      <c r="AC196" s="1">
        <v>0</v>
      </c>
      <c r="AD196" s="1">
        <v>0</v>
      </c>
      <c r="AE196" s="1">
        <v>3</v>
      </c>
      <c r="AF196" s="1">
        <v>1</v>
      </c>
      <c r="AG196" s="1">
        <v>2</v>
      </c>
      <c r="AH196" s="1">
        <v>1</v>
      </c>
      <c r="AI196" s="1">
        <v>0</v>
      </c>
      <c r="AJ196" s="1">
        <v>1</v>
      </c>
    </row>
    <row r="197" spans="1:36" x14ac:dyDescent="0.2">
      <c r="A197" s="1" t="s">
        <v>49</v>
      </c>
      <c r="B197" s="1">
        <v>53</v>
      </c>
      <c r="C197" s="1">
        <v>31</v>
      </c>
      <c r="D197" s="1">
        <v>22</v>
      </c>
      <c r="E197" s="1">
        <v>12</v>
      </c>
      <c r="F197" s="1">
        <v>9</v>
      </c>
      <c r="G197" s="1">
        <v>3</v>
      </c>
      <c r="H197" s="58" t="s">
        <v>872</v>
      </c>
      <c r="I197" s="1">
        <v>58</v>
      </c>
      <c r="J197" s="1">
        <v>30</v>
      </c>
      <c r="K197" s="1">
        <v>28</v>
      </c>
      <c r="L197" s="1">
        <v>7</v>
      </c>
      <c r="M197" s="1">
        <v>7</v>
      </c>
      <c r="N197" s="1">
        <v>0</v>
      </c>
      <c r="O197" s="59">
        <f t="shared" si="183"/>
        <v>12.068965517241379</v>
      </c>
      <c r="P197" s="59">
        <f t="shared" si="184"/>
        <v>23.333333333333332</v>
      </c>
      <c r="Q197" s="59">
        <f t="shared" si="185"/>
        <v>0</v>
      </c>
      <c r="R197" s="60">
        <f>R191-R195</f>
        <v>2319.9736002335053</v>
      </c>
      <c r="S197" s="60">
        <f t="shared" ref="S197:T197" si="191">S191-S195</f>
        <v>2083.1881614079225</v>
      </c>
      <c r="T197" s="60">
        <f t="shared" si="191"/>
        <v>2495.7598925340858</v>
      </c>
      <c r="U197" s="1" t="s">
        <v>49</v>
      </c>
      <c r="V197" s="1">
        <v>36</v>
      </c>
      <c r="W197" s="1">
        <v>21</v>
      </c>
      <c r="X197" s="1">
        <v>15</v>
      </c>
      <c r="Y197" s="1">
        <v>1</v>
      </c>
      <c r="Z197" s="1">
        <v>1</v>
      </c>
      <c r="AA197" s="1">
        <v>0</v>
      </c>
      <c r="AB197" s="1">
        <v>1</v>
      </c>
      <c r="AC197" s="1">
        <v>0</v>
      </c>
      <c r="AD197" s="1">
        <v>1</v>
      </c>
      <c r="AE197" s="1">
        <v>2</v>
      </c>
      <c r="AF197" s="1">
        <v>0</v>
      </c>
      <c r="AG197" s="1">
        <v>2</v>
      </c>
      <c r="AH197" s="1">
        <v>1</v>
      </c>
      <c r="AI197" s="1">
        <v>0</v>
      </c>
      <c r="AJ197" s="1">
        <v>1</v>
      </c>
    </row>
    <row r="198" spans="1:36" x14ac:dyDescent="0.2">
      <c r="A198" s="1" t="s">
        <v>50</v>
      </c>
      <c r="B198" s="1">
        <v>58</v>
      </c>
      <c r="C198" s="1">
        <v>30</v>
      </c>
      <c r="D198" s="1">
        <v>28</v>
      </c>
      <c r="E198" s="1">
        <v>7</v>
      </c>
      <c r="F198" s="1">
        <v>7</v>
      </c>
      <c r="G198" s="1">
        <v>0</v>
      </c>
      <c r="H198" s="58" t="s">
        <v>873</v>
      </c>
      <c r="I198" s="1">
        <v>60</v>
      </c>
      <c r="J198" s="1">
        <v>29</v>
      </c>
      <c r="K198" s="1">
        <v>31</v>
      </c>
      <c r="L198" s="1">
        <v>5</v>
      </c>
      <c r="M198" s="1">
        <v>5</v>
      </c>
      <c r="N198" s="1">
        <v>0</v>
      </c>
      <c r="O198" s="59">
        <f t="shared" si="183"/>
        <v>8.3333333333333321</v>
      </c>
      <c r="P198" s="59">
        <f t="shared" si="184"/>
        <v>17.241379310344829</v>
      </c>
      <c r="Q198" s="59">
        <f t="shared" si="185"/>
        <v>0</v>
      </c>
      <c r="R198" s="60">
        <f>100-R193</f>
        <v>89.798850574712645</v>
      </c>
      <c r="S198" s="60">
        <f t="shared" ref="S198:T198" si="192">100-S193</f>
        <v>79.712643678160916</v>
      </c>
      <c r="T198" s="60">
        <f t="shared" si="192"/>
        <v>100</v>
      </c>
      <c r="U198" s="1" t="s">
        <v>50</v>
      </c>
      <c r="V198" s="1">
        <v>45</v>
      </c>
      <c r="W198" s="1">
        <v>21</v>
      </c>
      <c r="X198" s="1">
        <v>24</v>
      </c>
      <c r="Y198" s="1">
        <v>2</v>
      </c>
      <c r="Z198" s="1">
        <v>1</v>
      </c>
      <c r="AA198" s="1">
        <v>1</v>
      </c>
      <c r="AB198" s="1">
        <v>0</v>
      </c>
      <c r="AC198" s="1">
        <v>0</v>
      </c>
      <c r="AD198" s="1">
        <v>0</v>
      </c>
      <c r="AE198" s="1">
        <v>2</v>
      </c>
      <c r="AF198" s="1">
        <v>1</v>
      </c>
      <c r="AG198" s="1">
        <v>1</v>
      </c>
      <c r="AH198" s="1">
        <v>2</v>
      </c>
      <c r="AI198" s="1">
        <v>0</v>
      </c>
      <c r="AJ198" s="1">
        <v>2</v>
      </c>
    </row>
    <row r="199" spans="1:36" x14ac:dyDescent="0.2">
      <c r="A199" s="1" t="s">
        <v>51</v>
      </c>
      <c r="B199" s="1">
        <v>60</v>
      </c>
      <c r="C199" s="1">
        <v>29</v>
      </c>
      <c r="D199" s="1">
        <v>31</v>
      </c>
      <c r="E199" s="1">
        <v>5</v>
      </c>
      <c r="F199" s="1">
        <v>5</v>
      </c>
      <c r="G199" s="1">
        <v>0</v>
      </c>
      <c r="H199" s="61"/>
      <c r="I199" s="61"/>
      <c r="J199" s="61"/>
      <c r="K199" s="61"/>
      <c r="L199" s="61"/>
      <c r="M199" s="61"/>
      <c r="N199" s="61"/>
      <c r="O199" s="59">
        <f>SUM(O191:O197)*5</f>
        <v>1330.031071497873</v>
      </c>
      <c r="P199" s="59">
        <f>SUM(P191:P197)*5</f>
        <v>1597.5559774998762</v>
      </c>
      <c r="Q199" s="59">
        <f>SUM(Q191:Q197)*5</f>
        <v>995.75989253408591</v>
      </c>
      <c r="R199" s="62">
        <f>R197/R198</f>
        <v>25.835226012200316</v>
      </c>
      <c r="S199" s="62">
        <f t="shared" ref="S199:T199" si="193">S197/S198</f>
        <v>26.133723149601913</v>
      </c>
      <c r="T199" s="62">
        <f t="shared" si="193"/>
        <v>24.957598925340857</v>
      </c>
      <c r="U199" s="1" t="s">
        <v>51</v>
      </c>
      <c r="V199" s="1">
        <v>43</v>
      </c>
      <c r="W199" s="1">
        <v>20</v>
      </c>
      <c r="X199" s="1">
        <v>23</v>
      </c>
      <c r="Y199" s="1">
        <v>4</v>
      </c>
      <c r="Z199" s="1">
        <v>1</v>
      </c>
      <c r="AA199" s="1">
        <v>3</v>
      </c>
      <c r="AB199" s="1">
        <v>2</v>
      </c>
      <c r="AC199" s="1">
        <v>1</v>
      </c>
      <c r="AD199" s="1">
        <v>1</v>
      </c>
      <c r="AE199" s="1">
        <v>3</v>
      </c>
      <c r="AF199" s="1">
        <v>1</v>
      </c>
      <c r="AG199" s="1">
        <v>2</v>
      </c>
      <c r="AH199" s="1">
        <v>3</v>
      </c>
      <c r="AI199" s="1">
        <v>1</v>
      </c>
      <c r="AJ199" s="1">
        <v>2</v>
      </c>
    </row>
    <row r="201" spans="1:36" x14ac:dyDescent="0.2">
      <c r="A201" s="1" t="s">
        <v>153</v>
      </c>
      <c r="U201" s="1" t="s">
        <v>153</v>
      </c>
    </row>
    <row r="202" spans="1:36" x14ac:dyDescent="0.2">
      <c r="A202" s="1" t="s">
        <v>0</v>
      </c>
      <c r="B202" s="1">
        <v>3044</v>
      </c>
      <c r="C202" s="1">
        <v>1550</v>
      </c>
      <c r="D202" s="1">
        <v>1494</v>
      </c>
      <c r="E202" s="1">
        <v>1427</v>
      </c>
      <c r="F202" s="1">
        <v>785</v>
      </c>
      <c r="G202" s="1">
        <v>641</v>
      </c>
      <c r="H202" s="58" t="s">
        <v>866</v>
      </c>
      <c r="I202" s="1">
        <v>659</v>
      </c>
      <c r="J202" s="1">
        <v>330</v>
      </c>
      <c r="K202" s="1">
        <v>329</v>
      </c>
      <c r="L202" s="1">
        <v>625</v>
      </c>
      <c r="M202" s="1">
        <v>316</v>
      </c>
      <c r="N202" s="1">
        <v>309</v>
      </c>
      <c r="O202" s="59">
        <f t="shared" ref="O202:O209" si="194">L202/I202*100</f>
        <v>94.840667678300449</v>
      </c>
      <c r="P202" s="59">
        <f t="shared" ref="P202:P209" si="195">M202/J202*100</f>
        <v>95.757575757575751</v>
      </c>
      <c r="Q202" s="59">
        <f t="shared" ref="Q202:Q209" si="196">N202/K202*100</f>
        <v>93.920972644376903</v>
      </c>
      <c r="R202" s="60">
        <f>O210+1500</f>
        <v>3015.8769787927686</v>
      </c>
      <c r="S202" s="60">
        <f t="shared" ref="S202" si="197">P210+1500</f>
        <v>3172.362693859408</v>
      </c>
      <c r="T202" s="60">
        <f t="shared" ref="T202" si="198">Q210+1500</f>
        <v>2855.0022281811971</v>
      </c>
      <c r="U202" s="1" t="s">
        <v>0</v>
      </c>
      <c r="V202" s="1">
        <v>1454</v>
      </c>
      <c r="W202" s="1">
        <v>691</v>
      </c>
      <c r="X202" s="1">
        <v>763</v>
      </c>
      <c r="Y202" s="1">
        <v>66</v>
      </c>
      <c r="Z202" s="1">
        <v>28</v>
      </c>
      <c r="AA202" s="1">
        <v>39</v>
      </c>
      <c r="AB202" s="1">
        <v>34</v>
      </c>
      <c r="AC202" s="1">
        <v>18</v>
      </c>
      <c r="AD202" s="1">
        <v>17</v>
      </c>
      <c r="AE202" s="1">
        <v>24</v>
      </c>
      <c r="AF202" s="1">
        <v>12</v>
      </c>
      <c r="AG202" s="1">
        <v>12</v>
      </c>
      <c r="AH202" s="1">
        <v>39</v>
      </c>
      <c r="AI202" s="1">
        <v>17</v>
      </c>
      <c r="AJ202" s="1">
        <v>22</v>
      </c>
    </row>
    <row r="203" spans="1:36" x14ac:dyDescent="0.2">
      <c r="A203" s="1" t="s">
        <v>44</v>
      </c>
      <c r="B203" s="1">
        <v>659</v>
      </c>
      <c r="C203" s="1">
        <v>330</v>
      </c>
      <c r="D203" s="1">
        <v>329</v>
      </c>
      <c r="E203" s="1">
        <v>625</v>
      </c>
      <c r="F203" s="1">
        <v>316</v>
      </c>
      <c r="G203" s="1">
        <v>309</v>
      </c>
      <c r="H203" s="58" t="s">
        <v>867</v>
      </c>
      <c r="I203" s="1">
        <v>388</v>
      </c>
      <c r="J203" s="1">
        <v>201</v>
      </c>
      <c r="K203" s="1">
        <v>187</v>
      </c>
      <c r="L203" s="1">
        <v>273</v>
      </c>
      <c r="M203" s="1">
        <v>154</v>
      </c>
      <c r="N203" s="1">
        <v>119</v>
      </c>
      <c r="O203" s="59">
        <f t="shared" si="194"/>
        <v>70.360824742268051</v>
      </c>
      <c r="P203" s="59">
        <f t="shared" si="195"/>
        <v>76.616915422885569</v>
      </c>
      <c r="Q203" s="59">
        <f t="shared" si="196"/>
        <v>63.636363636363633</v>
      </c>
      <c r="R203" s="61"/>
      <c r="S203" s="61"/>
      <c r="T203" s="61"/>
      <c r="U203" s="1" t="s">
        <v>44</v>
      </c>
      <c r="V203" s="1">
        <v>30</v>
      </c>
      <c r="W203" s="1">
        <v>14</v>
      </c>
      <c r="X203" s="1">
        <v>15</v>
      </c>
      <c r="Y203" s="1">
        <v>4</v>
      </c>
      <c r="Z203" s="1">
        <v>0</v>
      </c>
      <c r="AA203" s="1">
        <v>4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</row>
    <row r="204" spans="1:36" x14ac:dyDescent="0.2">
      <c r="A204" s="1" t="s">
        <v>45</v>
      </c>
      <c r="B204" s="1">
        <v>388</v>
      </c>
      <c r="C204" s="1">
        <v>201</v>
      </c>
      <c r="D204" s="1">
        <v>187</v>
      </c>
      <c r="E204" s="1">
        <v>273</v>
      </c>
      <c r="F204" s="1">
        <v>154</v>
      </c>
      <c r="G204" s="1">
        <v>119</v>
      </c>
      <c r="H204" s="58" t="s">
        <v>868</v>
      </c>
      <c r="I204" s="1">
        <v>389</v>
      </c>
      <c r="J204" s="1">
        <v>189</v>
      </c>
      <c r="K204" s="1">
        <v>200</v>
      </c>
      <c r="L204" s="1">
        <v>177</v>
      </c>
      <c r="M204" s="1">
        <v>100</v>
      </c>
      <c r="N204" s="1">
        <v>77</v>
      </c>
      <c r="O204" s="59">
        <f t="shared" si="194"/>
        <v>45.501285347043705</v>
      </c>
      <c r="P204" s="59">
        <f t="shared" si="195"/>
        <v>52.910052910052904</v>
      </c>
      <c r="Q204" s="59">
        <f t="shared" si="196"/>
        <v>38.5</v>
      </c>
      <c r="R204" s="60">
        <f>(O208+O209)/2</f>
        <v>18.69793897853301</v>
      </c>
      <c r="S204" s="60">
        <f t="shared" ref="S204" si="199">(P208+P209)/2</f>
        <v>22.570959418250059</v>
      </c>
      <c r="T204" s="60">
        <f t="shared" ref="T204" si="200">(Q208+Q209)/2</f>
        <v>14.859271523178808</v>
      </c>
      <c r="U204" s="1" t="s">
        <v>45</v>
      </c>
      <c r="V204" s="1">
        <v>98</v>
      </c>
      <c r="W204" s="1">
        <v>42</v>
      </c>
      <c r="X204" s="1">
        <v>56</v>
      </c>
      <c r="Y204" s="1">
        <v>12</v>
      </c>
      <c r="Z204" s="1">
        <v>4</v>
      </c>
      <c r="AA204" s="1">
        <v>8</v>
      </c>
      <c r="AB204" s="1">
        <v>2</v>
      </c>
      <c r="AC204" s="1">
        <v>0</v>
      </c>
      <c r="AD204" s="1">
        <v>2</v>
      </c>
      <c r="AE204" s="1">
        <v>1</v>
      </c>
      <c r="AF204" s="1">
        <v>0</v>
      </c>
      <c r="AG204" s="1">
        <v>1</v>
      </c>
      <c r="AH204" s="1">
        <v>2</v>
      </c>
      <c r="AI204" s="1">
        <v>1</v>
      </c>
      <c r="AJ204" s="1">
        <v>1</v>
      </c>
    </row>
    <row r="205" spans="1:36" x14ac:dyDescent="0.2">
      <c r="A205" s="1" t="s">
        <v>46</v>
      </c>
      <c r="B205" s="1">
        <v>389</v>
      </c>
      <c r="C205" s="1">
        <v>189</v>
      </c>
      <c r="D205" s="1">
        <v>200</v>
      </c>
      <c r="E205" s="1">
        <v>177</v>
      </c>
      <c r="F205" s="1">
        <v>100</v>
      </c>
      <c r="G205" s="1">
        <v>77</v>
      </c>
      <c r="H205" s="58" t="s">
        <v>869</v>
      </c>
      <c r="I205" s="1">
        <v>356</v>
      </c>
      <c r="J205" s="1">
        <v>194</v>
      </c>
      <c r="K205" s="1">
        <v>163</v>
      </c>
      <c r="L205" s="1">
        <v>111</v>
      </c>
      <c r="M205" s="1">
        <v>73</v>
      </c>
      <c r="N205" s="1">
        <v>39</v>
      </c>
      <c r="O205" s="59">
        <f t="shared" si="194"/>
        <v>31.179775280898873</v>
      </c>
      <c r="P205" s="59">
        <f t="shared" si="195"/>
        <v>37.628865979381445</v>
      </c>
      <c r="Q205" s="59">
        <f t="shared" si="196"/>
        <v>23.926380368098162</v>
      </c>
      <c r="R205" s="60"/>
      <c r="S205" s="60"/>
      <c r="T205" s="60"/>
      <c r="U205" s="1" t="s">
        <v>46</v>
      </c>
      <c r="V205" s="1">
        <v>189</v>
      </c>
      <c r="W205" s="1">
        <v>79</v>
      </c>
      <c r="X205" s="1">
        <v>110</v>
      </c>
      <c r="Y205" s="1">
        <v>15</v>
      </c>
      <c r="Z205" s="1">
        <v>7</v>
      </c>
      <c r="AA205" s="1">
        <v>9</v>
      </c>
      <c r="AB205" s="1">
        <v>6</v>
      </c>
      <c r="AC205" s="1">
        <v>2</v>
      </c>
      <c r="AD205" s="1">
        <v>3</v>
      </c>
      <c r="AE205" s="1">
        <v>2</v>
      </c>
      <c r="AF205" s="1">
        <v>1</v>
      </c>
      <c r="AG205" s="1">
        <v>1</v>
      </c>
      <c r="AH205" s="1">
        <v>0</v>
      </c>
      <c r="AI205" s="1">
        <v>0</v>
      </c>
      <c r="AJ205" s="1">
        <v>0</v>
      </c>
    </row>
    <row r="206" spans="1:36" x14ac:dyDescent="0.2">
      <c r="A206" s="1" t="s">
        <v>47</v>
      </c>
      <c r="B206" s="1">
        <v>356</v>
      </c>
      <c r="C206" s="1">
        <v>194</v>
      </c>
      <c r="D206" s="1">
        <v>163</v>
      </c>
      <c r="E206" s="1">
        <v>111</v>
      </c>
      <c r="F206" s="1">
        <v>73</v>
      </c>
      <c r="G206" s="1">
        <v>39</v>
      </c>
      <c r="H206" s="58" t="s">
        <v>870</v>
      </c>
      <c r="I206" s="1">
        <v>370</v>
      </c>
      <c r="J206" s="1">
        <v>189</v>
      </c>
      <c r="K206" s="1">
        <v>180</v>
      </c>
      <c r="L206" s="1">
        <v>76</v>
      </c>
      <c r="M206" s="1">
        <v>47</v>
      </c>
      <c r="N206" s="1">
        <v>29</v>
      </c>
      <c r="O206" s="59">
        <f t="shared" si="194"/>
        <v>20.54054054054054</v>
      </c>
      <c r="P206" s="59">
        <f t="shared" si="195"/>
        <v>24.867724867724867</v>
      </c>
      <c r="Q206" s="59">
        <f t="shared" si="196"/>
        <v>16.111111111111111</v>
      </c>
      <c r="R206" s="60">
        <f>R204*50</f>
        <v>934.89694892665045</v>
      </c>
      <c r="S206" s="60">
        <f t="shared" ref="S206:T206" si="201">S204*50</f>
        <v>1128.5479709125029</v>
      </c>
      <c r="T206" s="60">
        <f t="shared" si="201"/>
        <v>742.96357615894044</v>
      </c>
      <c r="U206" s="1" t="s">
        <v>47</v>
      </c>
      <c r="V206" s="1">
        <v>231</v>
      </c>
      <c r="W206" s="1">
        <v>113</v>
      </c>
      <c r="X206" s="1">
        <v>118</v>
      </c>
      <c r="Y206" s="1">
        <v>4</v>
      </c>
      <c r="Z206" s="1">
        <v>2</v>
      </c>
      <c r="AA206" s="1">
        <v>2</v>
      </c>
      <c r="AB206" s="1">
        <v>6</v>
      </c>
      <c r="AC206" s="1">
        <v>3</v>
      </c>
      <c r="AD206" s="1">
        <v>2</v>
      </c>
      <c r="AE206" s="1">
        <v>3</v>
      </c>
      <c r="AF206" s="1">
        <v>2</v>
      </c>
      <c r="AG206" s="1">
        <v>1</v>
      </c>
      <c r="AH206" s="1">
        <v>1</v>
      </c>
      <c r="AI206" s="1">
        <v>0</v>
      </c>
      <c r="AJ206" s="1">
        <v>1</v>
      </c>
    </row>
    <row r="207" spans="1:36" x14ac:dyDescent="0.2">
      <c r="A207" s="1" t="s">
        <v>48</v>
      </c>
      <c r="B207" s="1">
        <v>370</v>
      </c>
      <c r="C207" s="1">
        <v>189</v>
      </c>
      <c r="D207" s="1">
        <v>180</v>
      </c>
      <c r="E207" s="1">
        <v>76</v>
      </c>
      <c r="F207" s="1">
        <v>47</v>
      </c>
      <c r="G207" s="1">
        <v>29</v>
      </c>
      <c r="H207" s="58" t="s">
        <v>871</v>
      </c>
      <c r="I207" s="1">
        <v>301</v>
      </c>
      <c r="J207" s="1">
        <v>154</v>
      </c>
      <c r="K207" s="1">
        <v>147</v>
      </c>
      <c r="L207" s="1">
        <v>56</v>
      </c>
      <c r="M207" s="1">
        <v>30</v>
      </c>
      <c r="N207" s="1">
        <v>26</v>
      </c>
      <c r="O207" s="59">
        <f t="shared" si="194"/>
        <v>18.604651162790699</v>
      </c>
      <c r="P207" s="59">
        <f t="shared" si="195"/>
        <v>19.480519480519483</v>
      </c>
      <c r="Q207" s="59">
        <f t="shared" si="196"/>
        <v>17.687074829931973</v>
      </c>
      <c r="R207" s="60"/>
      <c r="S207" s="60"/>
      <c r="T207" s="60"/>
      <c r="U207" s="1" t="s">
        <v>48</v>
      </c>
      <c r="V207" s="1">
        <v>272</v>
      </c>
      <c r="W207" s="1">
        <v>133</v>
      </c>
      <c r="X207" s="1">
        <v>139</v>
      </c>
      <c r="Y207" s="1">
        <v>13</v>
      </c>
      <c r="Z207" s="1">
        <v>6</v>
      </c>
      <c r="AA207" s="1">
        <v>8</v>
      </c>
      <c r="AB207" s="1">
        <v>8</v>
      </c>
      <c r="AC207" s="1">
        <v>3</v>
      </c>
      <c r="AD207" s="1">
        <v>4</v>
      </c>
      <c r="AE207" s="1">
        <v>1</v>
      </c>
      <c r="AF207" s="1">
        <v>0</v>
      </c>
      <c r="AG207" s="1">
        <v>1</v>
      </c>
      <c r="AH207" s="1">
        <v>0</v>
      </c>
      <c r="AI207" s="1">
        <v>0</v>
      </c>
      <c r="AJ207" s="1">
        <v>0</v>
      </c>
    </row>
    <row r="208" spans="1:36" x14ac:dyDescent="0.2">
      <c r="A208" s="1" t="s">
        <v>49</v>
      </c>
      <c r="B208" s="1">
        <v>301</v>
      </c>
      <c r="C208" s="1">
        <v>154</v>
      </c>
      <c r="D208" s="1">
        <v>147</v>
      </c>
      <c r="E208" s="1">
        <v>56</v>
      </c>
      <c r="F208" s="1">
        <v>30</v>
      </c>
      <c r="G208" s="1">
        <v>26</v>
      </c>
      <c r="H208" s="58" t="s">
        <v>872</v>
      </c>
      <c r="I208" s="1">
        <v>298</v>
      </c>
      <c r="J208" s="1">
        <v>147</v>
      </c>
      <c r="K208" s="1">
        <v>151</v>
      </c>
      <c r="L208" s="1">
        <v>66</v>
      </c>
      <c r="M208" s="1">
        <v>40</v>
      </c>
      <c r="N208" s="1">
        <v>26</v>
      </c>
      <c r="O208" s="59">
        <f t="shared" si="194"/>
        <v>22.14765100671141</v>
      </c>
      <c r="P208" s="59">
        <f t="shared" si="195"/>
        <v>27.210884353741498</v>
      </c>
      <c r="Q208" s="59">
        <f t="shared" si="196"/>
        <v>17.218543046357617</v>
      </c>
      <c r="R208" s="60">
        <f>R202-R206</f>
        <v>2080.980029866118</v>
      </c>
      <c r="S208" s="60">
        <f t="shared" ref="S208:T208" si="202">S202-S206</f>
        <v>2043.814722946905</v>
      </c>
      <c r="T208" s="60">
        <f t="shared" si="202"/>
        <v>2112.0386520222564</v>
      </c>
      <c r="U208" s="1" t="s">
        <v>49</v>
      </c>
      <c r="V208" s="1">
        <v>229</v>
      </c>
      <c r="W208" s="1">
        <v>118</v>
      </c>
      <c r="X208" s="1">
        <v>111</v>
      </c>
      <c r="Y208" s="1">
        <v>6</v>
      </c>
      <c r="Z208" s="1">
        <v>3</v>
      </c>
      <c r="AA208" s="1">
        <v>2</v>
      </c>
      <c r="AB208" s="1">
        <v>1</v>
      </c>
      <c r="AC208" s="1">
        <v>1</v>
      </c>
      <c r="AD208" s="1">
        <v>0</v>
      </c>
      <c r="AE208" s="1">
        <v>6</v>
      </c>
      <c r="AF208" s="1">
        <v>1</v>
      </c>
      <c r="AG208" s="1">
        <v>4</v>
      </c>
      <c r="AH208" s="1">
        <v>4</v>
      </c>
      <c r="AI208" s="1">
        <v>1</v>
      </c>
      <c r="AJ208" s="1">
        <v>3</v>
      </c>
    </row>
    <row r="209" spans="1:36" x14ac:dyDescent="0.2">
      <c r="A209" s="1" t="s">
        <v>50</v>
      </c>
      <c r="B209" s="1">
        <v>298</v>
      </c>
      <c r="C209" s="1">
        <v>147</v>
      </c>
      <c r="D209" s="1">
        <v>151</v>
      </c>
      <c r="E209" s="1">
        <v>66</v>
      </c>
      <c r="F209" s="1">
        <v>40</v>
      </c>
      <c r="G209" s="1">
        <v>26</v>
      </c>
      <c r="H209" s="58" t="s">
        <v>873</v>
      </c>
      <c r="I209" s="1">
        <v>282</v>
      </c>
      <c r="J209" s="1">
        <v>145</v>
      </c>
      <c r="K209" s="1">
        <v>136</v>
      </c>
      <c r="L209" s="1">
        <v>43</v>
      </c>
      <c r="M209" s="1">
        <v>26</v>
      </c>
      <c r="N209" s="1">
        <v>17</v>
      </c>
      <c r="O209" s="59">
        <f t="shared" si="194"/>
        <v>15.24822695035461</v>
      </c>
      <c r="P209" s="59">
        <f t="shared" si="195"/>
        <v>17.931034482758619</v>
      </c>
      <c r="Q209" s="59">
        <f t="shared" si="196"/>
        <v>12.5</v>
      </c>
      <c r="R209" s="60">
        <f>100-R204</f>
        <v>81.302061021466983</v>
      </c>
      <c r="S209" s="60">
        <f t="shared" ref="S209:T209" si="203">100-S204</f>
        <v>77.429040581749945</v>
      </c>
      <c r="T209" s="60">
        <f t="shared" si="203"/>
        <v>85.140728476821195</v>
      </c>
      <c r="U209" s="1" t="s">
        <v>50</v>
      </c>
      <c r="V209" s="1">
        <v>204</v>
      </c>
      <c r="W209" s="1">
        <v>94</v>
      </c>
      <c r="X209" s="1">
        <v>110</v>
      </c>
      <c r="Y209" s="1">
        <v>6</v>
      </c>
      <c r="Z209" s="1">
        <v>4</v>
      </c>
      <c r="AA209" s="1">
        <v>1</v>
      </c>
      <c r="AB209" s="1">
        <v>6</v>
      </c>
      <c r="AC209" s="1">
        <v>2</v>
      </c>
      <c r="AD209" s="1">
        <v>3</v>
      </c>
      <c r="AE209" s="1">
        <v>2</v>
      </c>
      <c r="AF209" s="1">
        <v>2</v>
      </c>
      <c r="AG209" s="1">
        <v>0</v>
      </c>
      <c r="AH209" s="1">
        <v>15</v>
      </c>
      <c r="AI209" s="1">
        <v>6</v>
      </c>
      <c r="AJ209" s="1">
        <v>10</v>
      </c>
    </row>
    <row r="210" spans="1:36" x14ac:dyDescent="0.2">
      <c r="A210" s="1" t="s">
        <v>51</v>
      </c>
      <c r="B210" s="1">
        <v>282</v>
      </c>
      <c r="C210" s="1">
        <v>145</v>
      </c>
      <c r="D210" s="1">
        <v>136</v>
      </c>
      <c r="E210" s="1">
        <v>43</v>
      </c>
      <c r="F210" s="1">
        <v>26</v>
      </c>
      <c r="G210" s="1">
        <v>17</v>
      </c>
      <c r="H210" s="61"/>
      <c r="I210" s="61"/>
      <c r="J210" s="61"/>
      <c r="K210" s="61"/>
      <c r="L210" s="61"/>
      <c r="M210" s="61"/>
      <c r="N210" s="61"/>
      <c r="O210" s="59">
        <f>SUM(O202:O208)*5</f>
        <v>1515.8769787927686</v>
      </c>
      <c r="P210" s="59">
        <f>SUM(P202:P208)*5</f>
        <v>1672.3626938594077</v>
      </c>
      <c r="Q210" s="59">
        <f>SUM(Q202:Q208)*5</f>
        <v>1355.0022281811971</v>
      </c>
      <c r="R210" s="62">
        <f>R208/R209</f>
        <v>25.595661459512772</v>
      </c>
      <c r="S210" s="62">
        <f t="shared" ref="S210:T210" si="204">S208/S209</f>
        <v>26.395971170390983</v>
      </c>
      <c r="T210" s="62">
        <f t="shared" si="204"/>
        <v>24.806443282867143</v>
      </c>
      <c r="U210" s="1" t="s">
        <v>51</v>
      </c>
      <c r="V210" s="1">
        <v>202</v>
      </c>
      <c r="W210" s="1">
        <v>98</v>
      </c>
      <c r="X210" s="1">
        <v>105</v>
      </c>
      <c r="Y210" s="1">
        <v>6</v>
      </c>
      <c r="Z210" s="1">
        <v>1</v>
      </c>
      <c r="AA210" s="1">
        <v>4</v>
      </c>
      <c r="AB210" s="1">
        <v>7</v>
      </c>
      <c r="AC210" s="1">
        <v>6</v>
      </c>
      <c r="AD210" s="1">
        <v>1</v>
      </c>
      <c r="AE210" s="1">
        <v>9</v>
      </c>
      <c r="AF210" s="1">
        <v>6</v>
      </c>
      <c r="AG210" s="1">
        <v>3</v>
      </c>
      <c r="AH210" s="1">
        <v>15</v>
      </c>
      <c r="AI210" s="1">
        <v>9</v>
      </c>
      <c r="AJ210" s="1">
        <v>7</v>
      </c>
    </row>
    <row r="211" spans="1:36" x14ac:dyDescent="0.2">
      <c r="A211" s="37" t="s">
        <v>126</v>
      </c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</row>
  </sheetData>
  <mergeCells count="10">
    <mergeCell ref="AE2:AG2"/>
    <mergeCell ref="AH2:AJ2"/>
    <mergeCell ref="A211:AJ211"/>
    <mergeCell ref="A2:A3"/>
    <mergeCell ref="B2:D2"/>
    <mergeCell ref="E2:G2"/>
    <mergeCell ref="V2:X2"/>
    <mergeCell ref="Y2:AA2"/>
    <mergeCell ref="AB2:AD2"/>
    <mergeCell ref="U2:U3"/>
  </mergeCells>
  <pageMargins left="0.7" right="0.7" top="0.75" bottom="0.75" header="0.3" footer="0.3"/>
  <pageSetup orientation="portrait" r:id="rId1"/>
  <colBreaks count="1" manualBreakCount="1">
    <brk id="20" max="21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7372-7684-44EB-9FB0-64AA5FA39BBA}">
  <dimension ref="A1:U114"/>
  <sheetViews>
    <sheetView view="pageBreakPreview" zoomScale="125" zoomScaleNormal="100" zoomScaleSheetLayoutView="125" workbookViewId="0">
      <selection activeCell="A9" sqref="A9"/>
    </sheetView>
  </sheetViews>
  <sheetFormatPr defaultColWidth="8.88671875" defaultRowHeight="10.199999999999999" x14ac:dyDescent="0.2"/>
  <cols>
    <col min="1" max="1" width="19.88671875" style="11" customWidth="1"/>
    <col min="2" max="11" width="6.6640625" style="1" customWidth="1"/>
    <col min="12" max="12" width="20.44140625" style="11" customWidth="1"/>
    <col min="13" max="21" width="7.5546875" style="1" customWidth="1"/>
    <col min="22" max="16384" width="8.88671875" style="1"/>
  </cols>
  <sheetData>
    <row r="1" spans="1:21" ht="10.199999999999999" customHeight="1" x14ac:dyDescent="0.2">
      <c r="A1" s="11" t="s">
        <v>803</v>
      </c>
      <c r="L1" s="11" t="s">
        <v>803</v>
      </c>
    </row>
    <row r="2" spans="1:21" x14ac:dyDescent="0.2">
      <c r="A2" s="44" t="s">
        <v>136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4" t="s">
        <v>136</v>
      </c>
      <c r="M2" s="29" t="s">
        <v>6</v>
      </c>
      <c r="N2" s="29"/>
      <c r="O2" s="29"/>
      <c r="P2" s="29"/>
      <c r="Q2" s="29"/>
      <c r="R2" s="29"/>
      <c r="S2" s="29"/>
      <c r="T2" s="29"/>
      <c r="U2" s="10"/>
    </row>
    <row r="3" spans="1:21" x14ac:dyDescent="0.2">
      <c r="A3" s="35"/>
      <c r="B3" s="40"/>
      <c r="C3" s="3" t="s">
        <v>0</v>
      </c>
      <c r="D3" s="3" t="s">
        <v>121</v>
      </c>
      <c r="E3" s="3" t="s">
        <v>122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35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3" t="s">
        <v>13</v>
      </c>
    </row>
    <row r="4" spans="1:21" x14ac:dyDescent="0.2">
      <c r="A4" s="11" t="s">
        <v>137</v>
      </c>
      <c r="L4" s="11" t="s">
        <v>137</v>
      </c>
    </row>
    <row r="6" spans="1:21" x14ac:dyDescent="0.2">
      <c r="A6" s="11" t="s">
        <v>108</v>
      </c>
      <c r="B6" s="1">
        <v>87357</v>
      </c>
      <c r="C6" s="1">
        <v>11037</v>
      </c>
      <c r="D6" s="1">
        <v>6998</v>
      </c>
      <c r="E6" s="1">
        <v>4039</v>
      </c>
      <c r="F6" s="1">
        <v>39350</v>
      </c>
      <c r="G6" s="1">
        <v>11728</v>
      </c>
      <c r="H6" s="1">
        <v>8422</v>
      </c>
      <c r="I6" s="1">
        <v>9609</v>
      </c>
      <c r="J6" s="1">
        <v>4490</v>
      </c>
      <c r="K6" s="1">
        <v>5101</v>
      </c>
      <c r="L6" s="11" t="s">
        <v>108</v>
      </c>
      <c r="M6" s="1">
        <v>31159</v>
      </c>
      <c r="N6" s="1">
        <v>5084</v>
      </c>
      <c r="O6" s="1">
        <v>2836</v>
      </c>
      <c r="P6" s="1">
        <v>5417</v>
      </c>
      <c r="Q6" s="1">
        <v>5844</v>
      </c>
      <c r="R6" s="1">
        <v>5562</v>
      </c>
      <c r="S6" s="1">
        <v>5355</v>
      </c>
      <c r="T6" s="1">
        <v>1061</v>
      </c>
      <c r="U6" s="1">
        <v>5811</v>
      </c>
    </row>
    <row r="7" spans="1:21" x14ac:dyDescent="0.2">
      <c r="A7" s="11" t="s">
        <v>53</v>
      </c>
      <c r="B7" s="1">
        <v>25218</v>
      </c>
      <c r="C7" s="1">
        <v>3415</v>
      </c>
      <c r="D7" s="1">
        <v>2099</v>
      </c>
      <c r="E7" s="1">
        <v>1316</v>
      </c>
      <c r="F7" s="1">
        <v>11340</v>
      </c>
      <c r="G7" s="1">
        <v>3263</v>
      </c>
      <c r="H7" s="1">
        <v>2489</v>
      </c>
      <c r="I7" s="1">
        <v>2593</v>
      </c>
      <c r="J7" s="1">
        <v>1289</v>
      </c>
      <c r="K7" s="1">
        <v>1706</v>
      </c>
      <c r="L7" s="11" t="s">
        <v>53</v>
      </c>
      <c r="M7" s="1">
        <v>8560</v>
      </c>
      <c r="N7" s="1">
        <v>1296</v>
      </c>
      <c r="O7" s="1">
        <v>808</v>
      </c>
      <c r="P7" s="1">
        <v>1501</v>
      </c>
      <c r="Q7" s="1">
        <v>1703</v>
      </c>
      <c r="R7" s="1">
        <v>1447</v>
      </c>
      <c r="S7" s="1">
        <v>1552</v>
      </c>
      <c r="T7" s="1">
        <v>253</v>
      </c>
      <c r="U7" s="1">
        <v>1903</v>
      </c>
    </row>
    <row r="8" spans="1:21" x14ac:dyDescent="0.2">
      <c r="A8" s="11" t="s">
        <v>54</v>
      </c>
      <c r="B8" s="1">
        <v>62139</v>
      </c>
      <c r="C8" s="1">
        <v>7622</v>
      </c>
      <c r="D8" s="1">
        <v>4899</v>
      </c>
      <c r="E8" s="1">
        <v>2723</v>
      </c>
      <c r="F8" s="1">
        <v>28010</v>
      </c>
      <c r="G8" s="1">
        <v>8465</v>
      </c>
      <c r="H8" s="1">
        <v>5933</v>
      </c>
      <c r="I8" s="1">
        <v>7016</v>
      </c>
      <c r="J8" s="1">
        <v>3201</v>
      </c>
      <c r="K8" s="1">
        <v>3395</v>
      </c>
      <c r="L8" s="11" t="s">
        <v>54</v>
      </c>
      <c r="M8" s="1">
        <v>22599</v>
      </c>
      <c r="N8" s="1">
        <v>3788</v>
      </c>
      <c r="O8" s="1">
        <v>2028</v>
      </c>
      <c r="P8" s="1">
        <v>3916</v>
      </c>
      <c r="Q8" s="1">
        <v>4141</v>
      </c>
      <c r="R8" s="1">
        <v>4115</v>
      </c>
      <c r="S8" s="1">
        <v>3803</v>
      </c>
      <c r="T8" s="1">
        <v>808</v>
      </c>
      <c r="U8" s="1">
        <v>3908</v>
      </c>
    </row>
    <row r="10" spans="1:21" x14ac:dyDescent="0.2">
      <c r="A10" s="11" t="s">
        <v>109</v>
      </c>
      <c r="B10" s="1">
        <v>44085</v>
      </c>
      <c r="C10" s="1">
        <v>5338</v>
      </c>
      <c r="D10" s="1">
        <v>3445</v>
      </c>
      <c r="E10" s="1">
        <v>1893</v>
      </c>
      <c r="F10" s="1">
        <v>20284</v>
      </c>
      <c r="G10" s="1">
        <v>5950</v>
      </c>
      <c r="H10" s="1">
        <v>4387</v>
      </c>
      <c r="I10" s="1">
        <v>5019</v>
      </c>
      <c r="J10" s="1">
        <v>2333</v>
      </c>
      <c r="K10" s="1">
        <v>2595</v>
      </c>
      <c r="L10" s="11" t="s">
        <v>109</v>
      </c>
      <c r="M10" s="1">
        <v>15470</v>
      </c>
      <c r="N10" s="1">
        <v>2527</v>
      </c>
      <c r="O10" s="1">
        <v>1397</v>
      </c>
      <c r="P10" s="1">
        <v>2698</v>
      </c>
      <c r="Q10" s="1">
        <v>2920</v>
      </c>
      <c r="R10" s="1">
        <v>2771</v>
      </c>
      <c r="S10" s="1">
        <v>2599</v>
      </c>
      <c r="T10" s="1">
        <v>558</v>
      </c>
      <c r="U10" s="1">
        <v>2993</v>
      </c>
    </row>
    <row r="11" spans="1:21" x14ac:dyDescent="0.2">
      <c r="A11" s="11" t="s">
        <v>53</v>
      </c>
      <c r="B11" s="1">
        <v>12754</v>
      </c>
      <c r="C11" s="1">
        <v>1761</v>
      </c>
      <c r="D11" s="1">
        <v>1066</v>
      </c>
      <c r="E11" s="1">
        <v>695</v>
      </c>
      <c r="F11" s="1">
        <v>5771</v>
      </c>
      <c r="G11" s="1">
        <v>1595</v>
      </c>
      <c r="H11" s="1">
        <v>1265</v>
      </c>
      <c r="I11" s="1">
        <v>1382</v>
      </c>
      <c r="J11" s="1">
        <v>648</v>
      </c>
      <c r="K11" s="1">
        <v>881</v>
      </c>
      <c r="L11" s="11" t="s">
        <v>53</v>
      </c>
      <c r="M11" s="1">
        <v>4226</v>
      </c>
      <c r="N11" s="1">
        <v>642</v>
      </c>
      <c r="O11" s="1">
        <v>403</v>
      </c>
      <c r="P11" s="1">
        <v>731</v>
      </c>
      <c r="Q11" s="1">
        <v>837</v>
      </c>
      <c r="R11" s="1">
        <v>743</v>
      </c>
      <c r="S11" s="1">
        <v>742</v>
      </c>
      <c r="T11" s="1">
        <v>128</v>
      </c>
      <c r="U11" s="1">
        <v>996</v>
      </c>
    </row>
    <row r="12" spans="1:21" x14ac:dyDescent="0.2">
      <c r="A12" s="11" t="s">
        <v>54</v>
      </c>
      <c r="B12" s="1">
        <v>31332</v>
      </c>
      <c r="C12" s="1">
        <v>3577</v>
      </c>
      <c r="D12" s="1">
        <v>2379</v>
      </c>
      <c r="E12" s="1">
        <v>1198</v>
      </c>
      <c r="F12" s="1">
        <v>14513</v>
      </c>
      <c r="G12" s="1">
        <v>4355</v>
      </c>
      <c r="H12" s="1">
        <v>3122</v>
      </c>
      <c r="I12" s="1">
        <v>3637</v>
      </c>
      <c r="J12" s="1">
        <v>1685</v>
      </c>
      <c r="K12" s="1">
        <v>1714</v>
      </c>
      <c r="L12" s="11" t="s">
        <v>54</v>
      </c>
      <c r="M12" s="1">
        <v>11244</v>
      </c>
      <c r="N12" s="1">
        <v>1885</v>
      </c>
      <c r="O12" s="1">
        <v>994</v>
      </c>
      <c r="P12" s="1">
        <v>1967</v>
      </c>
      <c r="Q12" s="1">
        <v>2083</v>
      </c>
      <c r="R12" s="1">
        <v>2028</v>
      </c>
      <c r="S12" s="1">
        <v>1857</v>
      </c>
      <c r="T12" s="1">
        <v>430</v>
      </c>
      <c r="U12" s="1">
        <v>1998</v>
      </c>
    </row>
    <row r="14" spans="1:21" x14ac:dyDescent="0.2">
      <c r="A14" s="11" t="s">
        <v>110</v>
      </c>
      <c r="B14" s="1">
        <v>43272</v>
      </c>
      <c r="C14" s="1">
        <v>5699</v>
      </c>
      <c r="D14" s="1">
        <v>3553</v>
      </c>
      <c r="E14" s="1">
        <v>2146</v>
      </c>
      <c r="F14" s="1">
        <v>19066</v>
      </c>
      <c r="G14" s="1">
        <v>5778</v>
      </c>
      <c r="H14" s="1">
        <v>4035</v>
      </c>
      <c r="I14" s="1">
        <v>4590</v>
      </c>
      <c r="J14" s="1">
        <v>2157</v>
      </c>
      <c r="K14" s="1">
        <v>2506</v>
      </c>
      <c r="L14" s="11" t="s">
        <v>110</v>
      </c>
      <c r="M14" s="1">
        <v>15689</v>
      </c>
      <c r="N14" s="1">
        <v>2557</v>
      </c>
      <c r="O14" s="1">
        <v>1439</v>
      </c>
      <c r="P14" s="1">
        <v>2719</v>
      </c>
      <c r="Q14" s="1">
        <v>2924</v>
      </c>
      <c r="R14" s="1">
        <v>2791</v>
      </c>
      <c r="S14" s="1">
        <v>2756</v>
      </c>
      <c r="T14" s="1">
        <v>503</v>
      </c>
      <c r="U14" s="1">
        <v>2818</v>
      </c>
    </row>
    <row r="15" spans="1:21" x14ac:dyDescent="0.2">
      <c r="A15" s="11" t="s">
        <v>53</v>
      </c>
      <c r="B15" s="1">
        <v>12465</v>
      </c>
      <c r="C15" s="1">
        <v>1654</v>
      </c>
      <c r="D15" s="1">
        <v>1033</v>
      </c>
      <c r="E15" s="1">
        <v>621</v>
      </c>
      <c r="F15" s="1">
        <v>5569</v>
      </c>
      <c r="G15" s="1">
        <v>1668</v>
      </c>
      <c r="H15" s="1">
        <v>1224</v>
      </c>
      <c r="I15" s="1">
        <v>1211</v>
      </c>
      <c r="J15" s="1">
        <v>641</v>
      </c>
      <c r="K15" s="1">
        <v>825</v>
      </c>
      <c r="L15" s="11" t="s">
        <v>53</v>
      </c>
      <c r="M15" s="1">
        <v>4334</v>
      </c>
      <c r="N15" s="1">
        <v>654</v>
      </c>
      <c r="O15" s="1">
        <v>405</v>
      </c>
      <c r="P15" s="1">
        <v>770</v>
      </c>
      <c r="Q15" s="1">
        <v>866</v>
      </c>
      <c r="R15" s="1">
        <v>704</v>
      </c>
      <c r="S15" s="1">
        <v>810</v>
      </c>
      <c r="T15" s="1">
        <v>125</v>
      </c>
      <c r="U15" s="1">
        <v>908</v>
      </c>
    </row>
    <row r="16" spans="1:21" x14ac:dyDescent="0.2">
      <c r="A16" s="11" t="s">
        <v>54</v>
      </c>
      <c r="B16" s="1">
        <v>30808</v>
      </c>
      <c r="C16" s="1">
        <v>4045</v>
      </c>
      <c r="D16" s="1">
        <v>2520</v>
      </c>
      <c r="E16" s="1">
        <v>1525</v>
      </c>
      <c r="F16" s="1">
        <v>13497</v>
      </c>
      <c r="G16" s="1">
        <v>4110</v>
      </c>
      <c r="H16" s="1">
        <v>2811</v>
      </c>
      <c r="I16" s="1">
        <v>3379</v>
      </c>
      <c r="J16" s="1">
        <v>1516</v>
      </c>
      <c r="K16" s="1">
        <v>1681</v>
      </c>
      <c r="L16" s="11" t="s">
        <v>54</v>
      </c>
      <c r="M16" s="1">
        <v>11355</v>
      </c>
      <c r="N16" s="1">
        <v>1903</v>
      </c>
      <c r="O16" s="1">
        <v>1034</v>
      </c>
      <c r="P16" s="1">
        <v>1949</v>
      </c>
      <c r="Q16" s="1">
        <v>2058</v>
      </c>
      <c r="R16" s="1">
        <v>2087</v>
      </c>
      <c r="S16" s="1">
        <v>1946</v>
      </c>
      <c r="T16" s="1">
        <v>378</v>
      </c>
      <c r="U16" s="1">
        <v>1911</v>
      </c>
    </row>
    <row r="18" spans="1:21" x14ac:dyDescent="0.2">
      <c r="A18" s="11" t="s">
        <v>138</v>
      </c>
      <c r="L18" s="11" t="s">
        <v>138</v>
      </c>
    </row>
    <row r="20" spans="1:21" x14ac:dyDescent="0.2">
      <c r="A20" s="11" t="s">
        <v>108</v>
      </c>
      <c r="B20" s="1">
        <v>25218</v>
      </c>
      <c r="C20" s="1">
        <v>3415</v>
      </c>
      <c r="D20" s="1">
        <v>2099</v>
      </c>
      <c r="E20" s="1">
        <v>1316</v>
      </c>
      <c r="F20" s="1">
        <v>11340</v>
      </c>
      <c r="G20" s="1">
        <v>3263</v>
      </c>
      <c r="H20" s="1">
        <v>2489</v>
      </c>
      <c r="I20" s="1">
        <v>2593</v>
      </c>
      <c r="J20" s="1">
        <v>1289</v>
      </c>
      <c r="K20" s="1">
        <v>1706</v>
      </c>
      <c r="L20" s="11" t="s">
        <v>108</v>
      </c>
      <c r="M20" s="1">
        <v>8560</v>
      </c>
      <c r="N20" s="1">
        <v>1296</v>
      </c>
      <c r="O20" s="1">
        <v>808</v>
      </c>
      <c r="P20" s="1">
        <v>1501</v>
      </c>
      <c r="Q20" s="1">
        <v>1703</v>
      </c>
      <c r="R20" s="1">
        <v>1447</v>
      </c>
      <c r="S20" s="1">
        <v>1552</v>
      </c>
      <c r="T20" s="1">
        <v>253</v>
      </c>
      <c r="U20" s="1">
        <v>1903</v>
      </c>
    </row>
    <row r="21" spans="1:21" x14ac:dyDescent="0.2">
      <c r="A21" s="11" t="s">
        <v>55</v>
      </c>
      <c r="B21" s="1">
        <v>20764</v>
      </c>
      <c r="C21" s="1">
        <v>2692</v>
      </c>
      <c r="D21" s="1">
        <v>1635</v>
      </c>
      <c r="E21" s="1">
        <v>1057</v>
      </c>
      <c r="F21" s="1">
        <v>9597</v>
      </c>
      <c r="G21" s="1">
        <v>2731</v>
      </c>
      <c r="H21" s="1">
        <v>2157</v>
      </c>
      <c r="I21" s="1">
        <v>2274</v>
      </c>
      <c r="J21" s="1">
        <v>1075</v>
      </c>
      <c r="K21" s="1">
        <v>1360</v>
      </c>
      <c r="L21" s="11" t="s">
        <v>55</v>
      </c>
      <c r="M21" s="1">
        <v>6892</v>
      </c>
      <c r="N21" s="1">
        <v>1037</v>
      </c>
      <c r="O21" s="1">
        <v>653</v>
      </c>
      <c r="P21" s="1">
        <v>1206</v>
      </c>
      <c r="Q21" s="1">
        <v>1336</v>
      </c>
      <c r="R21" s="1">
        <v>1202</v>
      </c>
      <c r="S21" s="1">
        <v>1230</v>
      </c>
      <c r="T21" s="1">
        <v>228</v>
      </c>
      <c r="U21" s="1">
        <v>1583</v>
      </c>
    </row>
    <row r="22" spans="1:21" x14ac:dyDescent="0.2">
      <c r="A22" s="11" t="s">
        <v>56</v>
      </c>
      <c r="B22" s="1">
        <v>1822</v>
      </c>
      <c r="C22" s="1">
        <v>226</v>
      </c>
      <c r="D22" s="1">
        <v>170</v>
      </c>
      <c r="E22" s="1">
        <v>56</v>
      </c>
      <c r="F22" s="1">
        <v>568</v>
      </c>
      <c r="G22" s="1">
        <v>252</v>
      </c>
      <c r="H22" s="1">
        <v>84</v>
      </c>
      <c r="I22" s="1">
        <v>53</v>
      </c>
      <c r="J22" s="1">
        <v>97</v>
      </c>
      <c r="K22" s="1">
        <v>82</v>
      </c>
      <c r="L22" s="11" t="s">
        <v>56</v>
      </c>
      <c r="M22" s="1">
        <v>899</v>
      </c>
      <c r="N22" s="1">
        <v>128</v>
      </c>
      <c r="O22" s="1">
        <v>83</v>
      </c>
      <c r="P22" s="1">
        <v>152</v>
      </c>
      <c r="Q22" s="1">
        <v>214</v>
      </c>
      <c r="R22" s="1">
        <v>117</v>
      </c>
      <c r="S22" s="1">
        <v>197</v>
      </c>
      <c r="T22" s="1">
        <v>8</v>
      </c>
      <c r="U22" s="1">
        <v>129</v>
      </c>
    </row>
    <row r="23" spans="1:21" x14ac:dyDescent="0.2">
      <c r="A23" s="11" t="s">
        <v>57</v>
      </c>
      <c r="B23" s="1">
        <v>441</v>
      </c>
      <c r="C23" s="1">
        <v>33</v>
      </c>
      <c r="D23" s="1">
        <v>25</v>
      </c>
      <c r="E23" s="1">
        <v>8</v>
      </c>
      <c r="F23" s="1">
        <v>175</v>
      </c>
      <c r="G23" s="1">
        <v>73</v>
      </c>
      <c r="H23" s="1">
        <v>16</v>
      </c>
      <c r="I23" s="1">
        <v>15</v>
      </c>
      <c r="J23" s="1">
        <v>19</v>
      </c>
      <c r="K23" s="1">
        <v>52</v>
      </c>
      <c r="L23" s="11" t="s">
        <v>57</v>
      </c>
      <c r="M23" s="1">
        <v>202</v>
      </c>
      <c r="N23" s="1">
        <v>42</v>
      </c>
      <c r="O23" s="1">
        <v>15</v>
      </c>
      <c r="P23" s="1">
        <v>36</v>
      </c>
      <c r="Q23" s="1">
        <v>40</v>
      </c>
      <c r="R23" s="1">
        <v>36</v>
      </c>
      <c r="S23" s="1">
        <v>31</v>
      </c>
      <c r="T23" s="1">
        <v>2</v>
      </c>
      <c r="U23" s="1">
        <v>31</v>
      </c>
    </row>
    <row r="24" spans="1:21" x14ac:dyDescent="0.2">
      <c r="A24" s="11" t="s">
        <v>58</v>
      </c>
      <c r="B24" s="1">
        <v>133</v>
      </c>
      <c r="C24" s="1">
        <v>23</v>
      </c>
      <c r="D24" s="1">
        <v>17</v>
      </c>
      <c r="E24" s="1">
        <v>6</v>
      </c>
      <c r="F24" s="1">
        <v>49</v>
      </c>
      <c r="G24" s="1">
        <v>33</v>
      </c>
      <c r="H24" s="1">
        <v>6</v>
      </c>
      <c r="I24" s="1">
        <v>0</v>
      </c>
      <c r="J24" s="1">
        <v>3</v>
      </c>
      <c r="K24" s="1">
        <v>7</v>
      </c>
      <c r="L24" s="11" t="s">
        <v>58</v>
      </c>
      <c r="M24" s="1">
        <v>54</v>
      </c>
      <c r="N24" s="1">
        <v>7</v>
      </c>
      <c r="O24" s="1">
        <v>0</v>
      </c>
      <c r="P24" s="1">
        <v>6</v>
      </c>
      <c r="Q24" s="1">
        <v>21</v>
      </c>
      <c r="R24" s="1">
        <v>8</v>
      </c>
      <c r="S24" s="1">
        <v>12</v>
      </c>
      <c r="T24" s="1">
        <v>0</v>
      </c>
      <c r="U24" s="1">
        <v>7</v>
      </c>
    </row>
    <row r="25" spans="1:21" x14ac:dyDescent="0.2">
      <c r="A25" s="11" t="s">
        <v>59</v>
      </c>
      <c r="B25" s="1">
        <v>27</v>
      </c>
      <c r="C25" s="1">
        <v>4</v>
      </c>
      <c r="D25" s="1">
        <v>4</v>
      </c>
      <c r="E25" s="1">
        <v>0</v>
      </c>
      <c r="F25" s="1">
        <v>9</v>
      </c>
      <c r="G25" s="1">
        <v>9</v>
      </c>
      <c r="H25" s="1">
        <v>0</v>
      </c>
      <c r="I25" s="1">
        <v>0</v>
      </c>
      <c r="J25" s="1">
        <v>0</v>
      </c>
      <c r="K25" s="1">
        <v>0</v>
      </c>
      <c r="L25" s="11" t="s">
        <v>59</v>
      </c>
      <c r="M25" s="1">
        <v>14</v>
      </c>
      <c r="N25" s="1">
        <v>6</v>
      </c>
      <c r="O25" s="1">
        <v>2</v>
      </c>
      <c r="P25" s="1">
        <v>2</v>
      </c>
      <c r="Q25" s="1">
        <v>1</v>
      </c>
      <c r="R25" s="1">
        <v>1</v>
      </c>
      <c r="S25" s="1">
        <v>2</v>
      </c>
      <c r="T25" s="1">
        <v>0</v>
      </c>
      <c r="U25" s="1">
        <v>0</v>
      </c>
    </row>
    <row r="26" spans="1:21" x14ac:dyDescent="0.2">
      <c r="A26" s="11" t="s">
        <v>60</v>
      </c>
      <c r="B26" s="1">
        <v>5</v>
      </c>
      <c r="C26" s="1">
        <v>1</v>
      </c>
      <c r="D26" s="1">
        <v>0</v>
      </c>
      <c r="E26" s="1">
        <v>1</v>
      </c>
      <c r="F26" s="1">
        <v>3</v>
      </c>
      <c r="G26" s="1">
        <v>1</v>
      </c>
      <c r="H26" s="1">
        <v>2</v>
      </c>
      <c r="I26" s="1">
        <v>0</v>
      </c>
      <c r="J26" s="1">
        <v>0</v>
      </c>
      <c r="K26" s="1">
        <v>0</v>
      </c>
      <c r="L26" s="11" t="s">
        <v>60</v>
      </c>
      <c r="M26" s="1">
        <v>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1</v>
      </c>
      <c r="T26" s="1">
        <v>0</v>
      </c>
      <c r="U26" s="1">
        <v>0</v>
      </c>
    </row>
    <row r="27" spans="1:21" x14ac:dyDescent="0.2">
      <c r="A27" s="11" t="s">
        <v>61</v>
      </c>
      <c r="B27" s="1">
        <v>24</v>
      </c>
      <c r="C27" s="1">
        <v>4</v>
      </c>
      <c r="D27" s="1">
        <v>4</v>
      </c>
      <c r="E27" s="1">
        <v>0</v>
      </c>
      <c r="F27" s="1">
        <v>4</v>
      </c>
      <c r="G27" s="1">
        <v>2</v>
      </c>
      <c r="H27" s="1">
        <v>0</v>
      </c>
      <c r="I27" s="1">
        <v>1</v>
      </c>
      <c r="J27" s="1">
        <v>1</v>
      </c>
      <c r="K27" s="1">
        <v>0</v>
      </c>
      <c r="L27" s="11" t="s">
        <v>61</v>
      </c>
      <c r="M27" s="1">
        <v>10</v>
      </c>
      <c r="N27" s="1">
        <v>1</v>
      </c>
      <c r="O27" s="1">
        <v>2</v>
      </c>
      <c r="P27" s="1">
        <v>1</v>
      </c>
      <c r="Q27" s="1">
        <v>2</v>
      </c>
      <c r="R27" s="1">
        <v>0</v>
      </c>
      <c r="S27" s="1">
        <v>4</v>
      </c>
      <c r="T27" s="1">
        <v>0</v>
      </c>
      <c r="U27" s="1">
        <v>6</v>
      </c>
    </row>
    <row r="28" spans="1:21" x14ac:dyDescent="0.2">
      <c r="A28" s="11" t="s">
        <v>62</v>
      </c>
      <c r="B28" s="1">
        <v>2004</v>
      </c>
      <c r="C28" s="1">
        <v>432</v>
      </c>
      <c r="D28" s="1">
        <v>244</v>
      </c>
      <c r="E28" s="1">
        <v>188</v>
      </c>
      <c r="F28" s="1">
        <v>935</v>
      </c>
      <c r="G28" s="1">
        <v>162</v>
      </c>
      <c r="H28" s="1">
        <v>224</v>
      </c>
      <c r="I28" s="1">
        <v>250</v>
      </c>
      <c r="J28" s="1">
        <v>94</v>
      </c>
      <c r="K28" s="1">
        <v>205</v>
      </c>
      <c r="L28" s="11" t="s">
        <v>62</v>
      </c>
      <c r="M28" s="1">
        <v>488</v>
      </c>
      <c r="N28" s="1">
        <v>75</v>
      </c>
      <c r="O28" s="1">
        <v>53</v>
      </c>
      <c r="P28" s="1">
        <v>98</v>
      </c>
      <c r="Q28" s="1">
        <v>89</v>
      </c>
      <c r="R28" s="1">
        <v>83</v>
      </c>
      <c r="S28" s="1">
        <v>75</v>
      </c>
      <c r="T28" s="1">
        <v>15</v>
      </c>
      <c r="U28" s="1">
        <v>149</v>
      </c>
    </row>
    <row r="30" spans="1:21" x14ac:dyDescent="0.2">
      <c r="A30" s="11" t="s">
        <v>109</v>
      </c>
      <c r="B30" s="1">
        <v>12754</v>
      </c>
      <c r="C30" s="1">
        <v>1761</v>
      </c>
      <c r="D30" s="1">
        <v>1066</v>
      </c>
      <c r="E30" s="1">
        <v>695</v>
      </c>
      <c r="F30" s="1">
        <v>5771</v>
      </c>
      <c r="G30" s="1">
        <v>1595</v>
      </c>
      <c r="H30" s="1">
        <v>1265</v>
      </c>
      <c r="I30" s="1">
        <v>1382</v>
      </c>
      <c r="J30" s="1">
        <v>648</v>
      </c>
      <c r="K30" s="1">
        <v>881</v>
      </c>
      <c r="L30" s="11" t="s">
        <v>109</v>
      </c>
      <c r="M30" s="1">
        <v>4226</v>
      </c>
      <c r="N30" s="1">
        <v>642</v>
      </c>
      <c r="O30" s="1">
        <v>403</v>
      </c>
      <c r="P30" s="1">
        <v>731</v>
      </c>
      <c r="Q30" s="1">
        <v>837</v>
      </c>
      <c r="R30" s="1">
        <v>743</v>
      </c>
      <c r="S30" s="1">
        <v>742</v>
      </c>
      <c r="T30" s="1">
        <v>128</v>
      </c>
      <c r="U30" s="1">
        <v>996</v>
      </c>
    </row>
    <row r="31" spans="1:21" x14ac:dyDescent="0.2">
      <c r="A31" s="11" t="s">
        <v>55</v>
      </c>
      <c r="B31" s="1">
        <v>10551</v>
      </c>
      <c r="C31" s="1">
        <v>1384</v>
      </c>
      <c r="D31" s="1">
        <v>833</v>
      </c>
      <c r="E31" s="1">
        <v>551</v>
      </c>
      <c r="F31" s="1">
        <v>4901</v>
      </c>
      <c r="G31" s="1">
        <v>1346</v>
      </c>
      <c r="H31" s="1">
        <v>1105</v>
      </c>
      <c r="I31" s="1">
        <v>1207</v>
      </c>
      <c r="J31" s="1">
        <v>542</v>
      </c>
      <c r="K31" s="1">
        <v>701</v>
      </c>
      <c r="L31" s="11" t="s">
        <v>55</v>
      </c>
      <c r="M31" s="1">
        <v>3444</v>
      </c>
      <c r="N31" s="1">
        <v>526</v>
      </c>
      <c r="O31" s="1">
        <v>319</v>
      </c>
      <c r="P31" s="1">
        <v>594</v>
      </c>
      <c r="Q31" s="1">
        <v>663</v>
      </c>
      <c r="R31" s="1">
        <v>640</v>
      </c>
      <c r="S31" s="1">
        <v>593</v>
      </c>
      <c r="T31" s="1">
        <v>109</v>
      </c>
      <c r="U31" s="1">
        <v>822</v>
      </c>
    </row>
    <row r="32" spans="1:21" x14ac:dyDescent="0.2">
      <c r="A32" s="11" t="s">
        <v>56</v>
      </c>
      <c r="B32" s="1">
        <v>867</v>
      </c>
      <c r="C32" s="1">
        <v>119</v>
      </c>
      <c r="D32" s="1">
        <v>87</v>
      </c>
      <c r="E32" s="1">
        <v>32</v>
      </c>
      <c r="F32" s="1">
        <v>267</v>
      </c>
      <c r="G32" s="1">
        <v>122</v>
      </c>
      <c r="H32" s="1">
        <v>35</v>
      </c>
      <c r="I32" s="1">
        <v>26</v>
      </c>
      <c r="J32" s="1">
        <v>46</v>
      </c>
      <c r="K32" s="1">
        <v>38</v>
      </c>
      <c r="L32" s="11" t="s">
        <v>56</v>
      </c>
      <c r="M32" s="1">
        <v>408</v>
      </c>
      <c r="N32" s="1">
        <v>51</v>
      </c>
      <c r="O32" s="1">
        <v>43</v>
      </c>
      <c r="P32" s="1">
        <v>67</v>
      </c>
      <c r="Q32" s="1">
        <v>108</v>
      </c>
      <c r="R32" s="1">
        <v>46</v>
      </c>
      <c r="S32" s="1">
        <v>87</v>
      </c>
      <c r="T32" s="1">
        <v>6</v>
      </c>
      <c r="U32" s="1">
        <v>73</v>
      </c>
    </row>
    <row r="33" spans="1:21" x14ac:dyDescent="0.2">
      <c r="A33" s="11" t="s">
        <v>57</v>
      </c>
      <c r="B33" s="1">
        <v>205</v>
      </c>
      <c r="C33" s="1">
        <v>14</v>
      </c>
      <c r="D33" s="1">
        <v>10</v>
      </c>
      <c r="E33" s="1">
        <v>4</v>
      </c>
      <c r="F33" s="1">
        <v>82</v>
      </c>
      <c r="G33" s="1">
        <v>36</v>
      </c>
      <c r="H33" s="1">
        <v>6</v>
      </c>
      <c r="I33" s="1">
        <v>6</v>
      </c>
      <c r="J33" s="1">
        <v>11</v>
      </c>
      <c r="K33" s="1">
        <v>23</v>
      </c>
      <c r="L33" s="11" t="s">
        <v>57</v>
      </c>
      <c r="M33" s="1">
        <v>92</v>
      </c>
      <c r="N33" s="1">
        <v>24</v>
      </c>
      <c r="O33" s="1">
        <v>11</v>
      </c>
      <c r="P33" s="1">
        <v>15</v>
      </c>
      <c r="Q33" s="1">
        <v>18</v>
      </c>
      <c r="R33" s="1">
        <v>9</v>
      </c>
      <c r="S33" s="1">
        <v>13</v>
      </c>
      <c r="T33" s="1">
        <v>2</v>
      </c>
      <c r="U33" s="1">
        <v>17</v>
      </c>
    </row>
    <row r="34" spans="1:21" x14ac:dyDescent="0.2">
      <c r="A34" s="11" t="s">
        <v>58</v>
      </c>
      <c r="B34" s="1">
        <v>49</v>
      </c>
      <c r="C34" s="1">
        <v>11</v>
      </c>
      <c r="D34" s="1">
        <v>6</v>
      </c>
      <c r="E34" s="1">
        <v>5</v>
      </c>
      <c r="F34" s="1">
        <v>16</v>
      </c>
      <c r="G34" s="1">
        <v>10</v>
      </c>
      <c r="H34" s="1">
        <v>2</v>
      </c>
      <c r="I34" s="1">
        <v>0</v>
      </c>
      <c r="J34" s="1">
        <v>2</v>
      </c>
      <c r="K34" s="1">
        <v>2</v>
      </c>
      <c r="L34" s="11" t="s">
        <v>58</v>
      </c>
      <c r="M34" s="1">
        <v>19</v>
      </c>
      <c r="N34" s="1">
        <v>3</v>
      </c>
      <c r="O34" s="1">
        <v>0</v>
      </c>
      <c r="P34" s="1">
        <v>3</v>
      </c>
      <c r="Q34" s="1">
        <v>6</v>
      </c>
      <c r="R34" s="1">
        <v>2</v>
      </c>
      <c r="S34" s="1">
        <v>5</v>
      </c>
      <c r="T34" s="1">
        <v>0</v>
      </c>
      <c r="U34" s="1">
        <v>3</v>
      </c>
    </row>
    <row r="35" spans="1:21" x14ac:dyDescent="0.2">
      <c r="A35" s="11" t="s">
        <v>59</v>
      </c>
      <c r="B35" s="1">
        <v>10</v>
      </c>
      <c r="C35" s="1">
        <v>4</v>
      </c>
      <c r="D35" s="1">
        <v>4</v>
      </c>
      <c r="E35" s="1">
        <v>0</v>
      </c>
      <c r="F35" s="1">
        <v>5</v>
      </c>
      <c r="G35" s="1">
        <v>5</v>
      </c>
      <c r="H35" s="1">
        <v>0</v>
      </c>
      <c r="I35" s="1">
        <v>0</v>
      </c>
      <c r="J35" s="1">
        <v>0</v>
      </c>
      <c r="K35" s="1">
        <v>0</v>
      </c>
      <c r="L35" s="11" t="s">
        <v>59</v>
      </c>
      <c r="M35" s="1">
        <v>1</v>
      </c>
      <c r="N35" s="1">
        <v>0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</row>
    <row r="36" spans="1:21" x14ac:dyDescent="0.2">
      <c r="A36" s="11" t="s">
        <v>60</v>
      </c>
      <c r="B36" s="1">
        <v>2</v>
      </c>
      <c r="C36" s="1">
        <v>1</v>
      </c>
      <c r="D36" s="1">
        <v>0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1" t="s">
        <v>60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</v>
      </c>
      <c r="T36" s="1">
        <v>0</v>
      </c>
      <c r="U36" s="1">
        <v>0</v>
      </c>
    </row>
    <row r="37" spans="1:21" x14ac:dyDescent="0.2">
      <c r="A37" s="11" t="s">
        <v>61</v>
      </c>
      <c r="B37" s="1">
        <v>8</v>
      </c>
      <c r="C37" s="1">
        <v>2</v>
      </c>
      <c r="D37" s="1">
        <v>2</v>
      </c>
      <c r="E37" s="1">
        <v>0</v>
      </c>
      <c r="F37" s="1">
        <v>2</v>
      </c>
      <c r="G37" s="1">
        <v>0</v>
      </c>
      <c r="H37" s="1">
        <v>0</v>
      </c>
      <c r="I37" s="1">
        <v>1</v>
      </c>
      <c r="J37" s="1">
        <v>1</v>
      </c>
      <c r="K37" s="1">
        <v>0</v>
      </c>
      <c r="L37" s="11" t="s">
        <v>61</v>
      </c>
      <c r="M37" s="1">
        <v>2</v>
      </c>
      <c r="N37" s="1">
        <v>0</v>
      </c>
      <c r="O37" s="1">
        <v>1</v>
      </c>
      <c r="P37" s="1">
        <v>0</v>
      </c>
      <c r="Q37" s="1">
        <v>0</v>
      </c>
      <c r="R37" s="1">
        <v>0</v>
      </c>
      <c r="S37" s="1">
        <v>1</v>
      </c>
      <c r="T37" s="1">
        <v>0</v>
      </c>
      <c r="U37" s="1">
        <v>2</v>
      </c>
    </row>
    <row r="38" spans="1:21" x14ac:dyDescent="0.2">
      <c r="A38" s="11" t="s">
        <v>62</v>
      </c>
      <c r="B38" s="1">
        <v>1062</v>
      </c>
      <c r="C38" s="1">
        <v>226</v>
      </c>
      <c r="D38" s="1">
        <v>124</v>
      </c>
      <c r="E38" s="1">
        <v>102</v>
      </c>
      <c r="F38" s="1">
        <v>498</v>
      </c>
      <c r="G38" s="1">
        <v>76</v>
      </c>
      <c r="H38" s="1">
        <v>117</v>
      </c>
      <c r="I38" s="1">
        <v>142</v>
      </c>
      <c r="J38" s="1">
        <v>46</v>
      </c>
      <c r="K38" s="1">
        <v>117</v>
      </c>
      <c r="L38" s="11" t="s">
        <v>62</v>
      </c>
      <c r="M38" s="1">
        <v>259</v>
      </c>
      <c r="N38" s="1">
        <v>38</v>
      </c>
      <c r="O38" s="1">
        <v>29</v>
      </c>
      <c r="P38" s="1">
        <v>51</v>
      </c>
      <c r="Q38" s="1">
        <v>42</v>
      </c>
      <c r="R38" s="1">
        <v>46</v>
      </c>
      <c r="S38" s="1">
        <v>42</v>
      </c>
      <c r="T38" s="1">
        <v>11</v>
      </c>
      <c r="U38" s="1">
        <v>79</v>
      </c>
    </row>
    <row r="40" spans="1:21" x14ac:dyDescent="0.2">
      <c r="A40" s="11" t="s">
        <v>110</v>
      </c>
      <c r="B40" s="1">
        <v>12465</v>
      </c>
      <c r="C40" s="1">
        <v>1654</v>
      </c>
      <c r="D40" s="1">
        <v>1033</v>
      </c>
      <c r="E40" s="1">
        <v>621</v>
      </c>
      <c r="F40" s="1">
        <v>5569</v>
      </c>
      <c r="G40" s="1">
        <v>1668</v>
      </c>
      <c r="H40" s="1">
        <v>1224</v>
      </c>
      <c r="I40" s="1">
        <v>1211</v>
      </c>
      <c r="J40" s="1">
        <v>641</v>
      </c>
      <c r="K40" s="1">
        <v>825</v>
      </c>
      <c r="L40" s="11" t="s">
        <v>110</v>
      </c>
      <c r="M40" s="1">
        <v>4334</v>
      </c>
      <c r="N40" s="1">
        <v>654</v>
      </c>
      <c r="O40" s="1">
        <v>405</v>
      </c>
      <c r="P40" s="1">
        <v>770</v>
      </c>
      <c r="Q40" s="1">
        <v>866</v>
      </c>
      <c r="R40" s="1">
        <v>704</v>
      </c>
      <c r="S40" s="1">
        <v>810</v>
      </c>
      <c r="T40" s="1">
        <v>125</v>
      </c>
      <c r="U40" s="1">
        <v>908</v>
      </c>
    </row>
    <row r="41" spans="1:21" x14ac:dyDescent="0.2">
      <c r="A41" s="11" t="s">
        <v>55</v>
      </c>
      <c r="B41" s="1">
        <v>10213</v>
      </c>
      <c r="C41" s="1">
        <v>1308</v>
      </c>
      <c r="D41" s="1">
        <v>802</v>
      </c>
      <c r="E41" s="1">
        <v>506</v>
      </c>
      <c r="F41" s="1">
        <v>4696</v>
      </c>
      <c r="G41" s="1">
        <v>1385</v>
      </c>
      <c r="H41" s="1">
        <v>1052</v>
      </c>
      <c r="I41" s="1">
        <v>1067</v>
      </c>
      <c r="J41" s="1">
        <v>533</v>
      </c>
      <c r="K41" s="1">
        <v>659</v>
      </c>
      <c r="L41" s="11" t="s">
        <v>55</v>
      </c>
      <c r="M41" s="1">
        <v>3448</v>
      </c>
      <c r="N41" s="1">
        <v>511</v>
      </c>
      <c r="O41" s="1">
        <v>334</v>
      </c>
      <c r="P41" s="1">
        <v>612</v>
      </c>
      <c r="Q41" s="1">
        <v>673</v>
      </c>
      <c r="R41" s="1">
        <v>562</v>
      </c>
      <c r="S41" s="1">
        <v>637</v>
      </c>
      <c r="T41" s="1">
        <v>119</v>
      </c>
      <c r="U41" s="1">
        <v>761</v>
      </c>
    </row>
    <row r="42" spans="1:21" x14ac:dyDescent="0.2">
      <c r="A42" s="11" t="s">
        <v>56</v>
      </c>
      <c r="B42" s="1">
        <v>955</v>
      </c>
      <c r="C42" s="1">
        <v>107</v>
      </c>
      <c r="D42" s="1">
        <v>83</v>
      </c>
      <c r="E42" s="1">
        <v>24</v>
      </c>
      <c r="F42" s="1">
        <v>301</v>
      </c>
      <c r="G42" s="1">
        <v>130</v>
      </c>
      <c r="H42" s="1">
        <v>49</v>
      </c>
      <c r="I42" s="1">
        <v>27</v>
      </c>
      <c r="J42" s="1">
        <v>51</v>
      </c>
      <c r="K42" s="1">
        <v>44</v>
      </c>
      <c r="L42" s="11" t="s">
        <v>56</v>
      </c>
      <c r="M42" s="1">
        <v>491</v>
      </c>
      <c r="N42" s="1">
        <v>77</v>
      </c>
      <c r="O42" s="1">
        <v>40</v>
      </c>
      <c r="P42" s="1">
        <v>85</v>
      </c>
      <c r="Q42" s="1">
        <v>106</v>
      </c>
      <c r="R42" s="1">
        <v>71</v>
      </c>
      <c r="S42" s="1">
        <v>110</v>
      </c>
      <c r="T42" s="1">
        <v>2</v>
      </c>
      <c r="U42" s="1">
        <v>56</v>
      </c>
    </row>
    <row r="43" spans="1:21" x14ac:dyDescent="0.2">
      <c r="A43" s="11" t="s">
        <v>57</v>
      </c>
      <c r="B43" s="1">
        <v>236</v>
      </c>
      <c r="C43" s="1">
        <v>19</v>
      </c>
      <c r="D43" s="1">
        <v>15</v>
      </c>
      <c r="E43" s="1">
        <v>4</v>
      </c>
      <c r="F43" s="1">
        <v>93</v>
      </c>
      <c r="G43" s="1">
        <v>37</v>
      </c>
      <c r="H43" s="1">
        <v>10</v>
      </c>
      <c r="I43" s="1">
        <v>9</v>
      </c>
      <c r="J43" s="1">
        <v>8</v>
      </c>
      <c r="K43" s="1">
        <v>29</v>
      </c>
      <c r="L43" s="11" t="s">
        <v>57</v>
      </c>
      <c r="M43" s="1">
        <v>110</v>
      </c>
      <c r="N43" s="1">
        <v>18</v>
      </c>
      <c r="O43" s="1">
        <v>4</v>
      </c>
      <c r="P43" s="1">
        <v>21</v>
      </c>
      <c r="Q43" s="1">
        <v>22</v>
      </c>
      <c r="R43" s="1">
        <v>27</v>
      </c>
      <c r="S43" s="1">
        <v>18</v>
      </c>
      <c r="T43" s="1">
        <v>0</v>
      </c>
      <c r="U43" s="1">
        <v>14</v>
      </c>
    </row>
    <row r="44" spans="1:21" x14ac:dyDescent="0.2">
      <c r="A44" s="11" t="s">
        <v>58</v>
      </c>
      <c r="B44" s="1">
        <v>83</v>
      </c>
      <c r="C44" s="1">
        <v>12</v>
      </c>
      <c r="D44" s="1">
        <v>11</v>
      </c>
      <c r="E44" s="1">
        <v>1</v>
      </c>
      <c r="F44" s="1">
        <v>33</v>
      </c>
      <c r="G44" s="1">
        <v>23</v>
      </c>
      <c r="H44" s="1">
        <v>4</v>
      </c>
      <c r="I44" s="1">
        <v>0</v>
      </c>
      <c r="J44" s="1">
        <v>1</v>
      </c>
      <c r="K44" s="1">
        <v>5</v>
      </c>
      <c r="L44" s="11" t="s">
        <v>58</v>
      </c>
      <c r="M44" s="1">
        <v>35</v>
      </c>
      <c r="N44" s="1">
        <v>4</v>
      </c>
      <c r="O44" s="1">
        <v>0</v>
      </c>
      <c r="P44" s="1">
        <v>3</v>
      </c>
      <c r="Q44" s="1">
        <v>15</v>
      </c>
      <c r="R44" s="1">
        <v>6</v>
      </c>
      <c r="S44" s="1">
        <v>7</v>
      </c>
      <c r="T44" s="1">
        <v>0</v>
      </c>
      <c r="U44" s="1">
        <v>3</v>
      </c>
    </row>
    <row r="45" spans="1:21" x14ac:dyDescent="0.2">
      <c r="A45" s="11" t="s">
        <v>59</v>
      </c>
      <c r="B45" s="1">
        <v>17</v>
      </c>
      <c r="C45" s="1">
        <v>0</v>
      </c>
      <c r="D45" s="1">
        <v>0</v>
      </c>
      <c r="E45" s="1">
        <v>0</v>
      </c>
      <c r="F45" s="1">
        <v>4</v>
      </c>
      <c r="G45" s="1">
        <v>4</v>
      </c>
      <c r="H45" s="1">
        <v>0</v>
      </c>
      <c r="I45" s="1">
        <v>0</v>
      </c>
      <c r="J45" s="1">
        <v>0</v>
      </c>
      <c r="K45" s="1">
        <v>0</v>
      </c>
      <c r="L45" s="11" t="s">
        <v>59</v>
      </c>
      <c r="M45" s="1">
        <v>13</v>
      </c>
      <c r="N45" s="1">
        <v>6</v>
      </c>
      <c r="O45" s="1">
        <v>2</v>
      </c>
      <c r="P45" s="1">
        <v>1</v>
      </c>
      <c r="Q45" s="1">
        <v>1</v>
      </c>
      <c r="R45" s="1">
        <v>1</v>
      </c>
      <c r="S45" s="1">
        <v>2</v>
      </c>
      <c r="T45" s="1">
        <v>0</v>
      </c>
      <c r="U45" s="1">
        <v>0</v>
      </c>
    </row>
    <row r="46" spans="1:21" x14ac:dyDescent="0.2">
      <c r="A46" s="11" t="s">
        <v>60</v>
      </c>
      <c r="B46" s="1">
        <v>3</v>
      </c>
      <c r="C46" s="1">
        <v>0</v>
      </c>
      <c r="D46" s="1">
        <v>0</v>
      </c>
      <c r="E46" s="1">
        <v>0</v>
      </c>
      <c r="F46" s="1">
        <v>3</v>
      </c>
      <c r="G46" s="1">
        <v>1</v>
      </c>
      <c r="H46" s="1">
        <v>2</v>
      </c>
      <c r="I46" s="1">
        <v>0</v>
      </c>
      <c r="J46" s="1">
        <v>0</v>
      </c>
      <c r="K46" s="1">
        <v>0</v>
      </c>
      <c r="L46" s="11" t="s">
        <v>60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</row>
    <row r="47" spans="1:21" x14ac:dyDescent="0.2">
      <c r="A47" s="11" t="s">
        <v>61</v>
      </c>
      <c r="B47" s="1">
        <v>15</v>
      </c>
      <c r="C47" s="1">
        <v>2</v>
      </c>
      <c r="D47" s="1">
        <v>2</v>
      </c>
      <c r="E47" s="1">
        <v>0</v>
      </c>
      <c r="F47" s="1">
        <v>2</v>
      </c>
      <c r="G47" s="1">
        <v>2</v>
      </c>
      <c r="H47" s="1">
        <v>0</v>
      </c>
      <c r="I47" s="1">
        <v>0</v>
      </c>
      <c r="J47" s="1">
        <v>0</v>
      </c>
      <c r="K47" s="1">
        <v>0</v>
      </c>
      <c r="L47" s="11" t="s">
        <v>61</v>
      </c>
      <c r="M47" s="1">
        <v>8</v>
      </c>
      <c r="N47" s="1">
        <v>1</v>
      </c>
      <c r="O47" s="1">
        <v>1</v>
      </c>
      <c r="P47" s="1">
        <v>1</v>
      </c>
      <c r="Q47" s="1">
        <v>2</v>
      </c>
      <c r="R47" s="1">
        <v>0</v>
      </c>
      <c r="S47" s="1">
        <v>3</v>
      </c>
      <c r="T47" s="1">
        <v>0</v>
      </c>
      <c r="U47" s="1">
        <v>3</v>
      </c>
    </row>
    <row r="48" spans="1:21" x14ac:dyDescent="0.2">
      <c r="A48" s="11" t="s">
        <v>62</v>
      </c>
      <c r="B48" s="1">
        <v>941</v>
      </c>
      <c r="C48" s="1">
        <v>206</v>
      </c>
      <c r="D48" s="1">
        <v>120</v>
      </c>
      <c r="E48" s="1">
        <v>86</v>
      </c>
      <c r="F48" s="1">
        <v>437</v>
      </c>
      <c r="G48" s="1">
        <v>86</v>
      </c>
      <c r="H48" s="1">
        <v>107</v>
      </c>
      <c r="I48" s="1">
        <v>108</v>
      </c>
      <c r="J48" s="1">
        <v>48</v>
      </c>
      <c r="K48" s="1">
        <v>88</v>
      </c>
      <c r="L48" s="11" t="s">
        <v>62</v>
      </c>
      <c r="M48" s="1">
        <v>229</v>
      </c>
      <c r="N48" s="1">
        <v>37</v>
      </c>
      <c r="O48" s="1">
        <v>24</v>
      </c>
      <c r="P48" s="1">
        <v>47</v>
      </c>
      <c r="Q48" s="1">
        <v>47</v>
      </c>
      <c r="R48" s="1">
        <v>37</v>
      </c>
      <c r="S48" s="1">
        <v>33</v>
      </c>
      <c r="T48" s="1">
        <v>4</v>
      </c>
      <c r="U48" s="1">
        <v>69</v>
      </c>
    </row>
    <row r="50" spans="1:21" x14ac:dyDescent="0.2">
      <c r="A50" s="11" t="s">
        <v>135</v>
      </c>
      <c r="L50" s="11" t="s">
        <v>135</v>
      </c>
    </row>
    <row r="52" spans="1:21" x14ac:dyDescent="0.2">
      <c r="A52" s="11" t="s">
        <v>108</v>
      </c>
      <c r="B52" s="1">
        <v>25218</v>
      </c>
      <c r="C52" s="1">
        <v>3415</v>
      </c>
      <c r="D52" s="1">
        <v>2099</v>
      </c>
      <c r="E52" s="1">
        <v>1316</v>
      </c>
      <c r="F52" s="1">
        <v>11340</v>
      </c>
      <c r="G52" s="1">
        <v>3263</v>
      </c>
      <c r="H52" s="1">
        <v>2489</v>
      </c>
      <c r="I52" s="1">
        <v>2593</v>
      </c>
      <c r="J52" s="1">
        <v>1289</v>
      </c>
      <c r="K52" s="1">
        <v>1706</v>
      </c>
      <c r="L52" s="11" t="s">
        <v>108</v>
      </c>
      <c r="M52" s="1">
        <v>8560</v>
      </c>
      <c r="N52" s="1">
        <v>1296</v>
      </c>
      <c r="O52" s="1">
        <v>808</v>
      </c>
      <c r="P52" s="1">
        <v>1501</v>
      </c>
      <c r="Q52" s="1">
        <v>1703</v>
      </c>
      <c r="R52" s="1">
        <v>1447</v>
      </c>
      <c r="S52" s="1">
        <v>1552</v>
      </c>
      <c r="T52" s="1">
        <v>253</v>
      </c>
      <c r="U52" s="1">
        <v>1903</v>
      </c>
    </row>
    <row r="53" spans="1:21" x14ac:dyDescent="0.2">
      <c r="A53" s="11" t="s">
        <v>62</v>
      </c>
      <c r="B53" s="1">
        <v>2004</v>
      </c>
      <c r="C53" s="1">
        <v>432</v>
      </c>
      <c r="D53" s="1">
        <v>244</v>
      </c>
      <c r="E53" s="1">
        <v>188</v>
      </c>
      <c r="F53" s="1">
        <v>935</v>
      </c>
      <c r="G53" s="1">
        <v>162</v>
      </c>
      <c r="H53" s="1">
        <v>224</v>
      </c>
      <c r="I53" s="1">
        <v>250</v>
      </c>
      <c r="J53" s="1">
        <v>94</v>
      </c>
      <c r="K53" s="1">
        <v>205</v>
      </c>
      <c r="L53" s="11" t="s">
        <v>62</v>
      </c>
      <c r="M53" s="1">
        <v>488</v>
      </c>
      <c r="N53" s="1">
        <v>75</v>
      </c>
      <c r="O53" s="1">
        <v>53</v>
      </c>
      <c r="P53" s="1">
        <v>98</v>
      </c>
      <c r="Q53" s="1">
        <v>89</v>
      </c>
      <c r="R53" s="1">
        <v>83</v>
      </c>
      <c r="S53" s="1">
        <v>75</v>
      </c>
      <c r="T53" s="1">
        <v>15</v>
      </c>
      <c r="U53" s="1">
        <v>149</v>
      </c>
    </row>
    <row r="54" spans="1:21" x14ac:dyDescent="0.2">
      <c r="A54" s="11">
        <v>1</v>
      </c>
      <c r="B54" s="1">
        <v>2233</v>
      </c>
      <c r="C54" s="1">
        <v>271</v>
      </c>
      <c r="D54" s="1">
        <v>145</v>
      </c>
      <c r="E54" s="1">
        <v>126</v>
      </c>
      <c r="F54" s="1">
        <v>1118</v>
      </c>
      <c r="G54" s="1">
        <v>336</v>
      </c>
      <c r="H54" s="1">
        <v>225</v>
      </c>
      <c r="I54" s="1">
        <v>298</v>
      </c>
      <c r="J54" s="1">
        <v>93</v>
      </c>
      <c r="K54" s="1">
        <v>166</v>
      </c>
      <c r="L54" s="11">
        <v>1</v>
      </c>
      <c r="M54" s="1">
        <v>668</v>
      </c>
      <c r="N54" s="1">
        <v>100</v>
      </c>
      <c r="O54" s="1">
        <v>57</v>
      </c>
      <c r="P54" s="1">
        <v>146</v>
      </c>
      <c r="Q54" s="1">
        <v>134</v>
      </c>
      <c r="R54" s="1">
        <v>100</v>
      </c>
      <c r="S54" s="1">
        <v>105</v>
      </c>
      <c r="T54" s="1">
        <v>26</v>
      </c>
      <c r="U54" s="1">
        <v>176</v>
      </c>
    </row>
    <row r="55" spans="1:21" x14ac:dyDescent="0.2">
      <c r="A55" s="11">
        <v>2</v>
      </c>
      <c r="B55" s="1">
        <v>1858</v>
      </c>
      <c r="C55" s="1">
        <v>189</v>
      </c>
      <c r="D55" s="1">
        <v>113</v>
      </c>
      <c r="E55" s="1">
        <v>76</v>
      </c>
      <c r="F55" s="1">
        <v>886</v>
      </c>
      <c r="G55" s="1">
        <v>229</v>
      </c>
      <c r="H55" s="1">
        <v>218</v>
      </c>
      <c r="I55" s="1">
        <v>245</v>
      </c>
      <c r="J55" s="1">
        <v>94</v>
      </c>
      <c r="K55" s="1">
        <v>100</v>
      </c>
      <c r="L55" s="11">
        <v>2</v>
      </c>
      <c r="M55" s="1">
        <v>659</v>
      </c>
      <c r="N55" s="1">
        <v>91</v>
      </c>
      <c r="O55" s="1">
        <v>77</v>
      </c>
      <c r="P55" s="1">
        <v>134</v>
      </c>
      <c r="Q55" s="1">
        <v>119</v>
      </c>
      <c r="R55" s="1">
        <v>113</v>
      </c>
      <c r="S55" s="1">
        <v>93</v>
      </c>
      <c r="T55" s="1">
        <v>32</v>
      </c>
      <c r="U55" s="1">
        <v>124</v>
      </c>
    </row>
    <row r="56" spans="1:21" x14ac:dyDescent="0.2">
      <c r="A56" s="11">
        <v>3</v>
      </c>
      <c r="B56" s="1">
        <v>1609</v>
      </c>
      <c r="C56" s="1">
        <v>190</v>
      </c>
      <c r="D56" s="1">
        <v>113</v>
      </c>
      <c r="E56" s="1">
        <v>77</v>
      </c>
      <c r="F56" s="1">
        <v>825</v>
      </c>
      <c r="G56" s="1">
        <v>222</v>
      </c>
      <c r="H56" s="1">
        <v>202</v>
      </c>
      <c r="I56" s="1">
        <v>210</v>
      </c>
      <c r="J56" s="1">
        <v>83</v>
      </c>
      <c r="K56" s="1">
        <v>108</v>
      </c>
      <c r="L56" s="11">
        <v>3</v>
      </c>
      <c r="M56" s="1">
        <v>486</v>
      </c>
      <c r="N56" s="1">
        <v>85</v>
      </c>
      <c r="O56" s="1">
        <v>48</v>
      </c>
      <c r="P56" s="1">
        <v>69</v>
      </c>
      <c r="Q56" s="1">
        <v>93</v>
      </c>
      <c r="R56" s="1">
        <v>94</v>
      </c>
      <c r="S56" s="1">
        <v>77</v>
      </c>
      <c r="T56" s="1">
        <v>20</v>
      </c>
      <c r="U56" s="1">
        <v>108</v>
      </c>
    </row>
    <row r="57" spans="1:21" x14ac:dyDescent="0.2">
      <c r="A57" s="11">
        <v>4</v>
      </c>
      <c r="B57" s="1">
        <v>1758</v>
      </c>
      <c r="C57" s="1">
        <v>221</v>
      </c>
      <c r="D57" s="1">
        <v>141</v>
      </c>
      <c r="E57" s="1">
        <v>80</v>
      </c>
      <c r="F57" s="1">
        <v>875</v>
      </c>
      <c r="G57" s="1">
        <v>215</v>
      </c>
      <c r="H57" s="1">
        <v>214</v>
      </c>
      <c r="I57" s="1">
        <v>227</v>
      </c>
      <c r="J57" s="1">
        <v>108</v>
      </c>
      <c r="K57" s="1">
        <v>111</v>
      </c>
      <c r="L57" s="11">
        <v>4</v>
      </c>
      <c r="M57" s="1">
        <v>553</v>
      </c>
      <c r="N57" s="1">
        <v>94</v>
      </c>
      <c r="O57" s="1">
        <v>44</v>
      </c>
      <c r="P57" s="1">
        <v>85</v>
      </c>
      <c r="Q57" s="1">
        <v>115</v>
      </c>
      <c r="R57" s="1">
        <v>85</v>
      </c>
      <c r="S57" s="1">
        <v>110</v>
      </c>
      <c r="T57" s="1">
        <v>20</v>
      </c>
      <c r="U57" s="1">
        <v>109</v>
      </c>
    </row>
    <row r="58" spans="1:21" x14ac:dyDescent="0.2">
      <c r="A58" s="11">
        <v>5</v>
      </c>
      <c r="B58" s="1">
        <v>1736</v>
      </c>
      <c r="C58" s="1">
        <v>219</v>
      </c>
      <c r="D58" s="1">
        <v>135</v>
      </c>
      <c r="E58" s="1">
        <v>84</v>
      </c>
      <c r="F58" s="1">
        <v>844</v>
      </c>
      <c r="G58" s="1">
        <v>228</v>
      </c>
      <c r="H58" s="1">
        <v>188</v>
      </c>
      <c r="I58" s="1">
        <v>232</v>
      </c>
      <c r="J58" s="1">
        <v>80</v>
      </c>
      <c r="K58" s="1">
        <v>116</v>
      </c>
      <c r="L58" s="11">
        <v>5</v>
      </c>
      <c r="M58" s="1">
        <v>544</v>
      </c>
      <c r="N58" s="1">
        <v>84</v>
      </c>
      <c r="O58" s="1">
        <v>57</v>
      </c>
      <c r="P58" s="1">
        <v>100</v>
      </c>
      <c r="Q58" s="1">
        <v>91</v>
      </c>
      <c r="R58" s="1">
        <v>76</v>
      </c>
      <c r="S58" s="1">
        <v>111</v>
      </c>
      <c r="T58" s="1">
        <v>25</v>
      </c>
      <c r="U58" s="1">
        <v>129</v>
      </c>
    </row>
    <row r="59" spans="1:21" x14ac:dyDescent="0.2">
      <c r="A59" s="11">
        <v>6</v>
      </c>
      <c r="B59" s="1">
        <v>1746</v>
      </c>
      <c r="C59" s="1">
        <v>193</v>
      </c>
      <c r="D59" s="1">
        <v>122</v>
      </c>
      <c r="E59" s="1">
        <v>71</v>
      </c>
      <c r="F59" s="1">
        <v>818</v>
      </c>
      <c r="G59" s="1">
        <v>235</v>
      </c>
      <c r="H59" s="1">
        <v>194</v>
      </c>
      <c r="I59" s="1">
        <v>206</v>
      </c>
      <c r="J59" s="1">
        <v>80</v>
      </c>
      <c r="K59" s="1">
        <v>103</v>
      </c>
      <c r="L59" s="11">
        <v>6</v>
      </c>
      <c r="M59" s="1">
        <v>606</v>
      </c>
      <c r="N59" s="1">
        <v>100</v>
      </c>
      <c r="O59" s="1">
        <v>56</v>
      </c>
      <c r="P59" s="1">
        <v>106</v>
      </c>
      <c r="Q59" s="1">
        <v>103</v>
      </c>
      <c r="R59" s="1">
        <v>104</v>
      </c>
      <c r="S59" s="1">
        <v>107</v>
      </c>
      <c r="T59" s="1">
        <v>30</v>
      </c>
      <c r="U59" s="1">
        <v>129</v>
      </c>
    </row>
    <row r="60" spans="1:21" x14ac:dyDescent="0.2">
      <c r="A60" s="11">
        <v>7</v>
      </c>
      <c r="B60" s="1">
        <v>1735</v>
      </c>
      <c r="C60" s="1">
        <v>227</v>
      </c>
      <c r="D60" s="1">
        <v>149</v>
      </c>
      <c r="E60" s="1">
        <v>78</v>
      </c>
      <c r="F60" s="1">
        <v>754</v>
      </c>
      <c r="G60" s="1">
        <v>204</v>
      </c>
      <c r="H60" s="1">
        <v>176</v>
      </c>
      <c r="I60" s="1">
        <v>187</v>
      </c>
      <c r="J60" s="1">
        <v>92</v>
      </c>
      <c r="K60" s="1">
        <v>95</v>
      </c>
      <c r="L60" s="11">
        <v>7</v>
      </c>
      <c r="M60" s="1">
        <v>621</v>
      </c>
      <c r="N60" s="1">
        <v>78</v>
      </c>
      <c r="O60" s="1">
        <v>70</v>
      </c>
      <c r="P60" s="1">
        <v>97</v>
      </c>
      <c r="Q60" s="1">
        <v>125</v>
      </c>
      <c r="R60" s="1">
        <v>121</v>
      </c>
      <c r="S60" s="1">
        <v>101</v>
      </c>
      <c r="T60" s="1">
        <v>29</v>
      </c>
      <c r="U60" s="1">
        <v>133</v>
      </c>
    </row>
    <row r="61" spans="1:21" x14ac:dyDescent="0.2">
      <c r="A61" s="11">
        <v>8</v>
      </c>
      <c r="B61" s="1">
        <v>1662</v>
      </c>
      <c r="C61" s="1">
        <v>234</v>
      </c>
      <c r="D61" s="1">
        <v>146</v>
      </c>
      <c r="E61" s="1">
        <v>88</v>
      </c>
      <c r="F61" s="1">
        <v>760</v>
      </c>
      <c r="G61" s="1">
        <v>206</v>
      </c>
      <c r="H61" s="1">
        <v>176</v>
      </c>
      <c r="I61" s="1">
        <v>159</v>
      </c>
      <c r="J61" s="1">
        <v>96</v>
      </c>
      <c r="K61" s="1">
        <v>123</v>
      </c>
      <c r="L61" s="11">
        <v>8</v>
      </c>
      <c r="M61" s="1">
        <v>519</v>
      </c>
      <c r="N61" s="1">
        <v>66</v>
      </c>
      <c r="O61" s="1">
        <v>59</v>
      </c>
      <c r="P61" s="1">
        <v>84</v>
      </c>
      <c r="Q61" s="1">
        <v>89</v>
      </c>
      <c r="R61" s="1">
        <v>109</v>
      </c>
      <c r="S61" s="1">
        <v>91</v>
      </c>
      <c r="T61" s="1">
        <v>21</v>
      </c>
      <c r="U61" s="1">
        <v>149</v>
      </c>
    </row>
    <row r="62" spans="1:21" x14ac:dyDescent="0.2">
      <c r="A62" s="11">
        <v>9</v>
      </c>
      <c r="B62" s="1">
        <v>1589</v>
      </c>
      <c r="C62" s="1">
        <v>191</v>
      </c>
      <c r="D62" s="1">
        <v>118</v>
      </c>
      <c r="E62" s="1">
        <v>73</v>
      </c>
      <c r="F62" s="1">
        <v>743</v>
      </c>
      <c r="G62" s="1">
        <v>205</v>
      </c>
      <c r="H62" s="1">
        <v>178</v>
      </c>
      <c r="I62" s="1">
        <v>180</v>
      </c>
      <c r="J62" s="1">
        <v>71</v>
      </c>
      <c r="K62" s="1">
        <v>109</v>
      </c>
      <c r="L62" s="11">
        <v>9</v>
      </c>
      <c r="M62" s="1">
        <v>536</v>
      </c>
      <c r="N62" s="1">
        <v>94</v>
      </c>
      <c r="O62" s="1">
        <v>39</v>
      </c>
      <c r="P62" s="1">
        <v>88</v>
      </c>
      <c r="Q62" s="1">
        <v>120</v>
      </c>
      <c r="R62" s="1">
        <v>66</v>
      </c>
      <c r="S62" s="1">
        <v>116</v>
      </c>
      <c r="T62" s="1">
        <v>13</v>
      </c>
      <c r="U62" s="1">
        <v>119</v>
      </c>
    </row>
    <row r="63" spans="1:21" x14ac:dyDescent="0.2">
      <c r="A63" s="11">
        <v>10</v>
      </c>
      <c r="B63" s="1">
        <v>1542</v>
      </c>
      <c r="C63" s="1">
        <v>208</v>
      </c>
      <c r="D63" s="1">
        <v>117</v>
      </c>
      <c r="E63" s="1">
        <v>91</v>
      </c>
      <c r="F63" s="1">
        <v>654</v>
      </c>
      <c r="G63" s="1">
        <v>211</v>
      </c>
      <c r="H63" s="1">
        <v>146</v>
      </c>
      <c r="I63" s="1">
        <v>120</v>
      </c>
      <c r="J63" s="1">
        <v>83</v>
      </c>
      <c r="K63" s="1">
        <v>94</v>
      </c>
      <c r="L63" s="11">
        <v>10</v>
      </c>
      <c r="M63" s="1">
        <v>538</v>
      </c>
      <c r="N63" s="1">
        <v>80</v>
      </c>
      <c r="O63" s="1">
        <v>43</v>
      </c>
      <c r="P63" s="1">
        <v>84</v>
      </c>
      <c r="Q63" s="1">
        <v>116</v>
      </c>
      <c r="R63" s="1">
        <v>114</v>
      </c>
      <c r="S63" s="1">
        <v>96</v>
      </c>
      <c r="T63" s="1">
        <v>5</v>
      </c>
      <c r="U63" s="1">
        <v>142</v>
      </c>
    </row>
    <row r="64" spans="1:21" x14ac:dyDescent="0.2">
      <c r="A64" s="11">
        <v>11</v>
      </c>
      <c r="B64" s="1">
        <v>1458</v>
      </c>
      <c r="C64" s="1">
        <v>223</v>
      </c>
      <c r="D64" s="1">
        <v>141</v>
      </c>
      <c r="E64" s="1">
        <v>82</v>
      </c>
      <c r="F64" s="1">
        <v>609</v>
      </c>
      <c r="G64" s="1">
        <v>208</v>
      </c>
      <c r="H64" s="1">
        <v>111</v>
      </c>
      <c r="I64" s="1">
        <v>115</v>
      </c>
      <c r="J64" s="1">
        <v>68</v>
      </c>
      <c r="K64" s="1">
        <v>107</v>
      </c>
      <c r="L64" s="11">
        <v>11</v>
      </c>
      <c r="M64" s="1">
        <v>507</v>
      </c>
      <c r="N64" s="1">
        <v>79</v>
      </c>
      <c r="O64" s="1">
        <v>41</v>
      </c>
      <c r="P64" s="1">
        <v>84</v>
      </c>
      <c r="Q64" s="1">
        <v>78</v>
      </c>
      <c r="R64" s="1">
        <v>116</v>
      </c>
      <c r="S64" s="1">
        <v>104</v>
      </c>
      <c r="T64" s="1">
        <v>5</v>
      </c>
      <c r="U64" s="1">
        <v>119</v>
      </c>
    </row>
    <row r="65" spans="1:21" x14ac:dyDescent="0.2">
      <c r="A65" s="11">
        <v>12</v>
      </c>
      <c r="B65" s="1">
        <v>1839</v>
      </c>
      <c r="C65" s="1">
        <v>326</v>
      </c>
      <c r="D65" s="1">
        <v>195</v>
      </c>
      <c r="E65" s="1">
        <v>131</v>
      </c>
      <c r="F65" s="1">
        <v>711</v>
      </c>
      <c r="G65" s="1">
        <v>232</v>
      </c>
      <c r="H65" s="1">
        <v>129</v>
      </c>
      <c r="I65" s="1">
        <v>95</v>
      </c>
      <c r="J65" s="1">
        <v>127</v>
      </c>
      <c r="K65" s="1">
        <v>128</v>
      </c>
      <c r="L65" s="11">
        <v>12</v>
      </c>
      <c r="M65" s="1">
        <v>655</v>
      </c>
      <c r="N65" s="1">
        <v>86</v>
      </c>
      <c r="O65" s="1">
        <v>62</v>
      </c>
      <c r="P65" s="1">
        <v>129</v>
      </c>
      <c r="Q65" s="1">
        <v>153</v>
      </c>
      <c r="R65" s="1">
        <v>104</v>
      </c>
      <c r="S65" s="1">
        <v>119</v>
      </c>
      <c r="T65" s="1">
        <v>2</v>
      </c>
      <c r="U65" s="1">
        <v>147</v>
      </c>
    </row>
    <row r="66" spans="1:21" x14ac:dyDescent="0.2">
      <c r="A66" s="11" t="s">
        <v>56</v>
      </c>
      <c r="B66" s="1">
        <v>1822</v>
      </c>
      <c r="C66" s="1">
        <v>226</v>
      </c>
      <c r="D66" s="1">
        <v>170</v>
      </c>
      <c r="E66" s="1">
        <v>56</v>
      </c>
      <c r="F66" s="1">
        <v>568</v>
      </c>
      <c r="G66" s="1">
        <v>252</v>
      </c>
      <c r="H66" s="1">
        <v>84</v>
      </c>
      <c r="I66" s="1">
        <v>53</v>
      </c>
      <c r="J66" s="1">
        <v>97</v>
      </c>
      <c r="K66" s="1">
        <v>82</v>
      </c>
      <c r="L66" s="11" t="s">
        <v>56</v>
      </c>
      <c r="M66" s="1">
        <v>899</v>
      </c>
      <c r="N66" s="1">
        <v>128</v>
      </c>
      <c r="O66" s="1">
        <v>83</v>
      </c>
      <c r="P66" s="1">
        <v>152</v>
      </c>
      <c r="Q66" s="1">
        <v>214</v>
      </c>
      <c r="R66" s="1">
        <v>117</v>
      </c>
      <c r="S66" s="1">
        <v>197</v>
      </c>
      <c r="T66" s="1">
        <v>8</v>
      </c>
      <c r="U66" s="1">
        <v>129</v>
      </c>
    </row>
    <row r="67" spans="1:21" x14ac:dyDescent="0.2">
      <c r="A67" s="11" t="s">
        <v>57</v>
      </c>
      <c r="B67" s="1">
        <v>441</v>
      </c>
      <c r="C67" s="1">
        <v>33</v>
      </c>
      <c r="D67" s="1">
        <v>25</v>
      </c>
      <c r="E67" s="1">
        <v>8</v>
      </c>
      <c r="F67" s="1">
        <v>175</v>
      </c>
      <c r="G67" s="1">
        <v>73</v>
      </c>
      <c r="H67" s="1">
        <v>16</v>
      </c>
      <c r="I67" s="1">
        <v>15</v>
      </c>
      <c r="J67" s="1">
        <v>19</v>
      </c>
      <c r="K67" s="1">
        <v>52</v>
      </c>
      <c r="L67" s="11" t="s">
        <v>57</v>
      </c>
      <c r="M67" s="1">
        <v>202</v>
      </c>
      <c r="N67" s="1">
        <v>42</v>
      </c>
      <c r="O67" s="1">
        <v>15</v>
      </c>
      <c r="P67" s="1">
        <v>36</v>
      </c>
      <c r="Q67" s="1">
        <v>40</v>
      </c>
      <c r="R67" s="1">
        <v>36</v>
      </c>
      <c r="S67" s="1">
        <v>31</v>
      </c>
      <c r="T67" s="1">
        <v>2</v>
      </c>
      <c r="U67" s="1">
        <v>31</v>
      </c>
    </row>
    <row r="68" spans="1:21" x14ac:dyDescent="0.2">
      <c r="A68" s="11" t="s">
        <v>58</v>
      </c>
      <c r="B68" s="1">
        <v>133</v>
      </c>
      <c r="C68" s="1">
        <v>23</v>
      </c>
      <c r="D68" s="1">
        <v>17</v>
      </c>
      <c r="E68" s="1">
        <v>6</v>
      </c>
      <c r="F68" s="1">
        <v>49</v>
      </c>
      <c r="G68" s="1">
        <v>33</v>
      </c>
      <c r="H68" s="1">
        <v>6</v>
      </c>
      <c r="I68" s="1">
        <v>0</v>
      </c>
      <c r="J68" s="1">
        <v>3</v>
      </c>
      <c r="K68" s="1">
        <v>7</v>
      </c>
      <c r="L68" s="11" t="s">
        <v>58</v>
      </c>
      <c r="M68" s="1">
        <v>54</v>
      </c>
      <c r="N68" s="1">
        <v>7</v>
      </c>
      <c r="O68" s="1">
        <v>0</v>
      </c>
      <c r="P68" s="1">
        <v>6</v>
      </c>
      <c r="Q68" s="1">
        <v>21</v>
      </c>
      <c r="R68" s="1">
        <v>8</v>
      </c>
      <c r="S68" s="1">
        <v>12</v>
      </c>
      <c r="T68" s="1">
        <v>0</v>
      </c>
      <c r="U68" s="1">
        <v>7</v>
      </c>
    </row>
    <row r="69" spans="1:21" x14ac:dyDescent="0.2">
      <c r="A69" s="11" t="s">
        <v>59</v>
      </c>
      <c r="B69" s="1">
        <v>27</v>
      </c>
      <c r="C69" s="1">
        <v>4</v>
      </c>
      <c r="D69" s="1">
        <v>4</v>
      </c>
      <c r="E69" s="1">
        <v>0</v>
      </c>
      <c r="F69" s="1">
        <v>9</v>
      </c>
      <c r="G69" s="1">
        <v>9</v>
      </c>
      <c r="H69" s="1">
        <v>0</v>
      </c>
      <c r="I69" s="1">
        <v>0</v>
      </c>
      <c r="J69" s="1">
        <v>0</v>
      </c>
      <c r="K69" s="1">
        <v>0</v>
      </c>
      <c r="L69" s="11" t="s">
        <v>59</v>
      </c>
      <c r="M69" s="1">
        <v>14</v>
      </c>
      <c r="N69" s="1">
        <v>6</v>
      </c>
      <c r="O69" s="1">
        <v>2</v>
      </c>
      <c r="P69" s="1">
        <v>2</v>
      </c>
      <c r="Q69" s="1">
        <v>1</v>
      </c>
      <c r="R69" s="1">
        <v>1</v>
      </c>
      <c r="S69" s="1">
        <v>2</v>
      </c>
      <c r="T69" s="1">
        <v>0</v>
      </c>
      <c r="U69" s="1">
        <v>0</v>
      </c>
    </row>
    <row r="70" spans="1:21" x14ac:dyDescent="0.2">
      <c r="A70" s="11" t="s">
        <v>60</v>
      </c>
      <c r="B70" s="1">
        <v>5</v>
      </c>
      <c r="C70" s="1">
        <v>1</v>
      </c>
      <c r="D70" s="1">
        <v>0</v>
      </c>
      <c r="E70" s="1">
        <v>1</v>
      </c>
      <c r="F70" s="1">
        <v>3</v>
      </c>
      <c r="G70" s="1">
        <v>1</v>
      </c>
      <c r="H70" s="1">
        <v>2</v>
      </c>
      <c r="I70" s="1">
        <v>0</v>
      </c>
      <c r="J70" s="1">
        <v>0</v>
      </c>
      <c r="K70" s="1">
        <v>0</v>
      </c>
      <c r="L70" s="11" t="s">
        <v>60</v>
      </c>
      <c r="M70" s="1">
        <v>1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1</v>
      </c>
      <c r="T70" s="1">
        <v>0</v>
      </c>
      <c r="U70" s="1">
        <v>0</v>
      </c>
    </row>
    <row r="71" spans="1:21" x14ac:dyDescent="0.2">
      <c r="A71" s="11" t="s">
        <v>61</v>
      </c>
      <c r="B71" s="1">
        <v>24</v>
      </c>
      <c r="C71" s="1">
        <v>4</v>
      </c>
      <c r="D71" s="1">
        <v>4</v>
      </c>
      <c r="E71" s="1">
        <v>0</v>
      </c>
      <c r="F71" s="1">
        <v>4</v>
      </c>
      <c r="G71" s="1">
        <v>2</v>
      </c>
      <c r="H71" s="1">
        <v>0</v>
      </c>
      <c r="I71" s="1">
        <v>1</v>
      </c>
      <c r="J71" s="1">
        <v>1</v>
      </c>
      <c r="K71" s="1">
        <v>0</v>
      </c>
      <c r="L71" s="11" t="s">
        <v>61</v>
      </c>
      <c r="M71" s="1">
        <v>10</v>
      </c>
      <c r="N71" s="1">
        <v>1</v>
      </c>
      <c r="O71" s="1">
        <v>2</v>
      </c>
      <c r="P71" s="1">
        <v>1</v>
      </c>
      <c r="Q71" s="1">
        <v>2</v>
      </c>
      <c r="R71" s="1">
        <v>0</v>
      </c>
      <c r="S71" s="1">
        <v>4</v>
      </c>
      <c r="T71" s="1">
        <v>0</v>
      </c>
      <c r="U71" s="1">
        <v>6</v>
      </c>
    </row>
    <row r="73" spans="1:21" x14ac:dyDescent="0.2">
      <c r="A73" s="11" t="s">
        <v>109</v>
      </c>
      <c r="B73" s="1">
        <v>12754</v>
      </c>
      <c r="C73" s="1">
        <v>1761</v>
      </c>
      <c r="D73" s="1">
        <v>1066</v>
      </c>
      <c r="E73" s="1">
        <v>695</v>
      </c>
      <c r="F73" s="1">
        <v>5771</v>
      </c>
      <c r="G73" s="1">
        <v>1595</v>
      </c>
      <c r="H73" s="1">
        <v>1265</v>
      </c>
      <c r="I73" s="1">
        <v>1382</v>
      </c>
      <c r="J73" s="1">
        <v>648</v>
      </c>
      <c r="K73" s="1">
        <v>881</v>
      </c>
      <c r="L73" s="11" t="s">
        <v>109</v>
      </c>
      <c r="M73" s="1">
        <v>4226</v>
      </c>
      <c r="N73" s="1">
        <v>642</v>
      </c>
      <c r="O73" s="1">
        <v>403</v>
      </c>
      <c r="P73" s="1">
        <v>731</v>
      </c>
      <c r="Q73" s="1">
        <v>837</v>
      </c>
      <c r="R73" s="1">
        <v>743</v>
      </c>
      <c r="S73" s="1">
        <v>742</v>
      </c>
      <c r="T73" s="1">
        <v>128</v>
      </c>
      <c r="U73" s="1">
        <v>996</v>
      </c>
    </row>
    <row r="74" spans="1:21" x14ac:dyDescent="0.2">
      <c r="A74" s="11" t="s">
        <v>62</v>
      </c>
      <c r="B74" s="1">
        <v>1062</v>
      </c>
      <c r="C74" s="1">
        <v>226</v>
      </c>
      <c r="D74" s="1">
        <v>124</v>
      </c>
      <c r="E74" s="1">
        <v>102</v>
      </c>
      <c r="F74" s="1">
        <v>498</v>
      </c>
      <c r="G74" s="1">
        <v>76</v>
      </c>
      <c r="H74" s="1">
        <v>117</v>
      </c>
      <c r="I74" s="1">
        <v>142</v>
      </c>
      <c r="J74" s="1">
        <v>46</v>
      </c>
      <c r="K74" s="1">
        <v>117</v>
      </c>
      <c r="L74" s="11" t="s">
        <v>62</v>
      </c>
      <c r="M74" s="1">
        <v>259</v>
      </c>
      <c r="N74" s="1">
        <v>38</v>
      </c>
      <c r="O74" s="1">
        <v>29</v>
      </c>
      <c r="P74" s="1">
        <v>51</v>
      </c>
      <c r="Q74" s="1">
        <v>42</v>
      </c>
      <c r="R74" s="1">
        <v>46</v>
      </c>
      <c r="S74" s="1">
        <v>42</v>
      </c>
      <c r="T74" s="1">
        <v>11</v>
      </c>
      <c r="U74" s="1">
        <v>79</v>
      </c>
    </row>
    <row r="75" spans="1:21" x14ac:dyDescent="0.2">
      <c r="A75" s="11">
        <v>1</v>
      </c>
      <c r="B75" s="1">
        <v>1217</v>
      </c>
      <c r="C75" s="1">
        <v>150</v>
      </c>
      <c r="D75" s="1">
        <v>80</v>
      </c>
      <c r="E75" s="1">
        <v>70</v>
      </c>
      <c r="F75" s="1">
        <v>632</v>
      </c>
      <c r="G75" s="1">
        <v>172</v>
      </c>
      <c r="H75" s="1">
        <v>130</v>
      </c>
      <c r="I75" s="1">
        <v>175</v>
      </c>
      <c r="J75" s="1">
        <v>53</v>
      </c>
      <c r="K75" s="1">
        <v>102</v>
      </c>
      <c r="L75" s="11">
        <v>1</v>
      </c>
      <c r="M75" s="1">
        <v>340</v>
      </c>
      <c r="N75" s="1">
        <v>61</v>
      </c>
      <c r="O75" s="1">
        <v>22</v>
      </c>
      <c r="P75" s="1">
        <v>73</v>
      </c>
      <c r="Q75" s="1">
        <v>62</v>
      </c>
      <c r="R75" s="1">
        <v>66</v>
      </c>
      <c r="S75" s="1">
        <v>42</v>
      </c>
      <c r="T75" s="1">
        <v>14</v>
      </c>
      <c r="U75" s="1">
        <v>95</v>
      </c>
    </row>
    <row r="76" spans="1:21" x14ac:dyDescent="0.2">
      <c r="A76" s="11">
        <v>2</v>
      </c>
      <c r="B76" s="1">
        <v>968</v>
      </c>
      <c r="C76" s="1">
        <v>108</v>
      </c>
      <c r="D76" s="1">
        <v>58</v>
      </c>
      <c r="E76" s="1">
        <v>50</v>
      </c>
      <c r="F76" s="1">
        <v>466</v>
      </c>
      <c r="G76" s="1">
        <v>119</v>
      </c>
      <c r="H76" s="1">
        <v>112</v>
      </c>
      <c r="I76" s="1">
        <v>126</v>
      </c>
      <c r="J76" s="1">
        <v>47</v>
      </c>
      <c r="K76" s="1">
        <v>62</v>
      </c>
      <c r="L76" s="11">
        <v>2</v>
      </c>
      <c r="M76" s="1">
        <v>330</v>
      </c>
      <c r="N76" s="1">
        <v>52</v>
      </c>
      <c r="O76" s="1">
        <v>33</v>
      </c>
      <c r="P76" s="1">
        <v>64</v>
      </c>
      <c r="Q76" s="1">
        <v>63</v>
      </c>
      <c r="R76" s="1">
        <v>54</v>
      </c>
      <c r="S76" s="1">
        <v>49</v>
      </c>
      <c r="T76" s="1">
        <v>15</v>
      </c>
      <c r="U76" s="1">
        <v>64</v>
      </c>
    </row>
    <row r="77" spans="1:21" x14ac:dyDescent="0.2">
      <c r="A77" s="11">
        <v>3</v>
      </c>
      <c r="B77" s="1">
        <v>788</v>
      </c>
      <c r="C77" s="1">
        <v>85</v>
      </c>
      <c r="D77" s="1">
        <v>46</v>
      </c>
      <c r="E77" s="1">
        <v>39</v>
      </c>
      <c r="F77" s="1">
        <v>405</v>
      </c>
      <c r="G77" s="1">
        <v>97</v>
      </c>
      <c r="H77" s="1">
        <v>103</v>
      </c>
      <c r="I77" s="1">
        <v>122</v>
      </c>
      <c r="J77" s="1">
        <v>31</v>
      </c>
      <c r="K77" s="1">
        <v>52</v>
      </c>
      <c r="L77" s="11">
        <v>3</v>
      </c>
      <c r="M77" s="1">
        <v>244</v>
      </c>
      <c r="N77" s="1">
        <v>43</v>
      </c>
      <c r="O77" s="1">
        <v>22</v>
      </c>
      <c r="P77" s="1">
        <v>36</v>
      </c>
      <c r="Q77" s="1">
        <v>46</v>
      </c>
      <c r="R77" s="1">
        <v>48</v>
      </c>
      <c r="S77" s="1">
        <v>39</v>
      </c>
      <c r="T77" s="1">
        <v>10</v>
      </c>
      <c r="U77" s="1">
        <v>54</v>
      </c>
    </row>
    <row r="78" spans="1:21" x14ac:dyDescent="0.2">
      <c r="A78" s="11">
        <v>4</v>
      </c>
      <c r="B78" s="1">
        <v>943</v>
      </c>
      <c r="C78" s="1">
        <v>107</v>
      </c>
      <c r="D78" s="1">
        <v>70</v>
      </c>
      <c r="E78" s="1">
        <v>37</v>
      </c>
      <c r="F78" s="1">
        <v>487</v>
      </c>
      <c r="G78" s="1">
        <v>118</v>
      </c>
      <c r="H78" s="1">
        <v>116</v>
      </c>
      <c r="I78" s="1">
        <v>136</v>
      </c>
      <c r="J78" s="1">
        <v>64</v>
      </c>
      <c r="K78" s="1">
        <v>53</v>
      </c>
      <c r="L78" s="11">
        <v>4</v>
      </c>
      <c r="M78" s="1">
        <v>290</v>
      </c>
      <c r="N78" s="1">
        <v>40</v>
      </c>
      <c r="O78" s="1">
        <v>22</v>
      </c>
      <c r="P78" s="1">
        <v>51</v>
      </c>
      <c r="Q78" s="1">
        <v>64</v>
      </c>
      <c r="R78" s="1">
        <v>49</v>
      </c>
      <c r="S78" s="1">
        <v>51</v>
      </c>
      <c r="T78" s="1">
        <v>13</v>
      </c>
      <c r="U78" s="1">
        <v>59</v>
      </c>
    </row>
    <row r="79" spans="1:21" x14ac:dyDescent="0.2">
      <c r="A79" s="11">
        <v>5</v>
      </c>
      <c r="B79" s="1">
        <v>863</v>
      </c>
      <c r="C79" s="1">
        <v>121</v>
      </c>
      <c r="D79" s="1">
        <v>71</v>
      </c>
      <c r="E79" s="1">
        <v>50</v>
      </c>
      <c r="F79" s="1">
        <v>416</v>
      </c>
      <c r="G79" s="1">
        <v>105</v>
      </c>
      <c r="H79" s="1">
        <v>99</v>
      </c>
      <c r="I79" s="1">
        <v>117</v>
      </c>
      <c r="J79" s="1">
        <v>37</v>
      </c>
      <c r="K79" s="1">
        <v>58</v>
      </c>
      <c r="L79" s="11">
        <v>5</v>
      </c>
      <c r="M79" s="1">
        <v>261</v>
      </c>
      <c r="N79" s="1">
        <v>38</v>
      </c>
      <c r="O79" s="1">
        <v>28</v>
      </c>
      <c r="P79" s="1">
        <v>47</v>
      </c>
      <c r="Q79" s="1">
        <v>35</v>
      </c>
      <c r="R79" s="1">
        <v>42</v>
      </c>
      <c r="S79" s="1">
        <v>60</v>
      </c>
      <c r="T79" s="1">
        <v>11</v>
      </c>
      <c r="U79" s="1">
        <v>65</v>
      </c>
    </row>
    <row r="80" spans="1:21" x14ac:dyDescent="0.2">
      <c r="A80" s="11">
        <v>6</v>
      </c>
      <c r="B80" s="1">
        <v>859</v>
      </c>
      <c r="C80" s="1">
        <v>96</v>
      </c>
      <c r="D80" s="1">
        <v>64</v>
      </c>
      <c r="E80" s="1">
        <v>32</v>
      </c>
      <c r="F80" s="1">
        <v>419</v>
      </c>
      <c r="G80" s="1">
        <v>113</v>
      </c>
      <c r="H80" s="1">
        <v>100</v>
      </c>
      <c r="I80" s="1">
        <v>109</v>
      </c>
      <c r="J80" s="1">
        <v>42</v>
      </c>
      <c r="K80" s="1">
        <v>55</v>
      </c>
      <c r="L80" s="11">
        <v>6</v>
      </c>
      <c r="M80" s="1">
        <v>285</v>
      </c>
      <c r="N80" s="1">
        <v>51</v>
      </c>
      <c r="O80" s="1">
        <v>29</v>
      </c>
      <c r="P80" s="1">
        <v>40</v>
      </c>
      <c r="Q80" s="1">
        <v>52</v>
      </c>
      <c r="R80" s="1">
        <v>54</v>
      </c>
      <c r="S80" s="1">
        <v>48</v>
      </c>
      <c r="T80" s="1">
        <v>11</v>
      </c>
      <c r="U80" s="1">
        <v>59</v>
      </c>
    </row>
    <row r="81" spans="1:21" x14ac:dyDescent="0.2">
      <c r="A81" s="11">
        <v>7</v>
      </c>
      <c r="B81" s="1">
        <v>875</v>
      </c>
      <c r="C81" s="1">
        <v>113</v>
      </c>
      <c r="D81" s="1">
        <v>76</v>
      </c>
      <c r="E81" s="1">
        <v>37</v>
      </c>
      <c r="F81" s="1">
        <v>373</v>
      </c>
      <c r="G81" s="1">
        <v>109</v>
      </c>
      <c r="H81" s="1">
        <v>84</v>
      </c>
      <c r="I81" s="1">
        <v>96</v>
      </c>
      <c r="J81" s="1">
        <v>44</v>
      </c>
      <c r="K81" s="1">
        <v>40</v>
      </c>
      <c r="L81" s="11">
        <v>7</v>
      </c>
      <c r="M81" s="1">
        <v>313</v>
      </c>
      <c r="N81" s="1">
        <v>43</v>
      </c>
      <c r="O81" s="1">
        <v>31</v>
      </c>
      <c r="P81" s="1">
        <v>54</v>
      </c>
      <c r="Q81" s="1">
        <v>64</v>
      </c>
      <c r="R81" s="1">
        <v>57</v>
      </c>
      <c r="S81" s="1">
        <v>48</v>
      </c>
      <c r="T81" s="1">
        <v>16</v>
      </c>
      <c r="U81" s="1">
        <v>76</v>
      </c>
    </row>
    <row r="82" spans="1:21" x14ac:dyDescent="0.2">
      <c r="A82" s="11">
        <v>8</v>
      </c>
      <c r="B82" s="1">
        <v>817</v>
      </c>
      <c r="C82" s="1">
        <v>103</v>
      </c>
      <c r="D82" s="1">
        <v>65</v>
      </c>
      <c r="E82" s="1">
        <v>38</v>
      </c>
      <c r="F82" s="1">
        <v>377</v>
      </c>
      <c r="G82" s="1">
        <v>91</v>
      </c>
      <c r="H82" s="1">
        <v>91</v>
      </c>
      <c r="I82" s="1">
        <v>71</v>
      </c>
      <c r="J82" s="1">
        <v>54</v>
      </c>
      <c r="K82" s="1">
        <v>70</v>
      </c>
      <c r="L82" s="11">
        <v>8</v>
      </c>
      <c r="M82" s="1">
        <v>254</v>
      </c>
      <c r="N82" s="1">
        <v>28</v>
      </c>
      <c r="O82" s="1">
        <v>35</v>
      </c>
      <c r="P82" s="1">
        <v>35</v>
      </c>
      <c r="Q82" s="1">
        <v>43</v>
      </c>
      <c r="R82" s="1">
        <v>57</v>
      </c>
      <c r="S82" s="1">
        <v>45</v>
      </c>
      <c r="T82" s="1">
        <v>11</v>
      </c>
      <c r="U82" s="1">
        <v>83</v>
      </c>
    </row>
    <row r="83" spans="1:21" x14ac:dyDescent="0.2">
      <c r="A83" s="11">
        <v>9</v>
      </c>
      <c r="B83" s="1">
        <v>772</v>
      </c>
      <c r="C83" s="1">
        <v>86</v>
      </c>
      <c r="D83" s="1">
        <v>55</v>
      </c>
      <c r="E83" s="1">
        <v>31</v>
      </c>
      <c r="F83" s="1">
        <v>377</v>
      </c>
      <c r="G83" s="1">
        <v>104</v>
      </c>
      <c r="H83" s="1">
        <v>87</v>
      </c>
      <c r="I83" s="1">
        <v>88</v>
      </c>
      <c r="J83" s="1">
        <v>38</v>
      </c>
      <c r="K83" s="1">
        <v>60</v>
      </c>
      <c r="L83" s="11">
        <v>9</v>
      </c>
      <c r="M83" s="1">
        <v>256</v>
      </c>
      <c r="N83" s="1">
        <v>45</v>
      </c>
      <c r="O83" s="1">
        <v>17</v>
      </c>
      <c r="P83" s="1">
        <v>38</v>
      </c>
      <c r="Q83" s="1">
        <v>60</v>
      </c>
      <c r="R83" s="1">
        <v>41</v>
      </c>
      <c r="S83" s="1">
        <v>52</v>
      </c>
      <c r="T83" s="1">
        <v>3</v>
      </c>
      <c r="U83" s="1">
        <v>53</v>
      </c>
    </row>
    <row r="84" spans="1:21" x14ac:dyDescent="0.2">
      <c r="A84" s="11">
        <v>10</v>
      </c>
      <c r="B84" s="1">
        <v>738</v>
      </c>
      <c r="C84" s="1">
        <v>94</v>
      </c>
      <c r="D84" s="1">
        <v>50</v>
      </c>
      <c r="E84" s="1">
        <v>44</v>
      </c>
      <c r="F84" s="1">
        <v>307</v>
      </c>
      <c r="G84" s="1">
        <v>100</v>
      </c>
      <c r="H84" s="1">
        <v>67</v>
      </c>
      <c r="I84" s="1">
        <v>62</v>
      </c>
      <c r="J84" s="1">
        <v>36</v>
      </c>
      <c r="K84" s="1">
        <v>42</v>
      </c>
      <c r="L84" s="11">
        <v>10</v>
      </c>
      <c r="M84" s="1">
        <v>263</v>
      </c>
      <c r="N84" s="1">
        <v>50</v>
      </c>
      <c r="O84" s="1">
        <v>20</v>
      </c>
      <c r="P84" s="1">
        <v>37</v>
      </c>
      <c r="Q84" s="1">
        <v>57</v>
      </c>
      <c r="R84" s="1">
        <v>52</v>
      </c>
      <c r="S84" s="1">
        <v>45</v>
      </c>
      <c r="T84" s="1">
        <v>2</v>
      </c>
      <c r="U84" s="1">
        <v>74</v>
      </c>
    </row>
    <row r="85" spans="1:21" x14ac:dyDescent="0.2">
      <c r="A85" s="11">
        <v>11</v>
      </c>
      <c r="B85" s="1">
        <v>766</v>
      </c>
      <c r="C85" s="1">
        <v>126</v>
      </c>
      <c r="D85" s="1">
        <v>82</v>
      </c>
      <c r="E85" s="1">
        <v>44</v>
      </c>
      <c r="F85" s="1">
        <v>317</v>
      </c>
      <c r="G85" s="1">
        <v>106</v>
      </c>
      <c r="H85" s="1">
        <v>62</v>
      </c>
      <c r="I85" s="1">
        <v>59</v>
      </c>
      <c r="J85" s="1">
        <v>35</v>
      </c>
      <c r="K85" s="1">
        <v>55</v>
      </c>
      <c r="L85" s="11">
        <v>11</v>
      </c>
      <c r="M85" s="1">
        <v>266</v>
      </c>
      <c r="N85" s="1">
        <v>37</v>
      </c>
      <c r="O85" s="1">
        <v>21</v>
      </c>
      <c r="P85" s="1">
        <v>46</v>
      </c>
      <c r="Q85" s="1">
        <v>39</v>
      </c>
      <c r="R85" s="1">
        <v>65</v>
      </c>
      <c r="S85" s="1">
        <v>55</v>
      </c>
      <c r="T85" s="1">
        <v>3</v>
      </c>
      <c r="U85" s="1">
        <v>57</v>
      </c>
    </row>
    <row r="86" spans="1:21" x14ac:dyDescent="0.2">
      <c r="A86" s="11">
        <v>12</v>
      </c>
      <c r="B86" s="1">
        <v>946</v>
      </c>
      <c r="C86" s="1">
        <v>195</v>
      </c>
      <c r="D86" s="1">
        <v>116</v>
      </c>
      <c r="E86" s="1">
        <v>79</v>
      </c>
      <c r="F86" s="1">
        <v>325</v>
      </c>
      <c r="G86" s="1">
        <v>112</v>
      </c>
      <c r="H86" s="1">
        <v>54</v>
      </c>
      <c r="I86" s="1">
        <v>46</v>
      </c>
      <c r="J86" s="1">
        <v>61</v>
      </c>
      <c r="K86" s="1">
        <v>52</v>
      </c>
      <c r="L86" s="11">
        <v>12</v>
      </c>
      <c r="M86" s="1">
        <v>342</v>
      </c>
      <c r="N86" s="1">
        <v>38</v>
      </c>
      <c r="O86" s="1">
        <v>39</v>
      </c>
      <c r="P86" s="1">
        <v>73</v>
      </c>
      <c r="Q86" s="1">
        <v>78</v>
      </c>
      <c r="R86" s="1">
        <v>55</v>
      </c>
      <c r="S86" s="1">
        <v>59</v>
      </c>
      <c r="T86" s="1">
        <v>0</v>
      </c>
      <c r="U86" s="1">
        <v>84</v>
      </c>
    </row>
    <row r="87" spans="1:21" x14ac:dyDescent="0.2">
      <c r="A87" s="11" t="s">
        <v>56</v>
      </c>
      <c r="B87" s="1">
        <v>867</v>
      </c>
      <c r="C87" s="1">
        <v>119</v>
      </c>
      <c r="D87" s="1">
        <v>87</v>
      </c>
      <c r="E87" s="1">
        <v>32</v>
      </c>
      <c r="F87" s="1">
        <v>267</v>
      </c>
      <c r="G87" s="1">
        <v>122</v>
      </c>
      <c r="H87" s="1">
        <v>35</v>
      </c>
      <c r="I87" s="1">
        <v>26</v>
      </c>
      <c r="J87" s="1">
        <v>46</v>
      </c>
      <c r="K87" s="1">
        <v>38</v>
      </c>
      <c r="L87" s="11" t="s">
        <v>56</v>
      </c>
      <c r="M87" s="1">
        <v>408</v>
      </c>
      <c r="N87" s="1">
        <v>51</v>
      </c>
      <c r="O87" s="1">
        <v>43</v>
      </c>
      <c r="P87" s="1">
        <v>67</v>
      </c>
      <c r="Q87" s="1">
        <v>108</v>
      </c>
      <c r="R87" s="1">
        <v>46</v>
      </c>
      <c r="S87" s="1">
        <v>87</v>
      </c>
      <c r="T87" s="1">
        <v>6</v>
      </c>
      <c r="U87" s="1">
        <v>73</v>
      </c>
    </row>
    <row r="88" spans="1:21" x14ac:dyDescent="0.2">
      <c r="A88" s="11" t="s">
        <v>57</v>
      </c>
      <c r="B88" s="1">
        <v>205</v>
      </c>
      <c r="C88" s="1">
        <v>14</v>
      </c>
      <c r="D88" s="1">
        <v>10</v>
      </c>
      <c r="E88" s="1">
        <v>4</v>
      </c>
      <c r="F88" s="1">
        <v>82</v>
      </c>
      <c r="G88" s="1">
        <v>36</v>
      </c>
      <c r="H88" s="1">
        <v>6</v>
      </c>
      <c r="I88" s="1">
        <v>6</v>
      </c>
      <c r="J88" s="1">
        <v>11</v>
      </c>
      <c r="K88" s="1">
        <v>23</v>
      </c>
      <c r="L88" s="11" t="s">
        <v>57</v>
      </c>
      <c r="M88" s="1">
        <v>92</v>
      </c>
      <c r="N88" s="1">
        <v>24</v>
      </c>
      <c r="O88" s="1">
        <v>11</v>
      </c>
      <c r="P88" s="1">
        <v>15</v>
      </c>
      <c r="Q88" s="1">
        <v>18</v>
      </c>
      <c r="R88" s="1">
        <v>9</v>
      </c>
      <c r="S88" s="1">
        <v>13</v>
      </c>
      <c r="T88" s="1">
        <v>2</v>
      </c>
      <c r="U88" s="1">
        <v>17</v>
      </c>
    </row>
    <row r="89" spans="1:21" x14ac:dyDescent="0.2">
      <c r="A89" s="11" t="s">
        <v>58</v>
      </c>
      <c r="B89" s="1">
        <v>49</v>
      </c>
      <c r="C89" s="1">
        <v>11</v>
      </c>
      <c r="D89" s="1">
        <v>6</v>
      </c>
      <c r="E89" s="1">
        <v>5</v>
      </c>
      <c r="F89" s="1">
        <v>16</v>
      </c>
      <c r="G89" s="1">
        <v>10</v>
      </c>
      <c r="H89" s="1">
        <v>2</v>
      </c>
      <c r="I89" s="1">
        <v>0</v>
      </c>
      <c r="J89" s="1">
        <v>2</v>
      </c>
      <c r="K89" s="1">
        <v>2</v>
      </c>
      <c r="L89" s="11" t="s">
        <v>58</v>
      </c>
      <c r="M89" s="1">
        <v>19</v>
      </c>
      <c r="N89" s="1">
        <v>3</v>
      </c>
      <c r="O89" s="1">
        <v>0</v>
      </c>
      <c r="P89" s="1">
        <v>3</v>
      </c>
      <c r="Q89" s="1">
        <v>6</v>
      </c>
      <c r="R89" s="1">
        <v>2</v>
      </c>
      <c r="S89" s="1">
        <v>5</v>
      </c>
      <c r="T89" s="1">
        <v>0</v>
      </c>
      <c r="U89" s="1">
        <v>3</v>
      </c>
    </row>
    <row r="90" spans="1:21" x14ac:dyDescent="0.2">
      <c r="A90" s="11" t="s">
        <v>59</v>
      </c>
      <c r="B90" s="1">
        <v>10</v>
      </c>
      <c r="C90" s="1">
        <v>4</v>
      </c>
      <c r="D90" s="1">
        <v>4</v>
      </c>
      <c r="E90" s="1">
        <v>0</v>
      </c>
      <c r="F90" s="1">
        <v>5</v>
      </c>
      <c r="G90" s="1">
        <v>5</v>
      </c>
      <c r="H90" s="1">
        <v>0</v>
      </c>
      <c r="I90" s="1">
        <v>0</v>
      </c>
      <c r="J90" s="1">
        <v>0</v>
      </c>
      <c r="K90" s="1">
        <v>0</v>
      </c>
      <c r="L90" s="11" t="s">
        <v>59</v>
      </c>
      <c r="M90" s="1">
        <v>1</v>
      </c>
      <c r="N90" s="1">
        <v>0</v>
      </c>
      <c r="O90" s="1">
        <v>0</v>
      </c>
      <c r="P90" s="1">
        <v>1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</row>
    <row r="91" spans="1:21" x14ac:dyDescent="0.2">
      <c r="A91" s="11" t="s">
        <v>60</v>
      </c>
      <c r="B91" s="1">
        <v>2</v>
      </c>
      <c r="C91" s="1">
        <v>1</v>
      </c>
      <c r="D91" s="1">
        <v>0</v>
      </c>
      <c r="E91" s="1">
        <v>1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1" t="s">
        <v>60</v>
      </c>
      <c r="M91" s="1">
        <v>1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1</v>
      </c>
      <c r="T91" s="1">
        <v>0</v>
      </c>
      <c r="U91" s="1">
        <v>0</v>
      </c>
    </row>
    <row r="92" spans="1:21" x14ac:dyDescent="0.2">
      <c r="A92" s="11" t="s">
        <v>61</v>
      </c>
      <c r="B92" s="1">
        <v>8</v>
      </c>
      <c r="C92" s="1">
        <v>2</v>
      </c>
      <c r="D92" s="1">
        <v>2</v>
      </c>
      <c r="E92" s="1">
        <v>0</v>
      </c>
      <c r="F92" s="1">
        <v>2</v>
      </c>
      <c r="G92" s="1">
        <v>0</v>
      </c>
      <c r="H92" s="1">
        <v>0</v>
      </c>
      <c r="I92" s="1">
        <v>1</v>
      </c>
      <c r="J92" s="1">
        <v>1</v>
      </c>
      <c r="K92" s="1">
        <v>0</v>
      </c>
      <c r="L92" s="11" t="s">
        <v>61</v>
      </c>
      <c r="M92" s="1">
        <v>2</v>
      </c>
      <c r="N92" s="1">
        <v>0</v>
      </c>
      <c r="O92" s="1">
        <v>1</v>
      </c>
      <c r="P92" s="1">
        <v>0</v>
      </c>
      <c r="Q92" s="1">
        <v>0</v>
      </c>
      <c r="R92" s="1">
        <v>0</v>
      </c>
      <c r="S92" s="1">
        <v>1</v>
      </c>
      <c r="T92" s="1">
        <v>0</v>
      </c>
      <c r="U92" s="1">
        <v>2</v>
      </c>
    </row>
    <row r="94" spans="1:21" x14ac:dyDescent="0.2">
      <c r="A94" s="11" t="s">
        <v>110</v>
      </c>
      <c r="B94" s="1">
        <v>12465</v>
      </c>
      <c r="C94" s="1">
        <v>1654</v>
      </c>
      <c r="D94" s="1">
        <v>1033</v>
      </c>
      <c r="E94" s="1">
        <v>621</v>
      </c>
      <c r="F94" s="1">
        <v>5569</v>
      </c>
      <c r="G94" s="1">
        <v>1668</v>
      </c>
      <c r="H94" s="1">
        <v>1224</v>
      </c>
      <c r="I94" s="1">
        <v>1211</v>
      </c>
      <c r="J94" s="1">
        <v>641</v>
      </c>
      <c r="K94" s="1">
        <v>825</v>
      </c>
      <c r="L94" s="11" t="s">
        <v>110</v>
      </c>
      <c r="M94" s="1">
        <v>4334</v>
      </c>
      <c r="N94" s="1">
        <v>654</v>
      </c>
      <c r="O94" s="1">
        <v>405</v>
      </c>
      <c r="P94" s="1">
        <v>770</v>
      </c>
      <c r="Q94" s="1">
        <v>866</v>
      </c>
      <c r="R94" s="1">
        <v>704</v>
      </c>
      <c r="S94" s="1">
        <v>810</v>
      </c>
      <c r="T94" s="1">
        <v>125</v>
      </c>
      <c r="U94" s="1">
        <v>908</v>
      </c>
    </row>
    <row r="95" spans="1:21" x14ac:dyDescent="0.2">
      <c r="A95" s="11" t="s">
        <v>62</v>
      </c>
      <c r="B95" s="1">
        <v>941</v>
      </c>
      <c r="C95" s="1">
        <v>206</v>
      </c>
      <c r="D95" s="1">
        <v>120</v>
      </c>
      <c r="E95" s="1">
        <v>86</v>
      </c>
      <c r="F95" s="1">
        <v>437</v>
      </c>
      <c r="G95" s="1">
        <v>86</v>
      </c>
      <c r="H95" s="1">
        <v>107</v>
      </c>
      <c r="I95" s="1">
        <v>108</v>
      </c>
      <c r="J95" s="1">
        <v>48</v>
      </c>
      <c r="K95" s="1">
        <v>88</v>
      </c>
      <c r="L95" s="11" t="s">
        <v>62</v>
      </c>
      <c r="M95" s="1">
        <v>229</v>
      </c>
      <c r="N95" s="1">
        <v>37</v>
      </c>
      <c r="O95" s="1">
        <v>24</v>
      </c>
      <c r="P95" s="1">
        <v>47</v>
      </c>
      <c r="Q95" s="1">
        <v>47</v>
      </c>
      <c r="R95" s="1">
        <v>37</v>
      </c>
      <c r="S95" s="1">
        <v>33</v>
      </c>
      <c r="T95" s="1">
        <v>4</v>
      </c>
      <c r="U95" s="1">
        <v>69</v>
      </c>
    </row>
    <row r="96" spans="1:21" x14ac:dyDescent="0.2">
      <c r="A96" s="11">
        <v>1</v>
      </c>
      <c r="B96" s="1">
        <v>1016</v>
      </c>
      <c r="C96" s="1">
        <v>121</v>
      </c>
      <c r="D96" s="1">
        <v>65</v>
      </c>
      <c r="E96" s="1">
        <v>56</v>
      </c>
      <c r="F96" s="1">
        <v>486</v>
      </c>
      <c r="G96" s="1">
        <v>164</v>
      </c>
      <c r="H96" s="1">
        <v>95</v>
      </c>
      <c r="I96" s="1">
        <v>123</v>
      </c>
      <c r="J96" s="1">
        <v>40</v>
      </c>
      <c r="K96" s="1">
        <v>64</v>
      </c>
      <c r="L96" s="11">
        <v>1</v>
      </c>
      <c r="M96" s="1">
        <v>328</v>
      </c>
      <c r="N96" s="1">
        <v>39</v>
      </c>
      <c r="O96" s="1">
        <v>35</v>
      </c>
      <c r="P96" s="1">
        <v>73</v>
      </c>
      <c r="Q96" s="1">
        <v>72</v>
      </c>
      <c r="R96" s="1">
        <v>34</v>
      </c>
      <c r="S96" s="1">
        <v>63</v>
      </c>
      <c r="T96" s="1">
        <v>12</v>
      </c>
      <c r="U96" s="1">
        <v>81</v>
      </c>
    </row>
    <row r="97" spans="1:21" x14ac:dyDescent="0.2">
      <c r="A97" s="11">
        <v>2</v>
      </c>
      <c r="B97" s="1">
        <v>891</v>
      </c>
      <c r="C97" s="1">
        <v>81</v>
      </c>
      <c r="D97" s="1">
        <v>55</v>
      </c>
      <c r="E97" s="1">
        <v>26</v>
      </c>
      <c r="F97" s="1">
        <v>420</v>
      </c>
      <c r="G97" s="1">
        <v>110</v>
      </c>
      <c r="H97" s="1">
        <v>106</v>
      </c>
      <c r="I97" s="1">
        <v>119</v>
      </c>
      <c r="J97" s="1">
        <v>47</v>
      </c>
      <c r="K97" s="1">
        <v>38</v>
      </c>
      <c r="L97" s="11">
        <v>2</v>
      </c>
      <c r="M97" s="1">
        <v>329</v>
      </c>
      <c r="N97" s="1">
        <v>39</v>
      </c>
      <c r="O97" s="1">
        <v>44</v>
      </c>
      <c r="P97" s="1">
        <v>70</v>
      </c>
      <c r="Q97" s="1">
        <v>56</v>
      </c>
      <c r="R97" s="1">
        <v>59</v>
      </c>
      <c r="S97" s="1">
        <v>44</v>
      </c>
      <c r="T97" s="1">
        <v>17</v>
      </c>
      <c r="U97" s="1">
        <v>61</v>
      </c>
    </row>
    <row r="98" spans="1:21" x14ac:dyDescent="0.2">
      <c r="A98" s="11">
        <v>3</v>
      </c>
      <c r="B98" s="1">
        <v>821</v>
      </c>
      <c r="C98" s="1">
        <v>105</v>
      </c>
      <c r="D98" s="1">
        <v>67</v>
      </c>
      <c r="E98" s="1">
        <v>38</v>
      </c>
      <c r="F98" s="1">
        <v>420</v>
      </c>
      <c r="G98" s="1">
        <v>125</v>
      </c>
      <c r="H98" s="1">
        <v>99</v>
      </c>
      <c r="I98" s="1">
        <v>88</v>
      </c>
      <c r="J98" s="1">
        <v>52</v>
      </c>
      <c r="K98" s="1">
        <v>56</v>
      </c>
      <c r="L98" s="11">
        <v>3</v>
      </c>
      <c r="M98" s="1">
        <v>242</v>
      </c>
      <c r="N98" s="1">
        <v>42</v>
      </c>
      <c r="O98" s="1">
        <v>26</v>
      </c>
      <c r="P98" s="1">
        <v>33</v>
      </c>
      <c r="Q98" s="1">
        <v>47</v>
      </c>
      <c r="R98" s="1">
        <v>46</v>
      </c>
      <c r="S98" s="1">
        <v>38</v>
      </c>
      <c r="T98" s="1">
        <v>10</v>
      </c>
      <c r="U98" s="1">
        <v>54</v>
      </c>
    </row>
    <row r="99" spans="1:21" x14ac:dyDescent="0.2">
      <c r="A99" s="11">
        <v>4</v>
      </c>
      <c r="B99" s="1">
        <v>815</v>
      </c>
      <c r="C99" s="1">
        <v>114</v>
      </c>
      <c r="D99" s="1">
        <v>71</v>
      </c>
      <c r="E99" s="1">
        <v>43</v>
      </c>
      <c r="F99" s="1">
        <v>388</v>
      </c>
      <c r="G99" s="1">
        <v>97</v>
      </c>
      <c r="H99" s="1">
        <v>98</v>
      </c>
      <c r="I99" s="1">
        <v>91</v>
      </c>
      <c r="J99" s="1">
        <v>44</v>
      </c>
      <c r="K99" s="1">
        <v>58</v>
      </c>
      <c r="L99" s="11">
        <v>4</v>
      </c>
      <c r="M99" s="1">
        <v>263</v>
      </c>
      <c r="N99" s="1">
        <v>54</v>
      </c>
      <c r="O99" s="1">
        <v>22</v>
      </c>
      <c r="P99" s="1">
        <v>34</v>
      </c>
      <c r="Q99" s="1">
        <v>51</v>
      </c>
      <c r="R99" s="1">
        <v>36</v>
      </c>
      <c r="S99" s="1">
        <v>59</v>
      </c>
      <c r="T99" s="1">
        <v>7</v>
      </c>
      <c r="U99" s="1">
        <v>50</v>
      </c>
    </row>
    <row r="100" spans="1:21" x14ac:dyDescent="0.2">
      <c r="A100" s="11">
        <v>5</v>
      </c>
      <c r="B100" s="1">
        <v>873</v>
      </c>
      <c r="C100" s="1">
        <v>98</v>
      </c>
      <c r="D100" s="1">
        <v>64</v>
      </c>
      <c r="E100" s="1">
        <v>34</v>
      </c>
      <c r="F100" s="1">
        <v>428</v>
      </c>
      <c r="G100" s="1">
        <v>123</v>
      </c>
      <c r="H100" s="1">
        <v>89</v>
      </c>
      <c r="I100" s="1">
        <v>115</v>
      </c>
      <c r="J100" s="1">
        <v>43</v>
      </c>
      <c r="K100" s="1">
        <v>58</v>
      </c>
      <c r="L100" s="11">
        <v>5</v>
      </c>
      <c r="M100" s="1">
        <v>283</v>
      </c>
      <c r="N100" s="1">
        <v>46</v>
      </c>
      <c r="O100" s="1">
        <v>29</v>
      </c>
      <c r="P100" s="1">
        <v>53</v>
      </c>
      <c r="Q100" s="1">
        <v>56</v>
      </c>
      <c r="R100" s="1">
        <v>34</v>
      </c>
      <c r="S100" s="1">
        <v>51</v>
      </c>
      <c r="T100" s="1">
        <v>14</v>
      </c>
      <c r="U100" s="1">
        <v>64</v>
      </c>
    </row>
    <row r="101" spans="1:21" x14ac:dyDescent="0.2">
      <c r="A101" s="11">
        <v>6</v>
      </c>
      <c r="B101" s="1">
        <v>886</v>
      </c>
      <c r="C101" s="1">
        <v>97</v>
      </c>
      <c r="D101" s="1">
        <v>58</v>
      </c>
      <c r="E101" s="1">
        <v>39</v>
      </c>
      <c r="F101" s="1">
        <v>399</v>
      </c>
      <c r="G101" s="1">
        <v>122</v>
      </c>
      <c r="H101" s="1">
        <v>94</v>
      </c>
      <c r="I101" s="1">
        <v>97</v>
      </c>
      <c r="J101" s="1">
        <v>38</v>
      </c>
      <c r="K101" s="1">
        <v>48</v>
      </c>
      <c r="L101" s="11">
        <v>6</v>
      </c>
      <c r="M101" s="1">
        <v>321</v>
      </c>
      <c r="N101" s="1">
        <v>49</v>
      </c>
      <c r="O101" s="1">
        <v>27</v>
      </c>
      <c r="P101" s="1">
        <v>66</v>
      </c>
      <c r="Q101" s="1">
        <v>51</v>
      </c>
      <c r="R101" s="1">
        <v>50</v>
      </c>
      <c r="S101" s="1">
        <v>59</v>
      </c>
      <c r="T101" s="1">
        <v>19</v>
      </c>
      <c r="U101" s="1">
        <v>69</v>
      </c>
    </row>
    <row r="102" spans="1:21" x14ac:dyDescent="0.2">
      <c r="A102" s="11">
        <v>7</v>
      </c>
      <c r="B102" s="1">
        <v>860</v>
      </c>
      <c r="C102" s="1">
        <v>114</v>
      </c>
      <c r="D102" s="1">
        <v>73</v>
      </c>
      <c r="E102" s="1">
        <v>41</v>
      </c>
      <c r="F102" s="1">
        <v>381</v>
      </c>
      <c r="G102" s="1">
        <v>95</v>
      </c>
      <c r="H102" s="1">
        <v>92</v>
      </c>
      <c r="I102" s="1">
        <v>91</v>
      </c>
      <c r="J102" s="1">
        <v>48</v>
      </c>
      <c r="K102" s="1">
        <v>55</v>
      </c>
      <c r="L102" s="11">
        <v>7</v>
      </c>
      <c r="M102" s="1">
        <v>308</v>
      </c>
      <c r="N102" s="1">
        <v>35</v>
      </c>
      <c r="O102" s="1">
        <v>39</v>
      </c>
      <c r="P102" s="1">
        <v>43</v>
      </c>
      <c r="Q102" s="1">
        <v>61</v>
      </c>
      <c r="R102" s="1">
        <v>64</v>
      </c>
      <c r="S102" s="1">
        <v>53</v>
      </c>
      <c r="T102" s="1">
        <v>13</v>
      </c>
      <c r="U102" s="1">
        <v>57</v>
      </c>
    </row>
    <row r="103" spans="1:21" x14ac:dyDescent="0.2">
      <c r="A103" s="11">
        <v>8</v>
      </c>
      <c r="B103" s="1">
        <v>845</v>
      </c>
      <c r="C103" s="1">
        <v>131</v>
      </c>
      <c r="D103" s="1">
        <v>81</v>
      </c>
      <c r="E103" s="1">
        <v>50</v>
      </c>
      <c r="F103" s="1">
        <v>383</v>
      </c>
      <c r="G103" s="1">
        <v>115</v>
      </c>
      <c r="H103" s="1">
        <v>85</v>
      </c>
      <c r="I103" s="1">
        <v>88</v>
      </c>
      <c r="J103" s="1">
        <v>42</v>
      </c>
      <c r="K103" s="1">
        <v>53</v>
      </c>
      <c r="L103" s="11">
        <v>8</v>
      </c>
      <c r="M103" s="1">
        <v>265</v>
      </c>
      <c r="N103" s="1">
        <v>38</v>
      </c>
      <c r="O103" s="1">
        <v>24</v>
      </c>
      <c r="P103" s="1">
        <v>49</v>
      </c>
      <c r="Q103" s="1">
        <v>46</v>
      </c>
      <c r="R103" s="1">
        <v>52</v>
      </c>
      <c r="S103" s="1">
        <v>46</v>
      </c>
      <c r="T103" s="1">
        <v>10</v>
      </c>
      <c r="U103" s="1">
        <v>66</v>
      </c>
    </row>
    <row r="104" spans="1:21" x14ac:dyDescent="0.2">
      <c r="A104" s="11">
        <v>9</v>
      </c>
      <c r="B104" s="1">
        <v>817</v>
      </c>
      <c r="C104" s="1">
        <v>105</v>
      </c>
      <c r="D104" s="1">
        <v>63</v>
      </c>
      <c r="E104" s="1">
        <v>42</v>
      </c>
      <c r="F104" s="1">
        <v>366</v>
      </c>
      <c r="G104" s="1">
        <v>101</v>
      </c>
      <c r="H104" s="1">
        <v>91</v>
      </c>
      <c r="I104" s="1">
        <v>92</v>
      </c>
      <c r="J104" s="1">
        <v>33</v>
      </c>
      <c r="K104" s="1">
        <v>49</v>
      </c>
      <c r="L104" s="11">
        <v>9</v>
      </c>
      <c r="M104" s="1">
        <v>280</v>
      </c>
      <c r="N104" s="1">
        <v>49</v>
      </c>
      <c r="O104" s="1">
        <v>22</v>
      </c>
      <c r="P104" s="1">
        <v>50</v>
      </c>
      <c r="Q104" s="1">
        <v>60</v>
      </c>
      <c r="R104" s="1">
        <v>25</v>
      </c>
      <c r="S104" s="1">
        <v>64</v>
      </c>
      <c r="T104" s="1">
        <v>10</v>
      </c>
      <c r="U104" s="1">
        <v>66</v>
      </c>
    </row>
    <row r="105" spans="1:21" x14ac:dyDescent="0.2">
      <c r="A105" s="11">
        <v>10</v>
      </c>
      <c r="B105" s="1">
        <v>804</v>
      </c>
      <c r="C105" s="1">
        <v>114</v>
      </c>
      <c r="D105" s="1">
        <v>67</v>
      </c>
      <c r="E105" s="1">
        <v>47</v>
      </c>
      <c r="F105" s="1">
        <v>347</v>
      </c>
      <c r="G105" s="1">
        <v>111</v>
      </c>
      <c r="H105" s="1">
        <v>79</v>
      </c>
      <c r="I105" s="1">
        <v>58</v>
      </c>
      <c r="J105" s="1">
        <v>47</v>
      </c>
      <c r="K105" s="1">
        <v>52</v>
      </c>
      <c r="L105" s="11">
        <v>10</v>
      </c>
      <c r="M105" s="1">
        <v>275</v>
      </c>
      <c r="N105" s="1">
        <v>30</v>
      </c>
      <c r="O105" s="1">
        <v>23</v>
      </c>
      <c r="P105" s="1">
        <v>47</v>
      </c>
      <c r="Q105" s="1">
        <v>59</v>
      </c>
      <c r="R105" s="1">
        <v>62</v>
      </c>
      <c r="S105" s="1">
        <v>51</v>
      </c>
      <c r="T105" s="1">
        <v>3</v>
      </c>
      <c r="U105" s="1">
        <v>68</v>
      </c>
    </row>
    <row r="106" spans="1:21" x14ac:dyDescent="0.2">
      <c r="A106" s="11">
        <v>11</v>
      </c>
      <c r="B106" s="1">
        <v>692</v>
      </c>
      <c r="C106" s="1">
        <v>97</v>
      </c>
      <c r="D106" s="1">
        <v>59</v>
      </c>
      <c r="E106" s="1">
        <v>38</v>
      </c>
      <c r="F106" s="1">
        <v>292</v>
      </c>
      <c r="G106" s="1">
        <v>102</v>
      </c>
      <c r="H106" s="1">
        <v>49</v>
      </c>
      <c r="I106" s="1">
        <v>56</v>
      </c>
      <c r="J106" s="1">
        <v>33</v>
      </c>
      <c r="K106" s="1">
        <v>52</v>
      </c>
      <c r="L106" s="11">
        <v>11</v>
      </c>
      <c r="M106" s="1">
        <v>241</v>
      </c>
      <c r="N106" s="1">
        <v>42</v>
      </c>
      <c r="O106" s="1">
        <v>20</v>
      </c>
      <c r="P106" s="1">
        <v>38</v>
      </c>
      <c r="Q106" s="1">
        <v>39</v>
      </c>
      <c r="R106" s="1">
        <v>51</v>
      </c>
      <c r="S106" s="1">
        <v>49</v>
      </c>
      <c r="T106" s="1">
        <v>2</v>
      </c>
      <c r="U106" s="1">
        <v>62</v>
      </c>
    </row>
    <row r="107" spans="1:21" x14ac:dyDescent="0.2">
      <c r="A107" s="11">
        <v>12</v>
      </c>
      <c r="B107" s="1">
        <v>894</v>
      </c>
      <c r="C107" s="1">
        <v>131</v>
      </c>
      <c r="D107" s="1">
        <v>79</v>
      </c>
      <c r="E107" s="1">
        <v>52</v>
      </c>
      <c r="F107" s="1">
        <v>386</v>
      </c>
      <c r="G107" s="1">
        <v>120</v>
      </c>
      <c r="H107" s="1">
        <v>75</v>
      </c>
      <c r="I107" s="1">
        <v>49</v>
      </c>
      <c r="J107" s="1">
        <v>66</v>
      </c>
      <c r="K107" s="1">
        <v>76</v>
      </c>
      <c r="L107" s="11">
        <v>12</v>
      </c>
      <c r="M107" s="1">
        <v>313</v>
      </c>
      <c r="N107" s="1">
        <v>48</v>
      </c>
      <c r="O107" s="1">
        <v>23</v>
      </c>
      <c r="P107" s="1">
        <v>56</v>
      </c>
      <c r="Q107" s="1">
        <v>75</v>
      </c>
      <c r="R107" s="1">
        <v>49</v>
      </c>
      <c r="S107" s="1">
        <v>60</v>
      </c>
      <c r="T107" s="1">
        <v>2</v>
      </c>
      <c r="U107" s="1">
        <v>64</v>
      </c>
    </row>
    <row r="108" spans="1:21" x14ac:dyDescent="0.2">
      <c r="A108" s="11" t="s">
        <v>56</v>
      </c>
      <c r="B108" s="1">
        <v>955</v>
      </c>
      <c r="C108" s="1">
        <v>107</v>
      </c>
      <c r="D108" s="1">
        <v>83</v>
      </c>
      <c r="E108" s="1">
        <v>24</v>
      </c>
      <c r="F108" s="1">
        <v>301</v>
      </c>
      <c r="G108" s="1">
        <v>130</v>
      </c>
      <c r="H108" s="1">
        <v>49</v>
      </c>
      <c r="I108" s="1">
        <v>27</v>
      </c>
      <c r="J108" s="1">
        <v>51</v>
      </c>
      <c r="K108" s="1">
        <v>44</v>
      </c>
      <c r="L108" s="11" t="s">
        <v>56</v>
      </c>
      <c r="M108" s="1">
        <v>491</v>
      </c>
      <c r="N108" s="1">
        <v>77</v>
      </c>
      <c r="O108" s="1">
        <v>40</v>
      </c>
      <c r="P108" s="1">
        <v>85</v>
      </c>
      <c r="Q108" s="1">
        <v>106</v>
      </c>
      <c r="R108" s="1">
        <v>71</v>
      </c>
      <c r="S108" s="1">
        <v>110</v>
      </c>
      <c r="T108" s="1">
        <v>2</v>
      </c>
      <c r="U108" s="1">
        <v>56</v>
      </c>
    </row>
    <row r="109" spans="1:21" x14ac:dyDescent="0.2">
      <c r="A109" s="11" t="s">
        <v>57</v>
      </c>
      <c r="B109" s="1">
        <v>236</v>
      </c>
      <c r="C109" s="1">
        <v>19</v>
      </c>
      <c r="D109" s="1">
        <v>15</v>
      </c>
      <c r="E109" s="1">
        <v>4</v>
      </c>
      <c r="F109" s="1">
        <v>93</v>
      </c>
      <c r="G109" s="1">
        <v>37</v>
      </c>
      <c r="H109" s="1">
        <v>10</v>
      </c>
      <c r="I109" s="1">
        <v>9</v>
      </c>
      <c r="J109" s="1">
        <v>8</v>
      </c>
      <c r="K109" s="1">
        <v>29</v>
      </c>
      <c r="L109" s="11" t="s">
        <v>57</v>
      </c>
      <c r="M109" s="1">
        <v>110</v>
      </c>
      <c r="N109" s="1">
        <v>18</v>
      </c>
      <c r="O109" s="1">
        <v>4</v>
      </c>
      <c r="P109" s="1">
        <v>21</v>
      </c>
      <c r="Q109" s="1">
        <v>22</v>
      </c>
      <c r="R109" s="1">
        <v>27</v>
      </c>
      <c r="S109" s="1">
        <v>18</v>
      </c>
      <c r="T109" s="1">
        <v>0</v>
      </c>
      <c r="U109" s="1">
        <v>14</v>
      </c>
    </row>
    <row r="110" spans="1:21" x14ac:dyDescent="0.2">
      <c r="A110" s="11" t="s">
        <v>58</v>
      </c>
      <c r="B110" s="1">
        <v>83</v>
      </c>
      <c r="C110" s="1">
        <v>12</v>
      </c>
      <c r="D110" s="1">
        <v>11</v>
      </c>
      <c r="E110" s="1">
        <v>1</v>
      </c>
      <c r="F110" s="1">
        <v>33</v>
      </c>
      <c r="G110" s="1">
        <v>23</v>
      </c>
      <c r="H110" s="1">
        <v>4</v>
      </c>
      <c r="I110" s="1">
        <v>0</v>
      </c>
      <c r="J110" s="1">
        <v>1</v>
      </c>
      <c r="K110" s="1">
        <v>5</v>
      </c>
      <c r="L110" s="11" t="s">
        <v>58</v>
      </c>
      <c r="M110" s="1">
        <v>35</v>
      </c>
      <c r="N110" s="1">
        <v>4</v>
      </c>
      <c r="O110" s="1">
        <v>0</v>
      </c>
      <c r="P110" s="1">
        <v>3</v>
      </c>
      <c r="Q110" s="1">
        <v>15</v>
      </c>
      <c r="R110" s="1">
        <v>6</v>
      </c>
      <c r="S110" s="1">
        <v>7</v>
      </c>
      <c r="T110" s="1">
        <v>0</v>
      </c>
      <c r="U110" s="1">
        <v>3</v>
      </c>
    </row>
    <row r="111" spans="1:21" x14ac:dyDescent="0.2">
      <c r="A111" s="11" t="s">
        <v>59</v>
      </c>
      <c r="B111" s="1">
        <v>17</v>
      </c>
      <c r="C111" s="1">
        <v>0</v>
      </c>
      <c r="D111" s="1">
        <v>0</v>
      </c>
      <c r="E111" s="1">
        <v>0</v>
      </c>
      <c r="F111" s="1">
        <v>4</v>
      </c>
      <c r="G111" s="1">
        <v>4</v>
      </c>
      <c r="H111" s="1">
        <v>0</v>
      </c>
      <c r="I111" s="1">
        <v>0</v>
      </c>
      <c r="J111" s="1">
        <v>0</v>
      </c>
      <c r="K111" s="1">
        <v>0</v>
      </c>
      <c r="L111" s="11" t="s">
        <v>59</v>
      </c>
      <c r="M111" s="1">
        <v>13</v>
      </c>
      <c r="N111" s="1">
        <v>6</v>
      </c>
      <c r="O111" s="1">
        <v>2</v>
      </c>
      <c r="P111" s="1">
        <v>1</v>
      </c>
      <c r="Q111" s="1">
        <v>1</v>
      </c>
      <c r="R111" s="1">
        <v>1</v>
      </c>
      <c r="S111" s="1">
        <v>2</v>
      </c>
      <c r="T111" s="1">
        <v>0</v>
      </c>
      <c r="U111" s="1">
        <v>0</v>
      </c>
    </row>
    <row r="112" spans="1:21" x14ac:dyDescent="0.2">
      <c r="A112" s="11" t="s">
        <v>60</v>
      </c>
      <c r="B112" s="1">
        <v>3</v>
      </c>
      <c r="C112" s="1">
        <v>0</v>
      </c>
      <c r="D112" s="1">
        <v>0</v>
      </c>
      <c r="E112" s="1">
        <v>0</v>
      </c>
      <c r="F112" s="1">
        <v>3</v>
      </c>
      <c r="G112" s="1">
        <v>1</v>
      </c>
      <c r="H112" s="1">
        <v>2</v>
      </c>
      <c r="I112" s="1">
        <v>0</v>
      </c>
      <c r="J112" s="1">
        <v>0</v>
      </c>
      <c r="K112" s="1">
        <v>0</v>
      </c>
      <c r="L112" s="11" t="s">
        <v>60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</row>
    <row r="113" spans="1:21" x14ac:dyDescent="0.2">
      <c r="A113" s="11" t="s">
        <v>61</v>
      </c>
      <c r="B113" s="1">
        <v>15</v>
      </c>
      <c r="C113" s="1">
        <v>2</v>
      </c>
      <c r="D113" s="1">
        <v>2</v>
      </c>
      <c r="E113" s="1">
        <v>0</v>
      </c>
      <c r="F113" s="1">
        <v>2</v>
      </c>
      <c r="G113" s="1">
        <v>2</v>
      </c>
      <c r="H113" s="1">
        <v>0</v>
      </c>
      <c r="I113" s="1">
        <v>0</v>
      </c>
      <c r="J113" s="1">
        <v>0</v>
      </c>
      <c r="K113" s="1">
        <v>0</v>
      </c>
      <c r="L113" s="11" t="s">
        <v>61</v>
      </c>
      <c r="M113" s="1">
        <v>8</v>
      </c>
      <c r="N113" s="1">
        <v>1</v>
      </c>
      <c r="O113" s="1">
        <v>1</v>
      </c>
      <c r="P113" s="1">
        <v>1</v>
      </c>
      <c r="Q113" s="1">
        <v>2</v>
      </c>
      <c r="R113" s="1">
        <v>0</v>
      </c>
      <c r="S113" s="1">
        <v>3</v>
      </c>
      <c r="T113" s="1">
        <v>0</v>
      </c>
      <c r="U113" s="1">
        <v>3</v>
      </c>
    </row>
    <row r="114" spans="1:21" x14ac:dyDescent="0.2">
      <c r="A114" s="37" t="s">
        <v>126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37" t="s">
        <v>126</v>
      </c>
      <c r="M114" s="22"/>
      <c r="N114" s="22"/>
      <c r="O114" s="22"/>
      <c r="P114" s="22"/>
      <c r="Q114" s="22"/>
      <c r="R114" s="22"/>
      <c r="S114" s="22"/>
      <c r="T114" s="22"/>
      <c r="U114" s="22"/>
    </row>
  </sheetData>
  <mergeCells count="8">
    <mergeCell ref="A114:K114"/>
    <mergeCell ref="L114:U114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8D83-54E1-4E70-88D6-C14045B1C6A3}">
  <dimension ref="A1:U144"/>
  <sheetViews>
    <sheetView view="pageBreakPreview" topLeftCell="A88" zoomScale="125" zoomScaleNormal="100" zoomScaleSheetLayoutView="125" workbookViewId="0">
      <selection activeCell="A108" sqref="A108"/>
    </sheetView>
  </sheetViews>
  <sheetFormatPr defaultColWidth="8.88671875" defaultRowHeight="10.199999999999999" x14ac:dyDescent="0.2"/>
  <cols>
    <col min="1" max="1" width="15.77734375" style="11" customWidth="1"/>
    <col min="2" max="11" width="7.21875" style="1" customWidth="1"/>
    <col min="12" max="12" width="15.77734375" style="11" customWidth="1"/>
    <col min="13" max="21" width="7.44140625" style="1" customWidth="1"/>
    <col min="22" max="16384" width="8.88671875" style="1"/>
  </cols>
  <sheetData>
    <row r="1" spans="1:21" ht="10.199999999999999" customHeight="1" x14ac:dyDescent="0.2">
      <c r="A1" s="11" t="s">
        <v>154</v>
      </c>
      <c r="L1" s="11" t="s">
        <v>154</v>
      </c>
    </row>
    <row r="2" spans="1:21" ht="10.199999999999999" customHeight="1" x14ac:dyDescent="0.2">
      <c r="A2" s="44" t="s">
        <v>155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4" t="s">
        <v>155</v>
      </c>
      <c r="M2" s="29" t="s">
        <v>6</v>
      </c>
      <c r="N2" s="29"/>
      <c r="O2" s="29"/>
      <c r="P2" s="29"/>
      <c r="Q2" s="29"/>
      <c r="R2" s="29"/>
      <c r="S2" s="29"/>
      <c r="T2" s="29"/>
      <c r="U2" s="10"/>
    </row>
    <row r="3" spans="1:21" ht="10.199999999999999" customHeight="1" x14ac:dyDescent="0.2">
      <c r="A3" s="35"/>
      <c r="B3" s="40"/>
      <c r="C3" s="3" t="s">
        <v>0</v>
      </c>
      <c r="D3" s="3" t="s">
        <v>121</v>
      </c>
      <c r="E3" s="3" t="s">
        <v>122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35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3" t="s">
        <v>13</v>
      </c>
    </row>
    <row r="4" spans="1:21" x14ac:dyDescent="0.2">
      <c r="A4" s="11" t="s">
        <v>134</v>
      </c>
      <c r="L4" s="11" t="s">
        <v>134</v>
      </c>
    </row>
    <row r="6" spans="1:21" x14ac:dyDescent="0.2">
      <c r="A6" s="11" t="s">
        <v>108</v>
      </c>
      <c r="B6" s="1">
        <v>87357</v>
      </c>
      <c r="C6" s="1">
        <v>11037</v>
      </c>
      <c r="D6" s="1">
        <v>6998</v>
      </c>
      <c r="E6" s="1">
        <v>4039</v>
      </c>
      <c r="F6" s="1">
        <v>39350</v>
      </c>
      <c r="G6" s="1">
        <v>11728</v>
      </c>
      <c r="H6" s="1">
        <v>8422</v>
      </c>
      <c r="I6" s="1">
        <v>9609</v>
      </c>
      <c r="J6" s="1">
        <v>4490</v>
      </c>
      <c r="K6" s="1">
        <v>5101</v>
      </c>
      <c r="L6" s="11" t="s">
        <v>108</v>
      </c>
      <c r="M6" s="1">
        <v>31159</v>
      </c>
      <c r="N6" s="1">
        <v>5084</v>
      </c>
      <c r="O6" s="1">
        <v>2836</v>
      </c>
      <c r="P6" s="1">
        <v>5417</v>
      </c>
      <c r="Q6" s="1">
        <v>5844</v>
      </c>
      <c r="R6" s="1">
        <v>5562</v>
      </c>
      <c r="S6" s="1">
        <v>5355</v>
      </c>
      <c r="T6" s="1">
        <v>1061</v>
      </c>
      <c r="U6" s="1">
        <v>5811</v>
      </c>
    </row>
    <row r="7" spans="1:21" x14ac:dyDescent="0.2">
      <c r="A7" s="11" t="s">
        <v>63</v>
      </c>
      <c r="B7" s="1">
        <v>14990</v>
      </c>
      <c r="C7" s="1">
        <v>1749</v>
      </c>
      <c r="D7" s="1">
        <v>913</v>
      </c>
      <c r="E7" s="1">
        <v>836</v>
      </c>
      <c r="F7" s="1">
        <v>8256</v>
      </c>
      <c r="G7" s="1">
        <v>2301</v>
      </c>
      <c r="H7" s="1">
        <v>1607</v>
      </c>
      <c r="I7" s="1">
        <v>2766</v>
      </c>
      <c r="J7" s="1">
        <v>539</v>
      </c>
      <c r="K7" s="1">
        <v>1043</v>
      </c>
      <c r="L7" s="11" t="s">
        <v>63</v>
      </c>
      <c r="M7" s="1">
        <v>4152</v>
      </c>
      <c r="N7" s="1">
        <v>596</v>
      </c>
      <c r="O7" s="1">
        <v>287</v>
      </c>
      <c r="P7" s="1">
        <v>825</v>
      </c>
      <c r="Q7" s="1">
        <v>843</v>
      </c>
      <c r="R7" s="1">
        <v>850</v>
      </c>
      <c r="S7" s="1">
        <v>621</v>
      </c>
      <c r="T7" s="1">
        <v>130</v>
      </c>
      <c r="U7" s="1">
        <v>833</v>
      </c>
    </row>
    <row r="8" spans="1:21" x14ac:dyDescent="0.2">
      <c r="A8" s="11" t="s">
        <v>62</v>
      </c>
      <c r="B8" s="1">
        <v>3491</v>
      </c>
      <c r="C8" s="1">
        <v>413</v>
      </c>
      <c r="D8" s="1">
        <v>214</v>
      </c>
      <c r="E8" s="1">
        <v>199</v>
      </c>
      <c r="F8" s="1">
        <v>1567</v>
      </c>
      <c r="G8" s="1">
        <v>419</v>
      </c>
      <c r="H8" s="1">
        <v>267</v>
      </c>
      <c r="I8" s="1">
        <v>380</v>
      </c>
      <c r="J8" s="1">
        <v>255</v>
      </c>
      <c r="K8" s="1">
        <v>246</v>
      </c>
      <c r="L8" s="11" t="s">
        <v>62</v>
      </c>
      <c r="M8" s="1">
        <v>1163</v>
      </c>
      <c r="N8" s="1">
        <v>149</v>
      </c>
      <c r="O8" s="1">
        <v>152</v>
      </c>
      <c r="P8" s="1">
        <v>203</v>
      </c>
      <c r="Q8" s="1">
        <v>236</v>
      </c>
      <c r="R8" s="1">
        <v>189</v>
      </c>
      <c r="S8" s="1">
        <v>188</v>
      </c>
      <c r="T8" s="1">
        <v>46</v>
      </c>
      <c r="U8" s="1">
        <v>348</v>
      </c>
    </row>
    <row r="9" spans="1:21" x14ac:dyDescent="0.2">
      <c r="A9" s="11" t="s">
        <v>55</v>
      </c>
      <c r="B9" s="1">
        <v>43849</v>
      </c>
      <c r="C9" s="1">
        <v>4353</v>
      </c>
      <c r="D9" s="1">
        <v>2504</v>
      </c>
      <c r="E9" s="1">
        <v>1849</v>
      </c>
      <c r="F9" s="1">
        <v>20955</v>
      </c>
      <c r="G9" s="1">
        <v>5901</v>
      </c>
      <c r="H9" s="1">
        <v>5108</v>
      </c>
      <c r="I9" s="1">
        <v>5359</v>
      </c>
      <c r="J9" s="1">
        <v>2287</v>
      </c>
      <c r="K9" s="1">
        <v>2300</v>
      </c>
      <c r="L9" s="11" t="s">
        <v>55</v>
      </c>
      <c r="M9" s="1">
        <v>16231</v>
      </c>
      <c r="N9" s="1">
        <v>3046</v>
      </c>
      <c r="O9" s="1">
        <v>1554</v>
      </c>
      <c r="P9" s="1">
        <v>2705</v>
      </c>
      <c r="Q9" s="1">
        <v>2925</v>
      </c>
      <c r="R9" s="1">
        <v>2912</v>
      </c>
      <c r="S9" s="1">
        <v>2430</v>
      </c>
      <c r="T9" s="1">
        <v>659</v>
      </c>
      <c r="U9" s="1">
        <v>2310</v>
      </c>
    </row>
    <row r="10" spans="1:21" x14ac:dyDescent="0.2">
      <c r="A10" s="11" t="s">
        <v>64</v>
      </c>
      <c r="B10" s="1">
        <v>12265</v>
      </c>
      <c r="C10" s="1">
        <v>2542</v>
      </c>
      <c r="D10" s="1">
        <v>1896</v>
      </c>
      <c r="E10" s="1">
        <v>646</v>
      </c>
      <c r="F10" s="1">
        <v>5270</v>
      </c>
      <c r="G10" s="1">
        <v>1597</v>
      </c>
      <c r="H10" s="1">
        <v>871</v>
      </c>
      <c r="I10" s="1">
        <v>756</v>
      </c>
      <c r="J10" s="1">
        <v>966</v>
      </c>
      <c r="K10" s="1">
        <v>1080</v>
      </c>
      <c r="L10" s="11" t="s">
        <v>64</v>
      </c>
      <c r="M10" s="1">
        <v>3567</v>
      </c>
      <c r="N10" s="1">
        <v>417</v>
      </c>
      <c r="O10" s="1">
        <v>289</v>
      </c>
      <c r="P10" s="1">
        <v>512</v>
      </c>
      <c r="Q10" s="1">
        <v>702</v>
      </c>
      <c r="R10" s="1">
        <v>627</v>
      </c>
      <c r="S10" s="1">
        <v>878</v>
      </c>
      <c r="T10" s="1">
        <v>142</v>
      </c>
      <c r="U10" s="1">
        <v>886</v>
      </c>
    </row>
    <row r="11" spans="1:21" x14ac:dyDescent="0.2">
      <c r="A11" s="11" t="s">
        <v>804</v>
      </c>
      <c r="B11" s="1">
        <v>7268</v>
      </c>
      <c r="C11" s="1">
        <v>1018</v>
      </c>
      <c r="D11" s="1">
        <v>739</v>
      </c>
      <c r="E11" s="1">
        <v>279</v>
      </c>
      <c r="F11" s="1">
        <v>1934</v>
      </c>
      <c r="G11" s="1">
        <v>873</v>
      </c>
      <c r="H11" s="1">
        <v>336</v>
      </c>
      <c r="I11" s="1">
        <v>182</v>
      </c>
      <c r="J11" s="1">
        <v>264</v>
      </c>
      <c r="K11" s="1">
        <v>279</v>
      </c>
      <c r="L11" s="11" t="s">
        <v>804</v>
      </c>
      <c r="M11" s="1">
        <v>3532</v>
      </c>
      <c r="N11" s="1">
        <v>541</v>
      </c>
      <c r="O11" s="1">
        <v>361</v>
      </c>
      <c r="P11" s="1">
        <v>686</v>
      </c>
      <c r="Q11" s="1">
        <v>670</v>
      </c>
      <c r="R11" s="1">
        <v>604</v>
      </c>
      <c r="S11" s="1">
        <v>627</v>
      </c>
      <c r="T11" s="1">
        <v>43</v>
      </c>
      <c r="U11" s="1">
        <v>784</v>
      </c>
    </row>
    <row r="12" spans="1:21" x14ac:dyDescent="0.2">
      <c r="A12" s="11" t="s">
        <v>57</v>
      </c>
      <c r="B12" s="1">
        <v>3579</v>
      </c>
      <c r="C12" s="1">
        <v>623</v>
      </c>
      <c r="D12" s="1">
        <v>429</v>
      </c>
      <c r="E12" s="1">
        <v>194</v>
      </c>
      <c r="F12" s="1">
        <v>970</v>
      </c>
      <c r="G12" s="1">
        <v>416</v>
      </c>
      <c r="H12" s="1">
        <v>178</v>
      </c>
      <c r="I12" s="1">
        <v>133</v>
      </c>
      <c r="J12" s="1">
        <v>120</v>
      </c>
      <c r="K12" s="1">
        <v>123</v>
      </c>
      <c r="L12" s="11" t="s">
        <v>57</v>
      </c>
      <c r="M12" s="1">
        <v>1543</v>
      </c>
      <c r="N12" s="1">
        <v>239</v>
      </c>
      <c r="O12" s="1">
        <v>92</v>
      </c>
      <c r="P12" s="1">
        <v>261</v>
      </c>
      <c r="Q12" s="1">
        <v>299</v>
      </c>
      <c r="R12" s="1">
        <v>285</v>
      </c>
      <c r="S12" s="1">
        <v>338</v>
      </c>
      <c r="T12" s="1">
        <v>29</v>
      </c>
      <c r="U12" s="1">
        <v>443</v>
      </c>
    </row>
    <row r="13" spans="1:21" x14ac:dyDescent="0.2">
      <c r="A13" s="11" t="s">
        <v>58</v>
      </c>
      <c r="B13" s="1">
        <v>1151</v>
      </c>
      <c r="C13" s="1">
        <v>233</v>
      </c>
      <c r="D13" s="1">
        <v>207</v>
      </c>
      <c r="E13" s="1">
        <v>26</v>
      </c>
      <c r="F13" s="1">
        <v>232</v>
      </c>
      <c r="G13" s="1">
        <v>128</v>
      </c>
      <c r="H13" s="1">
        <v>25</v>
      </c>
      <c r="I13" s="1">
        <v>19</v>
      </c>
      <c r="J13" s="1">
        <v>47</v>
      </c>
      <c r="K13" s="1">
        <v>13</v>
      </c>
      <c r="L13" s="11" t="s">
        <v>58</v>
      </c>
      <c r="M13" s="1">
        <v>543</v>
      </c>
      <c r="N13" s="1">
        <v>58</v>
      </c>
      <c r="O13" s="1">
        <v>41</v>
      </c>
      <c r="P13" s="1">
        <v>117</v>
      </c>
      <c r="Q13" s="1">
        <v>107</v>
      </c>
      <c r="R13" s="1">
        <v>68</v>
      </c>
      <c r="S13" s="1">
        <v>146</v>
      </c>
      <c r="T13" s="1">
        <v>6</v>
      </c>
      <c r="U13" s="1">
        <v>143</v>
      </c>
    </row>
    <row r="14" spans="1:21" x14ac:dyDescent="0.2">
      <c r="A14" s="11" t="s">
        <v>59</v>
      </c>
      <c r="B14" s="1">
        <v>419</v>
      </c>
      <c r="C14" s="1">
        <v>53</v>
      </c>
      <c r="D14" s="1">
        <v>48</v>
      </c>
      <c r="E14" s="1">
        <v>5</v>
      </c>
      <c r="F14" s="1">
        <v>96</v>
      </c>
      <c r="G14" s="1">
        <v>67</v>
      </c>
      <c r="H14" s="1">
        <v>13</v>
      </c>
      <c r="I14" s="1">
        <v>4</v>
      </c>
      <c r="J14" s="1">
        <v>2</v>
      </c>
      <c r="K14" s="1">
        <v>10</v>
      </c>
      <c r="L14" s="11" t="s">
        <v>59</v>
      </c>
      <c r="M14" s="1">
        <v>244</v>
      </c>
      <c r="N14" s="1">
        <v>25</v>
      </c>
      <c r="O14" s="1">
        <v>15</v>
      </c>
      <c r="P14" s="1">
        <v>77</v>
      </c>
      <c r="Q14" s="1">
        <v>40</v>
      </c>
      <c r="R14" s="1">
        <v>11</v>
      </c>
      <c r="S14" s="1">
        <v>74</v>
      </c>
      <c r="T14" s="1">
        <v>2</v>
      </c>
      <c r="U14" s="1">
        <v>26</v>
      </c>
    </row>
    <row r="15" spans="1:21" x14ac:dyDescent="0.2">
      <c r="A15" s="11" t="s">
        <v>65</v>
      </c>
      <c r="B15" s="1">
        <v>107</v>
      </c>
      <c r="C15" s="1">
        <v>26</v>
      </c>
      <c r="D15" s="1">
        <v>25</v>
      </c>
      <c r="E15" s="1">
        <v>1</v>
      </c>
      <c r="F15" s="1">
        <v>15</v>
      </c>
      <c r="G15" s="1">
        <v>14</v>
      </c>
      <c r="H15" s="1">
        <v>1</v>
      </c>
      <c r="I15" s="1">
        <v>0</v>
      </c>
      <c r="J15" s="1">
        <v>0</v>
      </c>
      <c r="K15" s="1">
        <v>0</v>
      </c>
      <c r="L15" s="11" t="s">
        <v>65</v>
      </c>
      <c r="M15" s="1">
        <v>57</v>
      </c>
      <c r="N15" s="1">
        <v>4</v>
      </c>
      <c r="O15" s="1">
        <v>4</v>
      </c>
      <c r="P15" s="1">
        <v>19</v>
      </c>
      <c r="Q15" s="1">
        <v>11</v>
      </c>
      <c r="R15" s="1">
        <v>1</v>
      </c>
      <c r="S15" s="1">
        <v>17</v>
      </c>
      <c r="T15" s="1">
        <v>1</v>
      </c>
      <c r="U15" s="1">
        <v>9</v>
      </c>
    </row>
    <row r="16" spans="1:21" x14ac:dyDescent="0.2">
      <c r="A16" s="11" t="s">
        <v>61</v>
      </c>
      <c r="B16" s="1">
        <v>239</v>
      </c>
      <c r="C16" s="1">
        <v>27</v>
      </c>
      <c r="D16" s="1">
        <v>23</v>
      </c>
      <c r="E16" s="1">
        <v>4</v>
      </c>
      <c r="F16" s="1">
        <v>55</v>
      </c>
      <c r="G16" s="1">
        <v>12</v>
      </c>
      <c r="H16" s="1">
        <v>16</v>
      </c>
      <c r="I16" s="1">
        <v>10</v>
      </c>
      <c r="J16" s="1">
        <v>10</v>
      </c>
      <c r="K16" s="1">
        <v>7</v>
      </c>
      <c r="L16" s="11" t="s">
        <v>61</v>
      </c>
      <c r="M16" s="1">
        <v>127</v>
      </c>
      <c r="N16" s="1">
        <v>9</v>
      </c>
      <c r="O16" s="1">
        <v>41</v>
      </c>
      <c r="P16" s="1">
        <v>12</v>
      </c>
      <c r="Q16" s="1">
        <v>11</v>
      </c>
      <c r="R16" s="1">
        <v>15</v>
      </c>
      <c r="S16" s="1">
        <v>36</v>
      </c>
      <c r="T16" s="1">
        <v>3</v>
      </c>
      <c r="U16" s="1">
        <v>30</v>
      </c>
    </row>
    <row r="18" spans="1:21" x14ac:dyDescent="0.2">
      <c r="A18" s="11" t="s">
        <v>109</v>
      </c>
      <c r="B18" s="1">
        <v>44085</v>
      </c>
      <c r="C18" s="1">
        <v>5338</v>
      </c>
      <c r="D18" s="1">
        <v>3445</v>
      </c>
      <c r="E18" s="1">
        <v>1893</v>
      </c>
      <c r="F18" s="1">
        <v>20284</v>
      </c>
      <c r="G18" s="1">
        <v>5950</v>
      </c>
      <c r="H18" s="1">
        <v>4387</v>
      </c>
      <c r="I18" s="1">
        <v>5019</v>
      </c>
      <c r="J18" s="1">
        <v>2333</v>
      </c>
      <c r="K18" s="1">
        <v>2595</v>
      </c>
      <c r="L18" s="11" t="s">
        <v>109</v>
      </c>
      <c r="M18" s="1">
        <v>15470</v>
      </c>
      <c r="N18" s="1">
        <v>2527</v>
      </c>
      <c r="O18" s="1">
        <v>1397</v>
      </c>
      <c r="P18" s="1">
        <v>2698</v>
      </c>
      <c r="Q18" s="1">
        <v>2920</v>
      </c>
      <c r="R18" s="1">
        <v>2771</v>
      </c>
      <c r="S18" s="1">
        <v>2599</v>
      </c>
      <c r="T18" s="1">
        <v>558</v>
      </c>
      <c r="U18" s="1">
        <v>2993</v>
      </c>
    </row>
    <row r="19" spans="1:21" x14ac:dyDescent="0.2">
      <c r="A19" s="11" t="s">
        <v>63</v>
      </c>
      <c r="B19" s="1">
        <v>7561</v>
      </c>
      <c r="C19" s="1">
        <v>803</v>
      </c>
      <c r="D19" s="1">
        <v>447</v>
      </c>
      <c r="E19" s="1">
        <v>356</v>
      </c>
      <c r="F19" s="1">
        <v>4176</v>
      </c>
      <c r="G19" s="1">
        <v>1178</v>
      </c>
      <c r="H19" s="1">
        <v>824</v>
      </c>
      <c r="I19" s="1">
        <v>1395</v>
      </c>
      <c r="J19" s="1">
        <v>247</v>
      </c>
      <c r="K19" s="1">
        <v>532</v>
      </c>
      <c r="L19" s="11" t="s">
        <v>63</v>
      </c>
      <c r="M19" s="1">
        <v>2184</v>
      </c>
      <c r="N19" s="1">
        <v>333</v>
      </c>
      <c r="O19" s="1">
        <v>150</v>
      </c>
      <c r="P19" s="1">
        <v>430</v>
      </c>
      <c r="Q19" s="1">
        <v>444</v>
      </c>
      <c r="R19" s="1">
        <v>422</v>
      </c>
      <c r="S19" s="1">
        <v>335</v>
      </c>
      <c r="T19" s="1">
        <v>70</v>
      </c>
      <c r="U19" s="1">
        <v>398</v>
      </c>
    </row>
    <row r="20" spans="1:21" x14ac:dyDescent="0.2">
      <c r="A20" s="11" t="s">
        <v>62</v>
      </c>
      <c r="B20" s="1">
        <v>1848</v>
      </c>
      <c r="C20" s="1">
        <v>209</v>
      </c>
      <c r="D20" s="1">
        <v>111</v>
      </c>
      <c r="E20" s="1">
        <v>98</v>
      </c>
      <c r="F20" s="1">
        <v>865</v>
      </c>
      <c r="G20" s="1">
        <v>218</v>
      </c>
      <c r="H20" s="1">
        <v>145</v>
      </c>
      <c r="I20" s="1">
        <v>215</v>
      </c>
      <c r="J20" s="1">
        <v>145</v>
      </c>
      <c r="K20" s="1">
        <v>142</v>
      </c>
      <c r="L20" s="11" t="s">
        <v>62</v>
      </c>
      <c r="M20" s="1">
        <v>594</v>
      </c>
      <c r="N20" s="1">
        <v>86</v>
      </c>
      <c r="O20" s="1">
        <v>69</v>
      </c>
      <c r="P20" s="1">
        <v>96</v>
      </c>
      <c r="Q20" s="1">
        <v>122</v>
      </c>
      <c r="R20" s="1">
        <v>116</v>
      </c>
      <c r="S20" s="1">
        <v>81</v>
      </c>
      <c r="T20" s="1">
        <v>24</v>
      </c>
      <c r="U20" s="1">
        <v>180</v>
      </c>
    </row>
    <row r="21" spans="1:21" x14ac:dyDescent="0.2">
      <c r="A21" s="11" t="s">
        <v>55</v>
      </c>
      <c r="B21" s="1">
        <v>21991</v>
      </c>
      <c r="C21" s="1">
        <v>1931</v>
      </c>
      <c r="D21" s="1">
        <v>1180</v>
      </c>
      <c r="E21" s="1">
        <v>751</v>
      </c>
      <c r="F21" s="1">
        <v>10960</v>
      </c>
      <c r="G21" s="1">
        <v>3039</v>
      </c>
      <c r="H21" s="1">
        <v>2735</v>
      </c>
      <c r="I21" s="1">
        <v>2854</v>
      </c>
      <c r="J21" s="1">
        <v>1157</v>
      </c>
      <c r="K21" s="1">
        <v>1175</v>
      </c>
      <c r="L21" s="11" t="s">
        <v>55</v>
      </c>
      <c r="M21" s="1">
        <v>7957</v>
      </c>
      <c r="N21" s="1">
        <v>1470</v>
      </c>
      <c r="O21" s="1">
        <v>764</v>
      </c>
      <c r="P21" s="1">
        <v>1316</v>
      </c>
      <c r="Q21" s="1">
        <v>1423</v>
      </c>
      <c r="R21" s="1">
        <v>1489</v>
      </c>
      <c r="S21" s="1">
        <v>1162</v>
      </c>
      <c r="T21" s="1">
        <v>333</v>
      </c>
      <c r="U21" s="1">
        <v>1143</v>
      </c>
    </row>
    <row r="22" spans="1:21" x14ac:dyDescent="0.2">
      <c r="A22" s="11" t="s">
        <v>64</v>
      </c>
      <c r="B22" s="1">
        <v>6001</v>
      </c>
      <c r="C22" s="1">
        <v>1261</v>
      </c>
      <c r="D22" s="1">
        <v>924</v>
      </c>
      <c r="E22" s="1">
        <v>337</v>
      </c>
      <c r="F22" s="1">
        <v>2621</v>
      </c>
      <c r="G22" s="1">
        <v>781</v>
      </c>
      <c r="H22" s="1">
        <v>416</v>
      </c>
      <c r="I22" s="1">
        <v>379</v>
      </c>
      <c r="J22" s="1">
        <v>531</v>
      </c>
      <c r="K22" s="1">
        <v>514</v>
      </c>
      <c r="L22" s="11" t="s">
        <v>64</v>
      </c>
      <c r="M22" s="1">
        <v>1693</v>
      </c>
      <c r="N22" s="1">
        <v>197</v>
      </c>
      <c r="O22" s="1">
        <v>133</v>
      </c>
      <c r="P22" s="1">
        <v>246</v>
      </c>
      <c r="Q22" s="1">
        <v>349</v>
      </c>
      <c r="R22" s="1">
        <v>278</v>
      </c>
      <c r="S22" s="1">
        <v>410</v>
      </c>
      <c r="T22" s="1">
        <v>80</v>
      </c>
      <c r="U22" s="1">
        <v>426</v>
      </c>
    </row>
    <row r="23" spans="1:21" x14ac:dyDescent="0.2">
      <c r="A23" s="11" t="s">
        <v>804</v>
      </c>
      <c r="B23" s="1">
        <v>3764</v>
      </c>
      <c r="C23" s="1">
        <v>600</v>
      </c>
      <c r="D23" s="1">
        <v>404</v>
      </c>
      <c r="E23" s="1">
        <v>196</v>
      </c>
      <c r="F23" s="1">
        <v>984</v>
      </c>
      <c r="G23" s="1">
        <v>436</v>
      </c>
      <c r="H23" s="1">
        <v>155</v>
      </c>
      <c r="I23" s="1">
        <v>91</v>
      </c>
      <c r="J23" s="1">
        <v>144</v>
      </c>
      <c r="K23" s="1">
        <v>158</v>
      </c>
      <c r="L23" s="11" t="s">
        <v>804</v>
      </c>
      <c r="M23" s="1">
        <v>1728</v>
      </c>
      <c r="N23" s="1">
        <v>282</v>
      </c>
      <c r="O23" s="1">
        <v>178</v>
      </c>
      <c r="P23" s="1">
        <v>327</v>
      </c>
      <c r="Q23" s="1">
        <v>340</v>
      </c>
      <c r="R23" s="1">
        <v>280</v>
      </c>
      <c r="S23" s="1">
        <v>295</v>
      </c>
      <c r="T23" s="1">
        <v>26</v>
      </c>
      <c r="U23" s="1">
        <v>452</v>
      </c>
    </row>
    <row r="24" spans="1:21" x14ac:dyDescent="0.2">
      <c r="A24" s="11" t="s">
        <v>57</v>
      </c>
      <c r="B24" s="1">
        <v>1854</v>
      </c>
      <c r="C24" s="1">
        <v>346</v>
      </c>
      <c r="D24" s="1">
        <v>216</v>
      </c>
      <c r="E24" s="1">
        <v>130</v>
      </c>
      <c r="F24" s="1">
        <v>476</v>
      </c>
      <c r="G24" s="1">
        <v>198</v>
      </c>
      <c r="H24" s="1">
        <v>81</v>
      </c>
      <c r="I24" s="1">
        <v>63</v>
      </c>
      <c r="J24" s="1">
        <v>71</v>
      </c>
      <c r="K24" s="1">
        <v>63</v>
      </c>
      <c r="L24" s="11" t="s">
        <v>57</v>
      </c>
      <c r="M24" s="1">
        <v>767</v>
      </c>
      <c r="N24" s="1">
        <v>108</v>
      </c>
      <c r="O24" s="1">
        <v>51</v>
      </c>
      <c r="P24" s="1">
        <v>144</v>
      </c>
      <c r="Q24" s="1">
        <v>147</v>
      </c>
      <c r="R24" s="1">
        <v>139</v>
      </c>
      <c r="S24" s="1">
        <v>161</v>
      </c>
      <c r="T24" s="1">
        <v>17</v>
      </c>
      <c r="U24" s="1">
        <v>265</v>
      </c>
    </row>
    <row r="25" spans="1:21" x14ac:dyDescent="0.2">
      <c r="A25" s="11" t="s">
        <v>58</v>
      </c>
      <c r="B25" s="1">
        <v>654</v>
      </c>
      <c r="C25" s="1">
        <v>128</v>
      </c>
      <c r="D25" s="1">
        <v>109</v>
      </c>
      <c r="E25" s="1">
        <v>19</v>
      </c>
      <c r="F25" s="1">
        <v>123</v>
      </c>
      <c r="G25" s="1">
        <v>51</v>
      </c>
      <c r="H25" s="1">
        <v>18</v>
      </c>
      <c r="I25" s="1">
        <v>13</v>
      </c>
      <c r="J25" s="1">
        <v>34</v>
      </c>
      <c r="K25" s="1">
        <v>7</v>
      </c>
      <c r="L25" s="11" t="s">
        <v>58</v>
      </c>
      <c r="M25" s="1">
        <v>305</v>
      </c>
      <c r="N25" s="1">
        <v>27</v>
      </c>
      <c r="O25" s="1">
        <v>20</v>
      </c>
      <c r="P25" s="1">
        <v>75</v>
      </c>
      <c r="Q25" s="1">
        <v>63</v>
      </c>
      <c r="R25" s="1">
        <v>36</v>
      </c>
      <c r="S25" s="1">
        <v>79</v>
      </c>
      <c r="T25" s="1">
        <v>5</v>
      </c>
      <c r="U25" s="1">
        <v>98</v>
      </c>
    </row>
    <row r="26" spans="1:21" x14ac:dyDescent="0.2">
      <c r="A26" s="11" t="s">
        <v>59</v>
      </c>
      <c r="B26" s="1">
        <v>255</v>
      </c>
      <c r="C26" s="1">
        <v>38</v>
      </c>
      <c r="D26" s="1">
        <v>33</v>
      </c>
      <c r="E26" s="1">
        <v>5</v>
      </c>
      <c r="F26" s="1">
        <v>50</v>
      </c>
      <c r="G26" s="1">
        <v>37</v>
      </c>
      <c r="H26" s="1">
        <v>5</v>
      </c>
      <c r="I26" s="1">
        <v>2</v>
      </c>
      <c r="J26" s="1">
        <v>2</v>
      </c>
      <c r="K26" s="1">
        <v>4</v>
      </c>
      <c r="L26" s="11" t="s">
        <v>59</v>
      </c>
      <c r="M26" s="1">
        <v>153</v>
      </c>
      <c r="N26" s="1">
        <v>16</v>
      </c>
      <c r="O26" s="1">
        <v>10</v>
      </c>
      <c r="P26" s="1">
        <v>48</v>
      </c>
      <c r="Q26" s="1">
        <v>26</v>
      </c>
      <c r="R26" s="1">
        <v>5</v>
      </c>
      <c r="S26" s="1">
        <v>46</v>
      </c>
      <c r="T26" s="1">
        <v>2</v>
      </c>
      <c r="U26" s="1">
        <v>14</v>
      </c>
    </row>
    <row r="27" spans="1:21" x14ac:dyDescent="0.2">
      <c r="A27" s="11" t="s">
        <v>65</v>
      </c>
      <c r="B27" s="1">
        <v>62</v>
      </c>
      <c r="C27" s="1">
        <v>15</v>
      </c>
      <c r="D27" s="1">
        <v>14</v>
      </c>
      <c r="E27" s="1">
        <v>1</v>
      </c>
      <c r="F27" s="1">
        <v>9</v>
      </c>
      <c r="G27" s="1">
        <v>8</v>
      </c>
      <c r="H27" s="1">
        <v>1</v>
      </c>
      <c r="I27" s="1">
        <v>0</v>
      </c>
      <c r="J27" s="1">
        <v>0</v>
      </c>
      <c r="K27" s="1">
        <v>0</v>
      </c>
      <c r="L27" s="11" t="s">
        <v>65</v>
      </c>
      <c r="M27" s="1">
        <v>32</v>
      </c>
      <c r="N27" s="1">
        <v>2</v>
      </c>
      <c r="O27" s="1">
        <v>2</v>
      </c>
      <c r="P27" s="1">
        <v>11</v>
      </c>
      <c r="Q27" s="1">
        <v>6</v>
      </c>
      <c r="R27" s="1">
        <v>0</v>
      </c>
      <c r="S27" s="1">
        <v>11</v>
      </c>
      <c r="T27" s="1">
        <v>0</v>
      </c>
      <c r="U27" s="1">
        <v>6</v>
      </c>
    </row>
    <row r="28" spans="1:21" x14ac:dyDescent="0.2">
      <c r="A28" s="11" t="s">
        <v>61</v>
      </c>
      <c r="B28" s="1">
        <v>95</v>
      </c>
      <c r="C28" s="1">
        <v>7</v>
      </c>
      <c r="D28" s="1">
        <v>7</v>
      </c>
      <c r="E28" s="1">
        <v>0</v>
      </c>
      <c r="F28" s="1">
        <v>20</v>
      </c>
      <c r="G28" s="1">
        <v>4</v>
      </c>
      <c r="H28" s="1">
        <v>7</v>
      </c>
      <c r="I28" s="1">
        <v>7</v>
      </c>
      <c r="J28" s="1">
        <v>2</v>
      </c>
      <c r="K28" s="1">
        <v>0</v>
      </c>
      <c r="L28" s="11" t="s">
        <v>61</v>
      </c>
      <c r="M28" s="1">
        <v>57</v>
      </c>
      <c r="N28" s="1">
        <v>6</v>
      </c>
      <c r="O28" s="1">
        <v>20</v>
      </c>
      <c r="P28" s="1">
        <v>5</v>
      </c>
      <c r="Q28" s="1">
        <v>0</v>
      </c>
      <c r="R28" s="1">
        <v>6</v>
      </c>
      <c r="S28" s="1">
        <v>19</v>
      </c>
      <c r="T28" s="1">
        <v>1</v>
      </c>
      <c r="U28" s="1">
        <v>11</v>
      </c>
    </row>
    <row r="30" spans="1:21" x14ac:dyDescent="0.2">
      <c r="A30" s="11" t="s">
        <v>110</v>
      </c>
      <c r="B30" s="1">
        <v>43272</v>
      </c>
      <c r="C30" s="1">
        <v>5699</v>
      </c>
      <c r="D30" s="1">
        <v>3553</v>
      </c>
      <c r="E30" s="1">
        <v>2146</v>
      </c>
      <c r="F30" s="1">
        <v>19066</v>
      </c>
      <c r="G30" s="1">
        <v>5778</v>
      </c>
      <c r="H30" s="1">
        <v>4035</v>
      </c>
      <c r="I30" s="1">
        <v>4590</v>
      </c>
      <c r="J30" s="1">
        <v>2157</v>
      </c>
      <c r="K30" s="1">
        <v>2506</v>
      </c>
      <c r="L30" s="11" t="s">
        <v>110</v>
      </c>
      <c r="M30" s="1">
        <v>15689</v>
      </c>
      <c r="N30" s="1">
        <v>2557</v>
      </c>
      <c r="O30" s="1">
        <v>1439</v>
      </c>
      <c r="P30" s="1">
        <v>2719</v>
      </c>
      <c r="Q30" s="1">
        <v>2924</v>
      </c>
      <c r="R30" s="1">
        <v>2791</v>
      </c>
      <c r="S30" s="1">
        <v>2756</v>
      </c>
      <c r="T30" s="1">
        <v>503</v>
      </c>
      <c r="U30" s="1">
        <v>2818</v>
      </c>
    </row>
    <row r="31" spans="1:21" x14ac:dyDescent="0.2">
      <c r="A31" s="11" t="s">
        <v>63</v>
      </c>
      <c r="B31" s="1">
        <v>7429</v>
      </c>
      <c r="C31" s="1">
        <v>946</v>
      </c>
      <c r="D31" s="1">
        <v>466</v>
      </c>
      <c r="E31" s="1">
        <v>480</v>
      </c>
      <c r="F31" s="1">
        <v>4080</v>
      </c>
      <c r="G31" s="1">
        <v>1123</v>
      </c>
      <c r="H31" s="1">
        <v>783</v>
      </c>
      <c r="I31" s="1">
        <v>1371</v>
      </c>
      <c r="J31" s="1">
        <v>292</v>
      </c>
      <c r="K31" s="1">
        <v>511</v>
      </c>
      <c r="L31" s="11" t="s">
        <v>63</v>
      </c>
      <c r="M31" s="1">
        <v>1968</v>
      </c>
      <c r="N31" s="1">
        <v>263</v>
      </c>
      <c r="O31" s="1">
        <v>137</v>
      </c>
      <c r="P31" s="1">
        <v>395</v>
      </c>
      <c r="Q31" s="1">
        <v>399</v>
      </c>
      <c r="R31" s="1">
        <v>428</v>
      </c>
      <c r="S31" s="1">
        <v>286</v>
      </c>
      <c r="T31" s="1">
        <v>60</v>
      </c>
      <c r="U31" s="1">
        <v>435</v>
      </c>
    </row>
    <row r="32" spans="1:21" x14ac:dyDescent="0.2">
      <c r="A32" s="11" t="s">
        <v>62</v>
      </c>
      <c r="B32" s="1">
        <v>1642</v>
      </c>
      <c r="C32" s="1">
        <v>204</v>
      </c>
      <c r="D32" s="1">
        <v>103</v>
      </c>
      <c r="E32" s="1">
        <v>101</v>
      </c>
      <c r="F32" s="1">
        <v>702</v>
      </c>
      <c r="G32" s="1">
        <v>201</v>
      </c>
      <c r="H32" s="1">
        <v>122</v>
      </c>
      <c r="I32" s="1">
        <v>165</v>
      </c>
      <c r="J32" s="1">
        <v>110</v>
      </c>
      <c r="K32" s="1">
        <v>104</v>
      </c>
      <c r="L32" s="11" t="s">
        <v>62</v>
      </c>
      <c r="M32" s="1">
        <v>569</v>
      </c>
      <c r="N32" s="1">
        <v>63</v>
      </c>
      <c r="O32" s="1">
        <v>83</v>
      </c>
      <c r="P32" s="1">
        <v>107</v>
      </c>
      <c r="Q32" s="1">
        <v>114</v>
      </c>
      <c r="R32" s="1">
        <v>73</v>
      </c>
      <c r="S32" s="1">
        <v>107</v>
      </c>
      <c r="T32" s="1">
        <v>22</v>
      </c>
      <c r="U32" s="1">
        <v>167</v>
      </c>
    </row>
    <row r="33" spans="1:21" x14ac:dyDescent="0.2">
      <c r="A33" s="11" t="s">
        <v>55</v>
      </c>
      <c r="B33" s="1">
        <v>21858</v>
      </c>
      <c r="C33" s="1">
        <v>2422</v>
      </c>
      <c r="D33" s="1">
        <v>1324</v>
      </c>
      <c r="E33" s="1">
        <v>1098</v>
      </c>
      <c r="F33" s="1">
        <v>9995</v>
      </c>
      <c r="G33" s="1">
        <v>2862</v>
      </c>
      <c r="H33" s="1">
        <v>2373</v>
      </c>
      <c r="I33" s="1">
        <v>2505</v>
      </c>
      <c r="J33" s="1">
        <v>1130</v>
      </c>
      <c r="K33" s="1">
        <v>1125</v>
      </c>
      <c r="L33" s="11" t="s">
        <v>55</v>
      </c>
      <c r="M33" s="1">
        <v>8274</v>
      </c>
      <c r="N33" s="1">
        <v>1576</v>
      </c>
      <c r="O33" s="1">
        <v>790</v>
      </c>
      <c r="P33" s="1">
        <v>1389</v>
      </c>
      <c r="Q33" s="1">
        <v>1502</v>
      </c>
      <c r="R33" s="1">
        <v>1423</v>
      </c>
      <c r="S33" s="1">
        <v>1268</v>
      </c>
      <c r="T33" s="1">
        <v>326</v>
      </c>
      <c r="U33" s="1">
        <v>1167</v>
      </c>
    </row>
    <row r="34" spans="1:21" x14ac:dyDescent="0.2">
      <c r="A34" s="11" t="s">
        <v>64</v>
      </c>
      <c r="B34" s="1">
        <v>6264</v>
      </c>
      <c r="C34" s="1">
        <v>1281</v>
      </c>
      <c r="D34" s="1">
        <v>972</v>
      </c>
      <c r="E34" s="1">
        <v>309</v>
      </c>
      <c r="F34" s="1">
        <v>2649</v>
      </c>
      <c r="G34" s="1">
        <v>816</v>
      </c>
      <c r="H34" s="1">
        <v>455</v>
      </c>
      <c r="I34" s="1">
        <v>377</v>
      </c>
      <c r="J34" s="1">
        <v>435</v>
      </c>
      <c r="K34" s="1">
        <v>566</v>
      </c>
      <c r="L34" s="11" t="s">
        <v>64</v>
      </c>
      <c r="M34" s="1">
        <v>1874</v>
      </c>
      <c r="N34" s="1">
        <v>220</v>
      </c>
      <c r="O34" s="1">
        <v>156</v>
      </c>
      <c r="P34" s="1">
        <v>266</v>
      </c>
      <c r="Q34" s="1">
        <v>353</v>
      </c>
      <c r="R34" s="1">
        <v>349</v>
      </c>
      <c r="S34" s="1">
        <v>468</v>
      </c>
      <c r="T34" s="1">
        <v>62</v>
      </c>
      <c r="U34" s="1">
        <v>460</v>
      </c>
    </row>
    <row r="35" spans="1:21" x14ac:dyDescent="0.2">
      <c r="A35" s="11" t="s">
        <v>804</v>
      </c>
      <c r="B35" s="1">
        <v>3504</v>
      </c>
      <c r="C35" s="1">
        <v>418</v>
      </c>
      <c r="D35" s="1">
        <v>335</v>
      </c>
      <c r="E35" s="1">
        <v>83</v>
      </c>
      <c r="F35" s="1">
        <v>950</v>
      </c>
      <c r="G35" s="1">
        <v>437</v>
      </c>
      <c r="H35" s="1">
        <v>181</v>
      </c>
      <c r="I35" s="1">
        <v>91</v>
      </c>
      <c r="J35" s="1">
        <v>120</v>
      </c>
      <c r="K35" s="1">
        <v>121</v>
      </c>
      <c r="L35" s="11" t="s">
        <v>804</v>
      </c>
      <c r="M35" s="1">
        <v>1804</v>
      </c>
      <c r="N35" s="1">
        <v>259</v>
      </c>
      <c r="O35" s="1">
        <v>183</v>
      </c>
      <c r="P35" s="1">
        <v>359</v>
      </c>
      <c r="Q35" s="1">
        <v>330</v>
      </c>
      <c r="R35" s="1">
        <v>324</v>
      </c>
      <c r="S35" s="1">
        <v>332</v>
      </c>
      <c r="T35" s="1">
        <v>17</v>
      </c>
      <c r="U35" s="1">
        <v>332</v>
      </c>
    </row>
    <row r="36" spans="1:21" x14ac:dyDescent="0.2">
      <c r="A36" s="11" t="s">
        <v>57</v>
      </c>
      <c r="B36" s="1">
        <v>1725</v>
      </c>
      <c r="C36" s="1">
        <v>277</v>
      </c>
      <c r="D36" s="1">
        <v>213</v>
      </c>
      <c r="E36" s="1">
        <v>64</v>
      </c>
      <c r="F36" s="1">
        <v>494</v>
      </c>
      <c r="G36" s="1">
        <v>218</v>
      </c>
      <c r="H36" s="1">
        <v>97</v>
      </c>
      <c r="I36" s="1">
        <v>70</v>
      </c>
      <c r="J36" s="1">
        <v>49</v>
      </c>
      <c r="K36" s="1">
        <v>60</v>
      </c>
      <c r="L36" s="11" t="s">
        <v>57</v>
      </c>
      <c r="M36" s="1">
        <v>776</v>
      </c>
      <c r="N36" s="1">
        <v>131</v>
      </c>
      <c r="O36" s="1">
        <v>41</v>
      </c>
      <c r="P36" s="1">
        <v>117</v>
      </c>
      <c r="Q36" s="1">
        <v>152</v>
      </c>
      <c r="R36" s="1">
        <v>146</v>
      </c>
      <c r="S36" s="1">
        <v>177</v>
      </c>
      <c r="T36" s="1">
        <v>12</v>
      </c>
      <c r="U36" s="1">
        <v>178</v>
      </c>
    </row>
    <row r="37" spans="1:21" x14ac:dyDescent="0.2">
      <c r="A37" s="11" t="s">
        <v>58</v>
      </c>
      <c r="B37" s="1">
        <v>497</v>
      </c>
      <c r="C37" s="1">
        <v>105</v>
      </c>
      <c r="D37" s="1">
        <v>98</v>
      </c>
      <c r="E37" s="1">
        <v>7</v>
      </c>
      <c r="F37" s="1">
        <v>109</v>
      </c>
      <c r="G37" s="1">
        <v>77</v>
      </c>
      <c r="H37" s="1">
        <v>7</v>
      </c>
      <c r="I37" s="1">
        <v>6</v>
      </c>
      <c r="J37" s="1">
        <v>13</v>
      </c>
      <c r="K37" s="1">
        <v>6</v>
      </c>
      <c r="L37" s="11" t="s">
        <v>58</v>
      </c>
      <c r="M37" s="1">
        <v>238</v>
      </c>
      <c r="N37" s="1">
        <v>31</v>
      </c>
      <c r="O37" s="1">
        <v>21</v>
      </c>
      <c r="P37" s="1">
        <v>42</v>
      </c>
      <c r="Q37" s="1">
        <v>44</v>
      </c>
      <c r="R37" s="1">
        <v>32</v>
      </c>
      <c r="S37" s="1">
        <v>67</v>
      </c>
      <c r="T37" s="1">
        <v>1</v>
      </c>
      <c r="U37" s="1">
        <v>45</v>
      </c>
    </row>
    <row r="38" spans="1:21" x14ac:dyDescent="0.2">
      <c r="A38" s="11" t="s">
        <v>59</v>
      </c>
      <c r="B38" s="1">
        <v>164</v>
      </c>
      <c r="C38" s="1">
        <v>15</v>
      </c>
      <c r="D38" s="1">
        <v>15</v>
      </c>
      <c r="E38" s="1">
        <v>0</v>
      </c>
      <c r="F38" s="1">
        <v>46</v>
      </c>
      <c r="G38" s="1">
        <v>30</v>
      </c>
      <c r="H38" s="1">
        <v>8</v>
      </c>
      <c r="I38" s="1">
        <v>2</v>
      </c>
      <c r="J38" s="1">
        <v>0</v>
      </c>
      <c r="K38" s="1">
        <v>6</v>
      </c>
      <c r="L38" s="11" t="s">
        <v>59</v>
      </c>
      <c r="M38" s="1">
        <v>91</v>
      </c>
      <c r="N38" s="1">
        <v>9</v>
      </c>
      <c r="O38" s="1">
        <v>5</v>
      </c>
      <c r="P38" s="1">
        <v>29</v>
      </c>
      <c r="Q38" s="1">
        <v>14</v>
      </c>
      <c r="R38" s="1">
        <v>6</v>
      </c>
      <c r="S38" s="1">
        <v>28</v>
      </c>
      <c r="T38" s="1">
        <v>0</v>
      </c>
      <c r="U38" s="1">
        <v>12</v>
      </c>
    </row>
    <row r="39" spans="1:21" x14ac:dyDescent="0.2">
      <c r="A39" s="11" t="s">
        <v>65</v>
      </c>
      <c r="B39" s="1">
        <v>45</v>
      </c>
      <c r="C39" s="1">
        <v>11</v>
      </c>
      <c r="D39" s="1">
        <v>11</v>
      </c>
      <c r="E39" s="1">
        <v>0</v>
      </c>
      <c r="F39" s="1">
        <v>6</v>
      </c>
      <c r="G39" s="1">
        <v>6</v>
      </c>
      <c r="H39" s="1">
        <v>0</v>
      </c>
      <c r="I39" s="1">
        <v>0</v>
      </c>
      <c r="J39" s="1">
        <v>0</v>
      </c>
      <c r="K39" s="1">
        <v>0</v>
      </c>
      <c r="L39" s="11" t="s">
        <v>65</v>
      </c>
      <c r="M39" s="1">
        <v>25</v>
      </c>
      <c r="N39" s="1">
        <v>2</v>
      </c>
      <c r="O39" s="1">
        <v>2</v>
      </c>
      <c r="P39" s="1">
        <v>8</v>
      </c>
      <c r="Q39" s="1">
        <v>5</v>
      </c>
      <c r="R39" s="1">
        <v>1</v>
      </c>
      <c r="S39" s="1">
        <v>6</v>
      </c>
      <c r="T39" s="1">
        <v>1</v>
      </c>
      <c r="U39" s="1">
        <v>3</v>
      </c>
    </row>
    <row r="40" spans="1:21" x14ac:dyDescent="0.2">
      <c r="A40" s="11" t="s">
        <v>61</v>
      </c>
      <c r="B40" s="1">
        <v>144</v>
      </c>
      <c r="C40" s="1">
        <v>20</v>
      </c>
      <c r="D40" s="1">
        <v>16</v>
      </c>
      <c r="E40" s="1">
        <v>4</v>
      </c>
      <c r="F40" s="1">
        <v>35</v>
      </c>
      <c r="G40" s="1">
        <v>8</v>
      </c>
      <c r="H40" s="1">
        <v>9</v>
      </c>
      <c r="I40" s="1">
        <v>3</v>
      </c>
      <c r="J40" s="1">
        <v>8</v>
      </c>
      <c r="K40" s="1">
        <v>7</v>
      </c>
      <c r="L40" s="11" t="s">
        <v>61</v>
      </c>
      <c r="M40" s="1">
        <v>70</v>
      </c>
      <c r="N40" s="1">
        <v>3</v>
      </c>
      <c r="O40" s="1">
        <v>21</v>
      </c>
      <c r="P40" s="1">
        <v>7</v>
      </c>
      <c r="Q40" s="1">
        <v>11</v>
      </c>
      <c r="R40" s="1">
        <v>9</v>
      </c>
      <c r="S40" s="1">
        <v>17</v>
      </c>
      <c r="T40" s="1">
        <v>2</v>
      </c>
      <c r="U40" s="1">
        <v>19</v>
      </c>
    </row>
    <row r="42" spans="1:21" x14ac:dyDescent="0.2">
      <c r="A42" s="11" t="s">
        <v>134</v>
      </c>
      <c r="L42" s="11" t="s">
        <v>134</v>
      </c>
    </row>
    <row r="44" spans="1:21" x14ac:dyDescent="0.2">
      <c r="A44" s="11" t="s">
        <v>108</v>
      </c>
      <c r="B44" s="1">
        <v>87357</v>
      </c>
      <c r="C44" s="1">
        <v>11037</v>
      </c>
      <c r="D44" s="1">
        <v>6998</v>
      </c>
      <c r="E44" s="1">
        <v>4039</v>
      </c>
      <c r="F44" s="1">
        <v>39350</v>
      </c>
      <c r="G44" s="1">
        <v>11728</v>
      </c>
      <c r="H44" s="1">
        <v>8422</v>
      </c>
      <c r="I44" s="1">
        <v>9609</v>
      </c>
      <c r="J44" s="1">
        <v>4490</v>
      </c>
      <c r="K44" s="1">
        <v>5101</v>
      </c>
      <c r="L44" s="11" t="s">
        <v>108</v>
      </c>
      <c r="M44" s="1">
        <v>31159</v>
      </c>
      <c r="N44" s="1">
        <v>5084</v>
      </c>
      <c r="O44" s="1">
        <v>2836</v>
      </c>
      <c r="P44" s="1">
        <v>5417</v>
      </c>
      <c r="Q44" s="1">
        <v>5844</v>
      </c>
      <c r="R44" s="1">
        <v>5562</v>
      </c>
      <c r="S44" s="1">
        <v>5355</v>
      </c>
      <c r="T44" s="1">
        <v>1061</v>
      </c>
      <c r="U44" s="1">
        <v>5811</v>
      </c>
    </row>
    <row r="45" spans="1:21" x14ac:dyDescent="0.2">
      <c r="A45" s="11" t="s">
        <v>62</v>
      </c>
      <c r="B45" s="1">
        <v>18480</v>
      </c>
      <c r="C45" s="1">
        <v>2162</v>
      </c>
      <c r="D45" s="1">
        <v>1127</v>
      </c>
      <c r="E45" s="1">
        <v>1035</v>
      </c>
      <c r="F45" s="1">
        <v>9823</v>
      </c>
      <c r="G45" s="1">
        <v>2720</v>
      </c>
      <c r="H45" s="1">
        <v>1874</v>
      </c>
      <c r="I45" s="1">
        <v>3146</v>
      </c>
      <c r="J45" s="1">
        <v>794</v>
      </c>
      <c r="K45" s="1">
        <v>1289</v>
      </c>
      <c r="L45" s="11" t="s">
        <v>62</v>
      </c>
      <c r="M45" s="1">
        <v>5315</v>
      </c>
      <c r="N45" s="1">
        <v>745</v>
      </c>
      <c r="O45" s="1">
        <v>439</v>
      </c>
      <c r="P45" s="1">
        <v>1028</v>
      </c>
      <c r="Q45" s="1">
        <v>1079</v>
      </c>
      <c r="R45" s="1">
        <v>1039</v>
      </c>
      <c r="S45" s="1">
        <v>809</v>
      </c>
      <c r="T45" s="1">
        <v>176</v>
      </c>
      <c r="U45" s="1">
        <v>1180</v>
      </c>
    </row>
    <row r="46" spans="1:21" x14ac:dyDescent="0.2">
      <c r="A46" s="11" t="s">
        <v>66</v>
      </c>
      <c r="B46" s="1">
        <v>30259</v>
      </c>
      <c r="C46" s="1">
        <v>2958</v>
      </c>
      <c r="D46" s="1">
        <v>1664</v>
      </c>
      <c r="E46" s="1">
        <v>1294</v>
      </c>
      <c r="F46" s="1">
        <v>14339</v>
      </c>
      <c r="G46" s="1">
        <v>3873</v>
      </c>
      <c r="H46" s="1">
        <v>3616</v>
      </c>
      <c r="I46" s="1">
        <v>3933</v>
      </c>
      <c r="J46" s="1">
        <v>1535</v>
      </c>
      <c r="K46" s="1">
        <v>1382</v>
      </c>
      <c r="L46" s="11" t="s">
        <v>66</v>
      </c>
      <c r="M46" s="1">
        <v>11414</v>
      </c>
      <c r="N46" s="1">
        <v>2279</v>
      </c>
      <c r="O46" s="1">
        <v>1179</v>
      </c>
      <c r="P46" s="1">
        <v>1865</v>
      </c>
      <c r="Q46" s="1">
        <v>1994</v>
      </c>
      <c r="R46" s="1">
        <v>2066</v>
      </c>
      <c r="S46" s="1">
        <v>1577</v>
      </c>
      <c r="T46" s="1">
        <v>454</v>
      </c>
      <c r="U46" s="1">
        <v>1548</v>
      </c>
    </row>
    <row r="47" spans="1:21" x14ac:dyDescent="0.2">
      <c r="A47" s="11" t="s">
        <v>67</v>
      </c>
      <c r="B47" s="1">
        <v>13590</v>
      </c>
      <c r="C47" s="1">
        <v>1395</v>
      </c>
      <c r="D47" s="1">
        <v>840</v>
      </c>
      <c r="E47" s="1">
        <v>555</v>
      </c>
      <c r="F47" s="1">
        <v>6616</v>
      </c>
      <c r="G47" s="1">
        <v>2028</v>
      </c>
      <c r="H47" s="1">
        <v>1492</v>
      </c>
      <c r="I47" s="1">
        <v>1426</v>
      </c>
      <c r="J47" s="1">
        <v>752</v>
      </c>
      <c r="K47" s="1">
        <v>918</v>
      </c>
      <c r="L47" s="11" t="s">
        <v>67</v>
      </c>
      <c r="M47" s="1">
        <v>4817</v>
      </c>
      <c r="N47" s="1">
        <v>767</v>
      </c>
      <c r="O47" s="1">
        <v>375</v>
      </c>
      <c r="P47" s="1">
        <v>840</v>
      </c>
      <c r="Q47" s="1">
        <v>931</v>
      </c>
      <c r="R47" s="1">
        <v>846</v>
      </c>
      <c r="S47" s="1">
        <v>853</v>
      </c>
      <c r="T47" s="1">
        <v>205</v>
      </c>
      <c r="U47" s="1">
        <v>762</v>
      </c>
    </row>
    <row r="48" spans="1:21" x14ac:dyDescent="0.2">
      <c r="A48" s="11" t="s">
        <v>68</v>
      </c>
      <c r="B48" s="1">
        <v>12265</v>
      </c>
      <c r="C48" s="1">
        <v>2542</v>
      </c>
      <c r="D48" s="1">
        <v>1896</v>
      </c>
      <c r="E48" s="1">
        <v>646</v>
      </c>
      <c r="F48" s="1">
        <v>5270</v>
      </c>
      <c r="G48" s="1">
        <v>1597</v>
      </c>
      <c r="H48" s="1">
        <v>871</v>
      </c>
      <c r="I48" s="1">
        <v>756</v>
      </c>
      <c r="J48" s="1">
        <v>966</v>
      </c>
      <c r="K48" s="1">
        <v>1080</v>
      </c>
      <c r="L48" s="11" t="s">
        <v>68</v>
      </c>
      <c r="M48" s="1">
        <v>3567</v>
      </c>
      <c r="N48" s="1">
        <v>417</v>
      </c>
      <c r="O48" s="1">
        <v>289</v>
      </c>
      <c r="P48" s="1">
        <v>512</v>
      </c>
      <c r="Q48" s="1">
        <v>702</v>
      </c>
      <c r="R48" s="1">
        <v>627</v>
      </c>
      <c r="S48" s="1">
        <v>878</v>
      </c>
      <c r="T48" s="1">
        <v>142</v>
      </c>
      <c r="U48" s="1">
        <v>886</v>
      </c>
    </row>
    <row r="49" spans="1:21" x14ac:dyDescent="0.2">
      <c r="A49" s="11" t="s">
        <v>805</v>
      </c>
      <c r="B49" s="1">
        <v>7268</v>
      </c>
      <c r="C49" s="1">
        <v>1018</v>
      </c>
      <c r="D49" s="1">
        <v>739</v>
      </c>
      <c r="E49" s="1">
        <v>279</v>
      </c>
      <c r="F49" s="1">
        <v>1934</v>
      </c>
      <c r="G49" s="1">
        <v>873</v>
      </c>
      <c r="H49" s="1">
        <v>336</v>
      </c>
      <c r="I49" s="1">
        <v>182</v>
      </c>
      <c r="J49" s="1">
        <v>264</v>
      </c>
      <c r="K49" s="1">
        <v>279</v>
      </c>
      <c r="L49" s="11" t="s">
        <v>805</v>
      </c>
      <c r="M49" s="1">
        <v>3532</v>
      </c>
      <c r="N49" s="1">
        <v>541</v>
      </c>
      <c r="O49" s="1">
        <v>361</v>
      </c>
      <c r="P49" s="1">
        <v>686</v>
      </c>
      <c r="Q49" s="1">
        <v>670</v>
      </c>
      <c r="R49" s="1">
        <v>604</v>
      </c>
      <c r="S49" s="1">
        <v>627</v>
      </c>
      <c r="T49" s="1">
        <v>43</v>
      </c>
      <c r="U49" s="1">
        <v>784</v>
      </c>
    </row>
    <row r="50" spans="1:21" x14ac:dyDescent="0.2">
      <c r="A50" s="11" t="s">
        <v>57</v>
      </c>
      <c r="B50" s="1">
        <v>3579</v>
      </c>
      <c r="C50" s="1">
        <v>623</v>
      </c>
      <c r="D50" s="1">
        <v>429</v>
      </c>
      <c r="E50" s="1">
        <v>194</v>
      </c>
      <c r="F50" s="1">
        <v>970</v>
      </c>
      <c r="G50" s="1">
        <v>416</v>
      </c>
      <c r="H50" s="1">
        <v>178</v>
      </c>
      <c r="I50" s="1">
        <v>133</v>
      </c>
      <c r="J50" s="1">
        <v>120</v>
      </c>
      <c r="K50" s="1">
        <v>123</v>
      </c>
      <c r="L50" s="11" t="s">
        <v>57</v>
      </c>
      <c r="M50" s="1">
        <v>1543</v>
      </c>
      <c r="N50" s="1">
        <v>239</v>
      </c>
      <c r="O50" s="1">
        <v>92</v>
      </c>
      <c r="P50" s="1">
        <v>261</v>
      </c>
      <c r="Q50" s="1">
        <v>299</v>
      </c>
      <c r="R50" s="1">
        <v>285</v>
      </c>
      <c r="S50" s="1">
        <v>338</v>
      </c>
      <c r="T50" s="1">
        <v>29</v>
      </c>
      <c r="U50" s="1">
        <v>443</v>
      </c>
    </row>
    <row r="51" spans="1:21" x14ac:dyDescent="0.2">
      <c r="A51" s="11" t="s">
        <v>58</v>
      </c>
      <c r="B51" s="1">
        <v>1151</v>
      </c>
      <c r="C51" s="1">
        <v>233</v>
      </c>
      <c r="D51" s="1">
        <v>207</v>
      </c>
      <c r="E51" s="1">
        <v>26</v>
      </c>
      <c r="F51" s="1">
        <v>232</v>
      </c>
      <c r="G51" s="1">
        <v>128</v>
      </c>
      <c r="H51" s="1">
        <v>25</v>
      </c>
      <c r="I51" s="1">
        <v>19</v>
      </c>
      <c r="J51" s="1">
        <v>47</v>
      </c>
      <c r="K51" s="1">
        <v>13</v>
      </c>
      <c r="L51" s="11" t="s">
        <v>58</v>
      </c>
      <c r="M51" s="1">
        <v>543</v>
      </c>
      <c r="N51" s="1">
        <v>58</v>
      </c>
      <c r="O51" s="1">
        <v>41</v>
      </c>
      <c r="P51" s="1">
        <v>117</v>
      </c>
      <c r="Q51" s="1">
        <v>107</v>
      </c>
      <c r="R51" s="1">
        <v>68</v>
      </c>
      <c r="S51" s="1">
        <v>146</v>
      </c>
      <c r="T51" s="1">
        <v>6</v>
      </c>
      <c r="U51" s="1">
        <v>143</v>
      </c>
    </row>
    <row r="52" spans="1:21" x14ac:dyDescent="0.2">
      <c r="A52" s="11" t="s">
        <v>69</v>
      </c>
      <c r="B52" s="1">
        <v>526</v>
      </c>
      <c r="C52" s="1">
        <v>79</v>
      </c>
      <c r="D52" s="1">
        <v>73</v>
      </c>
      <c r="E52" s="1">
        <v>6</v>
      </c>
      <c r="F52" s="1">
        <v>111</v>
      </c>
      <c r="G52" s="1">
        <v>81</v>
      </c>
      <c r="H52" s="1">
        <v>14</v>
      </c>
      <c r="I52" s="1">
        <v>4</v>
      </c>
      <c r="J52" s="1">
        <v>2</v>
      </c>
      <c r="K52" s="1">
        <v>10</v>
      </c>
      <c r="L52" s="11" t="s">
        <v>69</v>
      </c>
      <c r="M52" s="1">
        <v>301</v>
      </c>
      <c r="N52" s="1">
        <v>29</v>
      </c>
      <c r="O52" s="1">
        <v>19</v>
      </c>
      <c r="P52" s="1">
        <v>96</v>
      </c>
      <c r="Q52" s="1">
        <v>51</v>
      </c>
      <c r="R52" s="1">
        <v>12</v>
      </c>
      <c r="S52" s="1">
        <v>91</v>
      </c>
      <c r="T52" s="1">
        <v>3</v>
      </c>
      <c r="U52" s="1">
        <v>35</v>
      </c>
    </row>
    <row r="53" spans="1:21" x14ac:dyDescent="0.2">
      <c r="A53" s="11" t="s">
        <v>61</v>
      </c>
      <c r="B53" s="1">
        <v>239</v>
      </c>
      <c r="C53" s="1">
        <v>27</v>
      </c>
      <c r="D53" s="1">
        <v>23</v>
      </c>
      <c r="E53" s="1">
        <v>4</v>
      </c>
      <c r="F53" s="1">
        <v>55</v>
      </c>
      <c r="G53" s="1">
        <v>12</v>
      </c>
      <c r="H53" s="1">
        <v>16</v>
      </c>
      <c r="I53" s="1">
        <v>10</v>
      </c>
      <c r="J53" s="1">
        <v>10</v>
      </c>
      <c r="K53" s="1">
        <v>7</v>
      </c>
      <c r="L53" s="11" t="s">
        <v>61</v>
      </c>
      <c r="M53" s="1">
        <v>127</v>
      </c>
      <c r="N53" s="1">
        <v>9</v>
      </c>
      <c r="O53" s="1">
        <v>41</v>
      </c>
      <c r="P53" s="1">
        <v>12</v>
      </c>
      <c r="Q53" s="1">
        <v>11</v>
      </c>
      <c r="R53" s="1">
        <v>15</v>
      </c>
      <c r="S53" s="1">
        <v>36</v>
      </c>
      <c r="T53" s="1">
        <v>3</v>
      </c>
      <c r="U53" s="1">
        <v>30</v>
      </c>
    </row>
    <row r="55" spans="1:21" x14ac:dyDescent="0.2">
      <c r="A55" s="11" t="s">
        <v>109</v>
      </c>
      <c r="B55" s="1">
        <v>44085</v>
      </c>
      <c r="C55" s="1">
        <v>5338</v>
      </c>
      <c r="D55" s="1">
        <v>3445</v>
      </c>
      <c r="E55" s="1">
        <v>1893</v>
      </c>
      <c r="F55" s="1">
        <v>20284</v>
      </c>
      <c r="G55" s="1">
        <v>5950</v>
      </c>
      <c r="H55" s="1">
        <v>4387</v>
      </c>
      <c r="I55" s="1">
        <v>5019</v>
      </c>
      <c r="J55" s="1">
        <v>2333</v>
      </c>
      <c r="K55" s="1">
        <v>2595</v>
      </c>
      <c r="L55" s="11" t="s">
        <v>109</v>
      </c>
      <c r="M55" s="1">
        <v>15470</v>
      </c>
      <c r="N55" s="1">
        <v>2527</v>
      </c>
      <c r="O55" s="1">
        <v>1397</v>
      </c>
      <c r="P55" s="1">
        <v>2698</v>
      </c>
      <c r="Q55" s="1">
        <v>2920</v>
      </c>
      <c r="R55" s="1">
        <v>2771</v>
      </c>
      <c r="S55" s="1">
        <v>2599</v>
      </c>
      <c r="T55" s="1">
        <v>558</v>
      </c>
      <c r="U55" s="1">
        <v>2993</v>
      </c>
    </row>
    <row r="56" spans="1:21" x14ac:dyDescent="0.2">
      <c r="A56" s="11" t="s">
        <v>62</v>
      </c>
      <c r="B56" s="1">
        <v>9410</v>
      </c>
      <c r="C56" s="1">
        <v>1012</v>
      </c>
      <c r="D56" s="1">
        <v>558</v>
      </c>
      <c r="E56" s="1">
        <v>454</v>
      </c>
      <c r="F56" s="1">
        <v>5041</v>
      </c>
      <c r="G56" s="1">
        <v>1396</v>
      </c>
      <c r="H56" s="1">
        <v>969</v>
      </c>
      <c r="I56" s="1">
        <v>1610</v>
      </c>
      <c r="J56" s="1">
        <v>392</v>
      </c>
      <c r="K56" s="1">
        <v>674</v>
      </c>
      <c r="L56" s="11" t="s">
        <v>62</v>
      </c>
      <c r="M56" s="1">
        <v>2778</v>
      </c>
      <c r="N56" s="1">
        <v>419</v>
      </c>
      <c r="O56" s="1">
        <v>219</v>
      </c>
      <c r="P56" s="1">
        <v>526</v>
      </c>
      <c r="Q56" s="1">
        <v>566</v>
      </c>
      <c r="R56" s="1">
        <v>538</v>
      </c>
      <c r="S56" s="1">
        <v>416</v>
      </c>
      <c r="T56" s="1">
        <v>94</v>
      </c>
      <c r="U56" s="1">
        <v>579</v>
      </c>
    </row>
    <row r="57" spans="1:21" x14ac:dyDescent="0.2">
      <c r="A57" s="11" t="s">
        <v>66</v>
      </c>
      <c r="B57" s="1">
        <v>15156</v>
      </c>
      <c r="C57" s="1">
        <v>1233</v>
      </c>
      <c r="D57" s="1">
        <v>749</v>
      </c>
      <c r="E57" s="1">
        <v>484</v>
      </c>
      <c r="F57" s="1">
        <v>7580</v>
      </c>
      <c r="G57" s="1">
        <v>1994</v>
      </c>
      <c r="H57" s="1">
        <v>1960</v>
      </c>
      <c r="I57" s="1">
        <v>2147</v>
      </c>
      <c r="J57" s="1">
        <v>774</v>
      </c>
      <c r="K57" s="1">
        <v>705</v>
      </c>
      <c r="L57" s="11" t="s">
        <v>66</v>
      </c>
      <c r="M57" s="1">
        <v>5599</v>
      </c>
      <c r="N57" s="1">
        <v>1106</v>
      </c>
      <c r="O57" s="1">
        <v>573</v>
      </c>
      <c r="P57" s="1">
        <v>918</v>
      </c>
      <c r="Q57" s="1">
        <v>966</v>
      </c>
      <c r="R57" s="1">
        <v>1069</v>
      </c>
      <c r="S57" s="1">
        <v>741</v>
      </c>
      <c r="T57" s="1">
        <v>226</v>
      </c>
      <c r="U57" s="1">
        <v>744</v>
      </c>
    </row>
    <row r="58" spans="1:21" x14ac:dyDescent="0.2">
      <c r="A58" s="11" t="s">
        <v>67</v>
      </c>
      <c r="B58" s="1">
        <v>6835</v>
      </c>
      <c r="C58" s="1">
        <v>698</v>
      </c>
      <c r="D58" s="1">
        <v>431</v>
      </c>
      <c r="E58" s="1">
        <v>267</v>
      </c>
      <c r="F58" s="1">
        <v>3380</v>
      </c>
      <c r="G58" s="1">
        <v>1045</v>
      </c>
      <c r="H58" s="1">
        <v>775</v>
      </c>
      <c r="I58" s="1">
        <v>707</v>
      </c>
      <c r="J58" s="1">
        <v>383</v>
      </c>
      <c r="K58" s="1">
        <v>470</v>
      </c>
      <c r="L58" s="11" t="s">
        <v>67</v>
      </c>
      <c r="M58" s="1">
        <v>2358</v>
      </c>
      <c r="N58" s="1">
        <v>364</v>
      </c>
      <c r="O58" s="1">
        <v>191</v>
      </c>
      <c r="P58" s="1">
        <v>398</v>
      </c>
      <c r="Q58" s="1">
        <v>457</v>
      </c>
      <c r="R58" s="1">
        <v>420</v>
      </c>
      <c r="S58" s="1">
        <v>421</v>
      </c>
      <c r="T58" s="1">
        <v>107</v>
      </c>
      <c r="U58" s="1">
        <v>399</v>
      </c>
    </row>
    <row r="59" spans="1:21" x14ac:dyDescent="0.2">
      <c r="A59" s="11" t="s">
        <v>68</v>
      </c>
      <c r="B59" s="1">
        <v>6001</v>
      </c>
      <c r="C59" s="1">
        <v>1261</v>
      </c>
      <c r="D59" s="1">
        <v>924</v>
      </c>
      <c r="E59" s="1">
        <v>337</v>
      </c>
      <c r="F59" s="1">
        <v>2621</v>
      </c>
      <c r="G59" s="1">
        <v>781</v>
      </c>
      <c r="H59" s="1">
        <v>416</v>
      </c>
      <c r="I59" s="1">
        <v>379</v>
      </c>
      <c r="J59" s="1">
        <v>531</v>
      </c>
      <c r="K59" s="1">
        <v>514</v>
      </c>
      <c r="L59" s="11" t="s">
        <v>68</v>
      </c>
      <c r="M59" s="1">
        <v>1693</v>
      </c>
      <c r="N59" s="1">
        <v>197</v>
      </c>
      <c r="O59" s="1">
        <v>133</v>
      </c>
      <c r="P59" s="1">
        <v>246</v>
      </c>
      <c r="Q59" s="1">
        <v>349</v>
      </c>
      <c r="R59" s="1">
        <v>278</v>
      </c>
      <c r="S59" s="1">
        <v>410</v>
      </c>
      <c r="T59" s="1">
        <v>80</v>
      </c>
      <c r="U59" s="1">
        <v>426</v>
      </c>
    </row>
    <row r="60" spans="1:21" x14ac:dyDescent="0.2">
      <c r="A60" s="11" t="s">
        <v>805</v>
      </c>
      <c r="B60" s="1">
        <v>3764</v>
      </c>
      <c r="C60" s="1">
        <v>600</v>
      </c>
      <c r="D60" s="1">
        <v>404</v>
      </c>
      <c r="E60" s="1">
        <v>196</v>
      </c>
      <c r="F60" s="1">
        <v>984</v>
      </c>
      <c r="G60" s="1">
        <v>436</v>
      </c>
      <c r="H60" s="1">
        <v>155</v>
      </c>
      <c r="I60" s="1">
        <v>91</v>
      </c>
      <c r="J60" s="1">
        <v>144</v>
      </c>
      <c r="K60" s="1">
        <v>158</v>
      </c>
      <c r="L60" s="11" t="s">
        <v>805</v>
      </c>
      <c r="M60" s="1">
        <v>1728</v>
      </c>
      <c r="N60" s="1">
        <v>282</v>
      </c>
      <c r="O60" s="1">
        <v>178</v>
      </c>
      <c r="P60" s="1">
        <v>327</v>
      </c>
      <c r="Q60" s="1">
        <v>340</v>
      </c>
      <c r="R60" s="1">
        <v>280</v>
      </c>
      <c r="S60" s="1">
        <v>295</v>
      </c>
      <c r="T60" s="1">
        <v>26</v>
      </c>
      <c r="U60" s="1">
        <v>452</v>
      </c>
    </row>
    <row r="61" spans="1:21" x14ac:dyDescent="0.2">
      <c r="A61" s="11" t="s">
        <v>57</v>
      </c>
      <c r="B61" s="1">
        <v>1854</v>
      </c>
      <c r="C61" s="1">
        <v>346</v>
      </c>
      <c r="D61" s="1">
        <v>216</v>
      </c>
      <c r="E61" s="1">
        <v>130</v>
      </c>
      <c r="F61" s="1">
        <v>476</v>
      </c>
      <c r="G61" s="1">
        <v>198</v>
      </c>
      <c r="H61" s="1">
        <v>81</v>
      </c>
      <c r="I61" s="1">
        <v>63</v>
      </c>
      <c r="J61" s="1">
        <v>71</v>
      </c>
      <c r="K61" s="1">
        <v>63</v>
      </c>
      <c r="L61" s="11" t="s">
        <v>57</v>
      </c>
      <c r="M61" s="1">
        <v>767</v>
      </c>
      <c r="N61" s="1">
        <v>108</v>
      </c>
      <c r="O61" s="1">
        <v>51</v>
      </c>
      <c r="P61" s="1">
        <v>144</v>
      </c>
      <c r="Q61" s="1">
        <v>147</v>
      </c>
      <c r="R61" s="1">
        <v>139</v>
      </c>
      <c r="S61" s="1">
        <v>161</v>
      </c>
      <c r="T61" s="1">
        <v>17</v>
      </c>
      <c r="U61" s="1">
        <v>265</v>
      </c>
    </row>
    <row r="62" spans="1:21" x14ac:dyDescent="0.2">
      <c r="A62" s="11" t="s">
        <v>58</v>
      </c>
      <c r="B62" s="1">
        <v>654</v>
      </c>
      <c r="C62" s="1">
        <v>128</v>
      </c>
      <c r="D62" s="1">
        <v>109</v>
      </c>
      <c r="E62" s="1">
        <v>19</v>
      </c>
      <c r="F62" s="1">
        <v>123</v>
      </c>
      <c r="G62" s="1">
        <v>51</v>
      </c>
      <c r="H62" s="1">
        <v>18</v>
      </c>
      <c r="I62" s="1">
        <v>13</v>
      </c>
      <c r="J62" s="1">
        <v>34</v>
      </c>
      <c r="K62" s="1">
        <v>7</v>
      </c>
      <c r="L62" s="11" t="s">
        <v>58</v>
      </c>
      <c r="M62" s="1">
        <v>305</v>
      </c>
      <c r="N62" s="1">
        <v>27</v>
      </c>
      <c r="O62" s="1">
        <v>20</v>
      </c>
      <c r="P62" s="1">
        <v>75</v>
      </c>
      <c r="Q62" s="1">
        <v>63</v>
      </c>
      <c r="R62" s="1">
        <v>36</v>
      </c>
      <c r="S62" s="1">
        <v>79</v>
      </c>
      <c r="T62" s="1">
        <v>5</v>
      </c>
      <c r="U62" s="1">
        <v>98</v>
      </c>
    </row>
    <row r="63" spans="1:21" x14ac:dyDescent="0.2">
      <c r="A63" s="11" t="s">
        <v>69</v>
      </c>
      <c r="B63" s="1">
        <v>317</v>
      </c>
      <c r="C63" s="1">
        <v>53</v>
      </c>
      <c r="D63" s="1">
        <v>47</v>
      </c>
      <c r="E63" s="1">
        <v>6</v>
      </c>
      <c r="F63" s="1">
        <v>59</v>
      </c>
      <c r="G63" s="1">
        <v>45</v>
      </c>
      <c r="H63" s="1">
        <v>6</v>
      </c>
      <c r="I63" s="1">
        <v>2</v>
      </c>
      <c r="J63" s="1">
        <v>2</v>
      </c>
      <c r="K63" s="1">
        <v>4</v>
      </c>
      <c r="L63" s="11" t="s">
        <v>69</v>
      </c>
      <c r="M63" s="1">
        <v>185</v>
      </c>
      <c r="N63" s="1">
        <v>18</v>
      </c>
      <c r="O63" s="1">
        <v>12</v>
      </c>
      <c r="P63" s="1">
        <v>59</v>
      </c>
      <c r="Q63" s="1">
        <v>32</v>
      </c>
      <c r="R63" s="1">
        <v>5</v>
      </c>
      <c r="S63" s="1">
        <v>57</v>
      </c>
      <c r="T63" s="1">
        <v>2</v>
      </c>
      <c r="U63" s="1">
        <v>20</v>
      </c>
    </row>
    <row r="64" spans="1:21" x14ac:dyDescent="0.2">
      <c r="A64" s="11" t="s">
        <v>61</v>
      </c>
      <c r="B64" s="1">
        <v>95</v>
      </c>
      <c r="C64" s="1">
        <v>7</v>
      </c>
      <c r="D64" s="1">
        <v>7</v>
      </c>
      <c r="E64" s="1">
        <v>0</v>
      </c>
      <c r="F64" s="1">
        <v>20</v>
      </c>
      <c r="G64" s="1">
        <v>4</v>
      </c>
      <c r="H64" s="1">
        <v>7</v>
      </c>
      <c r="I64" s="1">
        <v>7</v>
      </c>
      <c r="J64" s="1">
        <v>2</v>
      </c>
      <c r="K64" s="1">
        <v>0</v>
      </c>
      <c r="L64" s="11" t="s">
        <v>61</v>
      </c>
      <c r="M64" s="1">
        <v>57</v>
      </c>
      <c r="N64" s="1">
        <v>6</v>
      </c>
      <c r="O64" s="1">
        <v>20</v>
      </c>
      <c r="P64" s="1">
        <v>5</v>
      </c>
      <c r="Q64" s="1">
        <v>0</v>
      </c>
      <c r="R64" s="1">
        <v>6</v>
      </c>
      <c r="S64" s="1">
        <v>19</v>
      </c>
      <c r="T64" s="1">
        <v>1</v>
      </c>
      <c r="U64" s="1">
        <v>11</v>
      </c>
    </row>
    <row r="66" spans="1:21" x14ac:dyDescent="0.2">
      <c r="A66" s="11" t="s">
        <v>110</v>
      </c>
      <c r="B66" s="1">
        <v>43272</v>
      </c>
      <c r="C66" s="1">
        <v>5699</v>
      </c>
      <c r="D66" s="1">
        <v>3553</v>
      </c>
      <c r="E66" s="1">
        <v>2146</v>
      </c>
      <c r="F66" s="1">
        <v>19066</v>
      </c>
      <c r="G66" s="1">
        <v>5778</v>
      </c>
      <c r="H66" s="1">
        <v>4035</v>
      </c>
      <c r="I66" s="1">
        <v>4590</v>
      </c>
      <c r="J66" s="1">
        <v>2157</v>
      </c>
      <c r="K66" s="1">
        <v>2506</v>
      </c>
      <c r="L66" s="11" t="s">
        <v>110</v>
      </c>
      <c r="M66" s="1">
        <v>15689</v>
      </c>
      <c r="N66" s="1">
        <v>2557</v>
      </c>
      <c r="O66" s="1">
        <v>1439</v>
      </c>
      <c r="P66" s="1">
        <v>2719</v>
      </c>
      <c r="Q66" s="1">
        <v>2924</v>
      </c>
      <c r="R66" s="1">
        <v>2791</v>
      </c>
      <c r="S66" s="1">
        <v>2756</v>
      </c>
      <c r="T66" s="1">
        <v>503</v>
      </c>
      <c r="U66" s="1">
        <v>2818</v>
      </c>
    </row>
    <row r="67" spans="1:21" x14ac:dyDescent="0.2">
      <c r="A67" s="11" t="s">
        <v>62</v>
      </c>
      <c r="B67" s="1">
        <v>9071</v>
      </c>
      <c r="C67" s="1">
        <v>1150</v>
      </c>
      <c r="D67" s="1">
        <v>569</v>
      </c>
      <c r="E67" s="1">
        <v>581</v>
      </c>
      <c r="F67" s="1">
        <v>4782</v>
      </c>
      <c r="G67" s="1">
        <v>1324</v>
      </c>
      <c r="H67" s="1">
        <v>905</v>
      </c>
      <c r="I67" s="1">
        <v>1536</v>
      </c>
      <c r="J67" s="1">
        <v>402</v>
      </c>
      <c r="K67" s="1">
        <v>615</v>
      </c>
      <c r="L67" s="11" t="s">
        <v>62</v>
      </c>
      <c r="M67" s="1">
        <v>2537</v>
      </c>
      <c r="N67" s="1">
        <v>326</v>
      </c>
      <c r="O67" s="1">
        <v>220</v>
      </c>
      <c r="P67" s="1">
        <v>502</v>
      </c>
      <c r="Q67" s="1">
        <v>513</v>
      </c>
      <c r="R67" s="1">
        <v>501</v>
      </c>
      <c r="S67" s="1">
        <v>393</v>
      </c>
      <c r="T67" s="1">
        <v>82</v>
      </c>
      <c r="U67" s="1">
        <v>602</v>
      </c>
    </row>
    <row r="68" spans="1:21" x14ac:dyDescent="0.2">
      <c r="A68" s="11" t="s">
        <v>66</v>
      </c>
      <c r="B68" s="1">
        <v>15103</v>
      </c>
      <c r="C68" s="1">
        <v>1725</v>
      </c>
      <c r="D68" s="1">
        <v>915</v>
      </c>
      <c r="E68" s="1">
        <v>810</v>
      </c>
      <c r="F68" s="1">
        <v>6759</v>
      </c>
      <c r="G68" s="1">
        <v>1879</v>
      </c>
      <c r="H68" s="1">
        <v>1656</v>
      </c>
      <c r="I68" s="1">
        <v>1786</v>
      </c>
      <c r="J68" s="1">
        <v>761</v>
      </c>
      <c r="K68" s="1">
        <v>677</v>
      </c>
      <c r="L68" s="11" t="s">
        <v>66</v>
      </c>
      <c r="M68" s="1">
        <v>5815</v>
      </c>
      <c r="N68" s="1">
        <v>1173</v>
      </c>
      <c r="O68" s="1">
        <v>606</v>
      </c>
      <c r="P68" s="1">
        <v>947</v>
      </c>
      <c r="Q68" s="1">
        <v>1028</v>
      </c>
      <c r="R68" s="1">
        <v>997</v>
      </c>
      <c r="S68" s="1">
        <v>836</v>
      </c>
      <c r="T68" s="1">
        <v>228</v>
      </c>
      <c r="U68" s="1">
        <v>804</v>
      </c>
    </row>
    <row r="69" spans="1:21" x14ac:dyDescent="0.2">
      <c r="A69" s="11" t="s">
        <v>67</v>
      </c>
      <c r="B69" s="1">
        <v>6755</v>
      </c>
      <c r="C69" s="1">
        <v>697</v>
      </c>
      <c r="D69" s="1">
        <v>409</v>
      </c>
      <c r="E69" s="1">
        <v>288</v>
      </c>
      <c r="F69" s="1">
        <v>3236</v>
      </c>
      <c r="G69" s="1">
        <v>983</v>
      </c>
      <c r="H69" s="1">
        <v>717</v>
      </c>
      <c r="I69" s="1">
        <v>719</v>
      </c>
      <c r="J69" s="1">
        <v>369</v>
      </c>
      <c r="K69" s="1">
        <v>448</v>
      </c>
      <c r="L69" s="11" t="s">
        <v>67</v>
      </c>
      <c r="M69" s="1">
        <v>2459</v>
      </c>
      <c r="N69" s="1">
        <v>403</v>
      </c>
      <c r="O69" s="1">
        <v>184</v>
      </c>
      <c r="P69" s="1">
        <v>442</v>
      </c>
      <c r="Q69" s="1">
        <v>474</v>
      </c>
      <c r="R69" s="1">
        <v>426</v>
      </c>
      <c r="S69" s="1">
        <v>432</v>
      </c>
      <c r="T69" s="1">
        <v>98</v>
      </c>
      <c r="U69" s="1">
        <v>363</v>
      </c>
    </row>
    <row r="70" spans="1:21" x14ac:dyDescent="0.2">
      <c r="A70" s="11" t="s">
        <v>68</v>
      </c>
      <c r="B70" s="1">
        <v>6264</v>
      </c>
      <c r="C70" s="1">
        <v>1281</v>
      </c>
      <c r="D70" s="1">
        <v>972</v>
      </c>
      <c r="E70" s="1">
        <v>309</v>
      </c>
      <c r="F70" s="1">
        <v>2649</v>
      </c>
      <c r="G70" s="1">
        <v>816</v>
      </c>
      <c r="H70" s="1">
        <v>455</v>
      </c>
      <c r="I70" s="1">
        <v>377</v>
      </c>
      <c r="J70" s="1">
        <v>435</v>
      </c>
      <c r="K70" s="1">
        <v>566</v>
      </c>
      <c r="L70" s="11" t="s">
        <v>68</v>
      </c>
      <c r="M70" s="1">
        <v>1874</v>
      </c>
      <c r="N70" s="1">
        <v>220</v>
      </c>
      <c r="O70" s="1">
        <v>156</v>
      </c>
      <c r="P70" s="1">
        <v>266</v>
      </c>
      <c r="Q70" s="1">
        <v>353</v>
      </c>
      <c r="R70" s="1">
        <v>349</v>
      </c>
      <c r="S70" s="1">
        <v>468</v>
      </c>
      <c r="T70" s="1">
        <v>62</v>
      </c>
      <c r="U70" s="1">
        <v>460</v>
      </c>
    </row>
    <row r="71" spans="1:21" x14ac:dyDescent="0.2">
      <c r="A71" s="11" t="s">
        <v>805</v>
      </c>
      <c r="B71" s="1">
        <v>3504</v>
      </c>
      <c r="C71" s="1">
        <v>418</v>
      </c>
      <c r="D71" s="1">
        <v>335</v>
      </c>
      <c r="E71" s="1">
        <v>83</v>
      </c>
      <c r="F71" s="1">
        <v>950</v>
      </c>
      <c r="G71" s="1">
        <v>437</v>
      </c>
      <c r="H71" s="1">
        <v>181</v>
      </c>
      <c r="I71" s="1">
        <v>91</v>
      </c>
      <c r="J71" s="1">
        <v>120</v>
      </c>
      <c r="K71" s="1">
        <v>121</v>
      </c>
      <c r="L71" s="11" t="s">
        <v>805</v>
      </c>
      <c r="M71" s="1">
        <v>1804</v>
      </c>
      <c r="N71" s="1">
        <v>259</v>
      </c>
      <c r="O71" s="1">
        <v>183</v>
      </c>
      <c r="P71" s="1">
        <v>359</v>
      </c>
      <c r="Q71" s="1">
        <v>330</v>
      </c>
      <c r="R71" s="1">
        <v>324</v>
      </c>
      <c r="S71" s="1">
        <v>332</v>
      </c>
      <c r="T71" s="1">
        <v>17</v>
      </c>
      <c r="U71" s="1">
        <v>332</v>
      </c>
    </row>
    <row r="72" spans="1:21" x14ac:dyDescent="0.2">
      <c r="A72" s="11" t="s">
        <v>57</v>
      </c>
      <c r="B72" s="1">
        <v>1725</v>
      </c>
      <c r="C72" s="1">
        <v>277</v>
      </c>
      <c r="D72" s="1">
        <v>213</v>
      </c>
      <c r="E72" s="1">
        <v>64</v>
      </c>
      <c r="F72" s="1">
        <v>494</v>
      </c>
      <c r="G72" s="1">
        <v>218</v>
      </c>
      <c r="H72" s="1">
        <v>97</v>
      </c>
      <c r="I72" s="1">
        <v>70</v>
      </c>
      <c r="J72" s="1">
        <v>49</v>
      </c>
      <c r="K72" s="1">
        <v>60</v>
      </c>
      <c r="L72" s="11" t="s">
        <v>57</v>
      </c>
      <c r="M72" s="1">
        <v>776</v>
      </c>
      <c r="N72" s="1">
        <v>131</v>
      </c>
      <c r="O72" s="1">
        <v>41</v>
      </c>
      <c r="P72" s="1">
        <v>117</v>
      </c>
      <c r="Q72" s="1">
        <v>152</v>
      </c>
      <c r="R72" s="1">
        <v>146</v>
      </c>
      <c r="S72" s="1">
        <v>177</v>
      </c>
      <c r="T72" s="1">
        <v>12</v>
      </c>
      <c r="U72" s="1">
        <v>178</v>
      </c>
    </row>
    <row r="73" spans="1:21" x14ac:dyDescent="0.2">
      <c r="A73" s="11" t="s">
        <v>58</v>
      </c>
      <c r="B73" s="1">
        <v>497</v>
      </c>
      <c r="C73" s="1">
        <v>105</v>
      </c>
      <c r="D73" s="1">
        <v>98</v>
      </c>
      <c r="E73" s="1">
        <v>7</v>
      </c>
      <c r="F73" s="1">
        <v>109</v>
      </c>
      <c r="G73" s="1">
        <v>77</v>
      </c>
      <c r="H73" s="1">
        <v>7</v>
      </c>
      <c r="I73" s="1">
        <v>6</v>
      </c>
      <c r="J73" s="1">
        <v>13</v>
      </c>
      <c r="K73" s="1">
        <v>6</v>
      </c>
      <c r="L73" s="11" t="s">
        <v>58</v>
      </c>
      <c r="M73" s="1">
        <v>238</v>
      </c>
      <c r="N73" s="1">
        <v>31</v>
      </c>
      <c r="O73" s="1">
        <v>21</v>
      </c>
      <c r="P73" s="1">
        <v>42</v>
      </c>
      <c r="Q73" s="1">
        <v>44</v>
      </c>
      <c r="R73" s="1">
        <v>32</v>
      </c>
      <c r="S73" s="1">
        <v>67</v>
      </c>
      <c r="T73" s="1">
        <v>1</v>
      </c>
      <c r="U73" s="1">
        <v>45</v>
      </c>
    </row>
    <row r="74" spans="1:21" x14ac:dyDescent="0.2">
      <c r="A74" s="11" t="s">
        <v>69</v>
      </c>
      <c r="B74" s="1">
        <v>209</v>
      </c>
      <c r="C74" s="1">
        <v>26</v>
      </c>
      <c r="D74" s="1">
        <v>26</v>
      </c>
      <c r="E74" s="1">
        <v>0</v>
      </c>
      <c r="F74" s="1">
        <v>52</v>
      </c>
      <c r="G74" s="1">
        <v>36</v>
      </c>
      <c r="H74" s="1">
        <v>8</v>
      </c>
      <c r="I74" s="1">
        <v>2</v>
      </c>
      <c r="J74" s="1">
        <v>0</v>
      </c>
      <c r="K74" s="1">
        <v>6</v>
      </c>
      <c r="L74" s="11" t="s">
        <v>69</v>
      </c>
      <c r="M74" s="1">
        <v>116</v>
      </c>
      <c r="N74" s="1">
        <v>11</v>
      </c>
      <c r="O74" s="1">
        <v>7</v>
      </c>
      <c r="P74" s="1">
        <v>37</v>
      </c>
      <c r="Q74" s="1">
        <v>19</v>
      </c>
      <c r="R74" s="1">
        <v>7</v>
      </c>
      <c r="S74" s="1">
        <v>34</v>
      </c>
      <c r="T74" s="1">
        <v>1</v>
      </c>
      <c r="U74" s="1">
        <v>15</v>
      </c>
    </row>
    <row r="75" spans="1:21" x14ac:dyDescent="0.2">
      <c r="A75" s="11" t="s">
        <v>61</v>
      </c>
      <c r="B75" s="1">
        <v>144</v>
      </c>
      <c r="C75" s="1">
        <v>20</v>
      </c>
      <c r="D75" s="1">
        <v>16</v>
      </c>
      <c r="E75" s="1">
        <v>4</v>
      </c>
      <c r="F75" s="1">
        <v>35</v>
      </c>
      <c r="G75" s="1">
        <v>8</v>
      </c>
      <c r="H75" s="1">
        <v>9</v>
      </c>
      <c r="I75" s="1">
        <v>3</v>
      </c>
      <c r="J75" s="1">
        <v>8</v>
      </c>
      <c r="K75" s="1">
        <v>7</v>
      </c>
      <c r="L75" s="11" t="s">
        <v>61</v>
      </c>
      <c r="M75" s="1">
        <v>70</v>
      </c>
      <c r="N75" s="1">
        <v>3</v>
      </c>
      <c r="O75" s="1">
        <v>21</v>
      </c>
      <c r="P75" s="1">
        <v>7</v>
      </c>
      <c r="Q75" s="1">
        <v>11</v>
      </c>
      <c r="R75" s="1">
        <v>9</v>
      </c>
      <c r="S75" s="1">
        <v>17</v>
      </c>
      <c r="T75" s="1">
        <v>2</v>
      </c>
      <c r="U75" s="1">
        <v>19</v>
      </c>
    </row>
    <row r="77" spans="1:21" x14ac:dyDescent="0.2">
      <c r="A77" s="11" t="s">
        <v>135</v>
      </c>
      <c r="L77" s="11" t="s">
        <v>135</v>
      </c>
    </row>
    <row r="79" spans="1:21" x14ac:dyDescent="0.2">
      <c r="A79" s="11" t="s">
        <v>108</v>
      </c>
      <c r="B79" s="1">
        <v>87357</v>
      </c>
      <c r="C79" s="1">
        <v>11037</v>
      </c>
      <c r="D79" s="1">
        <v>6998</v>
      </c>
      <c r="E79" s="1">
        <v>4039</v>
      </c>
      <c r="F79" s="1">
        <v>39350</v>
      </c>
      <c r="G79" s="1">
        <v>11728</v>
      </c>
      <c r="H79" s="1">
        <v>8422</v>
      </c>
      <c r="I79" s="1">
        <v>9609</v>
      </c>
      <c r="J79" s="1">
        <v>4490</v>
      </c>
      <c r="K79" s="1">
        <v>5101</v>
      </c>
      <c r="L79" s="11" t="s">
        <v>108</v>
      </c>
      <c r="M79" s="1">
        <v>31159</v>
      </c>
      <c r="N79" s="1">
        <v>5084</v>
      </c>
      <c r="O79" s="1">
        <v>2836</v>
      </c>
      <c r="P79" s="1">
        <v>5417</v>
      </c>
      <c r="Q79" s="1">
        <v>5844</v>
      </c>
      <c r="R79" s="1">
        <v>5562</v>
      </c>
      <c r="S79" s="1">
        <v>5355</v>
      </c>
      <c r="T79" s="1">
        <v>1061</v>
      </c>
      <c r="U79" s="1">
        <v>5811</v>
      </c>
    </row>
    <row r="80" spans="1:21" x14ac:dyDescent="0.2">
      <c r="A80" s="11" t="s">
        <v>70</v>
      </c>
      <c r="B80" s="1">
        <v>14990</v>
      </c>
      <c r="C80" s="1">
        <v>1749</v>
      </c>
      <c r="D80" s="1">
        <v>913</v>
      </c>
      <c r="E80" s="1">
        <v>836</v>
      </c>
      <c r="F80" s="1">
        <v>8256</v>
      </c>
      <c r="G80" s="1">
        <v>2301</v>
      </c>
      <c r="H80" s="1">
        <v>1607</v>
      </c>
      <c r="I80" s="1">
        <v>2766</v>
      </c>
      <c r="J80" s="1">
        <v>539</v>
      </c>
      <c r="K80" s="1">
        <v>1043</v>
      </c>
      <c r="L80" s="11" t="s">
        <v>70</v>
      </c>
      <c r="M80" s="1">
        <v>4152</v>
      </c>
      <c r="N80" s="1">
        <v>596</v>
      </c>
      <c r="O80" s="1">
        <v>287</v>
      </c>
      <c r="P80" s="1">
        <v>825</v>
      </c>
      <c r="Q80" s="1">
        <v>843</v>
      </c>
      <c r="R80" s="1">
        <v>850</v>
      </c>
      <c r="S80" s="1">
        <v>621</v>
      </c>
      <c r="T80" s="1">
        <v>130</v>
      </c>
      <c r="U80" s="1">
        <v>833</v>
      </c>
    </row>
    <row r="81" spans="1:21" x14ac:dyDescent="0.2">
      <c r="A81" s="11" t="s">
        <v>62</v>
      </c>
      <c r="B81" s="1">
        <v>3491</v>
      </c>
      <c r="C81" s="1">
        <v>413</v>
      </c>
      <c r="D81" s="1">
        <v>214</v>
      </c>
      <c r="E81" s="1">
        <v>199</v>
      </c>
      <c r="F81" s="1">
        <v>1567</v>
      </c>
      <c r="G81" s="1">
        <v>419</v>
      </c>
      <c r="H81" s="1">
        <v>267</v>
      </c>
      <c r="I81" s="1">
        <v>380</v>
      </c>
      <c r="J81" s="1">
        <v>255</v>
      </c>
      <c r="K81" s="1">
        <v>246</v>
      </c>
      <c r="L81" s="11" t="s">
        <v>62</v>
      </c>
      <c r="M81" s="1">
        <v>1163</v>
      </c>
      <c r="N81" s="1">
        <v>149</v>
      </c>
      <c r="O81" s="1">
        <v>152</v>
      </c>
      <c r="P81" s="1">
        <v>203</v>
      </c>
      <c r="Q81" s="1">
        <v>236</v>
      </c>
      <c r="R81" s="1">
        <v>189</v>
      </c>
      <c r="S81" s="1">
        <v>188</v>
      </c>
      <c r="T81" s="1">
        <v>46</v>
      </c>
      <c r="U81" s="1">
        <v>348</v>
      </c>
    </row>
    <row r="82" spans="1:21" x14ac:dyDescent="0.2">
      <c r="A82" s="11">
        <v>1</v>
      </c>
      <c r="B82" s="1">
        <v>3360</v>
      </c>
      <c r="C82" s="1">
        <v>239</v>
      </c>
      <c r="D82" s="1">
        <v>135</v>
      </c>
      <c r="E82" s="1">
        <v>104</v>
      </c>
      <c r="F82" s="1">
        <v>1549</v>
      </c>
      <c r="G82" s="1">
        <v>353</v>
      </c>
      <c r="H82" s="1">
        <v>304</v>
      </c>
      <c r="I82" s="1">
        <v>411</v>
      </c>
      <c r="J82" s="1">
        <v>140</v>
      </c>
      <c r="K82" s="1">
        <v>341</v>
      </c>
      <c r="L82" s="11">
        <v>1</v>
      </c>
      <c r="M82" s="1">
        <v>1367</v>
      </c>
      <c r="N82" s="1">
        <v>215</v>
      </c>
      <c r="O82" s="1">
        <v>153</v>
      </c>
      <c r="P82" s="1">
        <v>341</v>
      </c>
      <c r="Q82" s="1">
        <v>241</v>
      </c>
      <c r="R82" s="1">
        <v>218</v>
      </c>
      <c r="S82" s="1">
        <v>147</v>
      </c>
      <c r="T82" s="1">
        <v>52</v>
      </c>
      <c r="U82" s="1">
        <v>205</v>
      </c>
    </row>
    <row r="83" spans="1:21" x14ac:dyDescent="0.2">
      <c r="A83" s="11">
        <v>2</v>
      </c>
      <c r="B83" s="1">
        <v>2137</v>
      </c>
      <c r="C83" s="1">
        <v>222</v>
      </c>
      <c r="D83" s="1">
        <v>126</v>
      </c>
      <c r="E83" s="1">
        <v>96</v>
      </c>
      <c r="F83" s="1">
        <v>1042</v>
      </c>
      <c r="G83" s="1">
        <v>295</v>
      </c>
      <c r="H83" s="1">
        <v>231</v>
      </c>
      <c r="I83" s="1">
        <v>302</v>
      </c>
      <c r="J83" s="1">
        <v>96</v>
      </c>
      <c r="K83" s="1">
        <v>118</v>
      </c>
      <c r="L83" s="11">
        <v>2</v>
      </c>
      <c r="M83" s="1">
        <v>734</v>
      </c>
      <c r="N83" s="1">
        <v>155</v>
      </c>
      <c r="O83" s="1">
        <v>66</v>
      </c>
      <c r="P83" s="1">
        <v>112</v>
      </c>
      <c r="Q83" s="1">
        <v>131</v>
      </c>
      <c r="R83" s="1">
        <v>146</v>
      </c>
      <c r="S83" s="1">
        <v>96</v>
      </c>
      <c r="T83" s="1">
        <v>28</v>
      </c>
      <c r="U83" s="1">
        <v>139</v>
      </c>
    </row>
    <row r="84" spans="1:21" x14ac:dyDescent="0.2">
      <c r="A84" s="11">
        <v>3</v>
      </c>
      <c r="B84" s="1">
        <v>2669</v>
      </c>
      <c r="C84" s="1">
        <v>293</v>
      </c>
      <c r="D84" s="1">
        <v>182</v>
      </c>
      <c r="E84" s="1">
        <v>111</v>
      </c>
      <c r="F84" s="1">
        <v>1169</v>
      </c>
      <c r="G84" s="1">
        <v>329</v>
      </c>
      <c r="H84" s="1">
        <v>268</v>
      </c>
      <c r="I84" s="1">
        <v>331</v>
      </c>
      <c r="J84" s="1">
        <v>126</v>
      </c>
      <c r="K84" s="1">
        <v>115</v>
      </c>
      <c r="L84" s="11">
        <v>3</v>
      </c>
      <c r="M84" s="1">
        <v>1057</v>
      </c>
      <c r="N84" s="1">
        <v>256</v>
      </c>
      <c r="O84" s="1">
        <v>104</v>
      </c>
      <c r="P84" s="1">
        <v>152</v>
      </c>
      <c r="Q84" s="1">
        <v>192</v>
      </c>
      <c r="R84" s="1">
        <v>181</v>
      </c>
      <c r="S84" s="1">
        <v>151</v>
      </c>
      <c r="T84" s="1">
        <v>21</v>
      </c>
      <c r="U84" s="1">
        <v>150</v>
      </c>
    </row>
    <row r="85" spans="1:21" x14ac:dyDescent="0.2">
      <c r="A85" s="11">
        <v>4</v>
      </c>
      <c r="B85" s="1">
        <v>2622</v>
      </c>
      <c r="C85" s="1">
        <v>297</v>
      </c>
      <c r="D85" s="1">
        <v>173</v>
      </c>
      <c r="E85" s="1">
        <v>124</v>
      </c>
      <c r="F85" s="1">
        <v>1227</v>
      </c>
      <c r="G85" s="1">
        <v>334</v>
      </c>
      <c r="H85" s="1">
        <v>288</v>
      </c>
      <c r="I85" s="1">
        <v>397</v>
      </c>
      <c r="J85" s="1">
        <v>87</v>
      </c>
      <c r="K85" s="1">
        <v>121</v>
      </c>
      <c r="L85" s="11">
        <v>4</v>
      </c>
      <c r="M85" s="1">
        <v>947</v>
      </c>
      <c r="N85" s="1">
        <v>208</v>
      </c>
      <c r="O85" s="1">
        <v>95</v>
      </c>
      <c r="P85" s="1">
        <v>170</v>
      </c>
      <c r="Q85" s="1">
        <v>146</v>
      </c>
      <c r="R85" s="1">
        <v>155</v>
      </c>
      <c r="S85" s="1">
        <v>140</v>
      </c>
      <c r="T85" s="1">
        <v>33</v>
      </c>
      <c r="U85" s="1">
        <v>151</v>
      </c>
    </row>
    <row r="86" spans="1:21" x14ac:dyDescent="0.2">
      <c r="A86" s="11">
        <v>5</v>
      </c>
      <c r="B86" s="1">
        <v>3115</v>
      </c>
      <c r="C86" s="1">
        <v>319</v>
      </c>
      <c r="D86" s="1">
        <v>202</v>
      </c>
      <c r="E86" s="1">
        <v>117</v>
      </c>
      <c r="F86" s="1">
        <v>1541</v>
      </c>
      <c r="G86" s="1">
        <v>467</v>
      </c>
      <c r="H86" s="1">
        <v>366</v>
      </c>
      <c r="I86" s="1">
        <v>469</v>
      </c>
      <c r="J86" s="1">
        <v>125</v>
      </c>
      <c r="K86" s="1">
        <v>114</v>
      </c>
      <c r="L86" s="11">
        <v>5</v>
      </c>
      <c r="M86" s="1">
        <v>1110</v>
      </c>
      <c r="N86" s="1">
        <v>239</v>
      </c>
      <c r="O86" s="1">
        <v>101</v>
      </c>
      <c r="P86" s="1">
        <v>207</v>
      </c>
      <c r="Q86" s="1">
        <v>166</v>
      </c>
      <c r="R86" s="1">
        <v>198</v>
      </c>
      <c r="S86" s="1">
        <v>158</v>
      </c>
      <c r="T86" s="1">
        <v>41</v>
      </c>
      <c r="U86" s="1">
        <v>145</v>
      </c>
    </row>
    <row r="87" spans="1:21" x14ac:dyDescent="0.2">
      <c r="A87" s="11">
        <v>6</v>
      </c>
      <c r="B87" s="1">
        <v>3931</v>
      </c>
      <c r="C87" s="1">
        <v>639</v>
      </c>
      <c r="D87" s="1">
        <v>281</v>
      </c>
      <c r="E87" s="1">
        <v>358</v>
      </c>
      <c r="F87" s="1">
        <v>1673</v>
      </c>
      <c r="G87" s="1">
        <v>433</v>
      </c>
      <c r="H87" s="1">
        <v>450</v>
      </c>
      <c r="I87" s="1">
        <v>505</v>
      </c>
      <c r="J87" s="1">
        <v>176</v>
      </c>
      <c r="K87" s="1">
        <v>109</v>
      </c>
      <c r="L87" s="11">
        <v>6</v>
      </c>
      <c r="M87" s="1">
        <v>1440</v>
      </c>
      <c r="N87" s="1">
        <v>271</v>
      </c>
      <c r="O87" s="1">
        <v>193</v>
      </c>
      <c r="P87" s="1">
        <v>216</v>
      </c>
      <c r="Q87" s="1">
        <v>253</v>
      </c>
      <c r="R87" s="1">
        <v>292</v>
      </c>
      <c r="S87" s="1">
        <v>170</v>
      </c>
      <c r="T87" s="1">
        <v>45</v>
      </c>
      <c r="U87" s="1">
        <v>179</v>
      </c>
    </row>
    <row r="88" spans="1:21" x14ac:dyDescent="0.2">
      <c r="A88" s="11">
        <v>7</v>
      </c>
      <c r="B88" s="1">
        <v>3834</v>
      </c>
      <c r="C88" s="1">
        <v>389</v>
      </c>
      <c r="D88" s="1">
        <v>232</v>
      </c>
      <c r="E88" s="1">
        <v>157</v>
      </c>
      <c r="F88" s="1">
        <v>2017</v>
      </c>
      <c r="G88" s="1">
        <v>567</v>
      </c>
      <c r="H88" s="1">
        <v>555</v>
      </c>
      <c r="I88" s="1">
        <v>506</v>
      </c>
      <c r="J88" s="1">
        <v>228</v>
      </c>
      <c r="K88" s="1">
        <v>161</v>
      </c>
      <c r="L88" s="11">
        <v>7</v>
      </c>
      <c r="M88" s="1">
        <v>1252</v>
      </c>
      <c r="N88" s="1">
        <v>230</v>
      </c>
      <c r="O88" s="1">
        <v>127</v>
      </c>
      <c r="P88" s="1">
        <v>213</v>
      </c>
      <c r="Q88" s="1">
        <v>239</v>
      </c>
      <c r="R88" s="1">
        <v>238</v>
      </c>
      <c r="S88" s="1">
        <v>164</v>
      </c>
      <c r="T88" s="1">
        <v>41</v>
      </c>
      <c r="U88" s="1">
        <v>176</v>
      </c>
    </row>
    <row r="89" spans="1:21" x14ac:dyDescent="0.2">
      <c r="A89" s="11">
        <v>8</v>
      </c>
      <c r="B89" s="1">
        <v>8592</v>
      </c>
      <c r="C89" s="1">
        <v>560</v>
      </c>
      <c r="D89" s="1">
        <v>333</v>
      </c>
      <c r="E89" s="1">
        <v>227</v>
      </c>
      <c r="F89" s="1">
        <v>4121</v>
      </c>
      <c r="G89" s="1">
        <v>1095</v>
      </c>
      <c r="H89" s="1">
        <v>1154</v>
      </c>
      <c r="I89" s="1">
        <v>1012</v>
      </c>
      <c r="J89" s="1">
        <v>557</v>
      </c>
      <c r="K89" s="1">
        <v>303</v>
      </c>
      <c r="L89" s="11">
        <v>8</v>
      </c>
      <c r="M89" s="1">
        <v>3507</v>
      </c>
      <c r="N89" s="1">
        <v>705</v>
      </c>
      <c r="O89" s="1">
        <v>340</v>
      </c>
      <c r="P89" s="1">
        <v>454</v>
      </c>
      <c r="Q89" s="1">
        <v>626</v>
      </c>
      <c r="R89" s="1">
        <v>638</v>
      </c>
      <c r="S89" s="1">
        <v>551</v>
      </c>
      <c r="T89" s="1">
        <v>193</v>
      </c>
      <c r="U89" s="1">
        <v>404</v>
      </c>
    </row>
    <row r="90" spans="1:21" x14ac:dyDescent="0.2">
      <c r="A90" s="11">
        <v>9</v>
      </c>
      <c r="B90" s="1">
        <v>4315</v>
      </c>
      <c r="C90" s="1">
        <v>411</v>
      </c>
      <c r="D90" s="1">
        <v>234</v>
      </c>
      <c r="E90" s="1">
        <v>177</v>
      </c>
      <c r="F90" s="1">
        <v>2077</v>
      </c>
      <c r="G90" s="1">
        <v>684</v>
      </c>
      <c r="H90" s="1">
        <v>495</v>
      </c>
      <c r="I90" s="1">
        <v>476</v>
      </c>
      <c r="J90" s="1">
        <v>227</v>
      </c>
      <c r="K90" s="1">
        <v>195</v>
      </c>
      <c r="L90" s="11">
        <v>9</v>
      </c>
      <c r="M90" s="1">
        <v>1563</v>
      </c>
      <c r="N90" s="1">
        <v>223</v>
      </c>
      <c r="O90" s="1">
        <v>115</v>
      </c>
      <c r="P90" s="1">
        <v>299</v>
      </c>
      <c r="Q90" s="1">
        <v>311</v>
      </c>
      <c r="R90" s="1">
        <v>289</v>
      </c>
      <c r="S90" s="1">
        <v>269</v>
      </c>
      <c r="T90" s="1">
        <v>57</v>
      </c>
      <c r="U90" s="1">
        <v>264</v>
      </c>
    </row>
    <row r="91" spans="1:21" x14ac:dyDescent="0.2">
      <c r="A91" s="11">
        <v>10</v>
      </c>
      <c r="B91" s="1">
        <v>4719</v>
      </c>
      <c r="C91" s="1">
        <v>444</v>
      </c>
      <c r="D91" s="1">
        <v>276</v>
      </c>
      <c r="E91" s="1">
        <v>168</v>
      </c>
      <c r="F91" s="1">
        <v>2391</v>
      </c>
      <c r="G91" s="1">
        <v>672</v>
      </c>
      <c r="H91" s="1">
        <v>567</v>
      </c>
      <c r="I91" s="1">
        <v>493</v>
      </c>
      <c r="J91" s="1">
        <v>250</v>
      </c>
      <c r="K91" s="1">
        <v>409</v>
      </c>
      <c r="L91" s="11">
        <v>10</v>
      </c>
      <c r="M91" s="1">
        <v>1653</v>
      </c>
      <c r="N91" s="1">
        <v>300</v>
      </c>
      <c r="O91" s="1">
        <v>127</v>
      </c>
      <c r="P91" s="1">
        <v>239</v>
      </c>
      <c r="Q91" s="1">
        <v>310</v>
      </c>
      <c r="R91" s="1">
        <v>300</v>
      </c>
      <c r="S91" s="1">
        <v>288</v>
      </c>
      <c r="T91" s="1">
        <v>89</v>
      </c>
      <c r="U91" s="1">
        <v>231</v>
      </c>
    </row>
    <row r="92" spans="1:21" x14ac:dyDescent="0.2">
      <c r="A92" s="11">
        <v>11</v>
      </c>
      <c r="B92" s="1">
        <v>4556</v>
      </c>
      <c r="C92" s="1">
        <v>540</v>
      </c>
      <c r="D92" s="1">
        <v>330</v>
      </c>
      <c r="E92" s="1">
        <v>210</v>
      </c>
      <c r="F92" s="1">
        <v>2148</v>
      </c>
      <c r="G92" s="1">
        <v>672</v>
      </c>
      <c r="H92" s="1">
        <v>430</v>
      </c>
      <c r="I92" s="1">
        <v>457</v>
      </c>
      <c r="J92" s="1">
        <v>275</v>
      </c>
      <c r="K92" s="1">
        <v>314</v>
      </c>
      <c r="L92" s="11">
        <v>11</v>
      </c>
      <c r="M92" s="1">
        <v>1601</v>
      </c>
      <c r="N92" s="1">
        <v>244</v>
      </c>
      <c r="O92" s="1">
        <v>133</v>
      </c>
      <c r="P92" s="1">
        <v>302</v>
      </c>
      <c r="Q92" s="1">
        <v>310</v>
      </c>
      <c r="R92" s="1">
        <v>257</v>
      </c>
      <c r="S92" s="1">
        <v>296</v>
      </c>
      <c r="T92" s="1">
        <v>59</v>
      </c>
      <c r="U92" s="1">
        <v>267</v>
      </c>
    </row>
    <row r="93" spans="1:21" x14ac:dyDescent="0.2">
      <c r="A93" s="11">
        <v>12</v>
      </c>
      <c r="B93" s="1">
        <v>12265</v>
      </c>
      <c r="C93" s="1">
        <v>2542</v>
      </c>
      <c r="D93" s="1">
        <v>1896</v>
      </c>
      <c r="E93" s="1">
        <v>646</v>
      </c>
      <c r="F93" s="1">
        <v>5270</v>
      </c>
      <c r="G93" s="1">
        <v>1597</v>
      </c>
      <c r="H93" s="1">
        <v>871</v>
      </c>
      <c r="I93" s="1">
        <v>756</v>
      </c>
      <c r="J93" s="1">
        <v>966</v>
      </c>
      <c r="K93" s="1">
        <v>1080</v>
      </c>
      <c r="L93" s="11">
        <v>12</v>
      </c>
      <c r="M93" s="1">
        <v>3567</v>
      </c>
      <c r="N93" s="1">
        <v>417</v>
      </c>
      <c r="O93" s="1">
        <v>289</v>
      </c>
      <c r="P93" s="1">
        <v>512</v>
      </c>
      <c r="Q93" s="1">
        <v>702</v>
      </c>
      <c r="R93" s="1">
        <v>627</v>
      </c>
      <c r="S93" s="1">
        <v>878</v>
      </c>
      <c r="T93" s="1">
        <v>142</v>
      </c>
      <c r="U93" s="1">
        <v>886</v>
      </c>
    </row>
    <row r="94" spans="1:21" x14ac:dyDescent="0.2">
      <c r="A94" s="11" t="s">
        <v>56</v>
      </c>
      <c r="B94" s="1">
        <v>7268</v>
      </c>
      <c r="C94" s="1">
        <v>1018</v>
      </c>
      <c r="D94" s="1">
        <v>739</v>
      </c>
      <c r="E94" s="1">
        <v>279</v>
      </c>
      <c r="F94" s="1">
        <v>1934</v>
      </c>
      <c r="G94" s="1">
        <v>873</v>
      </c>
      <c r="H94" s="1">
        <v>336</v>
      </c>
      <c r="I94" s="1">
        <v>182</v>
      </c>
      <c r="J94" s="1">
        <v>264</v>
      </c>
      <c r="K94" s="1">
        <v>279</v>
      </c>
      <c r="L94" s="11" t="s">
        <v>56</v>
      </c>
      <c r="M94" s="1">
        <v>3532</v>
      </c>
      <c r="N94" s="1">
        <v>541</v>
      </c>
      <c r="O94" s="1">
        <v>361</v>
      </c>
      <c r="P94" s="1">
        <v>686</v>
      </c>
      <c r="Q94" s="1">
        <v>670</v>
      </c>
      <c r="R94" s="1">
        <v>604</v>
      </c>
      <c r="S94" s="1">
        <v>627</v>
      </c>
      <c r="T94" s="1">
        <v>43</v>
      </c>
      <c r="U94" s="1">
        <v>784</v>
      </c>
    </row>
    <row r="95" spans="1:21" x14ac:dyDescent="0.2">
      <c r="A95" s="11" t="s">
        <v>57</v>
      </c>
      <c r="B95" s="1">
        <v>3579</v>
      </c>
      <c r="C95" s="1">
        <v>623</v>
      </c>
      <c r="D95" s="1">
        <v>429</v>
      </c>
      <c r="E95" s="1">
        <v>194</v>
      </c>
      <c r="F95" s="1">
        <v>970</v>
      </c>
      <c r="G95" s="1">
        <v>416</v>
      </c>
      <c r="H95" s="1">
        <v>178</v>
      </c>
      <c r="I95" s="1">
        <v>133</v>
      </c>
      <c r="J95" s="1">
        <v>120</v>
      </c>
      <c r="K95" s="1">
        <v>123</v>
      </c>
      <c r="L95" s="11" t="s">
        <v>57</v>
      </c>
      <c r="M95" s="1">
        <v>1543</v>
      </c>
      <c r="N95" s="1">
        <v>239</v>
      </c>
      <c r="O95" s="1">
        <v>92</v>
      </c>
      <c r="P95" s="1">
        <v>261</v>
      </c>
      <c r="Q95" s="1">
        <v>299</v>
      </c>
      <c r="R95" s="1">
        <v>285</v>
      </c>
      <c r="S95" s="1">
        <v>338</v>
      </c>
      <c r="T95" s="1">
        <v>29</v>
      </c>
      <c r="U95" s="1">
        <v>443</v>
      </c>
    </row>
    <row r="96" spans="1:21" x14ac:dyDescent="0.2">
      <c r="A96" s="11" t="s">
        <v>58</v>
      </c>
      <c r="B96" s="1">
        <v>1151</v>
      </c>
      <c r="C96" s="1">
        <v>233</v>
      </c>
      <c r="D96" s="1">
        <v>207</v>
      </c>
      <c r="E96" s="1">
        <v>26</v>
      </c>
      <c r="F96" s="1">
        <v>232</v>
      </c>
      <c r="G96" s="1">
        <v>128</v>
      </c>
      <c r="H96" s="1">
        <v>25</v>
      </c>
      <c r="I96" s="1">
        <v>19</v>
      </c>
      <c r="J96" s="1">
        <v>47</v>
      </c>
      <c r="K96" s="1">
        <v>13</v>
      </c>
      <c r="L96" s="11" t="s">
        <v>58</v>
      </c>
      <c r="M96" s="1">
        <v>543</v>
      </c>
      <c r="N96" s="1">
        <v>58</v>
      </c>
      <c r="O96" s="1">
        <v>41</v>
      </c>
      <c r="P96" s="1">
        <v>117</v>
      </c>
      <c r="Q96" s="1">
        <v>107</v>
      </c>
      <c r="R96" s="1">
        <v>68</v>
      </c>
      <c r="S96" s="1">
        <v>146</v>
      </c>
      <c r="T96" s="1">
        <v>6</v>
      </c>
      <c r="U96" s="1">
        <v>143</v>
      </c>
    </row>
    <row r="97" spans="1:21" x14ac:dyDescent="0.2">
      <c r="A97" s="11" t="s">
        <v>59</v>
      </c>
      <c r="B97" s="1">
        <v>419</v>
      </c>
      <c r="C97" s="1">
        <v>53</v>
      </c>
      <c r="D97" s="1">
        <v>48</v>
      </c>
      <c r="E97" s="1">
        <v>5</v>
      </c>
      <c r="F97" s="1">
        <v>96</v>
      </c>
      <c r="G97" s="1">
        <v>67</v>
      </c>
      <c r="H97" s="1">
        <v>13</v>
      </c>
      <c r="I97" s="1">
        <v>4</v>
      </c>
      <c r="J97" s="1">
        <v>2</v>
      </c>
      <c r="K97" s="1">
        <v>10</v>
      </c>
      <c r="L97" s="11" t="s">
        <v>59</v>
      </c>
      <c r="M97" s="1">
        <v>244</v>
      </c>
      <c r="N97" s="1">
        <v>25</v>
      </c>
      <c r="O97" s="1">
        <v>15</v>
      </c>
      <c r="P97" s="1">
        <v>77</v>
      </c>
      <c r="Q97" s="1">
        <v>40</v>
      </c>
      <c r="R97" s="1">
        <v>11</v>
      </c>
      <c r="S97" s="1">
        <v>74</v>
      </c>
      <c r="T97" s="1">
        <v>2</v>
      </c>
      <c r="U97" s="1">
        <v>26</v>
      </c>
    </row>
    <row r="98" spans="1:21" x14ac:dyDescent="0.2">
      <c r="A98" s="11" t="s">
        <v>60</v>
      </c>
      <c r="B98" s="1">
        <v>107</v>
      </c>
      <c r="C98" s="1">
        <v>26</v>
      </c>
      <c r="D98" s="1">
        <v>25</v>
      </c>
      <c r="E98" s="1">
        <v>1</v>
      </c>
      <c r="F98" s="1">
        <v>15</v>
      </c>
      <c r="G98" s="1">
        <v>14</v>
      </c>
      <c r="H98" s="1">
        <v>1</v>
      </c>
      <c r="I98" s="1">
        <v>0</v>
      </c>
      <c r="J98" s="1">
        <v>0</v>
      </c>
      <c r="K98" s="1">
        <v>0</v>
      </c>
      <c r="L98" s="11" t="s">
        <v>60</v>
      </c>
      <c r="M98" s="1">
        <v>57</v>
      </c>
      <c r="N98" s="1">
        <v>4</v>
      </c>
      <c r="O98" s="1">
        <v>4</v>
      </c>
      <c r="P98" s="1">
        <v>19</v>
      </c>
      <c r="Q98" s="1">
        <v>11</v>
      </c>
      <c r="R98" s="1">
        <v>1</v>
      </c>
      <c r="S98" s="1">
        <v>17</v>
      </c>
      <c r="T98" s="1">
        <v>1</v>
      </c>
      <c r="U98" s="1">
        <v>9</v>
      </c>
    </row>
    <row r="99" spans="1:21" x14ac:dyDescent="0.2">
      <c r="A99" s="11" t="s">
        <v>61</v>
      </c>
      <c r="B99" s="1">
        <v>239</v>
      </c>
      <c r="C99" s="1">
        <v>27</v>
      </c>
      <c r="D99" s="1">
        <v>23</v>
      </c>
      <c r="E99" s="1">
        <v>4</v>
      </c>
      <c r="F99" s="1">
        <v>55</v>
      </c>
      <c r="G99" s="1">
        <v>12</v>
      </c>
      <c r="H99" s="1">
        <v>16</v>
      </c>
      <c r="I99" s="1">
        <v>10</v>
      </c>
      <c r="J99" s="1">
        <v>10</v>
      </c>
      <c r="K99" s="1">
        <v>7</v>
      </c>
      <c r="L99" s="11" t="s">
        <v>61</v>
      </c>
      <c r="M99" s="1">
        <v>127</v>
      </c>
      <c r="N99" s="1">
        <v>9</v>
      </c>
      <c r="O99" s="1">
        <v>41</v>
      </c>
      <c r="P99" s="1">
        <v>12</v>
      </c>
      <c r="Q99" s="1">
        <v>11</v>
      </c>
      <c r="R99" s="1">
        <v>15</v>
      </c>
      <c r="S99" s="1">
        <v>36</v>
      </c>
      <c r="T99" s="1">
        <v>3</v>
      </c>
      <c r="U99" s="1">
        <v>30</v>
      </c>
    </row>
    <row r="101" spans="1:21" x14ac:dyDescent="0.2">
      <c r="A101" s="11" t="s">
        <v>109</v>
      </c>
      <c r="B101" s="1">
        <v>44085</v>
      </c>
      <c r="C101" s="1">
        <v>5338</v>
      </c>
      <c r="D101" s="1">
        <v>3445</v>
      </c>
      <c r="E101" s="1">
        <v>1893</v>
      </c>
      <c r="F101" s="1">
        <v>20284</v>
      </c>
      <c r="G101" s="1">
        <v>5950</v>
      </c>
      <c r="H101" s="1">
        <v>4387</v>
      </c>
      <c r="I101" s="1">
        <v>5019</v>
      </c>
      <c r="J101" s="1">
        <v>2333</v>
      </c>
      <c r="K101" s="1">
        <v>2595</v>
      </c>
      <c r="L101" s="11" t="s">
        <v>109</v>
      </c>
      <c r="M101" s="1">
        <v>15470</v>
      </c>
      <c r="N101" s="1">
        <v>2527</v>
      </c>
      <c r="O101" s="1">
        <v>1397</v>
      </c>
      <c r="P101" s="1">
        <v>2698</v>
      </c>
      <c r="Q101" s="1">
        <v>2920</v>
      </c>
      <c r="R101" s="1">
        <v>2771</v>
      </c>
      <c r="S101" s="1">
        <v>2599</v>
      </c>
      <c r="T101" s="1">
        <v>558</v>
      </c>
      <c r="U101" s="1">
        <v>2993</v>
      </c>
    </row>
    <row r="102" spans="1:21" x14ac:dyDescent="0.2">
      <c r="A102" s="11" t="s">
        <v>70</v>
      </c>
      <c r="B102" s="1">
        <v>7561</v>
      </c>
      <c r="C102" s="1">
        <v>803</v>
      </c>
      <c r="D102" s="1">
        <v>447</v>
      </c>
      <c r="E102" s="1">
        <v>356</v>
      </c>
      <c r="F102" s="1">
        <v>4176</v>
      </c>
      <c r="G102" s="1">
        <v>1178</v>
      </c>
      <c r="H102" s="1">
        <v>824</v>
      </c>
      <c r="I102" s="1">
        <v>1395</v>
      </c>
      <c r="J102" s="1">
        <v>247</v>
      </c>
      <c r="K102" s="1">
        <v>532</v>
      </c>
      <c r="L102" s="11" t="s">
        <v>70</v>
      </c>
      <c r="M102" s="1">
        <v>2184</v>
      </c>
      <c r="N102" s="1">
        <v>333</v>
      </c>
      <c r="O102" s="1">
        <v>150</v>
      </c>
      <c r="P102" s="1">
        <v>430</v>
      </c>
      <c r="Q102" s="1">
        <v>444</v>
      </c>
      <c r="R102" s="1">
        <v>422</v>
      </c>
      <c r="S102" s="1">
        <v>335</v>
      </c>
      <c r="T102" s="1">
        <v>70</v>
      </c>
      <c r="U102" s="1">
        <v>398</v>
      </c>
    </row>
    <row r="103" spans="1:21" x14ac:dyDescent="0.2">
      <c r="A103" s="11" t="s">
        <v>62</v>
      </c>
      <c r="B103" s="1">
        <v>1848</v>
      </c>
      <c r="C103" s="1">
        <v>209</v>
      </c>
      <c r="D103" s="1">
        <v>111</v>
      </c>
      <c r="E103" s="1">
        <v>98</v>
      </c>
      <c r="F103" s="1">
        <v>865</v>
      </c>
      <c r="G103" s="1">
        <v>218</v>
      </c>
      <c r="H103" s="1">
        <v>145</v>
      </c>
      <c r="I103" s="1">
        <v>215</v>
      </c>
      <c r="J103" s="1">
        <v>145</v>
      </c>
      <c r="K103" s="1">
        <v>142</v>
      </c>
      <c r="L103" s="11" t="s">
        <v>62</v>
      </c>
      <c r="M103" s="1">
        <v>594</v>
      </c>
      <c r="N103" s="1">
        <v>86</v>
      </c>
      <c r="O103" s="1">
        <v>69</v>
      </c>
      <c r="P103" s="1">
        <v>96</v>
      </c>
      <c r="Q103" s="1">
        <v>122</v>
      </c>
      <c r="R103" s="1">
        <v>116</v>
      </c>
      <c r="S103" s="1">
        <v>81</v>
      </c>
      <c r="T103" s="1">
        <v>24</v>
      </c>
      <c r="U103" s="1">
        <v>180</v>
      </c>
    </row>
    <row r="104" spans="1:21" x14ac:dyDescent="0.2">
      <c r="A104" s="11">
        <v>1</v>
      </c>
      <c r="B104" s="1">
        <v>1727</v>
      </c>
      <c r="C104" s="1">
        <v>134</v>
      </c>
      <c r="D104" s="1">
        <v>70</v>
      </c>
      <c r="E104" s="1">
        <v>64</v>
      </c>
      <c r="F104" s="1">
        <v>804</v>
      </c>
      <c r="G104" s="1">
        <v>175</v>
      </c>
      <c r="H104" s="1">
        <v>156</v>
      </c>
      <c r="I104" s="1">
        <v>211</v>
      </c>
      <c r="J104" s="1">
        <v>73</v>
      </c>
      <c r="K104" s="1">
        <v>189</v>
      </c>
      <c r="L104" s="11">
        <v>1</v>
      </c>
      <c r="M104" s="1">
        <v>680</v>
      </c>
      <c r="N104" s="1">
        <v>112</v>
      </c>
      <c r="O104" s="1">
        <v>71</v>
      </c>
      <c r="P104" s="1">
        <v>167</v>
      </c>
      <c r="Q104" s="1">
        <v>121</v>
      </c>
      <c r="R104" s="1">
        <v>109</v>
      </c>
      <c r="S104" s="1">
        <v>74</v>
      </c>
      <c r="T104" s="1">
        <v>26</v>
      </c>
      <c r="U104" s="1">
        <v>109</v>
      </c>
    </row>
    <row r="105" spans="1:21" x14ac:dyDescent="0.2">
      <c r="A105" s="11">
        <v>2</v>
      </c>
      <c r="B105" s="1">
        <v>1072</v>
      </c>
      <c r="C105" s="1">
        <v>96</v>
      </c>
      <c r="D105" s="1">
        <v>52</v>
      </c>
      <c r="E105" s="1">
        <v>44</v>
      </c>
      <c r="F105" s="1">
        <v>531</v>
      </c>
      <c r="G105" s="1">
        <v>138</v>
      </c>
      <c r="H105" s="1">
        <v>121</v>
      </c>
      <c r="I105" s="1">
        <v>176</v>
      </c>
      <c r="J105" s="1">
        <v>41</v>
      </c>
      <c r="K105" s="1">
        <v>55</v>
      </c>
      <c r="L105" s="11">
        <v>2</v>
      </c>
      <c r="M105" s="1">
        <v>373</v>
      </c>
      <c r="N105" s="1">
        <v>86</v>
      </c>
      <c r="O105" s="1">
        <v>33</v>
      </c>
      <c r="P105" s="1">
        <v>52</v>
      </c>
      <c r="Q105" s="1">
        <v>62</v>
      </c>
      <c r="R105" s="1">
        <v>75</v>
      </c>
      <c r="S105" s="1">
        <v>48</v>
      </c>
      <c r="T105" s="1">
        <v>17</v>
      </c>
      <c r="U105" s="1">
        <v>72</v>
      </c>
    </row>
    <row r="106" spans="1:21" x14ac:dyDescent="0.2">
      <c r="A106" s="11">
        <v>3</v>
      </c>
      <c r="B106" s="1">
        <v>1400</v>
      </c>
      <c r="C106" s="1">
        <v>124</v>
      </c>
      <c r="D106" s="1">
        <v>81</v>
      </c>
      <c r="E106" s="1">
        <v>43</v>
      </c>
      <c r="F106" s="1">
        <v>660</v>
      </c>
      <c r="G106" s="1">
        <v>182</v>
      </c>
      <c r="H106" s="1">
        <v>150</v>
      </c>
      <c r="I106" s="1">
        <v>197</v>
      </c>
      <c r="J106" s="1">
        <v>74</v>
      </c>
      <c r="K106" s="1">
        <v>57</v>
      </c>
      <c r="L106" s="11">
        <v>3</v>
      </c>
      <c r="M106" s="1">
        <v>543</v>
      </c>
      <c r="N106" s="1">
        <v>122</v>
      </c>
      <c r="O106" s="1">
        <v>47</v>
      </c>
      <c r="P106" s="1">
        <v>84</v>
      </c>
      <c r="Q106" s="1">
        <v>102</v>
      </c>
      <c r="R106" s="1">
        <v>107</v>
      </c>
      <c r="S106" s="1">
        <v>67</v>
      </c>
      <c r="T106" s="1">
        <v>14</v>
      </c>
      <c r="U106" s="1">
        <v>73</v>
      </c>
    </row>
    <row r="107" spans="1:21" x14ac:dyDescent="0.2">
      <c r="A107" s="11">
        <v>4</v>
      </c>
      <c r="B107" s="1">
        <v>1334</v>
      </c>
      <c r="C107" s="1">
        <v>142</v>
      </c>
      <c r="D107" s="1">
        <v>84</v>
      </c>
      <c r="E107" s="1">
        <v>58</v>
      </c>
      <c r="F107" s="1">
        <v>639</v>
      </c>
      <c r="G107" s="1">
        <v>171</v>
      </c>
      <c r="H107" s="1">
        <v>154</v>
      </c>
      <c r="I107" s="1">
        <v>212</v>
      </c>
      <c r="J107" s="1">
        <v>42</v>
      </c>
      <c r="K107" s="1">
        <v>60</v>
      </c>
      <c r="L107" s="11">
        <v>4</v>
      </c>
      <c r="M107" s="1">
        <v>479</v>
      </c>
      <c r="N107" s="1">
        <v>102</v>
      </c>
      <c r="O107" s="1">
        <v>43</v>
      </c>
      <c r="P107" s="1">
        <v>91</v>
      </c>
      <c r="Q107" s="1">
        <v>62</v>
      </c>
      <c r="R107" s="1">
        <v>91</v>
      </c>
      <c r="S107" s="1">
        <v>74</v>
      </c>
      <c r="T107" s="1">
        <v>16</v>
      </c>
      <c r="U107" s="1">
        <v>74</v>
      </c>
    </row>
    <row r="108" spans="1:21" x14ac:dyDescent="0.2">
      <c r="A108" s="11">
        <v>5</v>
      </c>
      <c r="B108" s="1">
        <v>1601</v>
      </c>
      <c r="C108" s="1">
        <v>141</v>
      </c>
      <c r="D108" s="1">
        <v>95</v>
      </c>
      <c r="E108" s="1">
        <v>46</v>
      </c>
      <c r="F108" s="1">
        <v>842</v>
      </c>
      <c r="G108" s="1">
        <v>249</v>
      </c>
      <c r="H108" s="1">
        <v>198</v>
      </c>
      <c r="I108" s="1">
        <v>270</v>
      </c>
      <c r="J108" s="1">
        <v>64</v>
      </c>
      <c r="K108" s="1">
        <v>61</v>
      </c>
      <c r="L108" s="11">
        <v>5</v>
      </c>
      <c r="M108" s="1">
        <v>550</v>
      </c>
      <c r="N108" s="1">
        <v>118</v>
      </c>
      <c r="O108" s="1">
        <v>51</v>
      </c>
      <c r="P108" s="1">
        <v>93</v>
      </c>
      <c r="Q108" s="1">
        <v>89</v>
      </c>
      <c r="R108" s="1">
        <v>104</v>
      </c>
      <c r="S108" s="1">
        <v>76</v>
      </c>
      <c r="T108" s="1">
        <v>19</v>
      </c>
      <c r="U108" s="1">
        <v>68</v>
      </c>
    </row>
    <row r="109" spans="1:21" x14ac:dyDescent="0.2">
      <c r="A109" s="11">
        <v>6</v>
      </c>
      <c r="B109" s="1">
        <v>1933</v>
      </c>
      <c r="C109" s="1">
        <v>231</v>
      </c>
      <c r="D109" s="1">
        <v>121</v>
      </c>
      <c r="E109" s="1">
        <v>110</v>
      </c>
      <c r="F109" s="1">
        <v>912</v>
      </c>
      <c r="G109" s="1">
        <v>242</v>
      </c>
      <c r="H109" s="1">
        <v>252</v>
      </c>
      <c r="I109" s="1">
        <v>283</v>
      </c>
      <c r="J109" s="1">
        <v>90</v>
      </c>
      <c r="K109" s="1">
        <v>45</v>
      </c>
      <c r="L109" s="11">
        <v>6</v>
      </c>
      <c r="M109" s="1">
        <v>700</v>
      </c>
      <c r="N109" s="1">
        <v>141</v>
      </c>
      <c r="O109" s="1">
        <v>91</v>
      </c>
      <c r="P109" s="1">
        <v>113</v>
      </c>
      <c r="Q109" s="1">
        <v>114</v>
      </c>
      <c r="R109" s="1">
        <v>139</v>
      </c>
      <c r="S109" s="1">
        <v>79</v>
      </c>
      <c r="T109" s="1">
        <v>23</v>
      </c>
      <c r="U109" s="1">
        <v>90</v>
      </c>
    </row>
    <row r="110" spans="1:21" x14ac:dyDescent="0.2">
      <c r="A110" s="11">
        <v>7</v>
      </c>
      <c r="B110" s="1">
        <v>1948</v>
      </c>
      <c r="C110" s="1">
        <v>158</v>
      </c>
      <c r="D110" s="1">
        <v>105</v>
      </c>
      <c r="E110" s="1">
        <v>53</v>
      </c>
      <c r="F110" s="1">
        <v>1066</v>
      </c>
      <c r="G110" s="1">
        <v>279</v>
      </c>
      <c r="H110" s="1">
        <v>309</v>
      </c>
      <c r="I110" s="1">
        <v>275</v>
      </c>
      <c r="J110" s="1">
        <v>118</v>
      </c>
      <c r="K110" s="1">
        <v>85</v>
      </c>
      <c r="L110" s="11">
        <v>7</v>
      </c>
      <c r="M110" s="1">
        <v>632</v>
      </c>
      <c r="N110" s="1">
        <v>108</v>
      </c>
      <c r="O110" s="1">
        <v>73</v>
      </c>
      <c r="P110" s="1">
        <v>93</v>
      </c>
      <c r="Q110" s="1">
        <v>123</v>
      </c>
      <c r="R110" s="1">
        <v>128</v>
      </c>
      <c r="S110" s="1">
        <v>85</v>
      </c>
      <c r="T110" s="1">
        <v>22</v>
      </c>
      <c r="U110" s="1">
        <v>92</v>
      </c>
    </row>
    <row r="111" spans="1:21" x14ac:dyDescent="0.2">
      <c r="A111" s="11">
        <v>8</v>
      </c>
      <c r="B111" s="1">
        <v>4141</v>
      </c>
      <c r="C111" s="1">
        <v>207</v>
      </c>
      <c r="D111" s="1">
        <v>141</v>
      </c>
      <c r="E111" s="1">
        <v>66</v>
      </c>
      <c r="F111" s="1">
        <v>2126</v>
      </c>
      <c r="G111" s="1">
        <v>558</v>
      </c>
      <c r="H111" s="1">
        <v>620</v>
      </c>
      <c r="I111" s="1">
        <v>523</v>
      </c>
      <c r="J111" s="1">
        <v>272</v>
      </c>
      <c r="K111" s="1">
        <v>153</v>
      </c>
      <c r="L111" s="11">
        <v>8</v>
      </c>
      <c r="M111" s="1">
        <v>1642</v>
      </c>
      <c r="N111" s="1">
        <v>317</v>
      </c>
      <c r="O111" s="1">
        <v>164</v>
      </c>
      <c r="P111" s="1">
        <v>225</v>
      </c>
      <c r="Q111" s="1">
        <v>293</v>
      </c>
      <c r="R111" s="1">
        <v>316</v>
      </c>
      <c r="S111" s="1">
        <v>238</v>
      </c>
      <c r="T111" s="1">
        <v>89</v>
      </c>
      <c r="U111" s="1">
        <v>166</v>
      </c>
    </row>
    <row r="112" spans="1:21" x14ac:dyDescent="0.2">
      <c r="A112" s="11">
        <v>9</v>
      </c>
      <c r="B112" s="1">
        <v>2165</v>
      </c>
      <c r="C112" s="1">
        <v>185</v>
      </c>
      <c r="D112" s="1">
        <v>108</v>
      </c>
      <c r="E112" s="1">
        <v>77</v>
      </c>
      <c r="F112" s="1">
        <v>1069</v>
      </c>
      <c r="G112" s="1">
        <v>338</v>
      </c>
      <c r="H112" s="1">
        <v>258</v>
      </c>
      <c r="I112" s="1">
        <v>258</v>
      </c>
      <c r="J112" s="1">
        <v>112</v>
      </c>
      <c r="K112" s="1">
        <v>103</v>
      </c>
      <c r="L112" s="11">
        <v>9</v>
      </c>
      <c r="M112" s="1">
        <v>778</v>
      </c>
      <c r="N112" s="1">
        <v>119</v>
      </c>
      <c r="O112" s="1">
        <v>55</v>
      </c>
      <c r="P112" s="1">
        <v>138</v>
      </c>
      <c r="Q112" s="1">
        <v>157</v>
      </c>
      <c r="R112" s="1">
        <v>149</v>
      </c>
      <c r="S112" s="1">
        <v>131</v>
      </c>
      <c r="T112" s="1">
        <v>29</v>
      </c>
      <c r="U112" s="1">
        <v>133</v>
      </c>
    </row>
    <row r="113" spans="1:21" x14ac:dyDescent="0.2">
      <c r="A113" s="11">
        <v>10</v>
      </c>
      <c r="B113" s="1">
        <v>2359</v>
      </c>
      <c r="C113" s="1">
        <v>215</v>
      </c>
      <c r="D113" s="1">
        <v>140</v>
      </c>
      <c r="E113" s="1">
        <v>75</v>
      </c>
      <c r="F113" s="1">
        <v>1228</v>
      </c>
      <c r="G113" s="1">
        <v>350</v>
      </c>
      <c r="H113" s="1">
        <v>302</v>
      </c>
      <c r="I113" s="1">
        <v>227</v>
      </c>
      <c r="J113" s="1">
        <v>132</v>
      </c>
      <c r="K113" s="1">
        <v>217</v>
      </c>
      <c r="L113" s="11">
        <v>10</v>
      </c>
      <c r="M113" s="1">
        <v>798</v>
      </c>
      <c r="N113" s="1">
        <v>145</v>
      </c>
      <c r="O113" s="1">
        <v>62</v>
      </c>
      <c r="P113" s="1">
        <v>110</v>
      </c>
      <c r="Q113" s="1">
        <v>143</v>
      </c>
      <c r="R113" s="1">
        <v>149</v>
      </c>
      <c r="S113" s="1">
        <v>142</v>
      </c>
      <c r="T113" s="1">
        <v>47</v>
      </c>
      <c r="U113" s="1">
        <v>118</v>
      </c>
    </row>
    <row r="114" spans="1:21" x14ac:dyDescent="0.2">
      <c r="A114" s="11">
        <v>11</v>
      </c>
      <c r="B114" s="1">
        <v>2312</v>
      </c>
      <c r="C114" s="1">
        <v>298</v>
      </c>
      <c r="D114" s="1">
        <v>183</v>
      </c>
      <c r="E114" s="1">
        <v>115</v>
      </c>
      <c r="F114" s="1">
        <v>1083</v>
      </c>
      <c r="G114" s="1">
        <v>357</v>
      </c>
      <c r="H114" s="1">
        <v>215</v>
      </c>
      <c r="I114" s="1">
        <v>222</v>
      </c>
      <c r="J114" s="1">
        <v>139</v>
      </c>
      <c r="K114" s="1">
        <v>150</v>
      </c>
      <c r="L114" s="11">
        <v>11</v>
      </c>
      <c r="M114" s="1">
        <v>782</v>
      </c>
      <c r="N114" s="1">
        <v>100</v>
      </c>
      <c r="O114" s="1">
        <v>74</v>
      </c>
      <c r="P114" s="1">
        <v>150</v>
      </c>
      <c r="Q114" s="1">
        <v>157</v>
      </c>
      <c r="R114" s="1">
        <v>122</v>
      </c>
      <c r="S114" s="1">
        <v>148</v>
      </c>
      <c r="T114" s="1">
        <v>31</v>
      </c>
      <c r="U114" s="1">
        <v>149</v>
      </c>
    </row>
    <row r="115" spans="1:21" x14ac:dyDescent="0.2">
      <c r="A115" s="11">
        <v>12</v>
      </c>
      <c r="B115" s="1">
        <v>6001</v>
      </c>
      <c r="C115" s="1">
        <v>1261</v>
      </c>
      <c r="D115" s="1">
        <v>924</v>
      </c>
      <c r="E115" s="1">
        <v>337</v>
      </c>
      <c r="F115" s="1">
        <v>2621</v>
      </c>
      <c r="G115" s="1">
        <v>781</v>
      </c>
      <c r="H115" s="1">
        <v>416</v>
      </c>
      <c r="I115" s="1">
        <v>379</v>
      </c>
      <c r="J115" s="1">
        <v>531</v>
      </c>
      <c r="K115" s="1">
        <v>514</v>
      </c>
      <c r="L115" s="11">
        <v>12</v>
      </c>
      <c r="M115" s="1">
        <v>1693</v>
      </c>
      <c r="N115" s="1">
        <v>197</v>
      </c>
      <c r="O115" s="1">
        <v>133</v>
      </c>
      <c r="P115" s="1">
        <v>246</v>
      </c>
      <c r="Q115" s="1">
        <v>349</v>
      </c>
      <c r="R115" s="1">
        <v>278</v>
      </c>
      <c r="S115" s="1">
        <v>410</v>
      </c>
      <c r="T115" s="1">
        <v>80</v>
      </c>
      <c r="U115" s="1">
        <v>426</v>
      </c>
    </row>
    <row r="116" spans="1:21" x14ac:dyDescent="0.2">
      <c r="A116" s="11" t="s">
        <v>56</v>
      </c>
      <c r="B116" s="1">
        <v>3764</v>
      </c>
      <c r="C116" s="1">
        <v>600</v>
      </c>
      <c r="D116" s="1">
        <v>404</v>
      </c>
      <c r="E116" s="1">
        <v>196</v>
      </c>
      <c r="F116" s="1">
        <v>984</v>
      </c>
      <c r="G116" s="1">
        <v>436</v>
      </c>
      <c r="H116" s="1">
        <v>155</v>
      </c>
      <c r="I116" s="1">
        <v>91</v>
      </c>
      <c r="J116" s="1">
        <v>144</v>
      </c>
      <c r="K116" s="1">
        <v>158</v>
      </c>
      <c r="L116" s="11" t="s">
        <v>56</v>
      </c>
      <c r="M116" s="1">
        <v>1728</v>
      </c>
      <c r="N116" s="1">
        <v>282</v>
      </c>
      <c r="O116" s="1">
        <v>178</v>
      </c>
      <c r="P116" s="1">
        <v>327</v>
      </c>
      <c r="Q116" s="1">
        <v>340</v>
      </c>
      <c r="R116" s="1">
        <v>280</v>
      </c>
      <c r="S116" s="1">
        <v>295</v>
      </c>
      <c r="T116" s="1">
        <v>26</v>
      </c>
      <c r="U116" s="1">
        <v>452</v>
      </c>
    </row>
    <row r="117" spans="1:21" x14ac:dyDescent="0.2">
      <c r="A117" s="11" t="s">
        <v>57</v>
      </c>
      <c r="B117" s="1">
        <v>1854</v>
      </c>
      <c r="C117" s="1">
        <v>346</v>
      </c>
      <c r="D117" s="1">
        <v>216</v>
      </c>
      <c r="E117" s="1">
        <v>130</v>
      </c>
      <c r="F117" s="1">
        <v>476</v>
      </c>
      <c r="G117" s="1">
        <v>198</v>
      </c>
      <c r="H117" s="1">
        <v>81</v>
      </c>
      <c r="I117" s="1">
        <v>63</v>
      </c>
      <c r="J117" s="1">
        <v>71</v>
      </c>
      <c r="K117" s="1">
        <v>63</v>
      </c>
      <c r="L117" s="11" t="s">
        <v>57</v>
      </c>
      <c r="M117" s="1">
        <v>767</v>
      </c>
      <c r="N117" s="1">
        <v>108</v>
      </c>
      <c r="O117" s="1">
        <v>51</v>
      </c>
      <c r="P117" s="1">
        <v>144</v>
      </c>
      <c r="Q117" s="1">
        <v>147</v>
      </c>
      <c r="R117" s="1">
        <v>139</v>
      </c>
      <c r="S117" s="1">
        <v>161</v>
      </c>
      <c r="T117" s="1">
        <v>17</v>
      </c>
      <c r="U117" s="1">
        <v>265</v>
      </c>
    </row>
    <row r="118" spans="1:21" x14ac:dyDescent="0.2">
      <c r="A118" s="11" t="s">
        <v>58</v>
      </c>
      <c r="B118" s="1">
        <v>654</v>
      </c>
      <c r="C118" s="1">
        <v>128</v>
      </c>
      <c r="D118" s="1">
        <v>109</v>
      </c>
      <c r="E118" s="1">
        <v>19</v>
      </c>
      <c r="F118" s="1">
        <v>123</v>
      </c>
      <c r="G118" s="1">
        <v>51</v>
      </c>
      <c r="H118" s="1">
        <v>18</v>
      </c>
      <c r="I118" s="1">
        <v>13</v>
      </c>
      <c r="J118" s="1">
        <v>34</v>
      </c>
      <c r="K118" s="1">
        <v>7</v>
      </c>
      <c r="L118" s="11" t="s">
        <v>58</v>
      </c>
      <c r="M118" s="1">
        <v>305</v>
      </c>
      <c r="N118" s="1">
        <v>27</v>
      </c>
      <c r="O118" s="1">
        <v>20</v>
      </c>
      <c r="P118" s="1">
        <v>75</v>
      </c>
      <c r="Q118" s="1">
        <v>63</v>
      </c>
      <c r="R118" s="1">
        <v>36</v>
      </c>
      <c r="S118" s="1">
        <v>79</v>
      </c>
      <c r="T118" s="1">
        <v>5</v>
      </c>
      <c r="U118" s="1">
        <v>98</v>
      </c>
    </row>
    <row r="119" spans="1:21" x14ac:dyDescent="0.2">
      <c r="A119" s="11" t="s">
        <v>59</v>
      </c>
      <c r="B119" s="1">
        <v>255</v>
      </c>
      <c r="C119" s="1">
        <v>38</v>
      </c>
      <c r="D119" s="1">
        <v>33</v>
      </c>
      <c r="E119" s="1">
        <v>5</v>
      </c>
      <c r="F119" s="1">
        <v>50</v>
      </c>
      <c r="G119" s="1">
        <v>37</v>
      </c>
      <c r="H119" s="1">
        <v>5</v>
      </c>
      <c r="I119" s="1">
        <v>2</v>
      </c>
      <c r="J119" s="1">
        <v>2</v>
      </c>
      <c r="K119" s="1">
        <v>4</v>
      </c>
      <c r="L119" s="11" t="s">
        <v>59</v>
      </c>
      <c r="M119" s="1">
        <v>153</v>
      </c>
      <c r="N119" s="1">
        <v>16</v>
      </c>
      <c r="O119" s="1">
        <v>10</v>
      </c>
      <c r="P119" s="1">
        <v>48</v>
      </c>
      <c r="Q119" s="1">
        <v>26</v>
      </c>
      <c r="R119" s="1">
        <v>5</v>
      </c>
      <c r="S119" s="1">
        <v>46</v>
      </c>
      <c r="T119" s="1">
        <v>2</v>
      </c>
      <c r="U119" s="1">
        <v>14</v>
      </c>
    </row>
    <row r="120" spans="1:21" x14ac:dyDescent="0.2">
      <c r="A120" s="11" t="s">
        <v>60</v>
      </c>
      <c r="B120" s="1">
        <v>62</v>
      </c>
      <c r="C120" s="1">
        <v>15</v>
      </c>
      <c r="D120" s="1">
        <v>14</v>
      </c>
      <c r="E120" s="1">
        <v>1</v>
      </c>
      <c r="F120" s="1">
        <v>9</v>
      </c>
      <c r="G120" s="1">
        <v>8</v>
      </c>
      <c r="H120" s="1">
        <v>1</v>
      </c>
      <c r="I120" s="1">
        <v>0</v>
      </c>
      <c r="J120" s="1">
        <v>0</v>
      </c>
      <c r="K120" s="1">
        <v>0</v>
      </c>
      <c r="L120" s="11" t="s">
        <v>60</v>
      </c>
      <c r="M120" s="1">
        <v>32</v>
      </c>
      <c r="N120" s="1">
        <v>2</v>
      </c>
      <c r="O120" s="1">
        <v>2</v>
      </c>
      <c r="P120" s="1">
        <v>11</v>
      </c>
      <c r="Q120" s="1">
        <v>6</v>
      </c>
      <c r="R120" s="1">
        <v>0</v>
      </c>
      <c r="S120" s="1">
        <v>11</v>
      </c>
      <c r="T120" s="1">
        <v>0</v>
      </c>
      <c r="U120" s="1">
        <v>6</v>
      </c>
    </row>
    <row r="121" spans="1:21" x14ac:dyDescent="0.2">
      <c r="A121" s="11" t="s">
        <v>61</v>
      </c>
      <c r="B121" s="1">
        <v>95</v>
      </c>
      <c r="C121" s="1">
        <v>7</v>
      </c>
      <c r="D121" s="1">
        <v>7</v>
      </c>
      <c r="E121" s="1">
        <v>0</v>
      </c>
      <c r="F121" s="1">
        <v>20</v>
      </c>
      <c r="G121" s="1">
        <v>4</v>
      </c>
      <c r="H121" s="1">
        <v>7</v>
      </c>
      <c r="I121" s="1">
        <v>7</v>
      </c>
      <c r="J121" s="1">
        <v>2</v>
      </c>
      <c r="K121" s="1">
        <v>0</v>
      </c>
      <c r="L121" s="11" t="s">
        <v>61</v>
      </c>
      <c r="M121" s="1">
        <v>57</v>
      </c>
      <c r="N121" s="1">
        <v>6</v>
      </c>
      <c r="O121" s="1">
        <v>20</v>
      </c>
      <c r="P121" s="1">
        <v>5</v>
      </c>
      <c r="Q121" s="1">
        <v>0</v>
      </c>
      <c r="R121" s="1">
        <v>6</v>
      </c>
      <c r="S121" s="1">
        <v>19</v>
      </c>
      <c r="T121" s="1">
        <v>1</v>
      </c>
      <c r="U121" s="1">
        <v>11</v>
      </c>
    </row>
    <row r="123" spans="1:21" x14ac:dyDescent="0.2">
      <c r="A123" s="11" t="s">
        <v>110</v>
      </c>
      <c r="B123" s="1">
        <v>43272</v>
      </c>
      <c r="C123" s="1">
        <v>5699</v>
      </c>
      <c r="D123" s="1">
        <v>3553</v>
      </c>
      <c r="E123" s="1">
        <v>2146</v>
      </c>
      <c r="F123" s="1">
        <v>19066</v>
      </c>
      <c r="G123" s="1">
        <v>5778</v>
      </c>
      <c r="H123" s="1">
        <v>4035</v>
      </c>
      <c r="I123" s="1">
        <v>4590</v>
      </c>
      <c r="J123" s="1">
        <v>2157</v>
      </c>
      <c r="K123" s="1">
        <v>2506</v>
      </c>
      <c r="L123" s="11" t="s">
        <v>110</v>
      </c>
      <c r="M123" s="1">
        <v>15689</v>
      </c>
      <c r="N123" s="1">
        <v>2557</v>
      </c>
      <c r="O123" s="1">
        <v>1439</v>
      </c>
      <c r="P123" s="1">
        <v>2719</v>
      </c>
      <c r="Q123" s="1">
        <v>2924</v>
      </c>
      <c r="R123" s="1">
        <v>2791</v>
      </c>
      <c r="S123" s="1">
        <v>2756</v>
      </c>
      <c r="T123" s="1">
        <v>503</v>
      </c>
      <c r="U123" s="1">
        <v>2818</v>
      </c>
    </row>
    <row r="124" spans="1:21" x14ac:dyDescent="0.2">
      <c r="A124" s="11" t="s">
        <v>70</v>
      </c>
      <c r="B124" s="1">
        <v>7429</v>
      </c>
      <c r="C124" s="1">
        <v>946</v>
      </c>
      <c r="D124" s="1">
        <v>466</v>
      </c>
      <c r="E124" s="1">
        <v>480</v>
      </c>
      <c r="F124" s="1">
        <v>4080</v>
      </c>
      <c r="G124" s="1">
        <v>1123</v>
      </c>
      <c r="H124" s="1">
        <v>783</v>
      </c>
      <c r="I124" s="1">
        <v>1371</v>
      </c>
      <c r="J124" s="1">
        <v>292</v>
      </c>
      <c r="K124" s="1">
        <v>511</v>
      </c>
      <c r="L124" s="11" t="s">
        <v>70</v>
      </c>
      <c r="M124" s="1">
        <v>1968</v>
      </c>
      <c r="N124" s="1">
        <v>263</v>
      </c>
      <c r="O124" s="1">
        <v>137</v>
      </c>
      <c r="P124" s="1">
        <v>395</v>
      </c>
      <c r="Q124" s="1">
        <v>399</v>
      </c>
      <c r="R124" s="1">
        <v>428</v>
      </c>
      <c r="S124" s="1">
        <v>286</v>
      </c>
      <c r="T124" s="1">
        <v>60</v>
      </c>
      <c r="U124" s="1">
        <v>435</v>
      </c>
    </row>
    <row r="125" spans="1:21" x14ac:dyDescent="0.2">
      <c r="A125" s="11" t="s">
        <v>62</v>
      </c>
      <c r="B125" s="1">
        <v>1642</v>
      </c>
      <c r="C125" s="1">
        <v>204</v>
      </c>
      <c r="D125" s="1">
        <v>103</v>
      </c>
      <c r="E125" s="1">
        <v>101</v>
      </c>
      <c r="F125" s="1">
        <v>702</v>
      </c>
      <c r="G125" s="1">
        <v>201</v>
      </c>
      <c r="H125" s="1">
        <v>122</v>
      </c>
      <c r="I125" s="1">
        <v>165</v>
      </c>
      <c r="J125" s="1">
        <v>110</v>
      </c>
      <c r="K125" s="1">
        <v>104</v>
      </c>
      <c r="L125" s="11" t="s">
        <v>62</v>
      </c>
      <c r="M125" s="1">
        <v>569</v>
      </c>
      <c r="N125" s="1">
        <v>63</v>
      </c>
      <c r="O125" s="1">
        <v>83</v>
      </c>
      <c r="P125" s="1">
        <v>107</v>
      </c>
      <c r="Q125" s="1">
        <v>114</v>
      </c>
      <c r="R125" s="1">
        <v>73</v>
      </c>
      <c r="S125" s="1">
        <v>107</v>
      </c>
      <c r="T125" s="1">
        <v>22</v>
      </c>
      <c r="U125" s="1">
        <v>167</v>
      </c>
    </row>
    <row r="126" spans="1:21" x14ac:dyDescent="0.2">
      <c r="A126" s="11">
        <v>1</v>
      </c>
      <c r="B126" s="1">
        <v>1633</v>
      </c>
      <c r="C126" s="1">
        <v>105</v>
      </c>
      <c r="D126" s="1">
        <v>65</v>
      </c>
      <c r="E126" s="1">
        <v>40</v>
      </c>
      <c r="F126" s="1">
        <v>745</v>
      </c>
      <c r="G126" s="1">
        <v>178</v>
      </c>
      <c r="H126" s="1">
        <v>148</v>
      </c>
      <c r="I126" s="1">
        <v>200</v>
      </c>
      <c r="J126" s="1">
        <v>67</v>
      </c>
      <c r="K126" s="1">
        <v>152</v>
      </c>
      <c r="L126" s="11">
        <v>1</v>
      </c>
      <c r="M126" s="1">
        <v>687</v>
      </c>
      <c r="N126" s="1">
        <v>103</v>
      </c>
      <c r="O126" s="1">
        <v>82</v>
      </c>
      <c r="P126" s="1">
        <v>174</v>
      </c>
      <c r="Q126" s="1">
        <v>120</v>
      </c>
      <c r="R126" s="1">
        <v>109</v>
      </c>
      <c r="S126" s="1">
        <v>73</v>
      </c>
      <c r="T126" s="1">
        <v>26</v>
      </c>
      <c r="U126" s="1">
        <v>96</v>
      </c>
    </row>
    <row r="127" spans="1:21" x14ac:dyDescent="0.2">
      <c r="A127" s="11">
        <v>2</v>
      </c>
      <c r="B127" s="1">
        <v>1065</v>
      </c>
      <c r="C127" s="1">
        <v>126</v>
      </c>
      <c r="D127" s="1">
        <v>74</v>
      </c>
      <c r="E127" s="1">
        <v>52</v>
      </c>
      <c r="F127" s="1">
        <v>511</v>
      </c>
      <c r="G127" s="1">
        <v>157</v>
      </c>
      <c r="H127" s="1">
        <v>110</v>
      </c>
      <c r="I127" s="1">
        <v>126</v>
      </c>
      <c r="J127" s="1">
        <v>55</v>
      </c>
      <c r="K127" s="1">
        <v>63</v>
      </c>
      <c r="L127" s="11">
        <v>2</v>
      </c>
      <c r="M127" s="1">
        <v>361</v>
      </c>
      <c r="N127" s="1">
        <v>69</v>
      </c>
      <c r="O127" s="1">
        <v>33</v>
      </c>
      <c r="P127" s="1">
        <v>60</v>
      </c>
      <c r="Q127" s="1">
        <v>69</v>
      </c>
      <c r="R127" s="1">
        <v>71</v>
      </c>
      <c r="S127" s="1">
        <v>48</v>
      </c>
      <c r="T127" s="1">
        <v>11</v>
      </c>
      <c r="U127" s="1">
        <v>67</v>
      </c>
    </row>
    <row r="128" spans="1:21" x14ac:dyDescent="0.2">
      <c r="A128" s="11">
        <v>3</v>
      </c>
      <c r="B128" s="1">
        <v>1269</v>
      </c>
      <c r="C128" s="1">
        <v>169</v>
      </c>
      <c r="D128" s="1">
        <v>101</v>
      </c>
      <c r="E128" s="1">
        <v>68</v>
      </c>
      <c r="F128" s="1">
        <v>509</v>
      </c>
      <c r="G128" s="1">
        <v>147</v>
      </c>
      <c r="H128" s="1">
        <v>118</v>
      </c>
      <c r="I128" s="1">
        <v>134</v>
      </c>
      <c r="J128" s="1">
        <v>52</v>
      </c>
      <c r="K128" s="1">
        <v>58</v>
      </c>
      <c r="L128" s="11">
        <v>3</v>
      </c>
      <c r="M128" s="1">
        <v>514</v>
      </c>
      <c r="N128" s="1">
        <v>134</v>
      </c>
      <c r="O128" s="1">
        <v>57</v>
      </c>
      <c r="P128" s="1">
        <v>68</v>
      </c>
      <c r="Q128" s="1">
        <v>90</v>
      </c>
      <c r="R128" s="1">
        <v>74</v>
      </c>
      <c r="S128" s="1">
        <v>84</v>
      </c>
      <c r="T128" s="1">
        <v>7</v>
      </c>
      <c r="U128" s="1">
        <v>77</v>
      </c>
    </row>
    <row r="129" spans="1:21" x14ac:dyDescent="0.2">
      <c r="A129" s="11">
        <v>4</v>
      </c>
      <c r="B129" s="1">
        <v>1288</v>
      </c>
      <c r="C129" s="1">
        <v>155</v>
      </c>
      <c r="D129" s="1">
        <v>89</v>
      </c>
      <c r="E129" s="1">
        <v>66</v>
      </c>
      <c r="F129" s="1">
        <v>588</v>
      </c>
      <c r="G129" s="1">
        <v>163</v>
      </c>
      <c r="H129" s="1">
        <v>134</v>
      </c>
      <c r="I129" s="1">
        <v>185</v>
      </c>
      <c r="J129" s="1">
        <v>45</v>
      </c>
      <c r="K129" s="1">
        <v>61</v>
      </c>
      <c r="L129" s="11">
        <v>4</v>
      </c>
      <c r="M129" s="1">
        <v>468</v>
      </c>
      <c r="N129" s="1">
        <v>106</v>
      </c>
      <c r="O129" s="1">
        <v>52</v>
      </c>
      <c r="P129" s="1">
        <v>79</v>
      </c>
      <c r="Q129" s="1">
        <v>84</v>
      </c>
      <c r="R129" s="1">
        <v>64</v>
      </c>
      <c r="S129" s="1">
        <v>66</v>
      </c>
      <c r="T129" s="1">
        <v>17</v>
      </c>
      <c r="U129" s="1">
        <v>77</v>
      </c>
    </row>
    <row r="130" spans="1:21" x14ac:dyDescent="0.2">
      <c r="A130" s="11">
        <v>5</v>
      </c>
      <c r="B130" s="1">
        <v>1514</v>
      </c>
      <c r="C130" s="1">
        <v>178</v>
      </c>
      <c r="D130" s="1">
        <v>107</v>
      </c>
      <c r="E130" s="1">
        <v>71</v>
      </c>
      <c r="F130" s="1">
        <v>699</v>
      </c>
      <c r="G130" s="1">
        <v>218</v>
      </c>
      <c r="H130" s="1">
        <v>168</v>
      </c>
      <c r="I130" s="1">
        <v>199</v>
      </c>
      <c r="J130" s="1">
        <v>61</v>
      </c>
      <c r="K130" s="1">
        <v>53</v>
      </c>
      <c r="L130" s="11">
        <v>5</v>
      </c>
      <c r="M130" s="1">
        <v>560</v>
      </c>
      <c r="N130" s="1">
        <v>121</v>
      </c>
      <c r="O130" s="1">
        <v>50</v>
      </c>
      <c r="P130" s="1">
        <v>114</v>
      </c>
      <c r="Q130" s="1">
        <v>77</v>
      </c>
      <c r="R130" s="1">
        <v>94</v>
      </c>
      <c r="S130" s="1">
        <v>82</v>
      </c>
      <c r="T130" s="1">
        <v>22</v>
      </c>
      <c r="U130" s="1">
        <v>77</v>
      </c>
    </row>
    <row r="131" spans="1:21" x14ac:dyDescent="0.2">
      <c r="A131" s="11">
        <v>6</v>
      </c>
      <c r="B131" s="1">
        <v>1998</v>
      </c>
      <c r="C131" s="1">
        <v>408</v>
      </c>
      <c r="D131" s="1">
        <v>160</v>
      </c>
      <c r="E131" s="1">
        <v>248</v>
      </c>
      <c r="F131" s="1">
        <v>761</v>
      </c>
      <c r="G131" s="1">
        <v>191</v>
      </c>
      <c r="H131" s="1">
        <v>198</v>
      </c>
      <c r="I131" s="1">
        <v>222</v>
      </c>
      <c r="J131" s="1">
        <v>86</v>
      </c>
      <c r="K131" s="1">
        <v>64</v>
      </c>
      <c r="L131" s="11">
        <v>6</v>
      </c>
      <c r="M131" s="1">
        <v>740</v>
      </c>
      <c r="N131" s="1">
        <v>130</v>
      </c>
      <c r="O131" s="1">
        <v>102</v>
      </c>
      <c r="P131" s="1">
        <v>103</v>
      </c>
      <c r="Q131" s="1">
        <v>139</v>
      </c>
      <c r="R131" s="1">
        <v>153</v>
      </c>
      <c r="S131" s="1">
        <v>91</v>
      </c>
      <c r="T131" s="1">
        <v>22</v>
      </c>
      <c r="U131" s="1">
        <v>89</v>
      </c>
    </row>
    <row r="132" spans="1:21" x14ac:dyDescent="0.2">
      <c r="A132" s="11">
        <v>7</v>
      </c>
      <c r="B132" s="1">
        <v>1886</v>
      </c>
      <c r="C132" s="1">
        <v>231</v>
      </c>
      <c r="D132" s="1">
        <v>127</v>
      </c>
      <c r="E132" s="1">
        <v>104</v>
      </c>
      <c r="F132" s="1">
        <v>951</v>
      </c>
      <c r="G132" s="1">
        <v>288</v>
      </c>
      <c r="H132" s="1">
        <v>246</v>
      </c>
      <c r="I132" s="1">
        <v>231</v>
      </c>
      <c r="J132" s="1">
        <v>110</v>
      </c>
      <c r="K132" s="1">
        <v>76</v>
      </c>
      <c r="L132" s="11">
        <v>7</v>
      </c>
      <c r="M132" s="1">
        <v>620</v>
      </c>
      <c r="N132" s="1">
        <v>122</v>
      </c>
      <c r="O132" s="1">
        <v>54</v>
      </c>
      <c r="P132" s="1">
        <v>120</v>
      </c>
      <c r="Q132" s="1">
        <v>116</v>
      </c>
      <c r="R132" s="1">
        <v>110</v>
      </c>
      <c r="S132" s="1">
        <v>79</v>
      </c>
      <c r="T132" s="1">
        <v>19</v>
      </c>
      <c r="U132" s="1">
        <v>84</v>
      </c>
    </row>
    <row r="133" spans="1:21" x14ac:dyDescent="0.2">
      <c r="A133" s="11">
        <v>8</v>
      </c>
      <c r="B133" s="1">
        <v>4451</v>
      </c>
      <c r="C133" s="1">
        <v>353</v>
      </c>
      <c r="D133" s="1">
        <v>192</v>
      </c>
      <c r="E133" s="1">
        <v>161</v>
      </c>
      <c r="F133" s="1">
        <v>1995</v>
      </c>
      <c r="G133" s="1">
        <v>537</v>
      </c>
      <c r="H133" s="1">
        <v>534</v>
      </c>
      <c r="I133" s="1">
        <v>489</v>
      </c>
      <c r="J133" s="1">
        <v>285</v>
      </c>
      <c r="K133" s="1">
        <v>150</v>
      </c>
      <c r="L133" s="11">
        <v>8</v>
      </c>
      <c r="M133" s="1">
        <v>1865</v>
      </c>
      <c r="N133" s="1">
        <v>388</v>
      </c>
      <c r="O133" s="1">
        <v>176</v>
      </c>
      <c r="P133" s="1">
        <v>229</v>
      </c>
      <c r="Q133" s="1">
        <v>333</v>
      </c>
      <c r="R133" s="1">
        <v>322</v>
      </c>
      <c r="S133" s="1">
        <v>313</v>
      </c>
      <c r="T133" s="1">
        <v>104</v>
      </c>
      <c r="U133" s="1">
        <v>238</v>
      </c>
    </row>
    <row r="134" spans="1:21" x14ac:dyDescent="0.2">
      <c r="A134" s="11">
        <v>9</v>
      </c>
      <c r="B134" s="1">
        <v>2150</v>
      </c>
      <c r="C134" s="1">
        <v>226</v>
      </c>
      <c r="D134" s="1">
        <v>126</v>
      </c>
      <c r="E134" s="1">
        <v>100</v>
      </c>
      <c r="F134" s="1">
        <v>1008</v>
      </c>
      <c r="G134" s="1">
        <v>346</v>
      </c>
      <c r="H134" s="1">
        <v>237</v>
      </c>
      <c r="I134" s="1">
        <v>218</v>
      </c>
      <c r="J134" s="1">
        <v>115</v>
      </c>
      <c r="K134" s="1">
        <v>92</v>
      </c>
      <c r="L134" s="11">
        <v>9</v>
      </c>
      <c r="M134" s="1">
        <v>785</v>
      </c>
      <c r="N134" s="1">
        <v>104</v>
      </c>
      <c r="O134" s="1">
        <v>60</v>
      </c>
      <c r="P134" s="1">
        <v>161</v>
      </c>
      <c r="Q134" s="1">
        <v>154</v>
      </c>
      <c r="R134" s="1">
        <v>140</v>
      </c>
      <c r="S134" s="1">
        <v>138</v>
      </c>
      <c r="T134" s="1">
        <v>28</v>
      </c>
      <c r="U134" s="1">
        <v>131</v>
      </c>
    </row>
    <row r="135" spans="1:21" x14ac:dyDescent="0.2">
      <c r="A135" s="11">
        <v>10</v>
      </c>
      <c r="B135" s="1">
        <v>2360</v>
      </c>
      <c r="C135" s="1">
        <v>229</v>
      </c>
      <c r="D135" s="1">
        <v>136</v>
      </c>
      <c r="E135" s="1">
        <v>93</v>
      </c>
      <c r="F135" s="1">
        <v>1163</v>
      </c>
      <c r="G135" s="1">
        <v>322</v>
      </c>
      <c r="H135" s="1">
        <v>265</v>
      </c>
      <c r="I135" s="1">
        <v>266</v>
      </c>
      <c r="J135" s="1">
        <v>118</v>
      </c>
      <c r="K135" s="1">
        <v>192</v>
      </c>
      <c r="L135" s="11">
        <v>10</v>
      </c>
      <c r="M135" s="1">
        <v>855</v>
      </c>
      <c r="N135" s="1">
        <v>155</v>
      </c>
      <c r="O135" s="1">
        <v>65</v>
      </c>
      <c r="P135" s="1">
        <v>129</v>
      </c>
      <c r="Q135" s="1">
        <v>167</v>
      </c>
      <c r="R135" s="1">
        <v>151</v>
      </c>
      <c r="S135" s="1">
        <v>146</v>
      </c>
      <c r="T135" s="1">
        <v>42</v>
      </c>
      <c r="U135" s="1">
        <v>113</v>
      </c>
    </row>
    <row r="136" spans="1:21" x14ac:dyDescent="0.2">
      <c r="A136" s="11">
        <v>11</v>
      </c>
      <c r="B136" s="1">
        <v>2245</v>
      </c>
      <c r="C136" s="1">
        <v>242</v>
      </c>
      <c r="D136" s="1">
        <v>147</v>
      </c>
      <c r="E136" s="1">
        <v>95</v>
      </c>
      <c r="F136" s="1">
        <v>1065</v>
      </c>
      <c r="G136" s="1">
        <v>315</v>
      </c>
      <c r="H136" s="1">
        <v>215</v>
      </c>
      <c r="I136" s="1">
        <v>235</v>
      </c>
      <c r="J136" s="1">
        <v>136</v>
      </c>
      <c r="K136" s="1">
        <v>164</v>
      </c>
      <c r="L136" s="11">
        <v>11</v>
      </c>
      <c r="M136" s="1">
        <v>819</v>
      </c>
      <c r="N136" s="1">
        <v>144</v>
      </c>
      <c r="O136" s="1">
        <v>59</v>
      </c>
      <c r="P136" s="1">
        <v>152</v>
      </c>
      <c r="Q136" s="1">
        <v>153</v>
      </c>
      <c r="R136" s="1">
        <v>135</v>
      </c>
      <c r="S136" s="1">
        <v>148</v>
      </c>
      <c r="T136" s="1">
        <v>28</v>
      </c>
      <c r="U136" s="1">
        <v>119</v>
      </c>
    </row>
    <row r="137" spans="1:21" x14ac:dyDescent="0.2">
      <c r="A137" s="11">
        <v>12</v>
      </c>
      <c r="B137" s="1">
        <v>6264</v>
      </c>
      <c r="C137" s="1">
        <v>1281</v>
      </c>
      <c r="D137" s="1">
        <v>972</v>
      </c>
      <c r="E137" s="1">
        <v>309</v>
      </c>
      <c r="F137" s="1">
        <v>2649</v>
      </c>
      <c r="G137" s="1">
        <v>816</v>
      </c>
      <c r="H137" s="1">
        <v>455</v>
      </c>
      <c r="I137" s="1">
        <v>377</v>
      </c>
      <c r="J137" s="1">
        <v>435</v>
      </c>
      <c r="K137" s="1">
        <v>566</v>
      </c>
      <c r="L137" s="11">
        <v>12</v>
      </c>
      <c r="M137" s="1">
        <v>1874</v>
      </c>
      <c r="N137" s="1">
        <v>220</v>
      </c>
      <c r="O137" s="1">
        <v>156</v>
      </c>
      <c r="P137" s="1">
        <v>266</v>
      </c>
      <c r="Q137" s="1">
        <v>353</v>
      </c>
      <c r="R137" s="1">
        <v>349</v>
      </c>
      <c r="S137" s="1">
        <v>468</v>
      </c>
      <c r="T137" s="1">
        <v>62</v>
      </c>
      <c r="U137" s="1">
        <v>460</v>
      </c>
    </row>
    <row r="138" spans="1:21" x14ac:dyDescent="0.2">
      <c r="A138" s="11" t="s">
        <v>56</v>
      </c>
      <c r="B138" s="1">
        <v>3504</v>
      </c>
      <c r="C138" s="1">
        <v>418</v>
      </c>
      <c r="D138" s="1">
        <v>335</v>
      </c>
      <c r="E138" s="1">
        <v>83</v>
      </c>
      <c r="F138" s="1">
        <v>950</v>
      </c>
      <c r="G138" s="1">
        <v>437</v>
      </c>
      <c r="H138" s="1">
        <v>181</v>
      </c>
      <c r="I138" s="1">
        <v>91</v>
      </c>
      <c r="J138" s="1">
        <v>120</v>
      </c>
      <c r="K138" s="1">
        <v>121</v>
      </c>
      <c r="L138" s="11" t="s">
        <v>56</v>
      </c>
      <c r="M138" s="1">
        <v>1804</v>
      </c>
      <c r="N138" s="1">
        <v>259</v>
      </c>
      <c r="O138" s="1">
        <v>183</v>
      </c>
      <c r="P138" s="1">
        <v>359</v>
      </c>
      <c r="Q138" s="1">
        <v>330</v>
      </c>
      <c r="R138" s="1">
        <v>324</v>
      </c>
      <c r="S138" s="1">
        <v>332</v>
      </c>
      <c r="T138" s="1">
        <v>17</v>
      </c>
      <c r="U138" s="1">
        <v>332</v>
      </c>
    </row>
    <row r="139" spans="1:21" x14ac:dyDescent="0.2">
      <c r="A139" s="11" t="s">
        <v>57</v>
      </c>
      <c r="B139" s="1">
        <v>1725</v>
      </c>
      <c r="C139" s="1">
        <v>277</v>
      </c>
      <c r="D139" s="1">
        <v>213</v>
      </c>
      <c r="E139" s="1">
        <v>64</v>
      </c>
      <c r="F139" s="1">
        <v>494</v>
      </c>
      <c r="G139" s="1">
        <v>218</v>
      </c>
      <c r="H139" s="1">
        <v>97</v>
      </c>
      <c r="I139" s="1">
        <v>70</v>
      </c>
      <c r="J139" s="1">
        <v>49</v>
      </c>
      <c r="K139" s="1">
        <v>60</v>
      </c>
      <c r="L139" s="11" t="s">
        <v>57</v>
      </c>
      <c r="M139" s="1">
        <v>776</v>
      </c>
      <c r="N139" s="1">
        <v>131</v>
      </c>
      <c r="O139" s="1">
        <v>41</v>
      </c>
      <c r="P139" s="1">
        <v>117</v>
      </c>
      <c r="Q139" s="1">
        <v>152</v>
      </c>
      <c r="R139" s="1">
        <v>146</v>
      </c>
      <c r="S139" s="1">
        <v>177</v>
      </c>
      <c r="T139" s="1">
        <v>12</v>
      </c>
      <c r="U139" s="1">
        <v>178</v>
      </c>
    </row>
    <row r="140" spans="1:21" x14ac:dyDescent="0.2">
      <c r="A140" s="11" t="s">
        <v>58</v>
      </c>
      <c r="B140" s="1">
        <v>497</v>
      </c>
      <c r="C140" s="1">
        <v>105</v>
      </c>
      <c r="D140" s="1">
        <v>98</v>
      </c>
      <c r="E140" s="1">
        <v>7</v>
      </c>
      <c r="F140" s="1">
        <v>109</v>
      </c>
      <c r="G140" s="1">
        <v>77</v>
      </c>
      <c r="H140" s="1">
        <v>7</v>
      </c>
      <c r="I140" s="1">
        <v>6</v>
      </c>
      <c r="J140" s="1">
        <v>13</v>
      </c>
      <c r="K140" s="1">
        <v>6</v>
      </c>
      <c r="L140" s="11" t="s">
        <v>58</v>
      </c>
      <c r="M140" s="1">
        <v>238</v>
      </c>
      <c r="N140" s="1">
        <v>31</v>
      </c>
      <c r="O140" s="1">
        <v>21</v>
      </c>
      <c r="P140" s="1">
        <v>42</v>
      </c>
      <c r="Q140" s="1">
        <v>44</v>
      </c>
      <c r="R140" s="1">
        <v>32</v>
      </c>
      <c r="S140" s="1">
        <v>67</v>
      </c>
      <c r="T140" s="1">
        <v>1</v>
      </c>
      <c r="U140" s="1">
        <v>45</v>
      </c>
    </row>
    <row r="141" spans="1:21" x14ac:dyDescent="0.2">
      <c r="A141" s="11" t="s">
        <v>59</v>
      </c>
      <c r="B141" s="1">
        <v>164</v>
      </c>
      <c r="C141" s="1">
        <v>15</v>
      </c>
      <c r="D141" s="1">
        <v>15</v>
      </c>
      <c r="E141" s="1">
        <v>0</v>
      </c>
      <c r="F141" s="1">
        <v>46</v>
      </c>
      <c r="G141" s="1">
        <v>30</v>
      </c>
      <c r="H141" s="1">
        <v>8</v>
      </c>
      <c r="I141" s="1">
        <v>2</v>
      </c>
      <c r="J141" s="1">
        <v>0</v>
      </c>
      <c r="K141" s="1">
        <v>6</v>
      </c>
      <c r="L141" s="11" t="s">
        <v>59</v>
      </c>
      <c r="M141" s="1">
        <v>91</v>
      </c>
      <c r="N141" s="1">
        <v>9</v>
      </c>
      <c r="O141" s="1">
        <v>5</v>
      </c>
      <c r="P141" s="1">
        <v>29</v>
      </c>
      <c r="Q141" s="1">
        <v>14</v>
      </c>
      <c r="R141" s="1">
        <v>6</v>
      </c>
      <c r="S141" s="1">
        <v>28</v>
      </c>
      <c r="T141" s="1">
        <v>0</v>
      </c>
      <c r="U141" s="1">
        <v>12</v>
      </c>
    </row>
    <row r="142" spans="1:21" x14ac:dyDescent="0.2">
      <c r="A142" s="11" t="s">
        <v>60</v>
      </c>
      <c r="B142" s="1">
        <v>45</v>
      </c>
      <c r="C142" s="1">
        <v>11</v>
      </c>
      <c r="D142" s="1">
        <v>11</v>
      </c>
      <c r="E142" s="1">
        <v>0</v>
      </c>
      <c r="F142" s="1">
        <v>6</v>
      </c>
      <c r="G142" s="1">
        <v>6</v>
      </c>
      <c r="H142" s="1">
        <v>0</v>
      </c>
      <c r="I142" s="1">
        <v>0</v>
      </c>
      <c r="J142" s="1">
        <v>0</v>
      </c>
      <c r="K142" s="1">
        <v>0</v>
      </c>
      <c r="L142" s="11" t="s">
        <v>60</v>
      </c>
      <c r="M142" s="1">
        <v>25</v>
      </c>
      <c r="N142" s="1">
        <v>2</v>
      </c>
      <c r="O142" s="1">
        <v>2</v>
      </c>
      <c r="P142" s="1">
        <v>8</v>
      </c>
      <c r="Q142" s="1">
        <v>5</v>
      </c>
      <c r="R142" s="1">
        <v>1</v>
      </c>
      <c r="S142" s="1">
        <v>6</v>
      </c>
      <c r="T142" s="1">
        <v>1</v>
      </c>
      <c r="U142" s="1">
        <v>3</v>
      </c>
    </row>
    <row r="143" spans="1:21" x14ac:dyDescent="0.2">
      <c r="A143" s="11" t="s">
        <v>61</v>
      </c>
      <c r="B143" s="1">
        <v>144</v>
      </c>
      <c r="C143" s="1">
        <v>20</v>
      </c>
      <c r="D143" s="1">
        <v>16</v>
      </c>
      <c r="E143" s="1">
        <v>4</v>
      </c>
      <c r="F143" s="1">
        <v>35</v>
      </c>
      <c r="G143" s="1">
        <v>8</v>
      </c>
      <c r="H143" s="1">
        <v>9</v>
      </c>
      <c r="I143" s="1">
        <v>3</v>
      </c>
      <c r="J143" s="1">
        <v>8</v>
      </c>
      <c r="K143" s="1">
        <v>7</v>
      </c>
      <c r="L143" s="11" t="s">
        <v>61</v>
      </c>
      <c r="M143" s="1">
        <v>70</v>
      </c>
      <c r="N143" s="1">
        <v>3</v>
      </c>
      <c r="O143" s="1">
        <v>21</v>
      </c>
      <c r="P143" s="1">
        <v>7</v>
      </c>
      <c r="Q143" s="1">
        <v>11</v>
      </c>
      <c r="R143" s="1">
        <v>9</v>
      </c>
      <c r="S143" s="1">
        <v>17</v>
      </c>
      <c r="T143" s="1">
        <v>2</v>
      </c>
      <c r="U143" s="1">
        <v>19</v>
      </c>
    </row>
    <row r="144" spans="1:21" x14ac:dyDescent="0.2">
      <c r="A144" s="37" t="s">
        <v>126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37" t="s">
        <v>126</v>
      </c>
      <c r="M144" s="22"/>
      <c r="N144" s="22"/>
      <c r="O144" s="22"/>
      <c r="P144" s="22"/>
      <c r="Q144" s="22"/>
      <c r="R144" s="22"/>
      <c r="S144" s="22"/>
      <c r="T144" s="22"/>
      <c r="U144" s="22"/>
    </row>
  </sheetData>
  <mergeCells count="8">
    <mergeCell ref="A144:K144"/>
    <mergeCell ref="L144:U144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F66F-483F-481C-8406-9021B8045F6A}">
  <dimension ref="A1:U104"/>
  <sheetViews>
    <sheetView view="pageBreakPreview" topLeftCell="G1" zoomScale="125" zoomScaleNormal="100" zoomScaleSheetLayoutView="125" workbookViewId="0">
      <selection activeCell="R11" sqref="R11"/>
    </sheetView>
  </sheetViews>
  <sheetFormatPr defaultColWidth="8.88671875" defaultRowHeight="10.199999999999999" x14ac:dyDescent="0.2"/>
  <cols>
    <col min="1" max="1" width="26.109375" style="1" customWidth="1"/>
    <col min="2" max="11" width="6.21875" style="1" customWidth="1"/>
    <col min="12" max="12" width="26.109375" style="1" customWidth="1"/>
    <col min="13" max="21" width="7" style="1" customWidth="1"/>
    <col min="22" max="16384" width="8.88671875" style="1"/>
  </cols>
  <sheetData>
    <row r="1" spans="1:21" ht="10.199999999999999" customHeight="1" x14ac:dyDescent="0.2">
      <c r="A1" s="1" t="s">
        <v>813</v>
      </c>
      <c r="L1" s="1" t="s">
        <v>813</v>
      </c>
    </row>
    <row r="2" spans="1:21" ht="10.199999999999999" customHeight="1" x14ac:dyDescent="0.2">
      <c r="A2" s="38" t="s">
        <v>132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38" t="s">
        <v>132</v>
      </c>
      <c r="M2" s="29" t="s">
        <v>6</v>
      </c>
      <c r="N2" s="29"/>
      <c r="O2" s="29"/>
      <c r="P2" s="29"/>
      <c r="Q2" s="29"/>
      <c r="R2" s="29"/>
      <c r="S2" s="29"/>
      <c r="T2" s="29"/>
      <c r="U2" s="10"/>
    </row>
    <row r="3" spans="1:21" ht="10.199999999999999" customHeight="1" x14ac:dyDescent="0.2">
      <c r="A3" s="39"/>
      <c r="B3" s="40"/>
      <c r="C3" s="3" t="s">
        <v>0</v>
      </c>
      <c r="D3" s="3" t="s">
        <v>121</v>
      </c>
      <c r="E3" s="3" t="s">
        <v>122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39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3" t="s">
        <v>13</v>
      </c>
    </row>
    <row r="4" spans="1:21" x14ac:dyDescent="0.2">
      <c r="A4" s="1" t="s">
        <v>108</v>
      </c>
      <c r="B4" s="1">
        <v>59049</v>
      </c>
      <c r="C4" s="1">
        <v>7765</v>
      </c>
      <c r="D4" s="1">
        <v>5037</v>
      </c>
      <c r="E4" s="1">
        <v>2728</v>
      </c>
      <c r="F4" s="1">
        <v>25980</v>
      </c>
      <c r="G4" s="1">
        <v>7931</v>
      </c>
      <c r="H4" s="1">
        <v>5555</v>
      </c>
      <c r="I4" s="1">
        <v>5985</v>
      </c>
      <c r="J4" s="1">
        <v>3208</v>
      </c>
      <c r="K4" s="1">
        <v>3301</v>
      </c>
      <c r="L4" s="1" t="s">
        <v>108</v>
      </c>
      <c r="M4" s="1">
        <v>21461</v>
      </c>
      <c r="N4" s="1">
        <v>3470</v>
      </c>
      <c r="O4" s="1">
        <v>1996</v>
      </c>
      <c r="P4" s="1">
        <v>3715</v>
      </c>
      <c r="Q4" s="1">
        <v>4086</v>
      </c>
      <c r="R4" s="1">
        <v>3721</v>
      </c>
      <c r="S4" s="1">
        <v>3770</v>
      </c>
      <c r="T4" s="1">
        <v>703</v>
      </c>
      <c r="U4" s="1">
        <v>3843</v>
      </c>
    </row>
    <row r="5" spans="1:21" x14ac:dyDescent="0.2">
      <c r="A5" s="1" t="s">
        <v>71</v>
      </c>
      <c r="B5" s="1">
        <v>34418</v>
      </c>
      <c r="C5" s="1">
        <v>4924</v>
      </c>
      <c r="D5" s="1">
        <v>3295</v>
      </c>
      <c r="E5" s="1">
        <v>1629</v>
      </c>
      <c r="F5" s="1">
        <v>15159</v>
      </c>
      <c r="G5" s="1">
        <v>4164</v>
      </c>
      <c r="H5" s="1">
        <v>3522</v>
      </c>
      <c r="I5" s="1">
        <v>3597</v>
      </c>
      <c r="J5" s="1">
        <v>1933</v>
      </c>
      <c r="K5" s="1">
        <v>1943</v>
      </c>
      <c r="L5" s="1" t="s">
        <v>71</v>
      </c>
      <c r="M5" s="1">
        <v>12626</v>
      </c>
      <c r="N5" s="1">
        <v>1878</v>
      </c>
      <c r="O5" s="1">
        <v>1449</v>
      </c>
      <c r="P5" s="1">
        <v>2212</v>
      </c>
      <c r="Q5" s="1">
        <v>2294</v>
      </c>
      <c r="R5" s="1">
        <v>2548</v>
      </c>
      <c r="S5" s="1">
        <v>1849</v>
      </c>
      <c r="T5" s="1">
        <v>396</v>
      </c>
      <c r="U5" s="1">
        <v>1709</v>
      </c>
    </row>
    <row r="6" spans="1:21" x14ac:dyDescent="0.2">
      <c r="A6" s="1" t="s">
        <v>784</v>
      </c>
      <c r="B6" s="17">
        <f>B5*100/B4</f>
        <v>58.28718521905536</v>
      </c>
      <c r="C6" s="17">
        <f t="shared" ref="C6:U6" si="0">C5*100/C4</f>
        <v>63.412749517063745</v>
      </c>
      <c r="D6" s="17">
        <f t="shared" si="0"/>
        <v>65.415922175898359</v>
      </c>
      <c r="E6" s="17">
        <f t="shared" si="0"/>
        <v>59.714076246334308</v>
      </c>
      <c r="F6" s="17">
        <f t="shared" si="0"/>
        <v>58.348729792147807</v>
      </c>
      <c r="G6" s="17">
        <f t="shared" si="0"/>
        <v>52.502836968856386</v>
      </c>
      <c r="H6" s="17">
        <f t="shared" si="0"/>
        <v>63.402340234023406</v>
      </c>
      <c r="I6" s="17">
        <f t="shared" si="0"/>
        <v>60.100250626566414</v>
      </c>
      <c r="J6" s="17">
        <f t="shared" si="0"/>
        <v>60.255610972568576</v>
      </c>
      <c r="K6" s="17">
        <f t="shared" si="0"/>
        <v>58.860951226900937</v>
      </c>
      <c r="L6" s="1" t="s">
        <v>784</v>
      </c>
      <c r="M6" s="17">
        <f t="shared" si="0"/>
        <v>58.832300451982668</v>
      </c>
      <c r="N6" s="17">
        <f t="shared" si="0"/>
        <v>54.121037463976947</v>
      </c>
      <c r="O6" s="17">
        <f t="shared" si="0"/>
        <v>72.595190380761522</v>
      </c>
      <c r="P6" s="17">
        <f t="shared" si="0"/>
        <v>59.542395693135937</v>
      </c>
      <c r="Q6" s="17">
        <f t="shared" si="0"/>
        <v>56.142927068037203</v>
      </c>
      <c r="R6" s="17">
        <f t="shared" si="0"/>
        <v>68.476216070948666</v>
      </c>
      <c r="S6" s="17">
        <f t="shared" si="0"/>
        <v>49.04509283819629</v>
      </c>
      <c r="T6" s="17">
        <f t="shared" si="0"/>
        <v>56.330014224751068</v>
      </c>
      <c r="U6" s="17">
        <f t="shared" si="0"/>
        <v>44.470465781941193</v>
      </c>
    </row>
    <row r="7" spans="1:21" x14ac:dyDescent="0.2">
      <c r="A7" s="1" t="s">
        <v>72</v>
      </c>
      <c r="B7" s="1">
        <v>14552</v>
      </c>
      <c r="C7" s="1">
        <v>2749</v>
      </c>
      <c r="D7" s="1">
        <v>2364</v>
      </c>
      <c r="E7" s="1">
        <v>385</v>
      </c>
      <c r="F7" s="1">
        <v>3899</v>
      </c>
      <c r="G7" s="1">
        <v>2209</v>
      </c>
      <c r="H7" s="1">
        <v>617</v>
      </c>
      <c r="I7" s="1">
        <v>424</v>
      </c>
      <c r="J7" s="1">
        <v>419</v>
      </c>
      <c r="K7" s="1">
        <v>230</v>
      </c>
      <c r="L7" s="1" t="s">
        <v>72</v>
      </c>
      <c r="M7" s="1">
        <v>6650</v>
      </c>
      <c r="N7" s="1">
        <v>874</v>
      </c>
      <c r="O7" s="1">
        <v>558</v>
      </c>
      <c r="P7" s="1">
        <v>1274</v>
      </c>
      <c r="Q7" s="1">
        <v>1406</v>
      </c>
      <c r="R7" s="1">
        <v>832</v>
      </c>
      <c r="S7" s="1">
        <v>1534</v>
      </c>
      <c r="T7" s="1">
        <v>172</v>
      </c>
      <c r="U7" s="1">
        <v>1254</v>
      </c>
    </row>
    <row r="8" spans="1:21" x14ac:dyDescent="0.2">
      <c r="A8" s="1" t="s">
        <v>785</v>
      </c>
      <c r="B8" s="17">
        <f>B7*100/B4</f>
        <v>24.643939778827754</v>
      </c>
      <c r="C8" s="17">
        <f t="shared" ref="C8:U8" si="1">C7*100/C4</f>
        <v>35.402446877012231</v>
      </c>
      <c r="D8" s="17">
        <f t="shared" si="1"/>
        <v>46.932698034544373</v>
      </c>
      <c r="E8" s="17">
        <f t="shared" si="1"/>
        <v>14.112903225806452</v>
      </c>
      <c r="F8" s="17">
        <f t="shared" si="1"/>
        <v>15.007698229407236</v>
      </c>
      <c r="G8" s="17">
        <f t="shared" si="1"/>
        <v>27.852729794477366</v>
      </c>
      <c r="H8" s="17">
        <f t="shared" si="1"/>
        <v>11.107110711071106</v>
      </c>
      <c r="I8" s="17">
        <f t="shared" si="1"/>
        <v>7.0843776106933998</v>
      </c>
      <c r="J8" s="17">
        <f t="shared" si="1"/>
        <v>13.061097256857856</v>
      </c>
      <c r="K8" s="17">
        <f t="shared" si="1"/>
        <v>6.9675855801272339</v>
      </c>
      <c r="L8" s="1" t="s">
        <v>785</v>
      </c>
      <c r="M8" s="17">
        <f t="shared" si="1"/>
        <v>30.986440520013048</v>
      </c>
      <c r="N8" s="17">
        <f t="shared" si="1"/>
        <v>25.187319884726225</v>
      </c>
      <c r="O8" s="17">
        <f t="shared" si="1"/>
        <v>27.955911823647295</v>
      </c>
      <c r="P8" s="17">
        <f t="shared" si="1"/>
        <v>34.293405114401075</v>
      </c>
      <c r="Q8" s="17">
        <f t="shared" si="1"/>
        <v>34.410181106216349</v>
      </c>
      <c r="R8" s="17">
        <f t="shared" si="1"/>
        <v>22.35958075786079</v>
      </c>
      <c r="S8" s="17">
        <f t="shared" si="1"/>
        <v>40.689655172413794</v>
      </c>
      <c r="T8" s="17">
        <f t="shared" si="1"/>
        <v>24.466571834992887</v>
      </c>
      <c r="U8" s="17">
        <f t="shared" si="1"/>
        <v>32.630757220921154</v>
      </c>
    </row>
    <row r="9" spans="1:21" x14ac:dyDescent="0.2">
      <c r="A9" s="1" t="s">
        <v>73</v>
      </c>
      <c r="B9" s="1">
        <v>1859</v>
      </c>
      <c r="C9" s="1">
        <v>94</v>
      </c>
      <c r="D9" s="1">
        <v>87</v>
      </c>
      <c r="E9" s="1">
        <v>7</v>
      </c>
      <c r="F9" s="1">
        <v>561</v>
      </c>
      <c r="G9" s="1">
        <v>144</v>
      </c>
      <c r="H9" s="1">
        <v>127</v>
      </c>
      <c r="I9" s="1">
        <v>143</v>
      </c>
      <c r="J9" s="1">
        <v>106</v>
      </c>
      <c r="K9" s="1">
        <v>41</v>
      </c>
      <c r="L9" s="1" t="s">
        <v>73</v>
      </c>
      <c r="M9" s="1">
        <v>1024</v>
      </c>
      <c r="N9" s="1">
        <v>112</v>
      </c>
      <c r="O9" s="1">
        <v>61</v>
      </c>
      <c r="P9" s="1">
        <v>285</v>
      </c>
      <c r="Q9" s="1">
        <v>249</v>
      </c>
      <c r="R9" s="1">
        <v>114</v>
      </c>
      <c r="S9" s="1">
        <v>168</v>
      </c>
      <c r="T9" s="1">
        <v>35</v>
      </c>
      <c r="U9" s="1">
        <v>180</v>
      </c>
    </row>
    <row r="10" spans="1:21" x14ac:dyDescent="0.2">
      <c r="A10" s="1" t="s">
        <v>807</v>
      </c>
      <c r="B10" s="1">
        <v>6384</v>
      </c>
      <c r="C10" s="1">
        <v>1200</v>
      </c>
      <c r="D10" s="1">
        <v>933</v>
      </c>
      <c r="E10" s="1">
        <v>267</v>
      </c>
      <c r="F10" s="1">
        <v>1784</v>
      </c>
      <c r="G10" s="1">
        <v>833</v>
      </c>
      <c r="H10" s="1">
        <v>318</v>
      </c>
      <c r="I10" s="1">
        <v>199</v>
      </c>
      <c r="J10" s="1">
        <v>279</v>
      </c>
      <c r="K10" s="1">
        <v>155</v>
      </c>
      <c r="L10" s="1" t="s">
        <v>807</v>
      </c>
      <c r="M10" s="1">
        <v>2797</v>
      </c>
      <c r="N10" s="1">
        <v>374</v>
      </c>
      <c r="O10" s="1">
        <v>231</v>
      </c>
      <c r="P10" s="1">
        <v>476</v>
      </c>
      <c r="Q10" s="1">
        <v>599</v>
      </c>
      <c r="R10" s="1">
        <v>347</v>
      </c>
      <c r="S10" s="1">
        <v>662</v>
      </c>
      <c r="T10" s="1">
        <v>108</v>
      </c>
      <c r="U10" s="1">
        <v>603</v>
      </c>
    </row>
    <row r="11" spans="1:21" x14ac:dyDescent="0.2">
      <c r="A11" s="1" t="s">
        <v>808</v>
      </c>
      <c r="B11" s="1">
        <v>5097</v>
      </c>
      <c r="C11" s="1">
        <v>1036</v>
      </c>
      <c r="D11" s="1">
        <v>927</v>
      </c>
      <c r="E11" s="1">
        <v>109</v>
      </c>
      <c r="F11" s="1">
        <v>1435</v>
      </c>
      <c r="G11" s="1">
        <v>1191</v>
      </c>
      <c r="H11" s="1">
        <v>127</v>
      </c>
      <c r="I11" s="1">
        <v>55</v>
      </c>
      <c r="J11" s="1">
        <v>29</v>
      </c>
      <c r="K11" s="1">
        <v>33</v>
      </c>
      <c r="L11" s="1" t="s">
        <v>808</v>
      </c>
      <c r="M11" s="1">
        <v>2223</v>
      </c>
      <c r="N11" s="1">
        <v>207</v>
      </c>
      <c r="O11" s="1">
        <v>234</v>
      </c>
      <c r="P11" s="1">
        <v>443</v>
      </c>
      <c r="Q11" s="1">
        <v>478</v>
      </c>
      <c r="R11" s="1">
        <v>238</v>
      </c>
      <c r="S11" s="1">
        <v>597</v>
      </c>
      <c r="T11" s="1">
        <v>26</v>
      </c>
      <c r="U11" s="1">
        <v>403</v>
      </c>
    </row>
    <row r="12" spans="1:21" x14ac:dyDescent="0.2">
      <c r="A12" s="1" t="s">
        <v>809</v>
      </c>
      <c r="B12" s="1">
        <v>1212</v>
      </c>
      <c r="C12" s="1">
        <v>419</v>
      </c>
      <c r="D12" s="1">
        <v>417</v>
      </c>
      <c r="E12" s="1">
        <v>2</v>
      </c>
      <c r="F12" s="1">
        <v>119</v>
      </c>
      <c r="G12" s="1">
        <v>41</v>
      </c>
      <c r="H12" s="1">
        <v>45</v>
      </c>
      <c r="I12" s="1">
        <v>27</v>
      </c>
      <c r="J12" s="1">
        <v>5</v>
      </c>
      <c r="K12" s="1">
        <v>1</v>
      </c>
      <c r="L12" s="1" t="s">
        <v>809</v>
      </c>
      <c r="M12" s="1">
        <v>606</v>
      </c>
      <c r="N12" s="1">
        <v>181</v>
      </c>
      <c r="O12" s="1">
        <v>32</v>
      </c>
      <c r="P12" s="1">
        <v>70</v>
      </c>
      <c r="Q12" s="1">
        <v>80</v>
      </c>
      <c r="R12" s="1">
        <v>133</v>
      </c>
      <c r="S12" s="1">
        <v>107</v>
      </c>
      <c r="T12" s="1">
        <v>3</v>
      </c>
      <c r="U12" s="1">
        <v>68</v>
      </c>
    </row>
    <row r="13" spans="1:21" x14ac:dyDescent="0.2">
      <c r="A13" s="1" t="s">
        <v>74</v>
      </c>
      <c r="B13" s="1">
        <v>19866</v>
      </c>
      <c r="C13" s="1">
        <v>2175</v>
      </c>
      <c r="D13" s="1">
        <v>931</v>
      </c>
      <c r="E13" s="1">
        <v>1244</v>
      </c>
      <c r="F13" s="1">
        <v>11260</v>
      </c>
      <c r="G13" s="1">
        <v>1955</v>
      </c>
      <c r="H13" s="1">
        <v>2905</v>
      </c>
      <c r="I13" s="1">
        <v>3173</v>
      </c>
      <c r="J13" s="1">
        <v>1514</v>
      </c>
      <c r="K13" s="1">
        <v>1713</v>
      </c>
      <c r="L13" s="1" t="s">
        <v>74</v>
      </c>
      <c r="M13" s="1">
        <v>5976</v>
      </c>
      <c r="N13" s="1">
        <v>1004</v>
      </c>
      <c r="O13" s="1">
        <v>891</v>
      </c>
      <c r="P13" s="1">
        <v>938</v>
      </c>
      <c r="Q13" s="1">
        <v>888</v>
      </c>
      <c r="R13" s="1">
        <v>1716</v>
      </c>
      <c r="S13" s="1">
        <v>315</v>
      </c>
      <c r="T13" s="1">
        <v>224</v>
      </c>
      <c r="U13" s="1">
        <v>455</v>
      </c>
    </row>
    <row r="14" spans="1:21" x14ac:dyDescent="0.2">
      <c r="A14" s="1" t="s">
        <v>810</v>
      </c>
      <c r="B14" s="1">
        <v>10957</v>
      </c>
      <c r="C14" s="1">
        <v>1933</v>
      </c>
      <c r="D14" s="1">
        <v>777</v>
      </c>
      <c r="E14" s="1">
        <v>1156</v>
      </c>
      <c r="F14" s="1">
        <v>5759</v>
      </c>
      <c r="G14" s="1">
        <v>836</v>
      </c>
      <c r="H14" s="1">
        <v>1338</v>
      </c>
      <c r="I14" s="1">
        <v>1445</v>
      </c>
      <c r="J14" s="1">
        <v>981</v>
      </c>
      <c r="K14" s="1">
        <v>1159</v>
      </c>
      <c r="L14" s="1" t="s">
        <v>810</v>
      </c>
      <c r="M14" s="1">
        <v>3107</v>
      </c>
      <c r="N14" s="1">
        <v>626</v>
      </c>
      <c r="O14" s="1">
        <v>407</v>
      </c>
      <c r="P14" s="1">
        <v>417</v>
      </c>
      <c r="Q14" s="1">
        <v>422</v>
      </c>
      <c r="R14" s="1">
        <v>994</v>
      </c>
      <c r="S14" s="1">
        <v>137</v>
      </c>
      <c r="T14" s="1">
        <v>104</v>
      </c>
      <c r="U14" s="1">
        <v>158</v>
      </c>
    </row>
    <row r="15" spans="1:21" x14ac:dyDescent="0.2">
      <c r="A15" s="1" t="s">
        <v>811</v>
      </c>
      <c r="B15" s="1">
        <v>1979</v>
      </c>
      <c r="C15" s="1">
        <v>29</v>
      </c>
      <c r="D15" s="1">
        <v>16</v>
      </c>
      <c r="E15" s="1">
        <v>13</v>
      </c>
      <c r="F15" s="1">
        <v>1067</v>
      </c>
      <c r="G15" s="1">
        <v>152</v>
      </c>
      <c r="H15" s="1">
        <v>392</v>
      </c>
      <c r="I15" s="1">
        <v>360</v>
      </c>
      <c r="J15" s="1">
        <v>59</v>
      </c>
      <c r="K15" s="1">
        <v>104</v>
      </c>
      <c r="L15" s="1" t="s">
        <v>811</v>
      </c>
      <c r="M15" s="1">
        <v>738</v>
      </c>
      <c r="N15" s="1">
        <v>108</v>
      </c>
      <c r="O15" s="1">
        <v>105</v>
      </c>
      <c r="P15" s="1">
        <v>158</v>
      </c>
      <c r="Q15" s="1">
        <v>94</v>
      </c>
      <c r="R15" s="1">
        <v>217</v>
      </c>
      <c r="S15" s="1">
        <v>41</v>
      </c>
      <c r="T15" s="1">
        <v>15</v>
      </c>
      <c r="U15" s="1">
        <v>145</v>
      </c>
    </row>
    <row r="16" spans="1:21" x14ac:dyDescent="0.2">
      <c r="A16" s="1" t="s">
        <v>806</v>
      </c>
      <c r="B16" s="1">
        <v>6557</v>
      </c>
      <c r="C16" s="1">
        <v>142</v>
      </c>
      <c r="D16" s="1">
        <v>74</v>
      </c>
      <c r="E16" s="1">
        <v>68</v>
      </c>
      <c r="F16" s="1">
        <v>4284</v>
      </c>
      <c r="G16" s="1">
        <v>939</v>
      </c>
      <c r="H16" s="1">
        <v>1123</v>
      </c>
      <c r="I16" s="1">
        <v>1322</v>
      </c>
      <c r="J16" s="1">
        <v>460</v>
      </c>
      <c r="K16" s="1">
        <v>440</v>
      </c>
      <c r="L16" s="1" t="s">
        <v>806</v>
      </c>
      <c r="M16" s="1">
        <v>2018</v>
      </c>
      <c r="N16" s="1">
        <v>252</v>
      </c>
      <c r="O16" s="1">
        <v>362</v>
      </c>
      <c r="P16" s="1">
        <v>341</v>
      </c>
      <c r="Q16" s="1">
        <v>351</v>
      </c>
      <c r="R16" s="1">
        <v>497</v>
      </c>
      <c r="S16" s="1">
        <v>122</v>
      </c>
      <c r="T16" s="1">
        <v>93</v>
      </c>
      <c r="U16" s="1">
        <v>113</v>
      </c>
    </row>
    <row r="17" spans="1:21" x14ac:dyDescent="0.2">
      <c r="A17" s="1" t="s">
        <v>812</v>
      </c>
      <c r="B17" s="1">
        <v>373</v>
      </c>
      <c r="C17" s="1">
        <v>71</v>
      </c>
      <c r="D17" s="1">
        <v>64</v>
      </c>
      <c r="E17" s="1">
        <v>7</v>
      </c>
      <c r="F17" s="1">
        <v>150</v>
      </c>
      <c r="G17" s="1">
        <v>28</v>
      </c>
      <c r="H17" s="1">
        <v>52</v>
      </c>
      <c r="I17" s="1">
        <v>46</v>
      </c>
      <c r="J17" s="1">
        <v>14</v>
      </c>
      <c r="K17" s="1">
        <v>10</v>
      </c>
      <c r="L17" s="1" t="s">
        <v>812</v>
      </c>
      <c r="M17" s="1">
        <v>113</v>
      </c>
      <c r="N17" s="1">
        <v>18</v>
      </c>
      <c r="O17" s="1">
        <v>17</v>
      </c>
      <c r="P17" s="1">
        <v>22</v>
      </c>
      <c r="Q17" s="1">
        <v>21</v>
      </c>
      <c r="R17" s="1">
        <v>8</v>
      </c>
      <c r="S17" s="1">
        <v>15</v>
      </c>
      <c r="T17" s="1">
        <v>12</v>
      </c>
      <c r="U17" s="1">
        <v>39</v>
      </c>
    </row>
    <row r="18" spans="1:21" x14ac:dyDescent="0.2">
      <c r="A18" s="1" t="s">
        <v>75</v>
      </c>
      <c r="B18" s="1">
        <v>24631</v>
      </c>
      <c r="C18" s="1">
        <v>2841</v>
      </c>
      <c r="D18" s="1">
        <v>1742</v>
      </c>
      <c r="E18" s="1">
        <v>1099</v>
      </c>
      <c r="F18" s="1">
        <v>10821</v>
      </c>
      <c r="G18" s="1">
        <v>3767</v>
      </c>
      <c r="H18" s="1">
        <v>2033</v>
      </c>
      <c r="I18" s="1">
        <v>2388</v>
      </c>
      <c r="J18" s="1">
        <v>1275</v>
      </c>
      <c r="K18" s="1">
        <v>1358</v>
      </c>
      <c r="L18" s="1" t="s">
        <v>75</v>
      </c>
      <c r="M18" s="1">
        <v>8835</v>
      </c>
      <c r="N18" s="1">
        <v>1592</v>
      </c>
      <c r="O18" s="1">
        <v>547</v>
      </c>
      <c r="P18" s="1">
        <v>1503</v>
      </c>
      <c r="Q18" s="1">
        <v>1792</v>
      </c>
      <c r="R18" s="1">
        <v>1173</v>
      </c>
      <c r="S18" s="1">
        <v>1921</v>
      </c>
      <c r="T18" s="1">
        <v>307</v>
      </c>
      <c r="U18" s="1">
        <v>2134</v>
      </c>
    </row>
    <row r="19" spans="1:21" x14ac:dyDescent="0.2">
      <c r="A19" s="1" t="s">
        <v>76</v>
      </c>
      <c r="B19" s="1">
        <v>6378</v>
      </c>
      <c r="C19" s="1">
        <v>1168</v>
      </c>
      <c r="D19" s="1">
        <v>746</v>
      </c>
      <c r="E19" s="1">
        <v>422</v>
      </c>
      <c r="F19" s="1">
        <v>2745</v>
      </c>
      <c r="G19" s="1">
        <v>1011</v>
      </c>
      <c r="H19" s="1">
        <v>506</v>
      </c>
      <c r="I19" s="1">
        <v>392</v>
      </c>
      <c r="J19" s="1">
        <v>384</v>
      </c>
      <c r="K19" s="1">
        <v>452</v>
      </c>
      <c r="L19" s="1" t="s">
        <v>76</v>
      </c>
      <c r="M19" s="1">
        <v>1986</v>
      </c>
      <c r="N19" s="1">
        <v>181</v>
      </c>
      <c r="O19" s="1">
        <v>163</v>
      </c>
      <c r="P19" s="1">
        <v>430</v>
      </c>
      <c r="Q19" s="1">
        <v>460</v>
      </c>
      <c r="R19" s="1">
        <v>197</v>
      </c>
      <c r="S19" s="1">
        <v>533</v>
      </c>
      <c r="T19" s="1">
        <v>22</v>
      </c>
      <c r="U19" s="1">
        <v>479</v>
      </c>
    </row>
    <row r="20" spans="1:21" x14ac:dyDescent="0.2">
      <c r="A20" s="1" t="s">
        <v>77</v>
      </c>
      <c r="B20" s="1">
        <v>249</v>
      </c>
      <c r="C20" s="1">
        <v>16</v>
      </c>
      <c r="D20" s="1">
        <v>15</v>
      </c>
      <c r="E20" s="1">
        <v>1</v>
      </c>
      <c r="F20" s="1">
        <v>99</v>
      </c>
      <c r="G20" s="1">
        <v>22</v>
      </c>
      <c r="H20" s="1">
        <v>26</v>
      </c>
      <c r="I20" s="1">
        <v>19</v>
      </c>
      <c r="J20" s="1">
        <v>14</v>
      </c>
      <c r="K20" s="1">
        <v>18</v>
      </c>
      <c r="L20" s="1" t="s">
        <v>77</v>
      </c>
      <c r="M20" s="1">
        <v>100</v>
      </c>
      <c r="N20" s="1">
        <v>16</v>
      </c>
      <c r="O20" s="1">
        <v>7</v>
      </c>
      <c r="P20" s="1">
        <v>25</v>
      </c>
      <c r="Q20" s="1">
        <v>18</v>
      </c>
      <c r="R20" s="1">
        <v>9</v>
      </c>
      <c r="S20" s="1">
        <v>25</v>
      </c>
      <c r="T20" s="1">
        <v>0</v>
      </c>
      <c r="U20" s="1">
        <v>34</v>
      </c>
    </row>
    <row r="21" spans="1:21" x14ac:dyDescent="0.2">
      <c r="A21" s="1" t="s">
        <v>78</v>
      </c>
      <c r="B21" s="1">
        <v>12415</v>
      </c>
      <c r="C21" s="1">
        <v>841</v>
      </c>
      <c r="D21" s="1">
        <v>388</v>
      </c>
      <c r="E21" s="1">
        <v>453</v>
      </c>
      <c r="F21" s="1">
        <v>5604</v>
      </c>
      <c r="G21" s="1">
        <v>1868</v>
      </c>
      <c r="H21" s="1">
        <v>965</v>
      </c>
      <c r="I21" s="1">
        <v>1407</v>
      </c>
      <c r="J21" s="1">
        <v>647</v>
      </c>
      <c r="K21" s="1">
        <v>717</v>
      </c>
      <c r="L21" s="1" t="s">
        <v>78</v>
      </c>
      <c r="M21" s="1">
        <v>4834</v>
      </c>
      <c r="N21" s="1">
        <v>1005</v>
      </c>
      <c r="O21" s="1">
        <v>226</v>
      </c>
      <c r="P21" s="1">
        <v>796</v>
      </c>
      <c r="Q21" s="1">
        <v>933</v>
      </c>
      <c r="R21" s="1">
        <v>755</v>
      </c>
      <c r="S21" s="1">
        <v>887</v>
      </c>
      <c r="T21" s="1">
        <v>232</v>
      </c>
      <c r="U21" s="1">
        <v>1136</v>
      </c>
    </row>
    <row r="22" spans="1:21" x14ac:dyDescent="0.2">
      <c r="A22" s="1" t="s">
        <v>79</v>
      </c>
      <c r="B22" s="1">
        <v>2724</v>
      </c>
      <c r="C22" s="1">
        <v>474</v>
      </c>
      <c r="D22" s="1">
        <v>328</v>
      </c>
      <c r="E22" s="1">
        <v>146</v>
      </c>
      <c r="F22" s="1">
        <v>991</v>
      </c>
      <c r="G22" s="1">
        <v>339</v>
      </c>
      <c r="H22" s="1">
        <v>258</v>
      </c>
      <c r="I22" s="1">
        <v>192</v>
      </c>
      <c r="J22" s="1">
        <v>132</v>
      </c>
      <c r="K22" s="1">
        <v>70</v>
      </c>
      <c r="L22" s="1" t="s">
        <v>79</v>
      </c>
      <c r="M22" s="1">
        <v>1019</v>
      </c>
      <c r="N22" s="1">
        <v>149</v>
      </c>
      <c r="O22" s="1">
        <v>81</v>
      </c>
      <c r="P22" s="1">
        <v>157</v>
      </c>
      <c r="Q22" s="1">
        <v>211</v>
      </c>
      <c r="R22" s="1">
        <v>113</v>
      </c>
      <c r="S22" s="1">
        <v>276</v>
      </c>
      <c r="T22" s="1">
        <v>32</v>
      </c>
      <c r="U22" s="1">
        <v>240</v>
      </c>
    </row>
    <row r="23" spans="1:21" x14ac:dyDescent="0.2">
      <c r="A23" s="1" t="s">
        <v>195</v>
      </c>
      <c r="B23" s="1">
        <v>2865</v>
      </c>
      <c r="C23" s="1">
        <v>342</v>
      </c>
      <c r="D23" s="1">
        <v>265</v>
      </c>
      <c r="E23" s="1">
        <v>77</v>
      </c>
      <c r="F23" s="1">
        <v>1382</v>
      </c>
      <c r="G23" s="1">
        <v>527</v>
      </c>
      <c r="H23" s="1">
        <v>278</v>
      </c>
      <c r="I23" s="1">
        <v>378</v>
      </c>
      <c r="J23" s="1">
        <v>98</v>
      </c>
      <c r="K23" s="1">
        <v>101</v>
      </c>
      <c r="L23" s="1" t="s">
        <v>195</v>
      </c>
      <c r="M23" s="1">
        <v>896</v>
      </c>
      <c r="N23" s="1">
        <v>241</v>
      </c>
      <c r="O23" s="1">
        <v>70</v>
      </c>
      <c r="P23" s="1">
        <v>95</v>
      </c>
      <c r="Q23" s="1">
        <v>170</v>
      </c>
      <c r="R23" s="1">
        <v>99</v>
      </c>
      <c r="S23" s="1">
        <v>200</v>
      </c>
      <c r="T23" s="1">
        <v>21</v>
      </c>
      <c r="U23" s="1">
        <v>245</v>
      </c>
    </row>
    <row r="25" spans="1:21" x14ac:dyDescent="0.2">
      <c r="A25" s="1" t="s">
        <v>109</v>
      </c>
      <c r="B25" s="1">
        <v>29533</v>
      </c>
      <c r="C25" s="1">
        <v>3665</v>
      </c>
      <c r="D25" s="1">
        <v>2455</v>
      </c>
      <c r="E25" s="1">
        <v>1210</v>
      </c>
      <c r="F25" s="1">
        <v>13449</v>
      </c>
      <c r="G25" s="1">
        <v>4049</v>
      </c>
      <c r="H25" s="1">
        <v>2918</v>
      </c>
      <c r="I25" s="1">
        <v>3167</v>
      </c>
      <c r="J25" s="1">
        <v>1686</v>
      </c>
      <c r="K25" s="1">
        <v>1629</v>
      </c>
      <c r="L25" s="1" t="s">
        <v>109</v>
      </c>
      <c r="M25" s="1">
        <v>10478</v>
      </c>
      <c r="N25" s="1">
        <v>1681</v>
      </c>
      <c r="O25" s="1">
        <v>989</v>
      </c>
      <c r="P25" s="1">
        <v>1838</v>
      </c>
      <c r="Q25" s="1">
        <v>2010</v>
      </c>
      <c r="R25" s="1">
        <v>1792</v>
      </c>
      <c r="S25" s="1">
        <v>1794</v>
      </c>
      <c r="T25" s="1">
        <v>374</v>
      </c>
      <c r="U25" s="1">
        <v>1942</v>
      </c>
    </row>
    <row r="26" spans="1:21" x14ac:dyDescent="0.2">
      <c r="A26" s="1" t="s">
        <v>71</v>
      </c>
      <c r="B26" s="1">
        <v>20069</v>
      </c>
      <c r="C26" s="1">
        <v>2471</v>
      </c>
      <c r="D26" s="1">
        <v>1645</v>
      </c>
      <c r="E26" s="1">
        <v>826</v>
      </c>
      <c r="F26" s="1">
        <v>9045</v>
      </c>
      <c r="G26" s="1">
        <v>2519</v>
      </c>
      <c r="H26" s="1">
        <v>2067</v>
      </c>
      <c r="I26" s="1">
        <v>2112</v>
      </c>
      <c r="J26" s="1">
        <v>1271</v>
      </c>
      <c r="K26" s="1">
        <v>1076</v>
      </c>
      <c r="L26" s="1" t="s">
        <v>71</v>
      </c>
      <c r="M26" s="1">
        <v>7485</v>
      </c>
      <c r="N26" s="1">
        <v>1280</v>
      </c>
      <c r="O26" s="1">
        <v>779</v>
      </c>
      <c r="P26" s="1">
        <v>1247</v>
      </c>
      <c r="Q26" s="1">
        <v>1409</v>
      </c>
      <c r="R26" s="1">
        <v>1483</v>
      </c>
      <c r="S26" s="1">
        <v>1054</v>
      </c>
      <c r="T26" s="1">
        <v>233</v>
      </c>
      <c r="U26" s="1">
        <v>1068</v>
      </c>
    </row>
    <row r="27" spans="1:21" x14ac:dyDescent="0.2">
      <c r="A27" s="1" t="s">
        <v>784</v>
      </c>
      <c r="B27" s="17">
        <f t="shared" ref="B27:K27" si="2">B26*100/B25</f>
        <v>67.954491585683812</v>
      </c>
      <c r="C27" s="17">
        <f t="shared" si="2"/>
        <v>67.421555252387449</v>
      </c>
      <c r="D27" s="17">
        <f t="shared" si="2"/>
        <v>67.006109979633408</v>
      </c>
      <c r="E27" s="17">
        <f t="shared" si="2"/>
        <v>68.264462809917362</v>
      </c>
      <c r="F27" s="17">
        <f t="shared" si="2"/>
        <v>67.254070934641987</v>
      </c>
      <c r="G27" s="17">
        <f t="shared" si="2"/>
        <v>62.212892072116574</v>
      </c>
      <c r="H27" s="17">
        <f t="shared" si="2"/>
        <v>70.836189170664838</v>
      </c>
      <c r="I27" s="17">
        <f t="shared" si="2"/>
        <v>66.687717082412377</v>
      </c>
      <c r="J27" s="17">
        <f t="shared" si="2"/>
        <v>75.385527876631073</v>
      </c>
      <c r="K27" s="17">
        <f t="shared" si="2"/>
        <v>66.052793124616329</v>
      </c>
      <c r="L27" s="1" t="s">
        <v>784</v>
      </c>
      <c r="M27" s="17">
        <f t="shared" ref="M27:U27" si="3">M26*100/M25</f>
        <v>71.435388432907047</v>
      </c>
      <c r="N27" s="17">
        <f t="shared" si="3"/>
        <v>76.145151695419386</v>
      </c>
      <c r="O27" s="17">
        <f t="shared" si="3"/>
        <v>78.766430738119311</v>
      </c>
      <c r="P27" s="17">
        <f t="shared" si="3"/>
        <v>67.845484221980414</v>
      </c>
      <c r="Q27" s="17">
        <f t="shared" si="3"/>
        <v>70.099502487562191</v>
      </c>
      <c r="R27" s="17">
        <f t="shared" si="3"/>
        <v>82.756696428571431</v>
      </c>
      <c r="S27" s="17">
        <f t="shared" si="3"/>
        <v>58.751393534002233</v>
      </c>
      <c r="T27" s="17">
        <f t="shared" si="3"/>
        <v>62.299465240641709</v>
      </c>
      <c r="U27" s="17">
        <f t="shared" si="3"/>
        <v>54.994850669412976</v>
      </c>
    </row>
    <row r="28" spans="1:21" x14ac:dyDescent="0.2">
      <c r="A28" s="1" t="s">
        <v>72</v>
      </c>
      <c r="B28" s="1">
        <v>8954</v>
      </c>
      <c r="C28" s="1">
        <v>1600</v>
      </c>
      <c r="D28" s="1">
        <v>1301</v>
      </c>
      <c r="E28" s="1">
        <v>299</v>
      </c>
      <c r="F28" s="1">
        <v>2451</v>
      </c>
      <c r="G28" s="1">
        <v>1389</v>
      </c>
      <c r="H28" s="1">
        <v>361</v>
      </c>
      <c r="I28" s="1">
        <v>253</v>
      </c>
      <c r="J28" s="1">
        <v>303</v>
      </c>
      <c r="K28" s="1">
        <v>145</v>
      </c>
      <c r="L28" s="1" t="s">
        <v>72</v>
      </c>
      <c r="M28" s="1">
        <v>4109</v>
      </c>
      <c r="N28" s="1">
        <v>565</v>
      </c>
      <c r="O28" s="1">
        <v>318</v>
      </c>
      <c r="P28" s="1">
        <v>795</v>
      </c>
      <c r="Q28" s="1">
        <v>892</v>
      </c>
      <c r="R28" s="1">
        <v>500</v>
      </c>
      <c r="S28" s="1">
        <v>915</v>
      </c>
      <c r="T28" s="1">
        <v>124</v>
      </c>
      <c r="U28" s="1">
        <v>794</v>
      </c>
    </row>
    <row r="29" spans="1:21" x14ac:dyDescent="0.2">
      <c r="A29" s="1" t="s">
        <v>785</v>
      </c>
      <c r="B29" s="17">
        <f t="shared" ref="B29:K29" si="4">B28*100/B25</f>
        <v>30.318626621067956</v>
      </c>
      <c r="C29" s="17">
        <f t="shared" si="4"/>
        <v>43.656207366984994</v>
      </c>
      <c r="D29" s="17">
        <f t="shared" si="4"/>
        <v>52.993890020366599</v>
      </c>
      <c r="E29" s="17">
        <f t="shared" si="4"/>
        <v>24.710743801652892</v>
      </c>
      <c r="F29" s="17">
        <f t="shared" si="4"/>
        <v>18.224403301360695</v>
      </c>
      <c r="G29" s="17">
        <f t="shared" si="4"/>
        <v>34.30476660903927</v>
      </c>
      <c r="H29" s="17">
        <f t="shared" si="4"/>
        <v>12.371487320082249</v>
      </c>
      <c r="I29" s="17">
        <f t="shared" si="4"/>
        <v>7.9886327754973161</v>
      </c>
      <c r="J29" s="17">
        <f t="shared" si="4"/>
        <v>17.971530249110319</v>
      </c>
      <c r="K29" s="17">
        <f t="shared" si="4"/>
        <v>8.9011663597298956</v>
      </c>
      <c r="L29" s="1" t="s">
        <v>785</v>
      </c>
      <c r="M29" s="17">
        <f t="shared" ref="M29:U29" si="5">M28*100/M25</f>
        <v>39.215499141057457</v>
      </c>
      <c r="N29" s="17">
        <f t="shared" si="5"/>
        <v>33.610945865556218</v>
      </c>
      <c r="O29" s="17">
        <f t="shared" si="5"/>
        <v>32.153690596562186</v>
      </c>
      <c r="P29" s="17">
        <f t="shared" si="5"/>
        <v>43.253536452665941</v>
      </c>
      <c r="Q29" s="17">
        <f t="shared" si="5"/>
        <v>44.378109452736318</v>
      </c>
      <c r="R29" s="17">
        <f t="shared" si="5"/>
        <v>27.901785714285715</v>
      </c>
      <c r="S29" s="17">
        <f t="shared" si="5"/>
        <v>51.003344481605353</v>
      </c>
      <c r="T29" s="17">
        <f t="shared" si="5"/>
        <v>33.155080213903744</v>
      </c>
      <c r="U29" s="17">
        <f t="shared" si="5"/>
        <v>40.885684860968077</v>
      </c>
    </row>
    <row r="30" spans="1:21" x14ac:dyDescent="0.2">
      <c r="A30" s="1" t="s">
        <v>73</v>
      </c>
      <c r="B30" s="1">
        <v>1141</v>
      </c>
      <c r="C30" s="1">
        <v>64</v>
      </c>
      <c r="D30" s="1">
        <v>60</v>
      </c>
      <c r="E30" s="1">
        <v>4</v>
      </c>
      <c r="F30" s="1">
        <v>337</v>
      </c>
      <c r="G30" s="1">
        <v>89</v>
      </c>
      <c r="H30" s="1">
        <v>84</v>
      </c>
      <c r="I30" s="1">
        <v>80</v>
      </c>
      <c r="J30" s="1">
        <v>63</v>
      </c>
      <c r="K30" s="1">
        <v>21</v>
      </c>
      <c r="L30" s="1" t="s">
        <v>73</v>
      </c>
      <c r="M30" s="1">
        <v>622</v>
      </c>
      <c r="N30" s="1">
        <v>62</v>
      </c>
      <c r="O30" s="1">
        <v>42</v>
      </c>
      <c r="P30" s="1">
        <v>174</v>
      </c>
      <c r="Q30" s="1">
        <v>157</v>
      </c>
      <c r="R30" s="1">
        <v>66</v>
      </c>
      <c r="S30" s="1">
        <v>95</v>
      </c>
      <c r="T30" s="1">
        <v>26</v>
      </c>
      <c r="U30" s="1">
        <v>118</v>
      </c>
    </row>
    <row r="31" spans="1:21" x14ac:dyDescent="0.2">
      <c r="A31" s="1" t="s">
        <v>807</v>
      </c>
      <c r="B31" s="1">
        <v>3888</v>
      </c>
      <c r="C31" s="1">
        <v>702</v>
      </c>
      <c r="D31" s="1">
        <v>509</v>
      </c>
      <c r="E31" s="1">
        <v>193</v>
      </c>
      <c r="F31" s="1">
        <v>1122</v>
      </c>
      <c r="G31" s="1">
        <v>504</v>
      </c>
      <c r="H31" s="1">
        <v>181</v>
      </c>
      <c r="I31" s="1">
        <v>122</v>
      </c>
      <c r="J31" s="1">
        <v>215</v>
      </c>
      <c r="K31" s="1">
        <v>100</v>
      </c>
      <c r="L31" s="1" t="s">
        <v>807</v>
      </c>
      <c r="M31" s="1">
        <v>1682</v>
      </c>
      <c r="N31" s="1">
        <v>235</v>
      </c>
      <c r="O31" s="1">
        <v>131</v>
      </c>
      <c r="P31" s="1">
        <v>299</v>
      </c>
      <c r="Q31" s="1">
        <v>356</v>
      </c>
      <c r="R31" s="1">
        <v>200</v>
      </c>
      <c r="S31" s="1">
        <v>385</v>
      </c>
      <c r="T31" s="1">
        <v>76</v>
      </c>
      <c r="U31" s="1">
        <v>382</v>
      </c>
    </row>
    <row r="32" spans="1:21" x14ac:dyDescent="0.2">
      <c r="A32" s="1" t="s">
        <v>808</v>
      </c>
      <c r="B32" s="1">
        <v>3235</v>
      </c>
      <c r="C32" s="1">
        <v>623</v>
      </c>
      <c r="D32" s="1">
        <v>522</v>
      </c>
      <c r="E32" s="1">
        <v>101</v>
      </c>
      <c r="F32" s="1">
        <v>932</v>
      </c>
      <c r="G32" s="1">
        <v>775</v>
      </c>
      <c r="H32" s="1">
        <v>76</v>
      </c>
      <c r="I32" s="1">
        <v>34</v>
      </c>
      <c r="J32" s="1">
        <v>23</v>
      </c>
      <c r="K32" s="1">
        <v>24</v>
      </c>
      <c r="L32" s="1" t="s">
        <v>808</v>
      </c>
      <c r="M32" s="1">
        <v>1417</v>
      </c>
      <c r="N32" s="1">
        <v>127</v>
      </c>
      <c r="O32" s="1">
        <v>132</v>
      </c>
      <c r="P32" s="1">
        <v>285</v>
      </c>
      <c r="Q32" s="1">
        <v>323</v>
      </c>
      <c r="R32" s="1">
        <v>162</v>
      </c>
      <c r="S32" s="1">
        <v>368</v>
      </c>
      <c r="T32" s="1">
        <v>20</v>
      </c>
      <c r="U32" s="1">
        <v>263</v>
      </c>
    </row>
    <row r="33" spans="1:21" x14ac:dyDescent="0.2">
      <c r="A33" s="1" t="s">
        <v>809</v>
      </c>
      <c r="B33" s="1">
        <v>691</v>
      </c>
      <c r="C33" s="1">
        <v>211</v>
      </c>
      <c r="D33" s="1">
        <v>210</v>
      </c>
      <c r="E33" s="1">
        <v>1</v>
      </c>
      <c r="F33" s="1">
        <v>60</v>
      </c>
      <c r="G33" s="1">
        <v>21</v>
      </c>
      <c r="H33" s="1">
        <v>20</v>
      </c>
      <c r="I33" s="1">
        <v>17</v>
      </c>
      <c r="J33" s="1">
        <v>2</v>
      </c>
      <c r="K33" s="1">
        <v>0</v>
      </c>
      <c r="L33" s="1" t="s">
        <v>809</v>
      </c>
      <c r="M33" s="1">
        <v>388</v>
      </c>
      <c r="N33" s="1">
        <v>141</v>
      </c>
      <c r="O33" s="1">
        <v>13</v>
      </c>
      <c r="P33" s="1">
        <v>37</v>
      </c>
      <c r="Q33" s="1">
        <v>56</v>
      </c>
      <c r="R33" s="1">
        <v>72</v>
      </c>
      <c r="S33" s="1">
        <v>67</v>
      </c>
      <c r="T33" s="1">
        <v>2</v>
      </c>
      <c r="U33" s="1">
        <v>32</v>
      </c>
    </row>
    <row r="34" spans="1:21" x14ac:dyDescent="0.2">
      <c r="A34" s="1" t="s">
        <v>74</v>
      </c>
      <c r="B34" s="1">
        <v>11115</v>
      </c>
      <c r="C34" s="1">
        <v>871</v>
      </c>
      <c r="D34" s="1">
        <v>344</v>
      </c>
      <c r="E34" s="1">
        <v>527</v>
      </c>
      <c r="F34" s="1">
        <v>6594</v>
      </c>
      <c r="G34" s="1">
        <v>1130</v>
      </c>
      <c r="H34" s="1">
        <v>1706</v>
      </c>
      <c r="I34" s="1">
        <v>1859</v>
      </c>
      <c r="J34" s="1">
        <v>968</v>
      </c>
      <c r="K34" s="1">
        <v>931</v>
      </c>
      <c r="L34" s="1" t="s">
        <v>74</v>
      </c>
      <c r="M34" s="1">
        <v>3376</v>
      </c>
      <c r="N34" s="1">
        <v>715</v>
      </c>
      <c r="O34" s="1">
        <v>461</v>
      </c>
      <c r="P34" s="1">
        <v>452</v>
      </c>
      <c r="Q34" s="1">
        <v>517</v>
      </c>
      <c r="R34" s="1">
        <v>983</v>
      </c>
      <c r="S34" s="1">
        <v>139</v>
      </c>
      <c r="T34" s="1">
        <v>109</v>
      </c>
      <c r="U34" s="1">
        <v>274</v>
      </c>
    </row>
    <row r="35" spans="1:21" x14ac:dyDescent="0.2">
      <c r="A35" s="1" t="s">
        <v>810</v>
      </c>
      <c r="B35" s="1">
        <v>8282</v>
      </c>
      <c r="C35" s="1">
        <v>779</v>
      </c>
      <c r="D35" s="1">
        <v>276</v>
      </c>
      <c r="E35" s="1">
        <v>503</v>
      </c>
      <c r="F35" s="1">
        <v>4977</v>
      </c>
      <c r="G35" s="1">
        <v>731</v>
      </c>
      <c r="H35" s="1">
        <v>1189</v>
      </c>
      <c r="I35" s="1">
        <v>1320</v>
      </c>
      <c r="J35" s="1">
        <v>900</v>
      </c>
      <c r="K35" s="1">
        <v>837</v>
      </c>
      <c r="L35" s="1" t="s">
        <v>810</v>
      </c>
      <c r="M35" s="1">
        <v>2393</v>
      </c>
      <c r="N35" s="1">
        <v>571</v>
      </c>
      <c r="O35" s="1">
        <v>327</v>
      </c>
      <c r="P35" s="1">
        <v>264</v>
      </c>
      <c r="Q35" s="1">
        <v>322</v>
      </c>
      <c r="R35" s="1">
        <v>776</v>
      </c>
      <c r="S35" s="1">
        <v>67</v>
      </c>
      <c r="T35" s="1">
        <v>66</v>
      </c>
      <c r="U35" s="1">
        <v>133</v>
      </c>
    </row>
    <row r="36" spans="1:21" x14ac:dyDescent="0.2">
      <c r="A36" s="1" t="s">
        <v>811</v>
      </c>
      <c r="B36" s="1">
        <v>1162</v>
      </c>
      <c r="C36" s="1">
        <v>10</v>
      </c>
      <c r="D36" s="1">
        <v>8</v>
      </c>
      <c r="E36" s="1">
        <v>2</v>
      </c>
      <c r="F36" s="1">
        <v>696</v>
      </c>
      <c r="G36" s="1">
        <v>104</v>
      </c>
      <c r="H36" s="1">
        <v>262</v>
      </c>
      <c r="I36" s="1">
        <v>275</v>
      </c>
      <c r="J36" s="1">
        <v>35</v>
      </c>
      <c r="K36" s="1">
        <v>20</v>
      </c>
      <c r="L36" s="1" t="s">
        <v>811</v>
      </c>
      <c r="M36" s="1">
        <v>378</v>
      </c>
      <c r="N36" s="1">
        <v>76</v>
      </c>
      <c r="O36" s="1">
        <v>74</v>
      </c>
      <c r="P36" s="1">
        <v>93</v>
      </c>
      <c r="Q36" s="1">
        <v>47</v>
      </c>
      <c r="R36" s="1">
        <v>51</v>
      </c>
      <c r="S36" s="1">
        <v>24</v>
      </c>
      <c r="T36" s="1">
        <v>13</v>
      </c>
      <c r="U36" s="1">
        <v>78</v>
      </c>
    </row>
    <row r="37" spans="1:21" x14ac:dyDescent="0.2">
      <c r="A37" s="1" t="s">
        <v>806</v>
      </c>
      <c r="B37" s="1">
        <v>1415</v>
      </c>
      <c r="C37" s="1">
        <v>40</v>
      </c>
      <c r="D37" s="1">
        <v>23</v>
      </c>
      <c r="E37" s="1">
        <v>17</v>
      </c>
      <c r="F37" s="1">
        <v>809</v>
      </c>
      <c r="G37" s="1">
        <v>273</v>
      </c>
      <c r="H37" s="1">
        <v>208</v>
      </c>
      <c r="I37" s="1">
        <v>238</v>
      </c>
      <c r="J37" s="1">
        <v>25</v>
      </c>
      <c r="K37" s="1">
        <v>65</v>
      </c>
      <c r="L37" s="1" t="s">
        <v>806</v>
      </c>
      <c r="M37" s="1">
        <v>533</v>
      </c>
      <c r="N37" s="1">
        <v>55</v>
      </c>
      <c r="O37" s="1">
        <v>50</v>
      </c>
      <c r="P37" s="1">
        <v>81</v>
      </c>
      <c r="Q37" s="1">
        <v>134</v>
      </c>
      <c r="R37" s="1">
        <v>152</v>
      </c>
      <c r="S37" s="1">
        <v>38</v>
      </c>
      <c r="T37" s="1">
        <v>23</v>
      </c>
      <c r="U37" s="1">
        <v>33</v>
      </c>
    </row>
    <row r="38" spans="1:21" x14ac:dyDescent="0.2">
      <c r="A38" s="1" t="s">
        <v>812</v>
      </c>
      <c r="B38" s="1">
        <v>256</v>
      </c>
      <c r="C38" s="1">
        <v>42</v>
      </c>
      <c r="D38" s="1">
        <v>37</v>
      </c>
      <c r="E38" s="1">
        <v>5</v>
      </c>
      <c r="F38" s="1">
        <v>112</v>
      </c>
      <c r="G38" s="1">
        <v>22</v>
      </c>
      <c r="H38" s="1">
        <v>47</v>
      </c>
      <c r="I38" s="1">
        <v>26</v>
      </c>
      <c r="J38" s="1">
        <v>8</v>
      </c>
      <c r="K38" s="1">
        <v>9</v>
      </c>
      <c r="L38" s="1" t="s">
        <v>812</v>
      </c>
      <c r="M38" s="1">
        <v>72</v>
      </c>
      <c r="N38" s="1">
        <v>13</v>
      </c>
      <c r="O38" s="1">
        <v>10</v>
      </c>
      <c r="P38" s="1">
        <v>14</v>
      </c>
      <c r="Q38" s="1">
        <v>14</v>
      </c>
      <c r="R38" s="1">
        <v>4</v>
      </c>
      <c r="S38" s="1">
        <v>10</v>
      </c>
      <c r="T38" s="1">
        <v>7</v>
      </c>
      <c r="U38" s="1">
        <v>30</v>
      </c>
    </row>
    <row r="39" spans="1:21" x14ac:dyDescent="0.2">
      <c r="A39" s="1" t="s">
        <v>75</v>
      </c>
      <c r="B39" s="1">
        <v>9464</v>
      </c>
      <c r="C39" s="1">
        <v>1194</v>
      </c>
      <c r="D39" s="1">
        <v>810</v>
      </c>
      <c r="E39" s="1">
        <v>384</v>
      </c>
      <c r="F39" s="1">
        <v>4404</v>
      </c>
      <c r="G39" s="1">
        <v>1530</v>
      </c>
      <c r="H39" s="1">
        <v>851</v>
      </c>
      <c r="I39" s="1">
        <v>1055</v>
      </c>
      <c r="J39" s="1">
        <v>415</v>
      </c>
      <c r="K39" s="1">
        <v>553</v>
      </c>
      <c r="L39" s="1" t="s">
        <v>75</v>
      </c>
      <c r="M39" s="1">
        <v>2993</v>
      </c>
      <c r="N39" s="1">
        <v>401</v>
      </c>
      <c r="O39" s="1">
        <v>210</v>
      </c>
      <c r="P39" s="1">
        <v>591</v>
      </c>
      <c r="Q39" s="1">
        <v>601</v>
      </c>
      <c r="R39" s="1">
        <v>309</v>
      </c>
      <c r="S39" s="1">
        <v>740</v>
      </c>
      <c r="T39" s="1">
        <v>141</v>
      </c>
      <c r="U39" s="1">
        <v>873</v>
      </c>
    </row>
    <row r="40" spans="1:21" x14ac:dyDescent="0.2">
      <c r="A40" s="1" t="s">
        <v>76</v>
      </c>
      <c r="B40" s="1">
        <v>3160</v>
      </c>
      <c r="C40" s="1">
        <v>624</v>
      </c>
      <c r="D40" s="1">
        <v>398</v>
      </c>
      <c r="E40" s="1">
        <v>226</v>
      </c>
      <c r="F40" s="1">
        <v>1341</v>
      </c>
      <c r="G40" s="1">
        <v>494</v>
      </c>
      <c r="H40" s="1">
        <v>246</v>
      </c>
      <c r="I40" s="1">
        <v>206</v>
      </c>
      <c r="J40" s="1">
        <v>187</v>
      </c>
      <c r="K40" s="1">
        <v>208</v>
      </c>
      <c r="L40" s="1" t="s">
        <v>76</v>
      </c>
      <c r="M40" s="1">
        <v>960</v>
      </c>
      <c r="N40" s="1">
        <v>94</v>
      </c>
      <c r="O40" s="1">
        <v>90</v>
      </c>
      <c r="P40" s="1">
        <v>210</v>
      </c>
      <c r="Q40" s="1">
        <v>219</v>
      </c>
      <c r="R40" s="1">
        <v>92</v>
      </c>
      <c r="S40" s="1">
        <v>241</v>
      </c>
      <c r="T40" s="1">
        <v>14</v>
      </c>
      <c r="U40" s="1">
        <v>235</v>
      </c>
    </row>
    <row r="41" spans="1:21" x14ac:dyDescent="0.2">
      <c r="A41" s="1" t="s">
        <v>77</v>
      </c>
      <c r="B41" s="1">
        <v>118</v>
      </c>
      <c r="C41" s="1">
        <v>7</v>
      </c>
      <c r="D41" s="1">
        <v>7</v>
      </c>
      <c r="E41" s="1">
        <v>0</v>
      </c>
      <c r="F41" s="1">
        <v>52</v>
      </c>
      <c r="G41" s="1">
        <v>16</v>
      </c>
      <c r="H41" s="1">
        <v>16</v>
      </c>
      <c r="I41" s="1">
        <v>8</v>
      </c>
      <c r="J41" s="1">
        <v>3</v>
      </c>
      <c r="K41" s="1">
        <v>9</v>
      </c>
      <c r="L41" s="1" t="s">
        <v>77</v>
      </c>
      <c r="M41" s="1">
        <v>44</v>
      </c>
      <c r="N41" s="1">
        <v>6</v>
      </c>
      <c r="O41" s="1">
        <v>4</v>
      </c>
      <c r="P41" s="1">
        <v>14</v>
      </c>
      <c r="Q41" s="1">
        <v>10</v>
      </c>
      <c r="R41" s="1">
        <v>4</v>
      </c>
      <c r="S41" s="1">
        <v>6</v>
      </c>
      <c r="T41" s="1">
        <v>0</v>
      </c>
      <c r="U41" s="1">
        <v>15</v>
      </c>
    </row>
    <row r="42" spans="1:21" x14ac:dyDescent="0.2">
      <c r="A42" s="1" t="s">
        <v>78</v>
      </c>
      <c r="B42" s="1">
        <v>3282</v>
      </c>
      <c r="C42" s="1">
        <v>171</v>
      </c>
      <c r="D42" s="1">
        <v>112</v>
      </c>
      <c r="E42" s="1">
        <v>59</v>
      </c>
      <c r="F42" s="1">
        <v>1719</v>
      </c>
      <c r="G42" s="1">
        <v>542</v>
      </c>
      <c r="H42" s="1">
        <v>276</v>
      </c>
      <c r="I42" s="1">
        <v>532</v>
      </c>
      <c r="J42" s="1">
        <v>111</v>
      </c>
      <c r="K42" s="1">
        <v>258</v>
      </c>
      <c r="L42" s="1" t="s">
        <v>78</v>
      </c>
      <c r="M42" s="1">
        <v>1027</v>
      </c>
      <c r="N42" s="1">
        <v>104</v>
      </c>
      <c r="O42" s="1">
        <v>37</v>
      </c>
      <c r="P42" s="1">
        <v>241</v>
      </c>
      <c r="Q42" s="1">
        <v>176</v>
      </c>
      <c r="R42" s="1">
        <v>106</v>
      </c>
      <c r="S42" s="1">
        <v>257</v>
      </c>
      <c r="T42" s="1">
        <v>106</v>
      </c>
      <c r="U42" s="1">
        <v>365</v>
      </c>
    </row>
    <row r="43" spans="1:21" x14ac:dyDescent="0.2">
      <c r="A43" s="1" t="s">
        <v>79</v>
      </c>
      <c r="B43" s="1">
        <v>1293</v>
      </c>
      <c r="C43" s="1">
        <v>224</v>
      </c>
      <c r="D43" s="1">
        <v>161</v>
      </c>
      <c r="E43" s="1">
        <v>63</v>
      </c>
      <c r="F43" s="1">
        <v>467</v>
      </c>
      <c r="G43" s="1">
        <v>166</v>
      </c>
      <c r="H43" s="1">
        <v>123</v>
      </c>
      <c r="I43" s="1">
        <v>94</v>
      </c>
      <c r="J43" s="1">
        <v>60</v>
      </c>
      <c r="K43" s="1">
        <v>24</v>
      </c>
      <c r="L43" s="1" t="s">
        <v>79</v>
      </c>
      <c r="M43" s="1">
        <v>485</v>
      </c>
      <c r="N43" s="1">
        <v>64</v>
      </c>
      <c r="O43" s="1">
        <v>47</v>
      </c>
      <c r="P43" s="1">
        <v>83</v>
      </c>
      <c r="Q43" s="1">
        <v>99</v>
      </c>
      <c r="R43" s="1">
        <v>61</v>
      </c>
      <c r="S43" s="1">
        <v>124</v>
      </c>
      <c r="T43" s="1">
        <v>7</v>
      </c>
      <c r="U43" s="1">
        <v>117</v>
      </c>
    </row>
    <row r="44" spans="1:21" x14ac:dyDescent="0.2">
      <c r="A44" s="1" t="s">
        <v>195</v>
      </c>
      <c r="B44" s="1">
        <v>1611</v>
      </c>
      <c r="C44" s="1">
        <v>168</v>
      </c>
      <c r="D44" s="1">
        <v>132</v>
      </c>
      <c r="E44" s="1">
        <v>36</v>
      </c>
      <c r="F44" s="1">
        <v>825</v>
      </c>
      <c r="G44" s="1">
        <v>312</v>
      </c>
      <c r="H44" s="1">
        <v>190</v>
      </c>
      <c r="I44" s="1">
        <v>215</v>
      </c>
      <c r="J44" s="1">
        <v>54</v>
      </c>
      <c r="K44" s="1">
        <v>54</v>
      </c>
      <c r="L44" s="1" t="s">
        <v>195</v>
      </c>
      <c r="M44" s="1">
        <v>477</v>
      </c>
      <c r="N44" s="1">
        <v>133</v>
      </c>
      <c r="O44" s="1">
        <v>32</v>
      </c>
      <c r="P44" s="1">
        <v>43</v>
      </c>
      <c r="Q44" s="1">
        <v>97</v>
      </c>
      <c r="R44" s="1">
        <v>46</v>
      </c>
      <c r="S44" s="1">
        <v>112</v>
      </c>
      <c r="T44" s="1">
        <v>14</v>
      </c>
      <c r="U44" s="1">
        <v>141</v>
      </c>
    </row>
    <row r="46" spans="1:21" x14ac:dyDescent="0.2">
      <c r="A46" s="1" t="s">
        <v>110</v>
      </c>
      <c r="B46" s="1">
        <v>29516</v>
      </c>
      <c r="C46" s="1">
        <v>4100</v>
      </c>
      <c r="D46" s="1">
        <v>2582</v>
      </c>
      <c r="E46" s="1">
        <v>1518</v>
      </c>
      <c r="F46" s="1">
        <v>12531</v>
      </c>
      <c r="G46" s="1">
        <v>3882</v>
      </c>
      <c r="H46" s="1">
        <v>2637</v>
      </c>
      <c r="I46" s="1">
        <v>2818</v>
      </c>
      <c r="J46" s="1">
        <v>1522</v>
      </c>
      <c r="K46" s="1">
        <v>1672</v>
      </c>
      <c r="L46" s="1" t="s">
        <v>110</v>
      </c>
      <c r="M46" s="1">
        <v>10983</v>
      </c>
      <c r="N46" s="1">
        <v>1789</v>
      </c>
      <c r="O46" s="1">
        <v>1007</v>
      </c>
      <c r="P46" s="1">
        <v>1877</v>
      </c>
      <c r="Q46" s="1">
        <v>2076</v>
      </c>
      <c r="R46" s="1">
        <v>1929</v>
      </c>
      <c r="S46" s="1">
        <v>1976</v>
      </c>
      <c r="T46" s="1">
        <v>329</v>
      </c>
      <c r="U46" s="1">
        <v>1902</v>
      </c>
    </row>
    <row r="47" spans="1:21" x14ac:dyDescent="0.2">
      <c r="A47" s="1" t="s">
        <v>71</v>
      </c>
      <c r="B47" s="1">
        <v>14349</v>
      </c>
      <c r="C47" s="1">
        <v>2453</v>
      </c>
      <c r="D47" s="1">
        <v>1650</v>
      </c>
      <c r="E47" s="1">
        <v>803</v>
      </c>
      <c r="F47" s="1">
        <v>6114</v>
      </c>
      <c r="G47" s="1">
        <v>1645</v>
      </c>
      <c r="H47" s="1">
        <v>1455</v>
      </c>
      <c r="I47" s="1">
        <v>1485</v>
      </c>
      <c r="J47" s="1">
        <v>662</v>
      </c>
      <c r="K47" s="1">
        <v>867</v>
      </c>
      <c r="L47" s="1" t="s">
        <v>71</v>
      </c>
      <c r="M47" s="1">
        <v>5141</v>
      </c>
      <c r="N47" s="1">
        <v>598</v>
      </c>
      <c r="O47" s="1">
        <v>670</v>
      </c>
      <c r="P47" s="1">
        <v>965</v>
      </c>
      <c r="Q47" s="1">
        <v>885</v>
      </c>
      <c r="R47" s="1">
        <v>1065</v>
      </c>
      <c r="S47" s="1">
        <v>795</v>
      </c>
      <c r="T47" s="1">
        <v>163</v>
      </c>
      <c r="U47" s="1">
        <v>641</v>
      </c>
    </row>
    <row r="48" spans="1:21" x14ac:dyDescent="0.2">
      <c r="A48" s="1" t="s">
        <v>784</v>
      </c>
      <c r="B48" s="17">
        <f t="shared" ref="B48:K48" si="6">B47*100/B46</f>
        <v>48.614310882233362</v>
      </c>
      <c r="C48" s="17">
        <f t="shared" si="6"/>
        <v>59.829268292682926</v>
      </c>
      <c r="D48" s="17">
        <f t="shared" si="6"/>
        <v>63.903950426026334</v>
      </c>
      <c r="E48" s="17">
        <f t="shared" si="6"/>
        <v>52.89855072463768</v>
      </c>
      <c r="F48" s="17">
        <f t="shared" si="6"/>
        <v>48.790998324156092</v>
      </c>
      <c r="G48" s="17">
        <f t="shared" si="6"/>
        <v>42.375064399793921</v>
      </c>
      <c r="H48" s="17">
        <f t="shared" si="6"/>
        <v>55.176336746302617</v>
      </c>
      <c r="I48" s="17">
        <f t="shared" si="6"/>
        <v>52.696948190205816</v>
      </c>
      <c r="J48" s="17">
        <f t="shared" si="6"/>
        <v>43.495400788436271</v>
      </c>
      <c r="K48" s="17">
        <f t="shared" si="6"/>
        <v>51.854066985645936</v>
      </c>
      <c r="L48" s="1" t="s">
        <v>784</v>
      </c>
      <c r="M48" s="17">
        <f t="shared" ref="M48:U48" si="7">M47*100/M46</f>
        <v>46.808704361285621</v>
      </c>
      <c r="N48" s="17">
        <f t="shared" si="7"/>
        <v>33.426495248742313</v>
      </c>
      <c r="O48" s="17">
        <f t="shared" si="7"/>
        <v>66.534260178748752</v>
      </c>
      <c r="P48" s="17">
        <f t="shared" si="7"/>
        <v>51.411827384123605</v>
      </c>
      <c r="Q48" s="17">
        <f t="shared" si="7"/>
        <v>42.630057803468205</v>
      </c>
      <c r="R48" s="17">
        <f t="shared" si="7"/>
        <v>55.2099533437014</v>
      </c>
      <c r="S48" s="17">
        <f t="shared" si="7"/>
        <v>40.232793522267208</v>
      </c>
      <c r="T48" s="17">
        <f t="shared" si="7"/>
        <v>49.544072948328271</v>
      </c>
      <c r="U48" s="17">
        <f t="shared" si="7"/>
        <v>33.701366982124078</v>
      </c>
    </row>
    <row r="49" spans="1:21" x14ac:dyDescent="0.2">
      <c r="A49" s="1" t="s">
        <v>72</v>
      </c>
      <c r="B49" s="1">
        <v>5598</v>
      </c>
      <c r="C49" s="1">
        <v>1149</v>
      </c>
      <c r="D49" s="1">
        <v>1063</v>
      </c>
      <c r="E49" s="1">
        <v>86</v>
      </c>
      <c r="F49" s="1">
        <v>1448</v>
      </c>
      <c r="G49" s="1">
        <v>820</v>
      </c>
      <c r="H49" s="1">
        <v>256</v>
      </c>
      <c r="I49" s="1">
        <v>171</v>
      </c>
      <c r="J49" s="1">
        <v>116</v>
      </c>
      <c r="K49" s="1">
        <v>85</v>
      </c>
      <c r="L49" s="1" t="s">
        <v>72</v>
      </c>
      <c r="M49" s="1">
        <v>2541</v>
      </c>
      <c r="N49" s="1">
        <v>309</v>
      </c>
      <c r="O49" s="1">
        <v>240</v>
      </c>
      <c r="P49" s="1">
        <v>479</v>
      </c>
      <c r="Q49" s="1">
        <v>514</v>
      </c>
      <c r="R49" s="1">
        <v>332</v>
      </c>
      <c r="S49" s="1">
        <v>619</v>
      </c>
      <c r="T49" s="1">
        <v>48</v>
      </c>
      <c r="U49" s="1">
        <v>460</v>
      </c>
    </row>
    <row r="50" spans="1:21" x14ac:dyDescent="0.2">
      <c r="A50" s="1" t="s">
        <v>785</v>
      </c>
      <c r="B50" s="17">
        <f t="shared" ref="B50:K50" si="8">B49*100/B46</f>
        <v>18.965984550752136</v>
      </c>
      <c r="C50" s="17">
        <f t="shared" si="8"/>
        <v>28.024390243902438</v>
      </c>
      <c r="D50" s="17">
        <f t="shared" si="8"/>
        <v>41.169635941130906</v>
      </c>
      <c r="E50" s="17">
        <f t="shared" si="8"/>
        <v>5.6653491436100127</v>
      </c>
      <c r="F50" s="17">
        <f t="shared" si="8"/>
        <v>11.555342749980049</v>
      </c>
      <c r="G50" s="17">
        <f t="shared" si="8"/>
        <v>21.1231324059763</v>
      </c>
      <c r="H50" s="17">
        <f t="shared" si="8"/>
        <v>9.7080015168752372</v>
      </c>
      <c r="I50" s="17">
        <f t="shared" si="8"/>
        <v>6.0681334279630947</v>
      </c>
      <c r="J50" s="17">
        <f t="shared" si="8"/>
        <v>7.6215505913272015</v>
      </c>
      <c r="K50" s="17">
        <f t="shared" si="8"/>
        <v>5.0837320574162677</v>
      </c>
      <c r="L50" s="1" t="s">
        <v>785</v>
      </c>
      <c r="M50" s="17">
        <f t="shared" ref="M50:U50" si="9">M49*100/M46</f>
        <v>23.135755258126196</v>
      </c>
      <c r="N50" s="17">
        <f t="shared" si="9"/>
        <v>17.272219116825042</v>
      </c>
      <c r="O50" s="17">
        <f t="shared" si="9"/>
        <v>23.833167825223438</v>
      </c>
      <c r="P50" s="17">
        <f t="shared" si="9"/>
        <v>25.519445924347362</v>
      </c>
      <c r="Q50" s="17">
        <f t="shared" si="9"/>
        <v>24.759152215799613</v>
      </c>
      <c r="R50" s="17">
        <f t="shared" si="9"/>
        <v>17.210990150336961</v>
      </c>
      <c r="S50" s="17">
        <f t="shared" si="9"/>
        <v>31.325910931174089</v>
      </c>
      <c r="T50" s="17">
        <f t="shared" si="9"/>
        <v>14.589665653495441</v>
      </c>
      <c r="U50" s="17">
        <f t="shared" si="9"/>
        <v>24.185068349106203</v>
      </c>
    </row>
    <row r="51" spans="1:21" x14ac:dyDescent="0.2">
      <c r="A51" s="1" t="s">
        <v>73</v>
      </c>
      <c r="B51" s="1">
        <v>719</v>
      </c>
      <c r="C51" s="1">
        <v>30</v>
      </c>
      <c r="D51" s="1">
        <v>27</v>
      </c>
      <c r="E51" s="1">
        <v>3</v>
      </c>
      <c r="F51" s="1">
        <v>224</v>
      </c>
      <c r="G51" s="1">
        <v>55</v>
      </c>
      <c r="H51" s="1">
        <v>43</v>
      </c>
      <c r="I51" s="1">
        <v>63</v>
      </c>
      <c r="J51" s="1">
        <v>43</v>
      </c>
      <c r="K51" s="1">
        <v>20</v>
      </c>
      <c r="L51" s="1" t="s">
        <v>73</v>
      </c>
      <c r="M51" s="1">
        <v>402</v>
      </c>
      <c r="N51" s="1">
        <v>50</v>
      </c>
      <c r="O51" s="1">
        <v>19</v>
      </c>
      <c r="P51" s="1">
        <v>111</v>
      </c>
      <c r="Q51" s="1">
        <v>92</v>
      </c>
      <c r="R51" s="1">
        <v>48</v>
      </c>
      <c r="S51" s="1">
        <v>73</v>
      </c>
      <c r="T51" s="1">
        <v>9</v>
      </c>
      <c r="U51" s="1">
        <v>63</v>
      </c>
    </row>
    <row r="52" spans="1:21" x14ac:dyDescent="0.2">
      <c r="A52" s="1" t="s">
        <v>807</v>
      </c>
      <c r="B52" s="1">
        <v>2496</v>
      </c>
      <c r="C52" s="1">
        <v>498</v>
      </c>
      <c r="D52" s="1">
        <v>424</v>
      </c>
      <c r="E52" s="1">
        <v>74</v>
      </c>
      <c r="F52" s="1">
        <v>662</v>
      </c>
      <c r="G52" s="1">
        <v>329</v>
      </c>
      <c r="H52" s="1">
        <v>137</v>
      </c>
      <c r="I52" s="1">
        <v>77</v>
      </c>
      <c r="J52" s="1">
        <v>64</v>
      </c>
      <c r="K52" s="1">
        <v>55</v>
      </c>
      <c r="L52" s="1" t="s">
        <v>807</v>
      </c>
      <c r="M52" s="1">
        <v>1115</v>
      </c>
      <c r="N52" s="1">
        <v>139</v>
      </c>
      <c r="O52" s="1">
        <v>100</v>
      </c>
      <c r="P52" s="1">
        <v>177</v>
      </c>
      <c r="Q52" s="1">
        <v>243</v>
      </c>
      <c r="R52" s="1">
        <v>147</v>
      </c>
      <c r="S52" s="1">
        <v>277</v>
      </c>
      <c r="T52" s="1">
        <v>32</v>
      </c>
      <c r="U52" s="1">
        <v>221</v>
      </c>
    </row>
    <row r="53" spans="1:21" x14ac:dyDescent="0.2">
      <c r="A53" s="1" t="s">
        <v>808</v>
      </c>
      <c r="B53" s="1">
        <v>1862</v>
      </c>
      <c r="C53" s="1">
        <v>413</v>
      </c>
      <c r="D53" s="1">
        <v>405</v>
      </c>
      <c r="E53" s="1">
        <v>8</v>
      </c>
      <c r="F53" s="1">
        <v>503</v>
      </c>
      <c r="G53" s="1">
        <v>416</v>
      </c>
      <c r="H53" s="1">
        <v>51</v>
      </c>
      <c r="I53" s="1">
        <v>21</v>
      </c>
      <c r="J53" s="1">
        <v>6</v>
      </c>
      <c r="K53" s="1">
        <v>9</v>
      </c>
      <c r="L53" s="1" t="s">
        <v>808</v>
      </c>
      <c r="M53" s="1">
        <v>806</v>
      </c>
      <c r="N53" s="1">
        <v>80</v>
      </c>
      <c r="O53" s="1">
        <v>102</v>
      </c>
      <c r="P53" s="1">
        <v>158</v>
      </c>
      <c r="Q53" s="1">
        <v>155</v>
      </c>
      <c r="R53" s="1">
        <v>76</v>
      </c>
      <c r="S53" s="1">
        <v>229</v>
      </c>
      <c r="T53" s="1">
        <v>6</v>
      </c>
      <c r="U53" s="1">
        <v>140</v>
      </c>
    </row>
    <row r="54" spans="1:21" x14ac:dyDescent="0.2">
      <c r="A54" s="1" t="s">
        <v>809</v>
      </c>
      <c r="B54" s="1">
        <v>521</v>
      </c>
      <c r="C54" s="1">
        <v>208</v>
      </c>
      <c r="D54" s="1">
        <v>207</v>
      </c>
      <c r="E54" s="1">
        <v>1</v>
      </c>
      <c r="F54" s="1">
        <v>59</v>
      </c>
      <c r="G54" s="1">
        <v>20</v>
      </c>
      <c r="H54" s="1">
        <v>25</v>
      </c>
      <c r="I54" s="1">
        <v>10</v>
      </c>
      <c r="J54" s="1">
        <v>3</v>
      </c>
      <c r="K54" s="1">
        <v>1</v>
      </c>
      <c r="L54" s="1" t="s">
        <v>809</v>
      </c>
      <c r="M54" s="1">
        <v>218</v>
      </c>
      <c r="N54" s="1">
        <v>40</v>
      </c>
      <c r="O54" s="1">
        <v>19</v>
      </c>
      <c r="P54" s="1">
        <v>33</v>
      </c>
      <c r="Q54" s="1">
        <v>24</v>
      </c>
      <c r="R54" s="1">
        <v>61</v>
      </c>
      <c r="S54" s="1">
        <v>40</v>
      </c>
      <c r="T54" s="1">
        <v>1</v>
      </c>
      <c r="U54" s="1">
        <v>36</v>
      </c>
    </row>
    <row r="55" spans="1:21" x14ac:dyDescent="0.2">
      <c r="A55" s="1" t="s">
        <v>74</v>
      </c>
      <c r="B55" s="1">
        <v>8752</v>
      </c>
      <c r="C55" s="1">
        <v>1304</v>
      </c>
      <c r="D55" s="1">
        <v>587</v>
      </c>
      <c r="E55" s="1">
        <v>717</v>
      </c>
      <c r="F55" s="1">
        <v>4666</v>
      </c>
      <c r="G55" s="1">
        <v>825</v>
      </c>
      <c r="H55" s="1">
        <v>1199</v>
      </c>
      <c r="I55" s="1">
        <v>1314</v>
      </c>
      <c r="J55" s="1">
        <v>546</v>
      </c>
      <c r="K55" s="1">
        <v>782</v>
      </c>
      <c r="L55" s="1" t="s">
        <v>74</v>
      </c>
      <c r="M55" s="1">
        <v>2600</v>
      </c>
      <c r="N55" s="1">
        <v>289</v>
      </c>
      <c r="O55" s="1">
        <v>430</v>
      </c>
      <c r="P55" s="1">
        <v>486</v>
      </c>
      <c r="Q55" s="1">
        <v>371</v>
      </c>
      <c r="R55" s="1">
        <v>733</v>
      </c>
      <c r="S55" s="1">
        <v>176</v>
      </c>
      <c r="T55" s="1">
        <v>115</v>
      </c>
      <c r="U55" s="1">
        <v>182</v>
      </c>
    </row>
    <row r="56" spans="1:21" x14ac:dyDescent="0.2">
      <c r="A56" s="1" t="s">
        <v>810</v>
      </c>
      <c r="B56" s="1">
        <v>2675</v>
      </c>
      <c r="C56" s="1">
        <v>1154</v>
      </c>
      <c r="D56" s="1">
        <v>501</v>
      </c>
      <c r="E56" s="1">
        <v>653</v>
      </c>
      <c r="F56" s="1">
        <v>782</v>
      </c>
      <c r="G56" s="1">
        <v>105</v>
      </c>
      <c r="H56" s="1">
        <v>149</v>
      </c>
      <c r="I56" s="1">
        <v>125</v>
      </c>
      <c r="J56" s="1">
        <v>81</v>
      </c>
      <c r="K56" s="1">
        <v>322</v>
      </c>
      <c r="L56" s="1" t="s">
        <v>810</v>
      </c>
      <c r="M56" s="1">
        <v>714</v>
      </c>
      <c r="N56" s="1">
        <v>55</v>
      </c>
      <c r="O56" s="1">
        <v>80</v>
      </c>
      <c r="P56" s="1">
        <v>153</v>
      </c>
      <c r="Q56" s="1">
        <v>100</v>
      </c>
      <c r="R56" s="1">
        <v>218</v>
      </c>
      <c r="S56" s="1">
        <v>70</v>
      </c>
      <c r="T56" s="1">
        <v>38</v>
      </c>
      <c r="U56" s="1">
        <v>25</v>
      </c>
    </row>
    <row r="57" spans="1:21" x14ac:dyDescent="0.2">
      <c r="A57" s="1" t="s">
        <v>811</v>
      </c>
      <c r="B57" s="1">
        <v>817</v>
      </c>
      <c r="C57" s="1">
        <v>19</v>
      </c>
      <c r="D57" s="1">
        <v>8</v>
      </c>
      <c r="E57" s="1">
        <v>11</v>
      </c>
      <c r="F57" s="1">
        <v>371</v>
      </c>
      <c r="G57" s="1">
        <v>48</v>
      </c>
      <c r="H57" s="1">
        <v>130</v>
      </c>
      <c r="I57" s="1">
        <v>85</v>
      </c>
      <c r="J57" s="1">
        <v>24</v>
      </c>
      <c r="K57" s="1">
        <v>84</v>
      </c>
      <c r="L57" s="1" t="s">
        <v>811</v>
      </c>
      <c r="M57" s="1">
        <v>360</v>
      </c>
      <c r="N57" s="1">
        <v>32</v>
      </c>
      <c r="O57" s="1">
        <v>31</v>
      </c>
      <c r="P57" s="1">
        <v>65</v>
      </c>
      <c r="Q57" s="1">
        <v>47</v>
      </c>
      <c r="R57" s="1">
        <v>166</v>
      </c>
      <c r="S57" s="1">
        <v>17</v>
      </c>
      <c r="T57" s="1">
        <v>2</v>
      </c>
      <c r="U57" s="1">
        <v>67</v>
      </c>
    </row>
    <row r="58" spans="1:21" x14ac:dyDescent="0.2">
      <c r="A58" s="1" t="s">
        <v>806</v>
      </c>
      <c r="B58" s="1">
        <v>5142</v>
      </c>
      <c r="C58" s="1">
        <v>102</v>
      </c>
      <c r="D58" s="1">
        <v>51</v>
      </c>
      <c r="E58" s="1">
        <v>51</v>
      </c>
      <c r="F58" s="1">
        <v>3475</v>
      </c>
      <c r="G58" s="1">
        <v>666</v>
      </c>
      <c r="H58" s="1">
        <v>915</v>
      </c>
      <c r="I58" s="1">
        <v>1084</v>
      </c>
      <c r="J58" s="1">
        <v>435</v>
      </c>
      <c r="K58" s="1">
        <v>375</v>
      </c>
      <c r="L58" s="1" t="s">
        <v>806</v>
      </c>
      <c r="M58" s="1">
        <v>1485</v>
      </c>
      <c r="N58" s="1">
        <v>197</v>
      </c>
      <c r="O58" s="1">
        <v>312</v>
      </c>
      <c r="P58" s="1">
        <v>260</v>
      </c>
      <c r="Q58" s="1">
        <v>217</v>
      </c>
      <c r="R58" s="1">
        <v>345</v>
      </c>
      <c r="S58" s="1">
        <v>84</v>
      </c>
      <c r="T58" s="1">
        <v>70</v>
      </c>
      <c r="U58" s="1">
        <v>80</v>
      </c>
    </row>
    <row r="59" spans="1:21" x14ac:dyDescent="0.2">
      <c r="A59" s="1" t="s">
        <v>812</v>
      </c>
      <c r="B59" s="1">
        <v>117</v>
      </c>
      <c r="C59" s="1">
        <v>29</v>
      </c>
      <c r="D59" s="1">
        <v>27</v>
      </c>
      <c r="E59" s="1">
        <v>2</v>
      </c>
      <c r="F59" s="1">
        <v>38</v>
      </c>
      <c r="G59" s="1">
        <v>6</v>
      </c>
      <c r="H59" s="1">
        <v>5</v>
      </c>
      <c r="I59" s="1">
        <v>20</v>
      </c>
      <c r="J59" s="1">
        <v>6</v>
      </c>
      <c r="K59" s="1">
        <v>1</v>
      </c>
      <c r="L59" s="1" t="s">
        <v>812</v>
      </c>
      <c r="M59" s="1">
        <v>41</v>
      </c>
      <c r="N59" s="1">
        <v>5</v>
      </c>
      <c r="O59" s="1">
        <v>7</v>
      </c>
      <c r="P59" s="1">
        <v>8</v>
      </c>
      <c r="Q59" s="1">
        <v>7</v>
      </c>
      <c r="R59" s="1">
        <v>4</v>
      </c>
      <c r="S59" s="1">
        <v>5</v>
      </c>
      <c r="T59" s="1">
        <v>5</v>
      </c>
      <c r="U59" s="1">
        <v>9</v>
      </c>
    </row>
    <row r="60" spans="1:21" x14ac:dyDescent="0.2">
      <c r="A60" s="1" t="s">
        <v>75</v>
      </c>
      <c r="B60" s="1">
        <v>15167</v>
      </c>
      <c r="C60" s="1">
        <v>1647</v>
      </c>
      <c r="D60" s="1">
        <v>932</v>
      </c>
      <c r="E60" s="1">
        <v>715</v>
      </c>
      <c r="F60" s="1">
        <v>6417</v>
      </c>
      <c r="G60" s="1">
        <v>2237</v>
      </c>
      <c r="H60" s="1">
        <v>1182</v>
      </c>
      <c r="I60" s="1">
        <v>1333</v>
      </c>
      <c r="J60" s="1">
        <v>860</v>
      </c>
      <c r="K60" s="1">
        <v>805</v>
      </c>
      <c r="L60" s="1" t="s">
        <v>75</v>
      </c>
      <c r="M60" s="1">
        <v>5842</v>
      </c>
      <c r="N60" s="1">
        <v>1191</v>
      </c>
      <c r="O60" s="1">
        <v>337</v>
      </c>
      <c r="P60" s="1">
        <v>912</v>
      </c>
      <c r="Q60" s="1">
        <v>1191</v>
      </c>
      <c r="R60" s="1">
        <v>864</v>
      </c>
      <c r="S60" s="1">
        <v>1181</v>
      </c>
      <c r="T60" s="1">
        <v>166</v>
      </c>
      <c r="U60" s="1">
        <v>1261</v>
      </c>
    </row>
    <row r="61" spans="1:21" x14ac:dyDescent="0.2">
      <c r="A61" s="1" t="s">
        <v>76</v>
      </c>
      <c r="B61" s="1">
        <v>3217</v>
      </c>
      <c r="C61" s="1">
        <v>544</v>
      </c>
      <c r="D61" s="1">
        <v>348</v>
      </c>
      <c r="E61" s="1">
        <v>196</v>
      </c>
      <c r="F61" s="1">
        <v>1404</v>
      </c>
      <c r="G61" s="1">
        <v>517</v>
      </c>
      <c r="H61" s="1">
        <v>260</v>
      </c>
      <c r="I61" s="1">
        <v>186</v>
      </c>
      <c r="J61" s="1">
        <v>197</v>
      </c>
      <c r="K61" s="1">
        <v>244</v>
      </c>
      <c r="L61" s="1" t="s">
        <v>76</v>
      </c>
      <c r="M61" s="1">
        <v>1026</v>
      </c>
      <c r="N61" s="1">
        <v>87</v>
      </c>
      <c r="O61" s="1">
        <v>73</v>
      </c>
      <c r="P61" s="1">
        <v>220</v>
      </c>
      <c r="Q61" s="1">
        <v>241</v>
      </c>
      <c r="R61" s="1">
        <v>105</v>
      </c>
      <c r="S61" s="1">
        <v>292</v>
      </c>
      <c r="T61" s="1">
        <v>8</v>
      </c>
      <c r="U61" s="1">
        <v>243</v>
      </c>
    </row>
    <row r="62" spans="1:21" x14ac:dyDescent="0.2">
      <c r="A62" s="1" t="s">
        <v>77</v>
      </c>
      <c r="B62" s="1">
        <v>131</v>
      </c>
      <c r="C62" s="1">
        <v>9</v>
      </c>
      <c r="D62" s="1">
        <v>8</v>
      </c>
      <c r="E62" s="1">
        <v>1</v>
      </c>
      <c r="F62" s="1">
        <v>47</v>
      </c>
      <c r="G62" s="1">
        <v>6</v>
      </c>
      <c r="H62" s="1">
        <v>10</v>
      </c>
      <c r="I62" s="1">
        <v>11</v>
      </c>
      <c r="J62" s="1">
        <v>11</v>
      </c>
      <c r="K62" s="1">
        <v>9</v>
      </c>
      <c r="L62" s="1" t="s">
        <v>77</v>
      </c>
      <c r="M62" s="1">
        <v>56</v>
      </c>
      <c r="N62" s="1">
        <v>10</v>
      </c>
      <c r="O62" s="1">
        <v>3</v>
      </c>
      <c r="P62" s="1">
        <v>11</v>
      </c>
      <c r="Q62" s="1">
        <v>8</v>
      </c>
      <c r="R62" s="1">
        <v>5</v>
      </c>
      <c r="S62" s="1">
        <v>19</v>
      </c>
      <c r="T62" s="1">
        <v>0</v>
      </c>
      <c r="U62" s="1">
        <v>19</v>
      </c>
    </row>
    <row r="63" spans="1:21" x14ac:dyDescent="0.2">
      <c r="A63" s="1" t="s">
        <v>78</v>
      </c>
      <c r="B63" s="1">
        <v>9133</v>
      </c>
      <c r="C63" s="1">
        <v>670</v>
      </c>
      <c r="D63" s="1">
        <v>276</v>
      </c>
      <c r="E63" s="1">
        <v>394</v>
      </c>
      <c r="F63" s="1">
        <v>3885</v>
      </c>
      <c r="G63" s="1">
        <v>1326</v>
      </c>
      <c r="H63" s="1">
        <v>689</v>
      </c>
      <c r="I63" s="1">
        <v>875</v>
      </c>
      <c r="J63" s="1">
        <v>536</v>
      </c>
      <c r="K63" s="1">
        <v>459</v>
      </c>
      <c r="L63" s="1" t="s">
        <v>78</v>
      </c>
      <c r="M63" s="1">
        <v>3807</v>
      </c>
      <c r="N63" s="1">
        <v>901</v>
      </c>
      <c r="O63" s="1">
        <v>189</v>
      </c>
      <c r="P63" s="1">
        <v>555</v>
      </c>
      <c r="Q63" s="1">
        <v>757</v>
      </c>
      <c r="R63" s="1">
        <v>649</v>
      </c>
      <c r="S63" s="1">
        <v>630</v>
      </c>
      <c r="T63" s="1">
        <v>126</v>
      </c>
      <c r="U63" s="1">
        <v>771</v>
      </c>
    </row>
    <row r="64" spans="1:21" x14ac:dyDescent="0.2">
      <c r="A64" s="1" t="s">
        <v>79</v>
      </c>
      <c r="B64" s="1">
        <v>1431</v>
      </c>
      <c r="C64" s="1">
        <v>250</v>
      </c>
      <c r="D64" s="1">
        <v>167</v>
      </c>
      <c r="E64" s="1">
        <v>83</v>
      </c>
      <c r="F64" s="1">
        <v>524</v>
      </c>
      <c r="G64" s="1">
        <v>173</v>
      </c>
      <c r="H64" s="1">
        <v>135</v>
      </c>
      <c r="I64" s="1">
        <v>98</v>
      </c>
      <c r="J64" s="1">
        <v>72</v>
      </c>
      <c r="K64" s="1">
        <v>46</v>
      </c>
      <c r="L64" s="1" t="s">
        <v>79</v>
      </c>
      <c r="M64" s="1">
        <v>534</v>
      </c>
      <c r="N64" s="1">
        <v>85</v>
      </c>
      <c r="O64" s="1">
        <v>34</v>
      </c>
      <c r="P64" s="1">
        <v>74</v>
      </c>
      <c r="Q64" s="1">
        <v>112</v>
      </c>
      <c r="R64" s="1">
        <v>52</v>
      </c>
      <c r="S64" s="1">
        <v>152</v>
      </c>
      <c r="T64" s="1">
        <v>25</v>
      </c>
      <c r="U64" s="1">
        <v>123</v>
      </c>
    </row>
    <row r="65" spans="1:21" x14ac:dyDescent="0.2">
      <c r="A65" s="1" t="s">
        <v>195</v>
      </c>
      <c r="B65" s="1">
        <v>1255</v>
      </c>
      <c r="C65" s="1">
        <v>174</v>
      </c>
      <c r="D65" s="1">
        <v>133</v>
      </c>
      <c r="E65" s="1">
        <v>41</v>
      </c>
      <c r="F65" s="1">
        <v>557</v>
      </c>
      <c r="G65" s="1">
        <v>215</v>
      </c>
      <c r="H65" s="1">
        <v>88</v>
      </c>
      <c r="I65" s="1">
        <v>163</v>
      </c>
      <c r="J65" s="1">
        <v>44</v>
      </c>
      <c r="K65" s="1">
        <v>47</v>
      </c>
      <c r="L65" s="1" t="s">
        <v>195</v>
      </c>
      <c r="M65" s="1">
        <v>419</v>
      </c>
      <c r="N65" s="1">
        <v>108</v>
      </c>
      <c r="O65" s="1">
        <v>38</v>
      </c>
      <c r="P65" s="1">
        <v>52</v>
      </c>
      <c r="Q65" s="1">
        <v>73</v>
      </c>
      <c r="R65" s="1">
        <v>53</v>
      </c>
      <c r="S65" s="1">
        <v>88</v>
      </c>
      <c r="T65" s="1">
        <v>7</v>
      </c>
      <c r="U65" s="1">
        <v>105</v>
      </c>
    </row>
    <row r="66" spans="1:21" x14ac:dyDescent="0.2">
      <c r="A66" s="37" t="s">
        <v>126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37" t="s">
        <v>126</v>
      </c>
      <c r="M66" s="22"/>
      <c r="N66" s="22"/>
      <c r="O66" s="22"/>
      <c r="P66" s="22"/>
      <c r="Q66" s="22"/>
      <c r="R66" s="22"/>
      <c r="S66" s="22"/>
      <c r="T66" s="22"/>
      <c r="U66" s="22"/>
    </row>
    <row r="67" spans="1:21" ht="10.199999999999999" customHeight="1" x14ac:dyDescent="0.2">
      <c r="A67" s="1" t="s">
        <v>813</v>
      </c>
      <c r="L67" s="1" t="s">
        <v>813</v>
      </c>
    </row>
    <row r="68" spans="1:21" ht="10.199999999999999" customHeight="1" x14ac:dyDescent="0.2">
      <c r="A68" s="38" t="s">
        <v>132</v>
      </c>
      <c r="B68" s="40" t="s">
        <v>0</v>
      </c>
      <c r="C68" s="29" t="s">
        <v>1</v>
      </c>
      <c r="D68" s="29"/>
      <c r="E68" s="29"/>
      <c r="F68" s="29" t="s">
        <v>102</v>
      </c>
      <c r="G68" s="29"/>
      <c r="H68" s="29"/>
      <c r="I68" s="29"/>
      <c r="J68" s="29"/>
      <c r="K68" s="29"/>
      <c r="L68" s="38" t="s">
        <v>132</v>
      </c>
      <c r="M68" s="29" t="s">
        <v>6</v>
      </c>
      <c r="N68" s="29"/>
      <c r="O68" s="29"/>
      <c r="P68" s="29"/>
      <c r="Q68" s="29"/>
      <c r="R68" s="29"/>
      <c r="S68" s="29"/>
      <c r="T68" s="29"/>
      <c r="U68" s="10"/>
    </row>
    <row r="69" spans="1:21" ht="10.199999999999999" customHeight="1" x14ac:dyDescent="0.2">
      <c r="A69" s="39"/>
      <c r="B69" s="40"/>
      <c r="C69" s="3" t="s">
        <v>0</v>
      </c>
      <c r="D69" s="3" t="s">
        <v>121</v>
      </c>
      <c r="E69" s="3" t="s">
        <v>122</v>
      </c>
      <c r="F69" s="3" t="s">
        <v>0</v>
      </c>
      <c r="G69" s="3" t="s">
        <v>787</v>
      </c>
      <c r="H69" s="3" t="s">
        <v>789</v>
      </c>
      <c r="I69" s="3" t="s">
        <v>3</v>
      </c>
      <c r="J69" s="3" t="s">
        <v>4</v>
      </c>
      <c r="K69" s="3" t="s">
        <v>5</v>
      </c>
      <c r="L69" s="39"/>
      <c r="M69" s="3" t="s">
        <v>0</v>
      </c>
      <c r="N69" s="3" t="s">
        <v>7</v>
      </c>
      <c r="O69" s="3" t="s">
        <v>8</v>
      </c>
      <c r="P69" s="3" t="s">
        <v>9</v>
      </c>
      <c r="Q69" s="3" t="s">
        <v>10</v>
      </c>
      <c r="R69" s="3" t="s">
        <v>11</v>
      </c>
      <c r="S69" s="3" t="s">
        <v>12</v>
      </c>
      <c r="T69" s="3" t="s">
        <v>105</v>
      </c>
      <c r="U69" s="3" t="s">
        <v>13</v>
      </c>
    </row>
    <row r="70" spans="1:21" x14ac:dyDescent="0.2">
      <c r="A70" s="1" t="s">
        <v>108</v>
      </c>
      <c r="B70" s="1">
        <v>59049</v>
      </c>
      <c r="C70" s="1">
        <v>7765</v>
      </c>
      <c r="D70" s="1">
        <v>5037</v>
      </c>
      <c r="E70" s="1">
        <v>2728</v>
      </c>
      <c r="F70" s="1">
        <v>25980</v>
      </c>
      <c r="G70" s="1">
        <v>7931</v>
      </c>
      <c r="H70" s="1">
        <v>5555</v>
      </c>
      <c r="I70" s="1">
        <v>5985</v>
      </c>
      <c r="J70" s="1">
        <v>3208</v>
      </c>
      <c r="K70" s="1">
        <v>3301</v>
      </c>
      <c r="L70" s="1" t="s">
        <v>108</v>
      </c>
      <c r="M70" s="1">
        <v>21461</v>
      </c>
      <c r="N70" s="1">
        <v>3470</v>
      </c>
      <c r="O70" s="1">
        <v>1996</v>
      </c>
      <c r="P70" s="1">
        <v>3715</v>
      </c>
      <c r="Q70" s="1">
        <v>4086</v>
      </c>
      <c r="R70" s="1">
        <v>3721</v>
      </c>
      <c r="S70" s="1">
        <v>3770</v>
      </c>
      <c r="T70" s="1">
        <v>703</v>
      </c>
      <c r="U70" s="1">
        <v>3843</v>
      </c>
    </row>
    <row r="71" spans="1:21" x14ac:dyDescent="0.2">
      <c r="A71" s="1" t="s">
        <v>80</v>
      </c>
      <c r="B71" s="1">
        <v>14552</v>
      </c>
      <c r="C71" s="1">
        <v>2749</v>
      </c>
      <c r="D71" s="1">
        <v>2364</v>
      </c>
      <c r="E71" s="1">
        <v>385</v>
      </c>
      <c r="F71" s="1">
        <v>3899</v>
      </c>
      <c r="G71" s="1">
        <v>2209</v>
      </c>
      <c r="H71" s="1">
        <v>617</v>
      </c>
      <c r="I71" s="1">
        <v>424</v>
      </c>
      <c r="J71" s="1">
        <v>419</v>
      </c>
      <c r="K71" s="1">
        <v>230</v>
      </c>
      <c r="L71" s="1" t="s">
        <v>80</v>
      </c>
      <c r="M71" s="1">
        <v>6650</v>
      </c>
      <c r="N71" s="1">
        <v>874</v>
      </c>
      <c r="O71" s="1">
        <v>558</v>
      </c>
      <c r="P71" s="1">
        <v>1274</v>
      </c>
      <c r="Q71" s="1">
        <v>1406</v>
      </c>
      <c r="R71" s="1">
        <v>832</v>
      </c>
      <c r="S71" s="1">
        <v>1534</v>
      </c>
      <c r="T71" s="1">
        <v>172</v>
      </c>
      <c r="U71" s="1">
        <v>1254</v>
      </c>
    </row>
    <row r="72" spans="1:21" x14ac:dyDescent="0.2">
      <c r="A72" s="1" t="s">
        <v>81</v>
      </c>
      <c r="B72" s="1">
        <v>19866</v>
      </c>
      <c r="C72" s="1">
        <v>2175</v>
      </c>
      <c r="D72" s="1">
        <v>931</v>
      </c>
      <c r="E72" s="1">
        <v>1244</v>
      </c>
      <c r="F72" s="1">
        <v>11260</v>
      </c>
      <c r="G72" s="1">
        <v>1955</v>
      </c>
      <c r="H72" s="1">
        <v>2905</v>
      </c>
      <c r="I72" s="1">
        <v>3173</v>
      </c>
      <c r="J72" s="1">
        <v>1514</v>
      </c>
      <c r="K72" s="1">
        <v>1713</v>
      </c>
      <c r="L72" s="1" t="s">
        <v>81</v>
      </c>
      <c r="M72" s="1">
        <v>5976</v>
      </c>
      <c r="N72" s="1">
        <v>1004</v>
      </c>
      <c r="O72" s="1">
        <v>891</v>
      </c>
      <c r="P72" s="1">
        <v>938</v>
      </c>
      <c r="Q72" s="1">
        <v>888</v>
      </c>
      <c r="R72" s="1">
        <v>1716</v>
      </c>
      <c r="S72" s="1">
        <v>315</v>
      </c>
      <c r="T72" s="1">
        <v>224</v>
      </c>
      <c r="U72" s="1">
        <v>455</v>
      </c>
    </row>
    <row r="73" spans="1:21" x14ac:dyDescent="0.2">
      <c r="A73" s="1" t="s">
        <v>75</v>
      </c>
      <c r="B73" s="1">
        <v>24631</v>
      </c>
      <c r="C73" s="1">
        <v>2841</v>
      </c>
      <c r="D73" s="1">
        <v>1742</v>
      </c>
      <c r="E73" s="1">
        <v>1099</v>
      </c>
      <c r="F73" s="1">
        <v>10821</v>
      </c>
      <c r="G73" s="1">
        <v>3767</v>
      </c>
      <c r="H73" s="1">
        <v>2033</v>
      </c>
      <c r="I73" s="1">
        <v>2388</v>
      </c>
      <c r="J73" s="1">
        <v>1275</v>
      </c>
      <c r="K73" s="1">
        <v>1358</v>
      </c>
      <c r="L73" s="1" t="s">
        <v>75</v>
      </c>
      <c r="M73" s="1">
        <v>8835</v>
      </c>
      <c r="N73" s="1">
        <v>1592</v>
      </c>
      <c r="O73" s="1">
        <v>547</v>
      </c>
      <c r="P73" s="1">
        <v>1503</v>
      </c>
      <c r="Q73" s="1">
        <v>1792</v>
      </c>
      <c r="R73" s="1">
        <v>1173</v>
      </c>
      <c r="S73" s="1">
        <v>1921</v>
      </c>
      <c r="T73" s="1">
        <v>307</v>
      </c>
      <c r="U73" s="1">
        <v>2134</v>
      </c>
    </row>
    <row r="75" spans="1:21" x14ac:dyDescent="0.2">
      <c r="A75" s="1" t="s">
        <v>109</v>
      </c>
      <c r="B75" s="1">
        <v>29533</v>
      </c>
      <c r="C75" s="1">
        <v>3665</v>
      </c>
      <c r="D75" s="1">
        <v>2455</v>
      </c>
      <c r="E75" s="1">
        <v>1210</v>
      </c>
      <c r="F75" s="1">
        <v>13449</v>
      </c>
      <c r="G75" s="1">
        <v>4049</v>
      </c>
      <c r="H75" s="1">
        <v>2918</v>
      </c>
      <c r="I75" s="1">
        <v>3167</v>
      </c>
      <c r="J75" s="1">
        <v>1686</v>
      </c>
      <c r="K75" s="1">
        <v>1629</v>
      </c>
      <c r="L75" s="1" t="s">
        <v>109</v>
      </c>
      <c r="M75" s="1">
        <v>10478</v>
      </c>
      <c r="N75" s="1">
        <v>1681</v>
      </c>
      <c r="O75" s="1">
        <v>989</v>
      </c>
      <c r="P75" s="1">
        <v>1838</v>
      </c>
      <c r="Q75" s="1">
        <v>2010</v>
      </c>
      <c r="R75" s="1">
        <v>1792</v>
      </c>
      <c r="S75" s="1">
        <v>1794</v>
      </c>
      <c r="T75" s="1">
        <v>374</v>
      </c>
      <c r="U75" s="1">
        <v>1942</v>
      </c>
    </row>
    <row r="76" spans="1:21" x14ac:dyDescent="0.2">
      <c r="A76" s="1" t="s">
        <v>80</v>
      </c>
      <c r="B76" s="1">
        <v>8954</v>
      </c>
      <c r="C76" s="1">
        <v>1600</v>
      </c>
      <c r="D76" s="1">
        <v>1301</v>
      </c>
      <c r="E76" s="1">
        <v>299</v>
      </c>
      <c r="F76" s="1">
        <v>2451</v>
      </c>
      <c r="G76" s="1">
        <v>1389</v>
      </c>
      <c r="H76" s="1">
        <v>361</v>
      </c>
      <c r="I76" s="1">
        <v>253</v>
      </c>
      <c r="J76" s="1">
        <v>303</v>
      </c>
      <c r="K76" s="1">
        <v>145</v>
      </c>
      <c r="L76" s="1" t="s">
        <v>80</v>
      </c>
      <c r="M76" s="1">
        <v>4109</v>
      </c>
      <c r="N76" s="1">
        <v>565</v>
      </c>
      <c r="O76" s="1">
        <v>318</v>
      </c>
      <c r="P76" s="1">
        <v>795</v>
      </c>
      <c r="Q76" s="1">
        <v>892</v>
      </c>
      <c r="R76" s="1">
        <v>500</v>
      </c>
      <c r="S76" s="1">
        <v>915</v>
      </c>
      <c r="T76" s="1">
        <v>124</v>
      </c>
      <c r="U76" s="1">
        <v>794</v>
      </c>
    </row>
    <row r="77" spans="1:21" x14ac:dyDescent="0.2">
      <c r="A77" s="1" t="s">
        <v>81</v>
      </c>
      <c r="B77" s="1">
        <v>11115</v>
      </c>
      <c r="C77" s="1">
        <v>871</v>
      </c>
      <c r="D77" s="1">
        <v>344</v>
      </c>
      <c r="E77" s="1">
        <v>527</v>
      </c>
      <c r="F77" s="1">
        <v>6594</v>
      </c>
      <c r="G77" s="1">
        <v>1130</v>
      </c>
      <c r="H77" s="1">
        <v>1706</v>
      </c>
      <c r="I77" s="1">
        <v>1859</v>
      </c>
      <c r="J77" s="1">
        <v>968</v>
      </c>
      <c r="K77" s="1">
        <v>931</v>
      </c>
      <c r="L77" s="1" t="s">
        <v>81</v>
      </c>
      <c r="M77" s="1">
        <v>3376</v>
      </c>
      <c r="N77" s="1">
        <v>715</v>
      </c>
      <c r="O77" s="1">
        <v>461</v>
      </c>
      <c r="P77" s="1">
        <v>452</v>
      </c>
      <c r="Q77" s="1">
        <v>517</v>
      </c>
      <c r="R77" s="1">
        <v>983</v>
      </c>
      <c r="S77" s="1">
        <v>139</v>
      </c>
      <c r="T77" s="1">
        <v>109</v>
      </c>
      <c r="U77" s="1">
        <v>274</v>
      </c>
    </row>
    <row r="78" spans="1:21" x14ac:dyDescent="0.2">
      <c r="A78" s="1" t="s">
        <v>75</v>
      </c>
      <c r="B78" s="1">
        <v>9464</v>
      </c>
      <c r="C78" s="1">
        <v>1194</v>
      </c>
      <c r="D78" s="1">
        <v>810</v>
      </c>
      <c r="E78" s="1">
        <v>384</v>
      </c>
      <c r="F78" s="1">
        <v>4404</v>
      </c>
      <c r="G78" s="1">
        <v>1530</v>
      </c>
      <c r="H78" s="1">
        <v>851</v>
      </c>
      <c r="I78" s="1">
        <v>1055</v>
      </c>
      <c r="J78" s="1">
        <v>415</v>
      </c>
      <c r="K78" s="1">
        <v>553</v>
      </c>
      <c r="L78" s="1" t="s">
        <v>75</v>
      </c>
      <c r="M78" s="1">
        <v>2993</v>
      </c>
      <c r="N78" s="1">
        <v>401</v>
      </c>
      <c r="O78" s="1">
        <v>210</v>
      </c>
      <c r="P78" s="1">
        <v>591</v>
      </c>
      <c r="Q78" s="1">
        <v>601</v>
      </c>
      <c r="R78" s="1">
        <v>309</v>
      </c>
      <c r="S78" s="1">
        <v>740</v>
      </c>
      <c r="T78" s="1">
        <v>141</v>
      </c>
      <c r="U78" s="1">
        <v>873</v>
      </c>
    </row>
    <row r="80" spans="1:21" x14ac:dyDescent="0.2">
      <c r="A80" s="1" t="s">
        <v>110</v>
      </c>
      <c r="B80" s="1">
        <v>29516</v>
      </c>
      <c r="C80" s="1">
        <v>4100</v>
      </c>
      <c r="D80" s="1">
        <v>2582</v>
      </c>
      <c r="E80" s="1">
        <v>1518</v>
      </c>
      <c r="F80" s="1">
        <v>12531</v>
      </c>
      <c r="G80" s="1">
        <v>3882</v>
      </c>
      <c r="H80" s="1">
        <v>2637</v>
      </c>
      <c r="I80" s="1">
        <v>2818</v>
      </c>
      <c r="J80" s="1">
        <v>1522</v>
      </c>
      <c r="K80" s="1">
        <v>1672</v>
      </c>
      <c r="L80" s="1" t="s">
        <v>110</v>
      </c>
      <c r="M80" s="1">
        <v>10983</v>
      </c>
      <c r="N80" s="1">
        <v>1789</v>
      </c>
      <c r="O80" s="1">
        <v>1007</v>
      </c>
      <c r="P80" s="1">
        <v>1877</v>
      </c>
      <c r="Q80" s="1">
        <v>2076</v>
      </c>
      <c r="R80" s="1">
        <v>1929</v>
      </c>
      <c r="S80" s="1">
        <v>1976</v>
      </c>
      <c r="T80" s="1">
        <v>329</v>
      </c>
      <c r="U80" s="1">
        <v>1902</v>
      </c>
    </row>
    <row r="81" spans="1:21" x14ac:dyDescent="0.2">
      <c r="A81" s="1" t="s">
        <v>80</v>
      </c>
      <c r="B81" s="1">
        <v>5598</v>
      </c>
      <c r="C81" s="1">
        <v>1149</v>
      </c>
      <c r="D81" s="1">
        <v>1063</v>
      </c>
      <c r="E81" s="1">
        <v>86</v>
      </c>
      <c r="F81" s="1">
        <v>1448</v>
      </c>
      <c r="G81" s="1">
        <v>820</v>
      </c>
      <c r="H81" s="1">
        <v>256</v>
      </c>
      <c r="I81" s="1">
        <v>171</v>
      </c>
      <c r="J81" s="1">
        <v>116</v>
      </c>
      <c r="K81" s="1">
        <v>85</v>
      </c>
      <c r="L81" s="1" t="s">
        <v>80</v>
      </c>
      <c r="M81" s="1">
        <v>2541</v>
      </c>
      <c r="N81" s="1">
        <v>309</v>
      </c>
      <c r="O81" s="1">
        <v>240</v>
      </c>
      <c r="P81" s="1">
        <v>479</v>
      </c>
      <c r="Q81" s="1">
        <v>514</v>
      </c>
      <c r="R81" s="1">
        <v>332</v>
      </c>
      <c r="S81" s="1">
        <v>619</v>
      </c>
      <c r="T81" s="1">
        <v>48</v>
      </c>
      <c r="U81" s="1">
        <v>460</v>
      </c>
    </row>
    <row r="82" spans="1:21" x14ac:dyDescent="0.2">
      <c r="A82" s="1" t="s">
        <v>81</v>
      </c>
      <c r="B82" s="1">
        <v>8752</v>
      </c>
      <c r="C82" s="1">
        <v>1304</v>
      </c>
      <c r="D82" s="1">
        <v>587</v>
      </c>
      <c r="E82" s="1">
        <v>717</v>
      </c>
      <c r="F82" s="1">
        <v>4666</v>
      </c>
      <c r="G82" s="1">
        <v>825</v>
      </c>
      <c r="H82" s="1">
        <v>1199</v>
      </c>
      <c r="I82" s="1">
        <v>1314</v>
      </c>
      <c r="J82" s="1">
        <v>546</v>
      </c>
      <c r="K82" s="1">
        <v>782</v>
      </c>
      <c r="L82" s="1" t="s">
        <v>81</v>
      </c>
      <c r="M82" s="1">
        <v>2600</v>
      </c>
      <c r="N82" s="1">
        <v>289</v>
      </c>
      <c r="O82" s="1">
        <v>430</v>
      </c>
      <c r="P82" s="1">
        <v>486</v>
      </c>
      <c r="Q82" s="1">
        <v>371</v>
      </c>
      <c r="R82" s="1">
        <v>733</v>
      </c>
      <c r="S82" s="1">
        <v>176</v>
      </c>
      <c r="T82" s="1">
        <v>115</v>
      </c>
      <c r="U82" s="1">
        <v>182</v>
      </c>
    </row>
    <row r="83" spans="1:21" x14ac:dyDescent="0.2">
      <c r="A83" s="1" t="s">
        <v>75</v>
      </c>
      <c r="B83" s="1">
        <v>15167</v>
      </c>
      <c r="C83" s="1">
        <v>1647</v>
      </c>
      <c r="D83" s="1">
        <v>932</v>
      </c>
      <c r="E83" s="1">
        <v>715</v>
      </c>
      <c r="F83" s="1">
        <v>6417</v>
      </c>
      <c r="G83" s="1">
        <v>2237</v>
      </c>
      <c r="H83" s="1">
        <v>1182</v>
      </c>
      <c r="I83" s="1">
        <v>1333</v>
      </c>
      <c r="J83" s="1">
        <v>860</v>
      </c>
      <c r="K83" s="1">
        <v>805</v>
      </c>
      <c r="L83" s="1" t="s">
        <v>75</v>
      </c>
      <c r="M83" s="1">
        <v>5842</v>
      </c>
      <c r="N83" s="1">
        <v>1191</v>
      </c>
      <c r="O83" s="1">
        <v>337</v>
      </c>
      <c r="P83" s="1">
        <v>912</v>
      </c>
      <c r="Q83" s="1">
        <v>1191</v>
      </c>
      <c r="R83" s="1">
        <v>864</v>
      </c>
      <c r="S83" s="1">
        <v>1181</v>
      </c>
      <c r="T83" s="1">
        <v>166</v>
      </c>
      <c r="U83" s="1">
        <v>1261</v>
      </c>
    </row>
    <row r="85" spans="1:21" x14ac:dyDescent="0.2">
      <c r="A85" s="1" t="s">
        <v>133</v>
      </c>
      <c r="L85" s="1" t="s">
        <v>133</v>
      </c>
    </row>
    <row r="87" spans="1:21" x14ac:dyDescent="0.2">
      <c r="A87" s="1" t="s">
        <v>108</v>
      </c>
      <c r="B87" s="1">
        <v>14552</v>
      </c>
      <c r="C87" s="1">
        <v>2749</v>
      </c>
      <c r="D87" s="1">
        <v>2364</v>
      </c>
      <c r="E87" s="1">
        <v>385</v>
      </c>
      <c r="F87" s="1">
        <v>3899</v>
      </c>
      <c r="G87" s="1">
        <v>2209</v>
      </c>
      <c r="H87" s="1">
        <v>617</v>
      </c>
      <c r="I87" s="1">
        <v>424</v>
      </c>
      <c r="J87" s="1">
        <v>419</v>
      </c>
      <c r="K87" s="1">
        <v>230</v>
      </c>
      <c r="L87" s="1" t="s">
        <v>108</v>
      </c>
      <c r="M87" s="1">
        <v>6650</v>
      </c>
      <c r="N87" s="1">
        <v>874</v>
      </c>
      <c r="O87" s="1">
        <v>558</v>
      </c>
      <c r="P87" s="1">
        <v>1274</v>
      </c>
      <c r="Q87" s="1">
        <v>1406</v>
      </c>
      <c r="R87" s="1">
        <v>832</v>
      </c>
      <c r="S87" s="1">
        <v>1534</v>
      </c>
      <c r="T87" s="1">
        <v>172</v>
      </c>
      <c r="U87" s="1">
        <v>1254</v>
      </c>
    </row>
    <row r="88" spans="1:21" x14ac:dyDescent="0.2">
      <c r="A88" s="1" t="s">
        <v>82</v>
      </c>
      <c r="B88" s="1">
        <v>1859</v>
      </c>
      <c r="C88" s="1">
        <v>94</v>
      </c>
      <c r="D88" s="1">
        <v>87</v>
      </c>
      <c r="E88" s="1">
        <v>7</v>
      </c>
      <c r="F88" s="1">
        <v>561</v>
      </c>
      <c r="G88" s="1">
        <v>144</v>
      </c>
      <c r="H88" s="1">
        <v>127</v>
      </c>
      <c r="I88" s="1">
        <v>143</v>
      </c>
      <c r="J88" s="1">
        <v>106</v>
      </c>
      <c r="K88" s="1">
        <v>41</v>
      </c>
      <c r="L88" s="1" t="s">
        <v>82</v>
      </c>
      <c r="M88" s="1">
        <v>1024</v>
      </c>
      <c r="N88" s="1">
        <v>112</v>
      </c>
      <c r="O88" s="1">
        <v>61</v>
      </c>
      <c r="P88" s="1">
        <v>285</v>
      </c>
      <c r="Q88" s="1">
        <v>249</v>
      </c>
      <c r="R88" s="1">
        <v>114</v>
      </c>
      <c r="S88" s="1">
        <v>168</v>
      </c>
      <c r="T88" s="1">
        <v>35</v>
      </c>
      <c r="U88" s="1">
        <v>180</v>
      </c>
    </row>
    <row r="89" spans="1:21" x14ac:dyDescent="0.2">
      <c r="A89" s="1" t="s">
        <v>83</v>
      </c>
      <c r="B89" s="1">
        <v>6384</v>
      </c>
      <c r="C89" s="1">
        <v>1200</v>
      </c>
      <c r="D89" s="1">
        <v>933</v>
      </c>
      <c r="E89" s="1">
        <v>267</v>
      </c>
      <c r="F89" s="1">
        <v>1784</v>
      </c>
      <c r="G89" s="1">
        <v>833</v>
      </c>
      <c r="H89" s="1">
        <v>318</v>
      </c>
      <c r="I89" s="1">
        <v>199</v>
      </c>
      <c r="J89" s="1">
        <v>279</v>
      </c>
      <c r="K89" s="1">
        <v>155</v>
      </c>
      <c r="L89" s="1" t="s">
        <v>83</v>
      </c>
      <c r="M89" s="1">
        <v>2797</v>
      </c>
      <c r="N89" s="1">
        <v>374</v>
      </c>
      <c r="O89" s="1">
        <v>231</v>
      </c>
      <c r="P89" s="1">
        <v>476</v>
      </c>
      <c r="Q89" s="1">
        <v>599</v>
      </c>
      <c r="R89" s="1">
        <v>347</v>
      </c>
      <c r="S89" s="1">
        <v>662</v>
      </c>
      <c r="T89" s="1">
        <v>108</v>
      </c>
      <c r="U89" s="1">
        <v>603</v>
      </c>
    </row>
    <row r="90" spans="1:21" x14ac:dyDescent="0.2">
      <c r="A90" s="1" t="s">
        <v>84</v>
      </c>
      <c r="B90" s="1">
        <v>5097</v>
      </c>
      <c r="C90" s="1">
        <v>1036</v>
      </c>
      <c r="D90" s="1">
        <v>927</v>
      </c>
      <c r="E90" s="1">
        <v>109</v>
      </c>
      <c r="F90" s="1">
        <v>1435</v>
      </c>
      <c r="G90" s="1">
        <v>1191</v>
      </c>
      <c r="H90" s="1">
        <v>127</v>
      </c>
      <c r="I90" s="1">
        <v>55</v>
      </c>
      <c r="J90" s="1">
        <v>29</v>
      </c>
      <c r="K90" s="1">
        <v>33</v>
      </c>
      <c r="L90" s="1" t="s">
        <v>84</v>
      </c>
      <c r="M90" s="1">
        <v>2223</v>
      </c>
      <c r="N90" s="1">
        <v>207</v>
      </c>
      <c r="O90" s="1">
        <v>234</v>
      </c>
      <c r="P90" s="1">
        <v>443</v>
      </c>
      <c r="Q90" s="1">
        <v>478</v>
      </c>
      <c r="R90" s="1">
        <v>238</v>
      </c>
      <c r="S90" s="1">
        <v>597</v>
      </c>
      <c r="T90" s="1">
        <v>26</v>
      </c>
      <c r="U90" s="1">
        <v>403</v>
      </c>
    </row>
    <row r="91" spans="1:21" x14ac:dyDescent="0.2">
      <c r="A91" s="1" t="s">
        <v>85</v>
      </c>
      <c r="B91" s="1">
        <v>1212</v>
      </c>
      <c r="C91" s="1">
        <v>419</v>
      </c>
      <c r="D91" s="1">
        <v>417</v>
      </c>
      <c r="E91" s="1">
        <v>2</v>
      </c>
      <c r="F91" s="1">
        <v>119</v>
      </c>
      <c r="G91" s="1">
        <v>41</v>
      </c>
      <c r="H91" s="1">
        <v>45</v>
      </c>
      <c r="I91" s="1">
        <v>27</v>
      </c>
      <c r="J91" s="1">
        <v>5</v>
      </c>
      <c r="K91" s="1">
        <v>1</v>
      </c>
      <c r="L91" s="1" t="s">
        <v>85</v>
      </c>
      <c r="M91" s="1">
        <v>606</v>
      </c>
      <c r="N91" s="1">
        <v>181</v>
      </c>
      <c r="O91" s="1">
        <v>32</v>
      </c>
      <c r="P91" s="1">
        <v>70</v>
      </c>
      <c r="Q91" s="1">
        <v>80</v>
      </c>
      <c r="R91" s="1">
        <v>133</v>
      </c>
      <c r="S91" s="1">
        <v>107</v>
      </c>
      <c r="T91" s="1">
        <v>3</v>
      </c>
      <c r="U91" s="1">
        <v>68</v>
      </c>
    </row>
    <row r="93" spans="1:21" x14ac:dyDescent="0.2">
      <c r="A93" s="1" t="s">
        <v>109</v>
      </c>
      <c r="B93" s="1">
        <v>8954</v>
      </c>
      <c r="C93" s="1">
        <v>1600</v>
      </c>
      <c r="D93" s="1">
        <v>1301</v>
      </c>
      <c r="E93" s="1">
        <v>299</v>
      </c>
      <c r="F93" s="1">
        <v>2451</v>
      </c>
      <c r="G93" s="1">
        <v>1389</v>
      </c>
      <c r="H93" s="1">
        <v>361</v>
      </c>
      <c r="I93" s="1">
        <v>253</v>
      </c>
      <c r="J93" s="1">
        <v>303</v>
      </c>
      <c r="K93" s="1">
        <v>145</v>
      </c>
      <c r="L93" s="1" t="s">
        <v>109</v>
      </c>
      <c r="M93" s="1">
        <v>4109</v>
      </c>
      <c r="N93" s="1">
        <v>565</v>
      </c>
      <c r="O93" s="1">
        <v>318</v>
      </c>
      <c r="P93" s="1">
        <v>795</v>
      </c>
      <c r="Q93" s="1">
        <v>892</v>
      </c>
      <c r="R93" s="1">
        <v>500</v>
      </c>
      <c r="S93" s="1">
        <v>915</v>
      </c>
      <c r="T93" s="1">
        <v>124</v>
      </c>
      <c r="U93" s="1">
        <v>794</v>
      </c>
    </row>
    <row r="94" spans="1:21" x14ac:dyDescent="0.2">
      <c r="A94" s="1" t="s">
        <v>82</v>
      </c>
      <c r="B94" s="1">
        <v>1141</v>
      </c>
      <c r="C94" s="1">
        <v>64</v>
      </c>
      <c r="D94" s="1">
        <v>60</v>
      </c>
      <c r="E94" s="1">
        <v>4</v>
      </c>
      <c r="F94" s="1">
        <v>337</v>
      </c>
      <c r="G94" s="1">
        <v>89</v>
      </c>
      <c r="H94" s="1">
        <v>84</v>
      </c>
      <c r="I94" s="1">
        <v>80</v>
      </c>
      <c r="J94" s="1">
        <v>63</v>
      </c>
      <c r="K94" s="1">
        <v>21</v>
      </c>
      <c r="L94" s="1" t="s">
        <v>82</v>
      </c>
      <c r="M94" s="1">
        <v>622</v>
      </c>
      <c r="N94" s="1">
        <v>62</v>
      </c>
      <c r="O94" s="1">
        <v>42</v>
      </c>
      <c r="P94" s="1">
        <v>174</v>
      </c>
      <c r="Q94" s="1">
        <v>157</v>
      </c>
      <c r="R94" s="1">
        <v>66</v>
      </c>
      <c r="S94" s="1">
        <v>95</v>
      </c>
      <c r="T94" s="1">
        <v>26</v>
      </c>
      <c r="U94" s="1">
        <v>118</v>
      </c>
    </row>
    <row r="95" spans="1:21" x14ac:dyDescent="0.2">
      <c r="A95" s="1" t="s">
        <v>83</v>
      </c>
      <c r="B95" s="1">
        <v>3888</v>
      </c>
      <c r="C95" s="1">
        <v>702</v>
      </c>
      <c r="D95" s="1">
        <v>509</v>
      </c>
      <c r="E95" s="1">
        <v>193</v>
      </c>
      <c r="F95" s="1">
        <v>1122</v>
      </c>
      <c r="G95" s="1">
        <v>504</v>
      </c>
      <c r="H95" s="1">
        <v>181</v>
      </c>
      <c r="I95" s="1">
        <v>122</v>
      </c>
      <c r="J95" s="1">
        <v>215</v>
      </c>
      <c r="K95" s="1">
        <v>100</v>
      </c>
      <c r="L95" s="1" t="s">
        <v>83</v>
      </c>
      <c r="M95" s="1">
        <v>1682</v>
      </c>
      <c r="N95" s="1">
        <v>235</v>
      </c>
      <c r="O95" s="1">
        <v>131</v>
      </c>
      <c r="P95" s="1">
        <v>299</v>
      </c>
      <c r="Q95" s="1">
        <v>356</v>
      </c>
      <c r="R95" s="1">
        <v>200</v>
      </c>
      <c r="S95" s="1">
        <v>385</v>
      </c>
      <c r="T95" s="1">
        <v>76</v>
      </c>
      <c r="U95" s="1">
        <v>382</v>
      </c>
    </row>
    <row r="96" spans="1:21" x14ac:dyDescent="0.2">
      <c r="A96" s="1" t="s">
        <v>84</v>
      </c>
      <c r="B96" s="1">
        <v>3235</v>
      </c>
      <c r="C96" s="1">
        <v>623</v>
      </c>
      <c r="D96" s="1">
        <v>522</v>
      </c>
      <c r="E96" s="1">
        <v>101</v>
      </c>
      <c r="F96" s="1">
        <v>932</v>
      </c>
      <c r="G96" s="1">
        <v>775</v>
      </c>
      <c r="H96" s="1">
        <v>76</v>
      </c>
      <c r="I96" s="1">
        <v>34</v>
      </c>
      <c r="J96" s="1">
        <v>23</v>
      </c>
      <c r="K96" s="1">
        <v>24</v>
      </c>
      <c r="L96" s="1" t="s">
        <v>84</v>
      </c>
      <c r="M96" s="1">
        <v>1417</v>
      </c>
      <c r="N96" s="1">
        <v>127</v>
      </c>
      <c r="O96" s="1">
        <v>132</v>
      </c>
      <c r="P96" s="1">
        <v>285</v>
      </c>
      <c r="Q96" s="1">
        <v>323</v>
      </c>
      <c r="R96" s="1">
        <v>162</v>
      </c>
      <c r="S96" s="1">
        <v>368</v>
      </c>
      <c r="T96" s="1">
        <v>20</v>
      </c>
      <c r="U96" s="1">
        <v>263</v>
      </c>
    </row>
    <row r="97" spans="1:21" x14ac:dyDescent="0.2">
      <c r="A97" s="1" t="s">
        <v>85</v>
      </c>
      <c r="B97" s="1">
        <v>691</v>
      </c>
      <c r="C97" s="1">
        <v>211</v>
      </c>
      <c r="D97" s="1">
        <v>210</v>
      </c>
      <c r="E97" s="1">
        <v>1</v>
      </c>
      <c r="F97" s="1">
        <v>60</v>
      </c>
      <c r="G97" s="1">
        <v>21</v>
      </c>
      <c r="H97" s="1">
        <v>20</v>
      </c>
      <c r="I97" s="1">
        <v>17</v>
      </c>
      <c r="J97" s="1">
        <v>2</v>
      </c>
      <c r="K97" s="1">
        <v>0</v>
      </c>
      <c r="L97" s="1" t="s">
        <v>85</v>
      </c>
      <c r="M97" s="1">
        <v>388</v>
      </c>
      <c r="N97" s="1">
        <v>141</v>
      </c>
      <c r="O97" s="1">
        <v>13</v>
      </c>
      <c r="P97" s="1">
        <v>37</v>
      </c>
      <c r="Q97" s="1">
        <v>56</v>
      </c>
      <c r="R97" s="1">
        <v>72</v>
      </c>
      <c r="S97" s="1">
        <v>67</v>
      </c>
      <c r="T97" s="1">
        <v>2</v>
      </c>
      <c r="U97" s="1">
        <v>32</v>
      </c>
    </row>
    <row r="99" spans="1:21" x14ac:dyDescent="0.2">
      <c r="A99" s="1" t="s">
        <v>110</v>
      </c>
      <c r="B99" s="1">
        <v>5598</v>
      </c>
      <c r="C99" s="1">
        <v>1149</v>
      </c>
      <c r="D99" s="1">
        <v>1063</v>
      </c>
      <c r="E99" s="1">
        <v>86</v>
      </c>
      <c r="F99" s="1">
        <v>1448</v>
      </c>
      <c r="G99" s="1">
        <v>820</v>
      </c>
      <c r="H99" s="1">
        <v>256</v>
      </c>
      <c r="I99" s="1">
        <v>171</v>
      </c>
      <c r="J99" s="1">
        <v>116</v>
      </c>
      <c r="K99" s="1">
        <v>85</v>
      </c>
      <c r="L99" s="1" t="s">
        <v>110</v>
      </c>
      <c r="M99" s="1">
        <v>2541</v>
      </c>
      <c r="N99" s="1">
        <v>309</v>
      </c>
      <c r="O99" s="1">
        <v>240</v>
      </c>
      <c r="P99" s="1">
        <v>479</v>
      </c>
      <c r="Q99" s="1">
        <v>514</v>
      </c>
      <c r="R99" s="1">
        <v>332</v>
      </c>
      <c r="S99" s="1">
        <v>619</v>
      </c>
      <c r="T99" s="1">
        <v>48</v>
      </c>
      <c r="U99" s="1">
        <v>460</v>
      </c>
    </row>
    <row r="100" spans="1:21" x14ac:dyDescent="0.2">
      <c r="A100" s="1" t="s">
        <v>82</v>
      </c>
      <c r="B100" s="1">
        <v>719</v>
      </c>
      <c r="C100" s="1">
        <v>30</v>
      </c>
      <c r="D100" s="1">
        <v>27</v>
      </c>
      <c r="E100" s="1">
        <v>3</v>
      </c>
      <c r="F100" s="1">
        <v>224</v>
      </c>
      <c r="G100" s="1">
        <v>55</v>
      </c>
      <c r="H100" s="1">
        <v>43</v>
      </c>
      <c r="I100" s="1">
        <v>63</v>
      </c>
      <c r="J100" s="1">
        <v>43</v>
      </c>
      <c r="K100" s="1">
        <v>20</v>
      </c>
      <c r="L100" s="1" t="s">
        <v>82</v>
      </c>
      <c r="M100" s="1">
        <v>402</v>
      </c>
      <c r="N100" s="1">
        <v>50</v>
      </c>
      <c r="O100" s="1">
        <v>19</v>
      </c>
      <c r="P100" s="1">
        <v>111</v>
      </c>
      <c r="Q100" s="1">
        <v>92</v>
      </c>
      <c r="R100" s="1">
        <v>48</v>
      </c>
      <c r="S100" s="1">
        <v>73</v>
      </c>
      <c r="T100" s="1">
        <v>9</v>
      </c>
      <c r="U100" s="1">
        <v>63</v>
      </c>
    </row>
    <row r="101" spans="1:21" x14ac:dyDescent="0.2">
      <c r="A101" s="1" t="s">
        <v>83</v>
      </c>
      <c r="B101" s="1">
        <v>2496</v>
      </c>
      <c r="C101" s="1">
        <v>498</v>
      </c>
      <c r="D101" s="1">
        <v>424</v>
      </c>
      <c r="E101" s="1">
        <v>74</v>
      </c>
      <c r="F101" s="1">
        <v>662</v>
      </c>
      <c r="G101" s="1">
        <v>329</v>
      </c>
      <c r="H101" s="1">
        <v>137</v>
      </c>
      <c r="I101" s="1">
        <v>77</v>
      </c>
      <c r="J101" s="1">
        <v>64</v>
      </c>
      <c r="K101" s="1">
        <v>55</v>
      </c>
      <c r="L101" s="1" t="s">
        <v>83</v>
      </c>
      <c r="M101" s="1">
        <v>1115</v>
      </c>
      <c r="N101" s="1">
        <v>139</v>
      </c>
      <c r="O101" s="1">
        <v>100</v>
      </c>
      <c r="P101" s="1">
        <v>177</v>
      </c>
      <c r="Q101" s="1">
        <v>243</v>
      </c>
      <c r="R101" s="1">
        <v>147</v>
      </c>
      <c r="S101" s="1">
        <v>277</v>
      </c>
      <c r="T101" s="1">
        <v>32</v>
      </c>
      <c r="U101" s="1">
        <v>221</v>
      </c>
    </row>
    <row r="102" spans="1:21" x14ac:dyDescent="0.2">
      <c r="A102" s="1" t="s">
        <v>84</v>
      </c>
      <c r="B102" s="1">
        <v>1862</v>
      </c>
      <c r="C102" s="1">
        <v>413</v>
      </c>
      <c r="D102" s="1">
        <v>405</v>
      </c>
      <c r="E102" s="1">
        <v>8</v>
      </c>
      <c r="F102" s="1">
        <v>503</v>
      </c>
      <c r="G102" s="1">
        <v>416</v>
      </c>
      <c r="H102" s="1">
        <v>51</v>
      </c>
      <c r="I102" s="1">
        <v>21</v>
      </c>
      <c r="J102" s="1">
        <v>6</v>
      </c>
      <c r="K102" s="1">
        <v>9</v>
      </c>
      <c r="L102" s="1" t="s">
        <v>84</v>
      </c>
      <c r="M102" s="1">
        <v>806</v>
      </c>
      <c r="N102" s="1">
        <v>80</v>
      </c>
      <c r="O102" s="1">
        <v>102</v>
      </c>
      <c r="P102" s="1">
        <v>158</v>
      </c>
      <c r="Q102" s="1">
        <v>155</v>
      </c>
      <c r="R102" s="1">
        <v>76</v>
      </c>
      <c r="S102" s="1">
        <v>229</v>
      </c>
      <c r="T102" s="1">
        <v>6</v>
      </c>
      <c r="U102" s="1">
        <v>140</v>
      </c>
    </row>
    <row r="103" spans="1:21" x14ac:dyDescent="0.2">
      <c r="A103" s="1" t="s">
        <v>85</v>
      </c>
      <c r="B103" s="1">
        <v>521</v>
      </c>
      <c r="C103" s="1">
        <v>208</v>
      </c>
      <c r="D103" s="1">
        <v>207</v>
      </c>
      <c r="E103" s="1">
        <v>1</v>
      </c>
      <c r="F103" s="1">
        <v>59</v>
      </c>
      <c r="G103" s="1">
        <v>20</v>
      </c>
      <c r="H103" s="1">
        <v>25</v>
      </c>
      <c r="I103" s="1">
        <v>10</v>
      </c>
      <c r="J103" s="1">
        <v>3</v>
      </c>
      <c r="K103" s="1">
        <v>1</v>
      </c>
      <c r="L103" s="1" t="s">
        <v>85</v>
      </c>
      <c r="M103" s="1">
        <v>218</v>
      </c>
      <c r="N103" s="1">
        <v>40</v>
      </c>
      <c r="O103" s="1">
        <v>19</v>
      </c>
      <c r="P103" s="1">
        <v>33</v>
      </c>
      <c r="Q103" s="1">
        <v>24</v>
      </c>
      <c r="R103" s="1">
        <v>61</v>
      </c>
      <c r="S103" s="1">
        <v>40</v>
      </c>
      <c r="T103" s="1">
        <v>1</v>
      </c>
      <c r="U103" s="1">
        <v>36</v>
      </c>
    </row>
    <row r="104" spans="1:21" x14ac:dyDescent="0.2">
      <c r="A104" s="37" t="s">
        <v>126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37" t="s">
        <v>126</v>
      </c>
      <c r="M104" s="22"/>
      <c r="N104" s="22"/>
      <c r="O104" s="22"/>
      <c r="P104" s="22"/>
      <c r="Q104" s="22"/>
      <c r="R104" s="22"/>
      <c r="S104" s="22"/>
      <c r="T104" s="22"/>
      <c r="U104" s="22"/>
    </row>
  </sheetData>
  <mergeCells count="16">
    <mergeCell ref="A104:K104"/>
    <mergeCell ref="L104:U104"/>
    <mergeCell ref="A2:A3"/>
    <mergeCell ref="B2:B3"/>
    <mergeCell ref="C2:E2"/>
    <mergeCell ref="F2:K2"/>
    <mergeCell ref="L2:L3"/>
    <mergeCell ref="M2:T2"/>
    <mergeCell ref="A66:K66"/>
    <mergeCell ref="L66:U66"/>
    <mergeCell ref="A68:A69"/>
    <mergeCell ref="B68:B69"/>
    <mergeCell ref="C68:E68"/>
    <mergeCell ref="F68:K68"/>
    <mergeCell ref="L68:L69"/>
    <mergeCell ref="M68:T68"/>
  </mergeCells>
  <pageMargins left="0.7" right="0.7" top="0.75" bottom="0.75" header="0.3" footer="0.3"/>
  <pageSetup scale="99" orientation="portrait" r:id="rId1"/>
  <rowBreaks count="1" manualBreakCount="1">
    <brk id="66" max="20" man="1"/>
  </rowBreaks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8698E-BA2F-4D2F-96D8-FE36F4A25FFC}">
  <dimension ref="A1:U80"/>
  <sheetViews>
    <sheetView view="pageBreakPreview" topLeftCell="F1" zoomScale="125" zoomScaleNormal="100" zoomScaleSheetLayoutView="125" workbookViewId="0">
      <selection activeCell="R11" sqref="R11"/>
    </sheetView>
  </sheetViews>
  <sheetFormatPr defaultColWidth="8.88671875" defaultRowHeight="10.199999999999999" x14ac:dyDescent="0.2"/>
  <cols>
    <col min="1" max="1" width="15" style="1" customWidth="1"/>
    <col min="2" max="11" width="7.33203125" style="1" customWidth="1"/>
    <col min="12" max="12" width="15.88671875" style="1" customWidth="1"/>
    <col min="13" max="21" width="7.77734375" style="1" customWidth="1"/>
    <col min="22" max="16384" width="8.88671875" style="1"/>
  </cols>
  <sheetData>
    <row r="1" spans="1:21" ht="10.199999999999999" customHeight="1" x14ac:dyDescent="0.2">
      <c r="A1" s="1" t="s">
        <v>821</v>
      </c>
      <c r="L1" s="1" t="s">
        <v>821</v>
      </c>
    </row>
    <row r="2" spans="1:21" ht="10.199999999999999" customHeight="1" x14ac:dyDescent="0.2">
      <c r="A2" s="38" t="s">
        <v>129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38" t="s">
        <v>129</v>
      </c>
      <c r="M2" s="29" t="s">
        <v>6</v>
      </c>
      <c r="N2" s="29"/>
      <c r="O2" s="29"/>
      <c r="P2" s="29"/>
      <c r="Q2" s="29"/>
      <c r="R2" s="29"/>
      <c r="S2" s="29"/>
      <c r="T2" s="29"/>
      <c r="U2" s="10"/>
    </row>
    <row r="3" spans="1:21" ht="10.199999999999999" customHeight="1" x14ac:dyDescent="0.2">
      <c r="A3" s="39"/>
      <c r="B3" s="40"/>
      <c r="C3" s="3" t="s">
        <v>0</v>
      </c>
      <c r="D3" s="3" t="s">
        <v>121</v>
      </c>
      <c r="E3" s="3" t="s">
        <v>122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39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3" t="s">
        <v>13</v>
      </c>
    </row>
    <row r="4" spans="1:21" ht="10.199999999999999" customHeight="1" x14ac:dyDescent="0.2">
      <c r="A4" s="1" t="s">
        <v>131</v>
      </c>
      <c r="L4" s="1" t="s">
        <v>131</v>
      </c>
    </row>
    <row r="5" spans="1:21" ht="10.199999999999999" customHeight="1" x14ac:dyDescent="0.2"/>
    <row r="6" spans="1:21" ht="10.199999999999999" customHeight="1" x14ac:dyDescent="0.2">
      <c r="A6" s="1" t="s">
        <v>108</v>
      </c>
      <c r="B6" s="1">
        <v>33353</v>
      </c>
      <c r="C6" s="1">
        <v>4920</v>
      </c>
      <c r="D6" s="1">
        <v>3293</v>
      </c>
      <c r="E6" s="1">
        <v>1627</v>
      </c>
      <c r="F6" s="1">
        <v>14704</v>
      </c>
      <c r="G6" s="1">
        <v>4040</v>
      </c>
      <c r="H6" s="1">
        <v>3427</v>
      </c>
      <c r="I6" s="1">
        <v>3464</v>
      </c>
      <c r="J6" s="1">
        <v>1864</v>
      </c>
      <c r="K6" s="1">
        <v>1909</v>
      </c>
      <c r="L6" s="1" t="s">
        <v>108</v>
      </c>
      <c r="M6" s="1">
        <v>12020</v>
      </c>
      <c r="N6" s="1">
        <v>1819</v>
      </c>
      <c r="O6" s="1">
        <v>1426</v>
      </c>
      <c r="P6" s="1">
        <v>2034</v>
      </c>
      <c r="Q6" s="1">
        <v>2151</v>
      </c>
      <c r="R6" s="1">
        <v>2489</v>
      </c>
      <c r="S6" s="1">
        <v>1720</v>
      </c>
      <c r="T6" s="1">
        <v>381</v>
      </c>
      <c r="U6" s="1">
        <v>1709</v>
      </c>
    </row>
    <row r="7" spans="1:21" ht="10.199999999999999" customHeight="1" x14ac:dyDescent="0.2">
      <c r="A7" s="1" t="s">
        <v>86</v>
      </c>
      <c r="B7" s="1">
        <v>1283</v>
      </c>
      <c r="C7" s="1">
        <v>202</v>
      </c>
      <c r="D7" s="1">
        <v>193</v>
      </c>
      <c r="E7" s="1">
        <v>9</v>
      </c>
      <c r="F7" s="1">
        <v>322</v>
      </c>
      <c r="G7" s="1">
        <v>147</v>
      </c>
      <c r="H7" s="1">
        <v>53</v>
      </c>
      <c r="I7" s="1">
        <v>30</v>
      </c>
      <c r="J7" s="1">
        <v>71</v>
      </c>
      <c r="K7" s="1">
        <v>21</v>
      </c>
      <c r="L7" s="1" t="s">
        <v>86</v>
      </c>
      <c r="M7" s="1">
        <v>586</v>
      </c>
      <c r="N7" s="1">
        <v>63</v>
      </c>
      <c r="O7" s="1">
        <v>37</v>
      </c>
      <c r="P7" s="1">
        <v>135</v>
      </c>
      <c r="Q7" s="1">
        <v>93</v>
      </c>
      <c r="R7" s="1">
        <v>42</v>
      </c>
      <c r="S7" s="1">
        <v>164</v>
      </c>
      <c r="T7" s="1">
        <v>52</v>
      </c>
      <c r="U7" s="1">
        <v>173</v>
      </c>
    </row>
    <row r="8" spans="1:21" ht="10.199999999999999" customHeight="1" x14ac:dyDescent="0.2">
      <c r="A8" s="1" t="s">
        <v>87</v>
      </c>
      <c r="B8" s="1">
        <v>2329</v>
      </c>
      <c r="C8" s="1">
        <v>469</v>
      </c>
      <c r="D8" s="1">
        <v>291</v>
      </c>
      <c r="E8" s="1">
        <v>178</v>
      </c>
      <c r="F8" s="1">
        <v>684</v>
      </c>
      <c r="G8" s="1">
        <v>268</v>
      </c>
      <c r="H8" s="1">
        <v>136</v>
      </c>
      <c r="I8" s="1">
        <v>108</v>
      </c>
      <c r="J8" s="1">
        <v>96</v>
      </c>
      <c r="K8" s="1">
        <v>76</v>
      </c>
      <c r="L8" s="1" t="s">
        <v>87</v>
      </c>
      <c r="M8" s="1">
        <v>931</v>
      </c>
      <c r="N8" s="1">
        <v>127</v>
      </c>
      <c r="O8" s="1">
        <v>64</v>
      </c>
      <c r="P8" s="1">
        <v>145</v>
      </c>
      <c r="Q8" s="1">
        <v>189</v>
      </c>
      <c r="R8" s="1">
        <v>146</v>
      </c>
      <c r="S8" s="1">
        <v>220</v>
      </c>
      <c r="T8" s="1">
        <v>40</v>
      </c>
      <c r="U8" s="1">
        <v>245</v>
      </c>
    </row>
    <row r="9" spans="1:21" ht="10.199999999999999" customHeight="1" x14ac:dyDescent="0.2">
      <c r="A9" s="1" t="s">
        <v>814</v>
      </c>
      <c r="B9" s="1">
        <v>1379</v>
      </c>
      <c r="C9" s="1">
        <v>359</v>
      </c>
      <c r="D9" s="1">
        <v>327</v>
      </c>
      <c r="E9" s="1">
        <v>32</v>
      </c>
      <c r="F9" s="1">
        <v>385</v>
      </c>
      <c r="G9" s="1">
        <v>203</v>
      </c>
      <c r="H9" s="1">
        <v>72</v>
      </c>
      <c r="I9" s="1">
        <v>48</v>
      </c>
      <c r="J9" s="1">
        <v>32</v>
      </c>
      <c r="K9" s="1">
        <v>30</v>
      </c>
      <c r="L9" s="1" t="s">
        <v>814</v>
      </c>
      <c r="M9" s="1">
        <v>516</v>
      </c>
      <c r="N9" s="1">
        <v>80</v>
      </c>
      <c r="O9" s="1">
        <v>43</v>
      </c>
      <c r="P9" s="1">
        <v>89</v>
      </c>
      <c r="Q9" s="1">
        <v>85</v>
      </c>
      <c r="R9" s="1">
        <v>50</v>
      </c>
      <c r="S9" s="1">
        <v>145</v>
      </c>
      <c r="T9" s="1">
        <v>24</v>
      </c>
      <c r="U9" s="1">
        <v>119</v>
      </c>
    </row>
    <row r="10" spans="1:21" ht="10.199999999999999" customHeight="1" x14ac:dyDescent="0.2">
      <c r="A10" s="1" t="s">
        <v>815</v>
      </c>
      <c r="B10" s="1">
        <v>1401</v>
      </c>
      <c r="C10" s="1">
        <v>309</v>
      </c>
      <c r="D10" s="1">
        <v>302</v>
      </c>
      <c r="E10" s="1">
        <v>7</v>
      </c>
      <c r="F10" s="1">
        <v>388</v>
      </c>
      <c r="G10" s="1">
        <v>317</v>
      </c>
      <c r="H10" s="1">
        <v>35</v>
      </c>
      <c r="I10" s="1">
        <v>15</v>
      </c>
      <c r="J10" s="1">
        <v>16</v>
      </c>
      <c r="K10" s="1">
        <v>5</v>
      </c>
      <c r="L10" s="1" t="s">
        <v>815</v>
      </c>
      <c r="M10" s="1">
        <v>592</v>
      </c>
      <c r="N10" s="1">
        <v>58</v>
      </c>
      <c r="O10" s="1">
        <v>48</v>
      </c>
      <c r="P10" s="1">
        <v>100</v>
      </c>
      <c r="Q10" s="1">
        <v>147</v>
      </c>
      <c r="R10" s="1">
        <v>74</v>
      </c>
      <c r="S10" s="1">
        <v>153</v>
      </c>
      <c r="T10" s="1">
        <v>12</v>
      </c>
      <c r="U10" s="1">
        <v>112</v>
      </c>
    </row>
    <row r="11" spans="1:21" ht="10.199999999999999" customHeight="1" x14ac:dyDescent="0.2">
      <c r="A11" s="1" t="s">
        <v>816</v>
      </c>
      <c r="B11" s="1">
        <v>6239</v>
      </c>
      <c r="C11" s="1">
        <v>545</v>
      </c>
      <c r="D11" s="1">
        <v>502</v>
      </c>
      <c r="E11" s="1">
        <v>43</v>
      </c>
      <c r="F11" s="1">
        <v>3117</v>
      </c>
      <c r="G11" s="1">
        <v>1110</v>
      </c>
      <c r="H11" s="1">
        <v>630</v>
      </c>
      <c r="I11" s="1">
        <v>657</v>
      </c>
      <c r="J11" s="1">
        <v>476</v>
      </c>
      <c r="K11" s="1">
        <v>244</v>
      </c>
      <c r="L11" s="1" t="s">
        <v>816</v>
      </c>
      <c r="M11" s="1">
        <v>2221</v>
      </c>
      <c r="N11" s="1">
        <v>243</v>
      </c>
      <c r="O11" s="1">
        <v>254</v>
      </c>
      <c r="P11" s="1">
        <v>436</v>
      </c>
      <c r="Q11" s="1">
        <v>441</v>
      </c>
      <c r="R11" s="1">
        <v>374</v>
      </c>
      <c r="S11" s="1">
        <v>423</v>
      </c>
      <c r="T11" s="1">
        <v>50</v>
      </c>
      <c r="U11" s="1">
        <v>356</v>
      </c>
    </row>
    <row r="12" spans="1:21" ht="10.199999999999999" customHeight="1" x14ac:dyDescent="0.2">
      <c r="A12" s="1" t="s">
        <v>817</v>
      </c>
      <c r="B12" s="1">
        <v>12153</v>
      </c>
      <c r="C12" s="1">
        <v>2350</v>
      </c>
      <c r="D12" s="1">
        <v>1135</v>
      </c>
      <c r="E12" s="1">
        <v>1215</v>
      </c>
      <c r="F12" s="1">
        <v>6349</v>
      </c>
      <c r="G12" s="1">
        <v>922</v>
      </c>
      <c r="H12" s="1">
        <v>1527</v>
      </c>
      <c r="I12" s="1">
        <v>1739</v>
      </c>
      <c r="J12" s="1">
        <v>993</v>
      </c>
      <c r="K12" s="1">
        <v>1168</v>
      </c>
      <c r="L12" s="1" t="s">
        <v>817</v>
      </c>
      <c r="M12" s="1">
        <v>3287</v>
      </c>
      <c r="N12" s="1">
        <v>769</v>
      </c>
      <c r="O12" s="1">
        <v>457</v>
      </c>
      <c r="P12" s="1">
        <v>460</v>
      </c>
      <c r="Q12" s="1">
        <v>486</v>
      </c>
      <c r="R12" s="1">
        <v>951</v>
      </c>
      <c r="S12" s="1">
        <v>89</v>
      </c>
      <c r="T12" s="1">
        <v>75</v>
      </c>
      <c r="U12" s="1">
        <v>167</v>
      </c>
    </row>
    <row r="13" spans="1:21" ht="10.199999999999999" customHeight="1" x14ac:dyDescent="0.2">
      <c r="A13" s="1" t="s">
        <v>818</v>
      </c>
      <c r="B13" s="1">
        <v>1316</v>
      </c>
      <c r="C13" s="1">
        <v>232</v>
      </c>
      <c r="D13" s="1">
        <v>140</v>
      </c>
      <c r="E13" s="1">
        <v>92</v>
      </c>
      <c r="F13" s="1">
        <v>341</v>
      </c>
      <c r="G13" s="1">
        <v>175</v>
      </c>
      <c r="H13" s="1">
        <v>132</v>
      </c>
      <c r="I13" s="1">
        <v>12</v>
      </c>
      <c r="J13" s="1">
        <v>16</v>
      </c>
      <c r="K13" s="1">
        <v>6</v>
      </c>
      <c r="L13" s="1" t="s">
        <v>818</v>
      </c>
      <c r="M13" s="1">
        <v>603</v>
      </c>
      <c r="N13" s="1">
        <v>76</v>
      </c>
      <c r="O13" s="1">
        <v>46</v>
      </c>
      <c r="P13" s="1">
        <v>119</v>
      </c>
      <c r="Q13" s="1">
        <v>137</v>
      </c>
      <c r="R13" s="1">
        <v>112</v>
      </c>
      <c r="S13" s="1">
        <v>112</v>
      </c>
      <c r="T13" s="1">
        <v>1</v>
      </c>
      <c r="U13" s="1">
        <v>140</v>
      </c>
    </row>
    <row r="14" spans="1:21" ht="10.199999999999999" customHeight="1" x14ac:dyDescent="0.2">
      <c r="A14" s="1" t="s">
        <v>819</v>
      </c>
      <c r="B14" s="1">
        <v>709</v>
      </c>
      <c r="C14" s="1">
        <v>107</v>
      </c>
      <c r="D14" s="1">
        <v>99</v>
      </c>
      <c r="E14" s="1">
        <v>8</v>
      </c>
      <c r="F14" s="1">
        <v>152</v>
      </c>
      <c r="G14" s="1">
        <v>116</v>
      </c>
      <c r="H14" s="1">
        <v>18</v>
      </c>
      <c r="I14" s="1">
        <v>3</v>
      </c>
      <c r="J14" s="1">
        <v>13</v>
      </c>
      <c r="K14" s="1">
        <v>2</v>
      </c>
      <c r="L14" s="1" t="s">
        <v>819</v>
      </c>
      <c r="M14" s="1">
        <v>399</v>
      </c>
      <c r="N14" s="1">
        <v>47</v>
      </c>
      <c r="O14" s="1">
        <v>39</v>
      </c>
      <c r="P14" s="1">
        <v>68</v>
      </c>
      <c r="Q14" s="1">
        <v>80</v>
      </c>
      <c r="R14" s="1">
        <v>79</v>
      </c>
      <c r="S14" s="1">
        <v>86</v>
      </c>
      <c r="T14" s="1">
        <v>0</v>
      </c>
      <c r="U14" s="1">
        <v>51</v>
      </c>
    </row>
    <row r="15" spans="1:21" ht="10.199999999999999" customHeight="1" x14ac:dyDescent="0.2">
      <c r="A15" s="1" t="s">
        <v>820</v>
      </c>
      <c r="B15" s="1">
        <v>6545</v>
      </c>
      <c r="C15" s="1">
        <v>347</v>
      </c>
      <c r="D15" s="1">
        <v>304</v>
      </c>
      <c r="E15" s="1">
        <v>43</v>
      </c>
      <c r="F15" s="1">
        <v>2966</v>
      </c>
      <c r="G15" s="1">
        <v>782</v>
      </c>
      <c r="H15" s="1">
        <v>824</v>
      </c>
      <c r="I15" s="1">
        <v>852</v>
      </c>
      <c r="J15" s="1">
        <v>151</v>
      </c>
      <c r="K15" s="1">
        <v>357</v>
      </c>
      <c r="L15" s="1" t="s">
        <v>820</v>
      </c>
      <c r="M15" s="1">
        <v>2885</v>
      </c>
      <c r="N15" s="1">
        <v>356</v>
      </c>
      <c r="O15" s="1">
        <v>438</v>
      </c>
      <c r="P15" s="1">
        <v>482</v>
      </c>
      <c r="Q15" s="1">
        <v>493</v>
      </c>
      <c r="R15" s="1">
        <v>661</v>
      </c>
      <c r="S15" s="1">
        <v>328</v>
      </c>
      <c r="T15" s="1">
        <v>127</v>
      </c>
      <c r="U15" s="1">
        <v>347</v>
      </c>
    </row>
    <row r="16" spans="1:21" ht="10.199999999999999" customHeight="1" x14ac:dyDescent="0.2"/>
    <row r="17" spans="1:21" ht="10.199999999999999" customHeight="1" x14ac:dyDescent="0.2">
      <c r="A17" s="1" t="s">
        <v>109</v>
      </c>
      <c r="B17" s="1">
        <v>19488</v>
      </c>
      <c r="C17" s="1">
        <v>2469</v>
      </c>
      <c r="D17" s="1">
        <v>1644</v>
      </c>
      <c r="E17" s="1">
        <v>825</v>
      </c>
      <c r="F17" s="1">
        <v>8792</v>
      </c>
      <c r="G17" s="1">
        <v>2441</v>
      </c>
      <c r="H17" s="1">
        <v>2009</v>
      </c>
      <c r="I17" s="1">
        <v>2041</v>
      </c>
      <c r="J17" s="1">
        <v>1238</v>
      </c>
      <c r="K17" s="1">
        <v>1063</v>
      </c>
      <c r="L17" s="1" t="s">
        <v>109</v>
      </c>
      <c r="M17" s="1">
        <v>7159</v>
      </c>
      <c r="N17" s="1">
        <v>1250</v>
      </c>
      <c r="O17" s="1">
        <v>765</v>
      </c>
      <c r="P17" s="1">
        <v>1146</v>
      </c>
      <c r="Q17" s="1">
        <v>1334</v>
      </c>
      <c r="R17" s="1">
        <v>1455</v>
      </c>
      <c r="S17" s="1">
        <v>982</v>
      </c>
      <c r="T17" s="1">
        <v>227</v>
      </c>
      <c r="U17" s="1">
        <v>1068</v>
      </c>
    </row>
    <row r="18" spans="1:21" ht="10.199999999999999" customHeight="1" x14ac:dyDescent="0.2">
      <c r="A18" s="1" t="s">
        <v>86</v>
      </c>
      <c r="B18" s="1">
        <v>905</v>
      </c>
      <c r="C18" s="1">
        <v>147</v>
      </c>
      <c r="D18" s="1">
        <v>140</v>
      </c>
      <c r="E18" s="1">
        <v>7</v>
      </c>
      <c r="F18" s="1">
        <v>254</v>
      </c>
      <c r="G18" s="1">
        <v>102</v>
      </c>
      <c r="H18" s="1">
        <v>42</v>
      </c>
      <c r="I18" s="1">
        <v>25</v>
      </c>
      <c r="J18" s="1">
        <v>67</v>
      </c>
      <c r="K18" s="1">
        <v>18</v>
      </c>
      <c r="L18" s="1" t="s">
        <v>86</v>
      </c>
      <c r="M18" s="1">
        <v>395</v>
      </c>
      <c r="N18" s="1">
        <v>41</v>
      </c>
      <c r="O18" s="1">
        <v>29</v>
      </c>
      <c r="P18" s="1">
        <v>79</v>
      </c>
      <c r="Q18" s="1">
        <v>62</v>
      </c>
      <c r="R18" s="1">
        <v>32</v>
      </c>
      <c r="S18" s="1">
        <v>105</v>
      </c>
      <c r="T18" s="1">
        <v>47</v>
      </c>
      <c r="U18" s="1">
        <v>109</v>
      </c>
    </row>
    <row r="19" spans="1:21" ht="10.199999999999999" customHeight="1" x14ac:dyDescent="0.2">
      <c r="A19" s="1" t="s">
        <v>87</v>
      </c>
      <c r="B19" s="1">
        <v>1195</v>
      </c>
      <c r="C19" s="1">
        <v>251</v>
      </c>
      <c r="D19" s="1">
        <v>127</v>
      </c>
      <c r="E19" s="1">
        <v>124</v>
      </c>
      <c r="F19" s="1">
        <v>334</v>
      </c>
      <c r="G19" s="1">
        <v>134</v>
      </c>
      <c r="H19" s="1">
        <v>62</v>
      </c>
      <c r="I19" s="1">
        <v>46</v>
      </c>
      <c r="J19" s="1">
        <v>54</v>
      </c>
      <c r="K19" s="1">
        <v>38</v>
      </c>
      <c r="L19" s="1" t="s">
        <v>87</v>
      </c>
      <c r="M19" s="1">
        <v>474</v>
      </c>
      <c r="N19" s="1">
        <v>58</v>
      </c>
      <c r="O19" s="1">
        <v>23</v>
      </c>
      <c r="P19" s="1">
        <v>82</v>
      </c>
      <c r="Q19" s="1">
        <v>104</v>
      </c>
      <c r="R19" s="1">
        <v>68</v>
      </c>
      <c r="S19" s="1">
        <v>113</v>
      </c>
      <c r="T19" s="1">
        <v>26</v>
      </c>
      <c r="U19" s="1">
        <v>136</v>
      </c>
    </row>
    <row r="20" spans="1:21" ht="10.199999999999999" customHeight="1" x14ac:dyDescent="0.2">
      <c r="A20" s="1" t="s">
        <v>814</v>
      </c>
      <c r="B20" s="1">
        <v>859</v>
      </c>
      <c r="C20" s="1">
        <v>221</v>
      </c>
      <c r="D20" s="1">
        <v>195</v>
      </c>
      <c r="E20" s="1">
        <v>26</v>
      </c>
      <c r="F20" s="1">
        <v>220</v>
      </c>
      <c r="G20" s="1">
        <v>113</v>
      </c>
      <c r="H20" s="1">
        <v>34</v>
      </c>
      <c r="I20" s="1">
        <v>23</v>
      </c>
      <c r="J20" s="1">
        <v>27</v>
      </c>
      <c r="K20" s="1">
        <v>23</v>
      </c>
      <c r="L20" s="1" t="s">
        <v>814</v>
      </c>
      <c r="M20" s="1">
        <v>333</v>
      </c>
      <c r="N20" s="1">
        <v>58</v>
      </c>
      <c r="O20" s="1">
        <v>26</v>
      </c>
      <c r="P20" s="1">
        <v>61</v>
      </c>
      <c r="Q20" s="1">
        <v>53</v>
      </c>
      <c r="R20" s="1">
        <v>30</v>
      </c>
      <c r="S20" s="1">
        <v>92</v>
      </c>
      <c r="T20" s="1">
        <v>13</v>
      </c>
      <c r="U20" s="1">
        <v>85</v>
      </c>
    </row>
    <row r="21" spans="1:21" ht="10.199999999999999" customHeight="1" x14ac:dyDescent="0.2">
      <c r="A21" s="1" t="s">
        <v>815</v>
      </c>
      <c r="B21" s="1">
        <v>832</v>
      </c>
      <c r="C21" s="1">
        <v>178</v>
      </c>
      <c r="D21" s="1">
        <v>172</v>
      </c>
      <c r="E21" s="1">
        <v>6</v>
      </c>
      <c r="F21" s="1">
        <v>262</v>
      </c>
      <c r="G21" s="1">
        <v>214</v>
      </c>
      <c r="H21" s="1">
        <v>23</v>
      </c>
      <c r="I21" s="1">
        <v>9</v>
      </c>
      <c r="J21" s="1">
        <v>13</v>
      </c>
      <c r="K21" s="1">
        <v>3</v>
      </c>
      <c r="L21" s="1" t="s">
        <v>815</v>
      </c>
      <c r="M21" s="1">
        <v>329</v>
      </c>
      <c r="N21" s="1">
        <v>32</v>
      </c>
      <c r="O21" s="1">
        <v>24</v>
      </c>
      <c r="P21" s="1">
        <v>58</v>
      </c>
      <c r="Q21" s="1">
        <v>95</v>
      </c>
      <c r="R21" s="1">
        <v>38</v>
      </c>
      <c r="S21" s="1">
        <v>77</v>
      </c>
      <c r="T21" s="1">
        <v>5</v>
      </c>
      <c r="U21" s="1">
        <v>63</v>
      </c>
    </row>
    <row r="22" spans="1:21" ht="10.199999999999999" customHeight="1" x14ac:dyDescent="0.2">
      <c r="A22" s="1" t="s">
        <v>816</v>
      </c>
      <c r="B22" s="1">
        <v>2175</v>
      </c>
      <c r="C22" s="1">
        <v>200</v>
      </c>
      <c r="D22" s="1">
        <v>177</v>
      </c>
      <c r="E22" s="1">
        <v>23</v>
      </c>
      <c r="F22" s="1">
        <v>950</v>
      </c>
      <c r="G22" s="1">
        <v>456</v>
      </c>
      <c r="H22" s="1">
        <v>192</v>
      </c>
      <c r="I22" s="1">
        <v>137</v>
      </c>
      <c r="J22" s="1">
        <v>104</v>
      </c>
      <c r="K22" s="1">
        <v>61</v>
      </c>
      <c r="L22" s="1" t="s">
        <v>816</v>
      </c>
      <c r="M22" s="1">
        <v>868</v>
      </c>
      <c r="N22" s="1">
        <v>71</v>
      </c>
      <c r="O22" s="1">
        <v>103</v>
      </c>
      <c r="P22" s="1">
        <v>185</v>
      </c>
      <c r="Q22" s="1">
        <v>184</v>
      </c>
      <c r="R22" s="1">
        <v>118</v>
      </c>
      <c r="S22" s="1">
        <v>184</v>
      </c>
      <c r="T22" s="1">
        <v>23</v>
      </c>
      <c r="U22" s="1">
        <v>157</v>
      </c>
    </row>
    <row r="23" spans="1:21" ht="10.199999999999999" customHeight="1" x14ac:dyDescent="0.2">
      <c r="A23" s="1" t="s">
        <v>817</v>
      </c>
      <c r="B23" s="1">
        <v>9577</v>
      </c>
      <c r="C23" s="1">
        <v>940</v>
      </c>
      <c r="D23" s="1">
        <v>418</v>
      </c>
      <c r="E23" s="1">
        <v>522</v>
      </c>
      <c r="F23" s="1">
        <v>5693</v>
      </c>
      <c r="G23" s="1">
        <v>855</v>
      </c>
      <c r="H23" s="1">
        <v>1457</v>
      </c>
      <c r="I23" s="1">
        <v>1601</v>
      </c>
      <c r="J23" s="1">
        <v>920</v>
      </c>
      <c r="K23" s="1">
        <v>860</v>
      </c>
      <c r="L23" s="1" t="s">
        <v>817</v>
      </c>
      <c r="M23" s="1">
        <v>2793</v>
      </c>
      <c r="N23" s="1">
        <v>722</v>
      </c>
      <c r="O23" s="1">
        <v>419</v>
      </c>
      <c r="P23" s="1">
        <v>348</v>
      </c>
      <c r="Q23" s="1">
        <v>397</v>
      </c>
      <c r="R23" s="1">
        <v>761</v>
      </c>
      <c r="S23" s="1">
        <v>81</v>
      </c>
      <c r="T23" s="1">
        <v>65</v>
      </c>
      <c r="U23" s="1">
        <v>151</v>
      </c>
    </row>
    <row r="24" spans="1:21" ht="10.199999999999999" customHeight="1" x14ac:dyDescent="0.2">
      <c r="A24" s="1" t="s">
        <v>818</v>
      </c>
      <c r="B24" s="1">
        <v>1080</v>
      </c>
      <c r="C24" s="1">
        <v>222</v>
      </c>
      <c r="D24" s="1">
        <v>132</v>
      </c>
      <c r="E24" s="1">
        <v>90</v>
      </c>
      <c r="F24" s="1">
        <v>242</v>
      </c>
      <c r="G24" s="1">
        <v>164</v>
      </c>
      <c r="H24" s="1">
        <v>52</v>
      </c>
      <c r="I24" s="1">
        <v>7</v>
      </c>
      <c r="J24" s="1">
        <v>15</v>
      </c>
      <c r="K24" s="1">
        <v>4</v>
      </c>
      <c r="L24" s="1" t="s">
        <v>818</v>
      </c>
      <c r="M24" s="1">
        <v>503</v>
      </c>
      <c r="N24" s="1">
        <v>59</v>
      </c>
      <c r="O24" s="1">
        <v>40</v>
      </c>
      <c r="P24" s="1">
        <v>113</v>
      </c>
      <c r="Q24" s="1">
        <v>122</v>
      </c>
      <c r="R24" s="1">
        <v>75</v>
      </c>
      <c r="S24" s="1">
        <v>93</v>
      </c>
      <c r="T24" s="1">
        <v>1</v>
      </c>
      <c r="U24" s="1">
        <v>113</v>
      </c>
    </row>
    <row r="25" spans="1:21" ht="10.199999999999999" customHeight="1" x14ac:dyDescent="0.2">
      <c r="A25" s="1" t="s">
        <v>819</v>
      </c>
      <c r="B25" s="1">
        <v>624</v>
      </c>
      <c r="C25" s="1">
        <v>95</v>
      </c>
      <c r="D25" s="1">
        <v>87</v>
      </c>
      <c r="E25" s="1">
        <v>8</v>
      </c>
      <c r="F25" s="1">
        <v>144</v>
      </c>
      <c r="G25" s="1">
        <v>112</v>
      </c>
      <c r="H25" s="1">
        <v>16</v>
      </c>
      <c r="I25" s="1">
        <v>3</v>
      </c>
      <c r="J25" s="1">
        <v>11</v>
      </c>
      <c r="K25" s="1">
        <v>2</v>
      </c>
      <c r="L25" s="1" t="s">
        <v>819</v>
      </c>
      <c r="M25" s="1">
        <v>339</v>
      </c>
      <c r="N25" s="1">
        <v>39</v>
      </c>
      <c r="O25" s="1">
        <v>38</v>
      </c>
      <c r="P25" s="1">
        <v>64</v>
      </c>
      <c r="Q25" s="1">
        <v>75</v>
      </c>
      <c r="R25" s="1">
        <v>43</v>
      </c>
      <c r="S25" s="1">
        <v>80</v>
      </c>
      <c r="T25" s="1">
        <v>0</v>
      </c>
      <c r="U25" s="1">
        <v>46</v>
      </c>
    </row>
    <row r="26" spans="1:21" ht="10.199999999999999" customHeight="1" x14ac:dyDescent="0.2">
      <c r="A26" s="1" t="s">
        <v>820</v>
      </c>
      <c r="B26" s="1">
        <v>2241</v>
      </c>
      <c r="C26" s="1">
        <v>215</v>
      </c>
      <c r="D26" s="1">
        <v>196</v>
      </c>
      <c r="E26" s="1">
        <v>19</v>
      </c>
      <c r="F26" s="1">
        <v>693</v>
      </c>
      <c r="G26" s="1">
        <v>291</v>
      </c>
      <c r="H26" s="1">
        <v>131</v>
      </c>
      <c r="I26" s="1">
        <v>190</v>
      </c>
      <c r="J26" s="1">
        <v>27</v>
      </c>
      <c r="K26" s="1">
        <v>54</v>
      </c>
      <c r="L26" s="1" t="s">
        <v>820</v>
      </c>
      <c r="M26" s="1">
        <v>1125</v>
      </c>
      <c r="N26" s="1">
        <v>170</v>
      </c>
      <c r="O26" s="1">
        <v>63</v>
      </c>
      <c r="P26" s="1">
        <v>156</v>
      </c>
      <c r="Q26" s="1">
        <v>242</v>
      </c>
      <c r="R26" s="1">
        <v>290</v>
      </c>
      <c r="S26" s="1">
        <v>157</v>
      </c>
      <c r="T26" s="1">
        <v>47</v>
      </c>
      <c r="U26" s="1">
        <v>208</v>
      </c>
    </row>
    <row r="27" spans="1:21" ht="10.199999999999999" customHeight="1" x14ac:dyDescent="0.2"/>
    <row r="28" spans="1:21" ht="10.199999999999999" customHeight="1" x14ac:dyDescent="0.2">
      <c r="A28" s="1" t="s">
        <v>110</v>
      </c>
      <c r="B28" s="1">
        <v>13865</v>
      </c>
      <c r="C28" s="1">
        <v>2451</v>
      </c>
      <c r="D28" s="1">
        <v>1649</v>
      </c>
      <c r="E28" s="1">
        <v>802</v>
      </c>
      <c r="F28" s="1">
        <v>5912</v>
      </c>
      <c r="G28" s="1">
        <v>1599</v>
      </c>
      <c r="H28" s="1">
        <v>1418</v>
      </c>
      <c r="I28" s="1">
        <v>1423</v>
      </c>
      <c r="J28" s="1">
        <v>626</v>
      </c>
      <c r="K28" s="1">
        <v>846</v>
      </c>
      <c r="L28" s="1" t="s">
        <v>110</v>
      </c>
      <c r="M28" s="1">
        <v>4861</v>
      </c>
      <c r="N28" s="1">
        <v>569</v>
      </c>
      <c r="O28" s="1">
        <v>661</v>
      </c>
      <c r="P28" s="1">
        <v>888</v>
      </c>
      <c r="Q28" s="1">
        <v>817</v>
      </c>
      <c r="R28" s="1">
        <v>1034</v>
      </c>
      <c r="S28" s="1">
        <v>738</v>
      </c>
      <c r="T28" s="1">
        <v>154</v>
      </c>
      <c r="U28" s="1">
        <v>641</v>
      </c>
    </row>
    <row r="29" spans="1:21" ht="10.199999999999999" customHeight="1" x14ac:dyDescent="0.2">
      <c r="A29" s="1" t="s">
        <v>86</v>
      </c>
      <c r="B29" s="1">
        <v>378</v>
      </c>
      <c r="C29" s="1">
        <v>55</v>
      </c>
      <c r="D29" s="1">
        <v>53</v>
      </c>
      <c r="E29" s="1">
        <v>2</v>
      </c>
      <c r="F29" s="1">
        <v>68</v>
      </c>
      <c r="G29" s="1">
        <v>45</v>
      </c>
      <c r="H29" s="1">
        <v>11</v>
      </c>
      <c r="I29" s="1">
        <v>5</v>
      </c>
      <c r="J29" s="1">
        <v>4</v>
      </c>
      <c r="K29" s="1">
        <v>3</v>
      </c>
      <c r="L29" s="1" t="s">
        <v>86</v>
      </c>
      <c r="M29" s="1">
        <v>191</v>
      </c>
      <c r="N29" s="1">
        <v>22</v>
      </c>
      <c r="O29" s="1">
        <v>8</v>
      </c>
      <c r="P29" s="1">
        <v>56</v>
      </c>
      <c r="Q29" s="1">
        <v>31</v>
      </c>
      <c r="R29" s="1">
        <v>10</v>
      </c>
      <c r="S29" s="1">
        <v>59</v>
      </c>
      <c r="T29" s="1">
        <v>5</v>
      </c>
      <c r="U29" s="1">
        <v>64</v>
      </c>
    </row>
    <row r="30" spans="1:21" ht="10.199999999999999" customHeight="1" x14ac:dyDescent="0.2">
      <c r="A30" s="1" t="s">
        <v>87</v>
      </c>
      <c r="B30" s="1">
        <v>1134</v>
      </c>
      <c r="C30" s="1">
        <v>218</v>
      </c>
      <c r="D30" s="1">
        <v>164</v>
      </c>
      <c r="E30" s="1">
        <v>54</v>
      </c>
      <c r="F30" s="1">
        <v>350</v>
      </c>
      <c r="G30" s="1">
        <v>134</v>
      </c>
      <c r="H30" s="1">
        <v>74</v>
      </c>
      <c r="I30" s="1">
        <v>62</v>
      </c>
      <c r="J30" s="1">
        <v>42</v>
      </c>
      <c r="K30" s="1">
        <v>38</v>
      </c>
      <c r="L30" s="1" t="s">
        <v>87</v>
      </c>
      <c r="M30" s="1">
        <v>457</v>
      </c>
      <c r="N30" s="1">
        <v>69</v>
      </c>
      <c r="O30" s="1">
        <v>41</v>
      </c>
      <c r="P30" s="1">
        <v>63</v>
      </c>
      <c r="Q30" s="1">
        <v>85</v>
      </c>
      <c r="R30" s="1">
        <v>78</v>
      </c>
      <c r="S30" s="1">
        <v>107</v>
      </c>
      <c r="T30" s="1">
        <v>14</v>
      </c>
      <c r="U30" s="1">
        <v>109</v>
      </c>
    </row>
    <row r="31" spans="1:21" ht="10.199999999999999" customHeight="1" x14ac:dyDescent="0.2">
      <c r="A31" s="1" t="s">
        <v>814</v>
      </c>
      <c r="B31" s="1">
        <v>520</v>
      </c>
      <c r="C31" s="1">
        <v>138</v>
      </c>
      <c r="D31" s="1">
        <v>132</v>
      </c>
      <c r="E31" s="1">
        <v>6</v>
      </c>
      <c r="F31" s="1">
        <v>165</v>
      </c>
      <c r="G31" s="1">
        <v>90</v>
      </c>
      <c r="H31" s="1">
        <v>38</v>
      </c>
      <c r="I31" s="1">
        <v>25</v>
      </c>
      <c r="J31" s="1">
        <v>5</v>
      </c>
      <c r="K31" s="1">
        <v>7</v>
      </c>
      <c r="L31" s="1" t="s">
        <v>814</v>
      </c>
      <c r="M31" s="1">
        <v>183</v>
      </c>
      <c r="N31" s="1">
        <v>22</v>
      </c>
      <c r="O31" s="1">
        <v>17</v>
      </c>
      <c r="P31" s="1">
        <v>28</v>
      </c>
      <c r="Q31" s="1">
        <v>32</v>
      </c>
      <c r="R31" s="1">
        <v>20</v>
      </c>
      <c r="S31" s="1">
        <v>53</v>
      </c>
      <c r="T31" s="1">
        <v>11</v>
      </c>
      <c r="U31" s="1">
        <v>34</v>
      </c>
    </row>
    <row r="32" spans="1:21" ht="10.199999999999999" customHeight="1" x14ac:dyDescent="0.2">
      <c r="A32" s="1" t="s">
        <v>815</v>
      </c>
      <c r="B32" s="1">
        <v>570</v>
      </c>
      <c r="C32" s="1">
        <v>131</v>
      </c>
      <c r="D32" s="1">
        <v>130</v>
      </c>
      <c r="E32" s="1">
        <v>1</v>
      </c>
      <c r="F32" s="1">
        <v>126</v>
      </c>
      <c r="G32" s="1">
        <v>103</v>
      </c>
      <c r="H32" s="1">
        <v>12</v>
      </c>
      <c r="I32" s="1">
        <v>6</v>
      </c>
      <c r="J32" s="1">
        <v>3</v>
      </c>
      <c r="K32" s="1">
        <v>2</v>
      </c>
      <c r="L32" s="1" t="s">
        <v>815</v>
      </c>
      <c r="M32" s="1">
        <v>263</v>
      </c>
      <c r="N32" s="1">
        <v>26</v>
      </c>
      <c r="O32" s="1">
        <v>24</v>
      </c>
      <c r="P32" s="1">
        <v>42</v>
      </c>
      <c r="Q32" s="1">
        <v>52</v>
      </c>
      <c r="R32" s="1">
        <v>36</v>
      </c>
      <c r="S32" s="1">
        <v>76</v>
      </c>
      <c r="T32" s="1">
        <v>7</v>
      </c>
      <c r="U32" s="1">
        <v>50</v>
      </c>
    </row>
    <row r="33" spans="1:21" ht="10.199999999999999" customHeight="1" x14ac:dyDescent="0.2">
      <c r="A33" s="1" t="s">
        <v>816</v>
      </c>
      <c r="B33" s="1">
        <v>4064</v>
      </c>
      <c r="C33" s="1">
        <v>345</v>
      </c>
      <c r="D33" s="1">
        <v>325</v>
      </c>
      <c r="E33" s="1">
        <v>20</v>
      </c>
      <c r="F33" s="1">
        <v>2167</v>
      </c>
      <c r="G33" s="1">
        <v>654</v>
      </c>
      <c r="H33" s="1">
        <v>438</v>
      </c>
      <c r="I33" s="1">
        <v>520</v>
      </c>
      <c r="J33" s="1">
        <v>372</v>
      </c>
      <c r="K33" s="1">
        <v>183</v>
      </c>
      <c r="L33" s="1" t="s">
        <v>816</v>
      </c>
      <c r="M33" s="1">
        <v>1353</v>
      </c>
      <c r="N33" s="1">
        <v>172</v>
      </c>
      <c r="O33" s="1">
        <v>151</v>
      </c>
      <c r="P33" s="1">
        <v>251</v>
      </c>
      <c r="Q33" s="1">
        <v>257</v>
      </c>
      <c r="R33" s="1">
        <v>256</v>
      </c>
      <c r="S33" s="1">
        <v>239</v>
      </c>
      <c r="T33" s="1">
        <v>27</v>
      </c>
      <c r="U33" s="1">
        <v>199</v>
      </c>
    </row>
    <row r="34" spans="1:21" ht="10.199999999999999" customHeight="1" x14ac:dyDescent="0.2">
      <c r="A34" s="1" t="s">
        <v>817</v>
      </c>
      <c r="B34" s="1">
        <v>2577</v>
      </c>
      <c r="C34" s="1">
        <v>1410</v>
      </c>
      <c r="D34" s="1">
        <v>717</v>
      </c>
      <c r="E34" s="1">
        <v>693</v>
      </c>
      <c r="F34" s="1">
        <v>656</v>
      </c>
      <c r="G34" s="1">
        <v>67</v>
      </c>
      <c r="H34" s="1">
        <v>70</v>
      </c>
      <c r="I34" s="1">
        <v>138</v>
      </c>
      <c r="J34" s="1">
        <v>73</v>
      </c>
      <c r="K34" s="1">
        <v>308</v>
      </c>
      <c r="L34" s="1" t="s">
        <v>817</v>
      </c>
      <c r="M34" s="1">
        <v>494</v>
      </c>
      <c r="N34" s="1">
        <v>47</v>
      </c>
      <c r="O34" s="1">
        <v>38</v>
      </c>
      <c r="P34" s="1">
        <v>112</v>
      </c>
      <c r="Q34" s="1">
        <v>89</v>
      </c>
      <c r="R34" s="1">
        <v>190</v>
      </c>
      <c r="S34" s="1">
        <v>8</v>
      </c>
      <c r="T34" s="1">
        <v>10</v>
      </c>
      <c r="U34" s="1">
        <v>17</v>
      </c>
    </row>
    <row r="35" spans="1:21" ht="10.199999999999999" customHeight="1" x14ac:dyDescent="0.2">
      <c r="A35" s="1" t="s">
        <v>818</v>
      </c>
      <c r="B35" s="1">
        <v>235</v>
      </c>
      <c r="C35" s="1">
        <v>10</v>
      </c>
      <c r="D35" s="1">
        <v>8</v>
      </c>
      <c r="E35" s="1">
        <v>2</v>
      </c>
      <c r="F35" s="1">
        <v>99</v>
      </c>
      <c r="G35" s="1">
        <v>11</v>
      </c>
      <c r="H35" s="1">
        <v>80</v>
      </c>
      <c r="I35" s="1">
        <v>5</v>
      </c>
      <c r="J35" s="1">
        <v>1</v>
      </c>
      <c r="K35" s="1">
        <v>2</v>
      </c>
      <c r="L35" s="1" t="s">
        <v>818</v>
      </c>
      <c r="M35" s="1">
        <v>100</v>
      </c>
      <c r="N35" s="1">
        <v>17</v>
      </c>
      <c r="O35" s="1">
        <v>6</v>
      </c>
      <c r="P35" s="1">
        <v>6</v>
      </c>
      <c r="Q35" s="1">
        <v>15</v>
      </c>
      <c r="R35" s="1">
        <v>37</v>
      </c>
      <c r="S35" s="1">
        <v>19</v>
      </c>
      <c r="T35" s="1">
        <v>0</v>
      </c>
      <c r="U35" s="1">
        <v>26</v>
      </c>
    </row>
    <row r="36" spans="1:21" ht="10.199999999999999" customHeight="1" x14ac:dyDescent="0.2">
      <c r="A36" s="1" t="s">
        <v>819</v>
      </c>
      <c r="B36" s="1">
        <v>84</v>
      </c>
      <c r="C36" s="1">
        <v>12</v>
      </c>
      <c r="D36" s="1">
        <v>12</v>
      </c>
      <c r="E36" s="1">
        <v>0</v>
      </c>
      <c r="F36" s="1">
        <v>8</v>
      </c>
      <c r="G36" s="1">
        <v>4</v>
      </c>
      <c r="H36" s="1">
        <v>2</v>
      </c>
      <c r="I36" s="1">
        <v>0</v>
      </c>
      <c r="J36" s="1">
        <v>2</v>
      </c>
      <c r="K36" s="1">
        <v>0</v>
      </c>
      <c r="L36" s="1" t="s">
        <v>819</v>
      </c>
      <c r="M36" s="1">
        <v>60</v>
      </c>
      <c r="N36" s="1">
        <v>8</v>
      </c>
      <c r="O36" s="1">
        <v>1</v>
      </c>
      <c r="P36" s="1">
        <v>4</v>
      </c>
      <c r="Q36" s="1">
        <v>5</v>
      </c>
      <c r="R36" s="1">
        <v>36</v>
      </c>
      <c r="S36" s="1">
        <v>6</v>
      </c>
      <c r="T36" s="1">
        <v>0</v>
      </c>
      <c r="U36" s="1">
        <v>4</v>
      </c>
    </row>
    <row r="37" spans="1:21" ht="10.199999999999999" customHeight="1" x14ac:dyDescent="0.2">
      <c r="A37" s="1" t="s">
        <v>820</v>
      </c>
      <c r="B37" s="1">
        <v>4304</v>
      </c>
      <c r="C37" s="1">
        <v>132</v>
      </c>
      <c r="D37" s="1">
        <v>108</v>
      </c>
      <c r="E37" s="1">
        <v>24</v>
      </c>
      <c r="F37" s="1">
        <v>2273</v>
      </c>
      <c r="G37" s="1">
        <v>491</v>
      </c>
      <c r="H37" s="1">
        <v>693</v>
      </c>
      <c r="I37" s="1">
        <v>662</v>
      </c>
      <c r="J37" s="1">
        <v>124</v>
      </c>
      <c r="K37" s="1">
        <v>303</v>
      </c>
      <c r="L37" s="1" t="s">
        <v>820</v>
      </c>
      <c r="M37" s="1">
        <v>1760</v>
      </c>
      <c r="N37" s="1">
        <v>186</v>
      </c>
      <c r="O37" s="1">
        <v>375</v>
      </c>
      <c r="P37" s="1">
        <v>326</v>
      </c>
      <c r="Q37" s="1">
        <v>251</v>
      </c>
      <c r="R37" s="1">
        <v>371</v>
      </c>
      <c r="S37" s="1">
        <v>171</v>
      </c>
      <c r="T37" s="1">
        <v>80</v>
      </c>
      <c r="U37" s="1">
        <v>139</v>
      </c>
    </row>
    <row r="38" spans="1:21" x14ac:dyDescent="0.2">
      <c r="A38" s="37" t="s">
        <v>126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37" t="s">
        <v>126</v>
      </c>
      <c r="M38" s="22"/>
      <c r="N38" s="22"/>
      <c r="O38" s="22"/>
      <c r="P38" s="22"/>
      <c r="Q38" s="22"/>
      <c r="R38" s="22"/>
      <c r="S38" s="22"/>
      <c r="T38" s="22"/>
      <c r="U38" s="22"/>
    </row>
    <row r="40" spans="1:21" ht="10.199999999999999" customHeight="1" x14ac:dyDescent="0.2">
      <c r="A40" s="1" t="s">
        <v>130</v>
      </c>
      <c r="L40" s="1" t="s">
        <v>130</v>
      </c>
    </row>
    <row r="41" spans="1:21" ht="10.199999999999999" customHeight="1" x14ac:dyDescent="0.2">
      <c r="A41" s="38" t="s">
        <v>129</v>
      </c>
      <c r="B41" s="40" t="s">
        <v>0</v>
      </c>
      <c r="C41" s="29" t="s">
        <v>1</v>
      </c>
      <c r="D41" s="29"/>
      <c r="E41" s="29"/>
      <c r="F41" s="29" t="s">
        <v>102</v>
      </c>
      <c r="G41" s="29"/>
      <c r="H41" s="29"/>
      <c r="I41" s="29"/>
      <c r="J41" s="29"/>
      <c r="K41" s="29"/>
      <c r="L41" s="38" t="s">
        <v>129</v>
      </c>
      <c r="M41" s="29" t="s">
        <v>6</v>
      </c>
      <c r="N41" s="29"/>
      <c r="O41" s="29"/>
      <c r="P41" s="29"/>
      <c r="Q41" s="29"/>
      <c r="R41" s="29"/>
      <c r="S41" s="29"/>
      <c r="T41" s="29"/>
      <c r="U41" s="10"/>
    </row>
    <row r="42" spans="1:21" ht="10.199999999999999" customHeight="1" x14ac:dyDescent="0.2">
      <c r="A42" s="39"/>
      <c r="B42" s="40"/>
      <c r="C42" s="3" t="s">
        <v>0</v>
      </c>
      <c r="D42" s="3" t="s">
        <v>121</v>
      </c>
      <c r="E42" s="3" t="s">
        <v>122</v>
      </c>
      <c r="F42" s="3" t="s">
        <v>0</v>
      </c>
      <c r="G42" s="3" t="s">
        <v>787</v>
      </c>
      <c r="H42" s="3" t="s">
        <v>789</v>
      </c>
      <c r="I42" s="3" t="s">
        <v>3</v>
      </c>
      <c r="J42" s="3" t="s">
        <v>4</v>
      </c>
      <c r="K42" s="3" t="s">
        <v>5</v>
      </c>
      <c r="L42" s="39"/>
      <c r="M42" s="3" t="s">
        <v>0</v>
      </c>
      <c r="N42" s="3" t="s">
        <v>7</v>
      </c>
      <c r="O42" s="3" t="s">
        <v>8</v>
      </c>
      <c r="P42" s="3" t="s">
        <v>9</v>
      </c>
      <c r="Q42" s="3" t="s">
        <v>10</v>
      </c>
      <c r="R42" s="3" t="s">
        <v>11</v>
      </c>
      <c r="S42" s="3" t="s">
        <v>12</v>
      </c>
      <c r="T42" s="3" t="s">
        <v>105</v>
      </c>
      <c r="U42" s="3" t="s">
        <v>13</v>
      </c>
    </row>
    <row r="43" spans="1:21" ht="10.199999999999999" customHeight="1" x14ac:dyDescent="0.2">
      <c r="A43" s="1" t="s">
        <v>131</v>
      </c>
      <c r="L43" s="1" t="s">
        <v>131</v>
      </c>
    </row>
    <row r="44" spans="1:21" ht="10.199999999999999" customHeight="1" x14ac:dyDescent="0.2"/>
    <row r="45" spans="1:21" ht="10.199999999999999" customHeight="1" x14ac:dyDescent="0.2">
      <c r="A45" s="1" t="s">
        <v>108</v>
      </c>
      <c r="B45" s="1">
        <v>33353</v>
      </c>
      <c r="C45" s="1">
        <v>4920</v>
      </c>
      <c r="D45" s="1">
        <v>3293</v>
      </c>
      <c r="E45" s="1">
        <v>1627</v>
      </c>
      <c r="F45" s="1">
        <v>14704</v>
      </c>
      <c r="G45" s="1">
        <v>4040</v>
      </c>
      <c r="H45" s="1">
        <v>3427</v>
      </c>
      <c r="I45" s="1">
        <v>3464</v>
      </c>
      <c r="J45" s="1">
        <v>1864</v>
      </c>
      <c r="K45" s="1">
        <v>1909</v>
      </c>
      <c r="L45" s="1" t="s">
        <v>108</v>
      </c>
      <c r="M45" s="1">
        <v>12020</v>
      </c>
      <c r="N45" s="1">
        <v>1819</v>
      </c>
      <c r="O45" s="1">
        <v>1426</v>
      </c>
      <c r="P45" s="1">
        <v>2034</v>
      </c>
      <c r="Q45" s="1">
        <v>2151</v>
      </c>
      <c r="R45" s="1">
        <v>2489</v>
      </c>
      <c r="S45" s="1">
        <v>1720</v>
      </c>
      <c r="T45" s="1">
        <v>381</v>
      </c>
      <c r="U45" s="1">
        <v>1709</v>
      </c>
    </row>
    <row r="46" spans="1:21" ht="10.199999999999999" customHeight="1" x14ac:dyDescent="0.2">
      <c r="A46" s="1" t="s">
        <v>786</v>
      </c>
      <c r="B46" s="17">
        <f>B6*100/B$6</f>
        <v>100</v>
      </c>
      <c r="C46" s="17">
        <f t="shared" ref="C46:K46" si="0">C6*100/C$6</f>
        <v>100</v>
      </c>
      <c r="D46" s="17">
        <f t="shared" si="0"/>
        <v>100</v>
      </c>
      <c r="E46" s="17">
        <f t="shared" si="0"/>
        <v>100</v>
      </c>
      <c r="F46" s="17">
        <f t="shared" si="0"/>
        <v>100</v>
      </c>
      <c r="G46" s="17">
        <f t="shared" si="0"/>
        <v>100</v>
      </c>
      <c r="H46" s="17">
        <f t="shared" si="0"/>
        <v>100</v>
      </c>
      <c r="I46" s="17">
        <f t="shared" si="0"/>
        <v>100</v>
      </c>
      <c r="J46" s="17">
        <f t="shared" si="0"/>
        <v>100</v>
      </c>
      <c r="K46" s="17">
        <f t="shared" si="0"/>
        <v>100</v>
      </c>
      <c r="L46" s="1" t="s">
        <v>786</v>
      </c>
      <c r="M46" s="17">
        <f t="shared" ref="M46:U46" si="1">M6*100/M$6</f>
        <v>100</v>
      </c>
      <c r="N46" s="17">
        <f t="shared" si="1"/>
        <v>100</v>
      </c>
      <c r="O46" s="17">
        <f t="shared" si="1"/>
        <v>100</v>
      </c>
      <c r="P46" s="17">
        <f t="shared" si="1"/>
        <v>100</v>
      </c>
      <c r="Q46" s="17">
        <f t="shared" si="1"/>
        <v>100</v>
      </c>
      <c r="R46" s="17">
        <f t="shared" si="1"/>
        <v>100</v>
      </c>
      <c r="S46" s="17">
        <f t="shared" si="1"/>
        <v>100</v>
      </c>
      <c r="T46" s="17">
        <f t="shared" si="1"/>
        <v>100</v>
      </c>
      <c r="U46" s="17">
        <f t="shared" si="1"/>
        <v>100</v>
      </c>
    </row>
    <row r="47" spans="1:21" ht="10.199999999999999" customHeight="1" x14ac:dyDescent="0.2">
      <c r="A47" s="1" t="s">
        <v>86</v>
      </c>
      <c r="B47" s="17">
        <f t="shared" ref="B47:K55" si="2">B7*100/B$6</f>
        <v>3.8467304290468625</v>
      </c>
      <c r="C47" s="17">
        <f t="shared" si="2"/>
        <v>4.1056910569105689</v>
      </c>
      <c r="D47" s="17">
        <f t="shared" si="2"/>
        <v>5.8609170968721527</v>
      </c>
      <c r="E47" s="17">
        <f t="shared" si="2"/>
        <v>0.55316533497234177</v>
      </c>
      <c r="F47" s="17">
        <f t="shared" si="2"/>
        <v>2.189880304678999</v>
      </c>
      <c r="G47" s="17">
        <f t="shared" si="2"/>
        <v>3.6386138613861387</v>
      </c>
      <c r="H47" s="17">
        <f t="shared" si="2"/>
        <v>1.5465421651590312</v>
      </c>
      <c r="I47" s="17">
        <f t="shared" si="2"/>
        <v>0.86605080831408776</v>
      </c>
      <c r="J47" s="17">
        <f t="shared" si="2"/>
        <v>3.8090128755364807</v>
      </c>
      <c r="K47" s="17">
        <f t="shared" si="2"/>
        <v>1.1000523834468308</v>
      </c>
      <c r="L47" s="1" t="s">
        <v>86</v>
      </c>
      <c r="M47" s="17">
        <f t="shared" ref="M47:U47" si="3">M7*100/M$6</f>
        <v>4.875207986688852</v>
      </c>
      <c r="N47" s="17">
        <f t="shared" si="3"/>
        <v>3.4634414513468941</v>
      </c>
      <c r="O47" s="17">
        <f t="shared" si="3"/>
        <v>2.594670406732118</v>
      </c>
      <c r="P47" s="17">
        <f t="shared" si="3"/>
        <v>6.6371681415929205</v>
      </c>
      <c r="Q47" s="17">
        <f t="shared" si="3"/>
        <v>4.3235704323570436</v>
      </c>
      <c r="R47" s="17">
        <f t="shared" si="3"/>
        <v>1.687424668541583</v>
      </c>
      <c r="S47" s="17">
        <f t="shared" si="3"/>
        <v>9.5348837209302317</v>
      </c>
      <c r="T47" s="17">
        <f t="shared" si="3"/>
        <v>13.648293963254593</v>
      </c>
      <c r="U47" s="17">
        <f t="shared" si="3"/>
        <v>10.122878876535985</v>
      </c>
    </row>
    <row r="48" spans="1:21" ht="10.199999999999999" customHeight="1" x14ac:dyDescent="0.2">
      <c r="A48" s="1" t="s">
        <v>87</v>
      </c>
      <c r="B48" s="17">
        <f t="shared" si="2"/>
        <v>6.9828801007405632</v>
      </c>
      <c r="C48" s="17">
        <f t="shared" si="2"/>
        <v>9.5325203252032527</v>
      </c>
      <c r="D48" s="17">
        <f t="shared" si="2"/>
        <v>8.8369268144549036</v>
      </c>
      <c r="E48" s="17">
        <f t="shared" si="2"/>
        <v>10.940381069452981</v>
      </c>
      <c r="F48" s="17">
        <f t="shared" si="2"/>
        <v>4.6517954298150164</v>
      </c>
      <c r="G48" s="17">
        <f t="shared" si="2"/>
        <v>6.6336633663366333</v>
      </c>
      <c r="H48" s="17">
        <f t="shared" si="2"/>
        <v>3.968485555879778</v>
      </c>
      <c r="I48" s="17">
        <f t="shared" si="2"/>
        <v>3.1177829099307157</v>
      </c>
      <c r="J48" s="17">
        <f t="shared" si="2"/>
        <v>5.1502145922746783</v>
      </c>
      <c r="K48" s="17">
        <f t="shared" si="2"/>
        <v>3.9811419591409116</v>
      </c>
      <c r="L48" s="1" t="s">
        <v>87</v>
      </c>
      <c r="M48" s="17">
        <f t="shared" ref="M48:U48" si="4">M8*100/M$6</f>
        <v>7.7454242928452581</v>
      </c>
      <c r="N48" s="17">
        <f t="shared" si="4"/>
        <v>6.9818581638262778</v>
      </c>
      <c r="O48" s="17">
        <f t="shared" si="4"/>
        <v>4.4880785413744739</v>
      </c>
      <c r="P48" s="17">
        <f t="shared" si="4"/>
        <v>7.128810226155359</v>
      </c>
      <c r="Q48" s="17">
        <f t="shared" si="4"/>
        <v>8.7866108786610884</v>
      </c>
      <c r="R48" s="17">
        <f t="shared" si="4"/>
        <v>5.8658095620731219</v>
      </c>
      <c r="S48" s="17">
        <f t="shared" si="4"/>
        <v>12.790697674418604</v>
      </c>
      <c r="T48" s="17">
        <f t="shared" si="4"/>
        <v>10.498687664041995</v>
      </c>
      <c r="U48" s="17">
        <f t="shared" si="4"/>
        <v>14.335868929198362</v>
      </c>
    </row>
    <row r="49" spans="1:21" ht="10.199999999999999" customHeight="1" x14ac:dyDescent="0.2">
      <c r="A49" s="1" t="s">
        <v>814</v>
      </c>
      <c r="B49" s="17">
        <f t="shared" si="2"/>
        <v>4.1345606092405482</v>
      </c>
      <c r="C49" s="17">
        <f t="shared" si="2"/>
        <v>7.2967479674796749</v>
      </c>
      <c r="D49" s="17">
        <f t="shared" si="2"/>
        <v>9.9301548739750984</v>
      </c>
      <c r="E49" s="17">
        <f t="shared" si="2"/>
        <v>1.9668100799016595</v>
      </c>
      <c r="F49" s="17">
        <f t="shared" si="2"/>
        <v>2.618335146898803</v>
      </c>
      <c r="G49" s="17">
        <f t="shared" si="2"/>
        <v>5.0247524752475243</v>
      </c>
      <c r="H49" s="17">
        <f t="shared" si="2"/>
        <v>2.1009629413481177</v>
      </c>
      <c r="I49" s="17">
        <f t="shared" si="2"/>
        <v>1.3856812933025404</v>
      </c>
      <c r="J49" s="17">
        <f t="shared" si="2"/>
        <v>1.7167381974248928</v>
      </c>
      <c r="K49" s="17">
        <f t="shared" si="2"/>
        <v>1.5715034049240439</v>
      </c>
      <c r="L49" s="1" t="s">
        <v>814</v>
      </c>
      <c r="M49" s="17">
        <f t="shared" ref="M49:U49" si="5">M9*100/M$6</f>
        <v>4.2928452579034939</v>
      </c>
      <c r="N49" s="17">
        <f t="shared" si="5"/>
        <v>4.3980208905992306</v>
      </c>
      <c r="O49" s="17">
        <f t="shared" si="5"/>
        <v>3.0154277699859748</v>
      </c>
      <c r="P49" s="17">
        <f t="shared" si="5"/>
        <v>4.3756145526057031</v>
      </c>
      <c r="Q49" s="17">
        <f t="shared" si="5"/>
        <v>3.9516503951650397</v>
      </c>
      <c r="R49" s="17">
        <f t="shared" si="5"/>
        <v>2.0088388911209321</v>
      </c>
      <c r="S49" s="17">
        <f t="shared" si="5"/>
        <v>8.4302325581395348</v>
      </c>
      <c r="T49" s="17">
        <f t="shared" si="5"/>
        <v>6.2992125984251972</v>
      </c>
      <c r="U49" s="17">
        <f t="shared" si="5"/>
        <v>6.9631363370392041</v>
      </c>
    </row>
    <row r="50" spans="1:21" ht="10.199999999999999" customHeight="1" x14ac:dyDescent="0.2">
      <c r="A50" s="1" t="s">
        <v>815</v>
      </c>
      <c r="B50" s="17">
        <f t="shared" si="2"/>
        <v>4.2005216922016011</v>
      </c>
      <c r="C50" s="17">
        <f t="shared" si="2"/>
        <v>6.2804878048780486</v>
      </c>
      <c r="D50" s="17">
        <f t="shared" si="2"/>
        <v>9.1709687215305191</v>
      </c>
      <c r="E50" s="17">
        <f t="shared" si="2"/>
        <v>0.43023970497848801</v>
      </c>
      <c r="F50" s="17">
        <f t="shared" si="2"/>
        <v>2.6387377584330793</v>
      </c>
      <c r="G50" s="17">
        <f t="shared" si="2"/>
        <v>7.8465346534653468</v>
      </c>
      <c r="H50" s="17">
        <f t="shared" si="2"/>
        <v>1.0213014298220018</v>
      </c>
      <c r="I50" s="17">
        <f t="shared" si="2"/>
        <v>0.43302540415704388</v>
      </c>
      <c r="J50" s="17">
        <f t="shared" si="2"/>
        <v>0.85836909871244638</v>
      </c>
      <c r="K50" s="17">
        <f t="shared" si="2"/>
        <v>0.26191723415400736</v>
      </c>
      <c r="L50" s="1" t="s">
        <v>815</v>
      </c>
      <c r="M50" s="17">
        <f t="shared" ref="M50:U50" si="6">M10*100/M$6</f>
        <v>4.9251247920133112</v>
      </c>
      <c r="N50" s="17">
        <f t="shared" si="6"/>
        <v>3.1885651456844419</v>
      </c>
      <c r="O50" s="17">
        <f t="shared" si="6"/>
        <v>3.3660589060308554</v>
      </c>
      <c r="P50" s="17">
        <f t="shared" si="6"/>
        <v>4.9164208456243852</v>
      </c>
      <c r="Q50" s="17">
        <f t="shared" si="6"/>
        <v>6.8340306834030686</v>
      </c>
      <c r="R50" s="17">
        <f t="shared" si="6"/>
        <v>2.9730815588589796</v>
      </c>
      <c r="S50" s="17">
        <f t="shared" si="6"/>
        <v>8.895348837209303</v>
      </c>
      <c r="T50" s="17">
        <f t="shared" si="6"/>
        <v>3.1496062992125986</v>
      </c>
      <c r="U50" s="17">
        <f t="shared" si="6"/>
        <v>6.5535400819192509</v>
      </c>
    </row>
    <row r="51" spans="1:21" ht="10.199999999999999" customHeight="1" x14ac:dyDescent="0.2">
      <c r="A51" s="1" t="s">
        <v>816</v>
      </c>
      <c r="B51" s="17">
        <f t="shared" si="2"/>
        <v>18.705963481545886</v>
      </c>
      <c r="C51" s="17">
        <f t="shared" si="2"/>
        <v>11.077235772357724</v>
      </c>
      <c r="D51" s="17">
        <f t="shared" si="2"/>
        <v>15.244457941087154</v>
      </c>
      <c r="E51" s="17">
        <f t="shared" si="2"/>
        <v>2.6429010448678549</v>
      </c>
      <c r="F51" s="17">
        <f t="shared" si="2"/>
        <v>21.198313384113167</v>
      </c>
      <c r="G51" s="17">
        <f t="shared" si="2"/>
        <v>27.475247524752476</v>
      </c>
      <c r="H51" s="17">
        <f t="shared" si="2"/>
        <v>18.383425736796031</v>
      </c>
      <c r="I51" s="17">
        <f t="shared" si="2"/>
        <v>18.966512702078521</v>
      </c>
      <c r="J51" s="17">
        <f t="shared" si="2"/>
        <v>25.536480686695278</v>
      </c>
      <c r="K51" s="17">
        <f t="shared" si="2"/>
        <v>12.781561026715558</v>
      </c>
      <c r="L51" s="1" t="s">
        <v>816</v>
      </c>
      <c r="M51" s="17">
        <f t="shared" ref="M51:U51" si="7">M11*100/M$6</f>
        <v>18.477537437603992</v>
      </c>
      <c r="N51" s="17">
        <f t="shared" si="7"/>
        <v>13.358988455195162</v>
      </c>
      <c r="O51" s="17">
        <f t="shared" si="7"/>
        <v>17.812061711079945</v>
      </c>
      <c r="P51" s="17">
        <f t="shared" si="7"/>
        <v>21.435594886922321</v>
      </c>
      <c r="Q51" s="17">
        <f t="shared" si="7"/>
        <v>20.502092050209207</v>
      </c>
      <c r="R51" s="17">
        <f t="shared" si="7"/>
        <v>15.026114905584572</v>
      </c>
      <c r="S51" s="17">
        <f t="shared" si="7"/>
        <v>24.593023255813954</v>
      </c>
      <c r="T51" s="17">
        <f t="shared" si="7"/>
        <v>13.123359580052494</v>
      </c>
      <c r="U51" s="17">
        <f t="shared" si="7"/>
        <v>20.830895260386189</v>
      </c>
    </row>
    <row r="52" spans="1:21" ht="10.199999999999999" customHeight="1" x14ac:dyDescent="0.2">
      <c r="A52" s="1" t="s">
        <v>817</v>
      </c>
      <c r="B52" s="17">
        <f t="shared" si="2"/>
        <v>36.437501873894405</v>
      </c>
      <c r="C52" s="17">
        <f t="shared" si="2"/>
        <v>47.764227642276424</v>
      </c>
      <c r="D52" s="17">
        <f t="shared" si="2"/>
        <v>34.467051320983906</v>
      </c>
      <c r="E52" s="17">
        <f t="shared" si="2"/>
        <v>74.677320221266129</v>
      </c>
      <c r="F52" s="17">
        <f t="shared" si="2"/>
        <v>43.178726877040262</v>
      </c>
      <c r="G52" s="17">
        <f t="shared" si="2"/>
        <v>22.821782178217823</v>
      </c>
      <c r="H52" s="17">
        <f t="shared" si="2"/>
        <v>44.557922381091331</v>
      </c>
      <c r="I52" s="17">
        <f t="shared" si="2"/>
        <v>50.202078521939953</v>
      </c>
      <c r="J52" s="17">
        <f t="shared" si="2"/>
        <v>53.272532188841204</v>
      </c>
      <c r="K52" s="17">
        <f t="shared" si="2"/>
        <v>61.183865898376112</v>
      </c>
      <c r="L52" s="1" t="s">
        <v>817</v>
      </c>
      <c r="M52" s="17">
        <f t="shared" ref="M52:U52" si="8">M12*100/M$6</f>
        <v>27.346089850249584</v>
      </c>
      <c r="N52" s="17">
        <f t="shared" si="8"/>
        <v>42.2759758108851</v>
      </c>
      <c r="O52" s="17">
        <f t="shared" si="8"/>
        <v>32.047685834502104</v>
      </c>
      <c r="P52" s="17">
        <f t="shared" si="8"/>
        <v>22.615535889872174</v>
      </c>
      <c r="Q52" s="17">
        <f t="shared" si="8"/>
        <v>22.594142259414227</v>
      </c>
      <c r="R52" s="17">
        <f t="shared" si="8"/>
        <v>38.208115709120129</v>
      </c>
      <c r="S52" s="17">
        <f t="shared" si="8"/>
        <v>5.1744186046511631</v>
      </c>
      <c r="T52" s="17">
        <f t="shared" si="8"/>
        <v>19.685039370078741</v>
      </c>
      <c r="U52" s="17">
        <f t="shared" si="8"/>
        <v>9.7717963721474543</v>
      </c>
    </row>
    <row r="53" spans="1:21" ht="10.199999999999999" customHeight="1" x14ac:dyDescent="0.2">
      <c r="A53" s="1" t="s">
        <v>818</v>
      </c>
      <c r="B53" s="17">
        <f t="shared" si="2"/>
        <v>3.9456720534884417</v>
      </c>
      <c r="C53" s="17">
        <f t="shared" si="2"/>
        <v>4.7154471544715451</v>
      </c>
      <c r="D53" s="17">
        <f t="shared" si="2"/>
        <v>4.2514424536896449</v>
      </c>
      <c r="E53" s="17">
        <f t="shared" si="2"/>
        <v>5.6545789797172707</v>
      </c>
      <c r="F53" s="17">
        <f t="shared" si="2"/>
        <v>2.3190968443960829</v>
      </c>
      <c r="G53" s="17">
        <f t="shared" si="2"/>
        <v>4.3316831683168315</v>
      </c>
      <c r="H53" s="17">
        <f t="shared" si="2"/>
        <v>3.8517653924715494</v>
      </c>
      <c r="I53" s="17">
        <f t="shared" si="2"/>
        <v>0.3464203233256351</v>
      </c>
      <c r="J53" s="17">
        <f t="shared" si="2"/>
        <v>0.85836909871244638</v>
      </c>
      <c r="K53" s="17">
        <f t="shared" si="2"/>
        <v>0.31430068098480879</v>
      </c>
      <c r="L53" s="1" t="s">
        <v>818</v>
      </c>
      <c r="M53" s="17">
        <f t="shared" ref="M53:U53" si="9">M13*100/M$6</f>
        <v>5.0166389351081531</v>
      </c>
      <c r="N53" s="17">
        <f t="shared" si="9"/>
        <v>4.1781198460692686</v>
      </c>
      <c r="O53" s="17">
        <f t="shared" si="9"/>
        <v>3.225806451612903</v>
      </c>
      <c r="P53" s="17">
        <f t="shared" si="9"/>
        <v>5.8505408062930186</v>
      </c>
      <c r="Q53" s="17">
        <f t="shared" si="9"/>
        <v>6.3691306369130638</v>
      </c>
      <c r="R53" s="17">
        <f t="shared" si="9"/>
        <v>4.4997991161108883</v>
      </c>
      <c r="S53" s="17">
        <f t="shared" si="9"/>
        <v>6.5116279069767442</v>
      </c>
      <c r="T53" s="17">
        <f t="shared" si="9"/>
        <v>0.26246719160104987</v>
      </c>
      <c r="U53" s="17">
        <f t="shared" si="9"/>
        <v>8.1919251023990629</v>
      </c>
    </row>
    <row r="54" spans="1:21" ht="10.199999999999999" customHeight="1" x14ac:dyDescent="0.2">
      <c r="A54" s="1" t="s">
        <v>819</v>
      </c>
      <c r="B54" s="17">
        <f t="shared" si="2"/>
        <v>2.1257458099721163</v>
      </c>
      <c r="C54" s="17">
        <f t="shared" si="2"/>
        <v>2.1747967479674797</v>
      </c>
      <c r="D54" s="17">
        <f t="shared" si="2"/>
        <v>3.0063771636805345</v>
      </c>
      <c r="E54" s="17">
        <f t="shared" si="2"/>
        <v>0.49170251997541486</v>
      </c>
      <c r="F54" s="17">
        <f t="shared" si="2"/>
        <v>1.0337323177366704</v>
      </c>
      <c r="G54" s="17">
        <f t="shared" si="2"/>
        <v>2.8712871287128712</v>
      </c>
      <c r="H54" s="17">
        <f t="shared" si="2"/>
        <v>0.52524073533702942</v>
      </c>
      <c r="I54" s="17">
        <f t="shared" si="2"/>
        <v>8.6605080831408776E-2</v>
      </c>
      <c r="J54" s="17">
        <f t="shared" si="2"/>
        <v>0.69742489270386265</v>
      </c>
      <c r="K54" s="17">
        <f t="shared" si="2"/>
        <v>0.10476689366160294</v>
      </c>
      <c r="L54" s="1" t="s">
        <v>819</v>
      </c>
      <c r="M54" s="17">
        <f t="shared" ref="M54:U54" si="10">M14*100/M$6</f>
        <v>3.3194675540765393</v>
      </c>
      <c r="N54" s="17">
        <f t="shared" si="10"/>
        <v>2.583837273227048</v>
      </c>
      <c r="O54" s="17">
        <f t="shared" si="10"/>
        <v>2.73492286115007</v>
      </c>
      <c r="P54" s="17">
        <f t="shared" si="10"/>
        <v>3.343166175024582</v>
      </c>
      <c r="Q54" s="17">
        <f t="shared" si="10"/>
        <v>3.7192003719200373</v>
      </c>
      <c r="R54" s="17">
        <f t="shared" si="10"/>
        <v>3.1739654479710726</v>
      </c>
      <c r="S54" s="17">
        <f t="shared" si="10"/>
        <v>5</v>
      </c>
      <c r="T54" s="17">
        <f t="shared" si="10"/>
        <v>0</v>
      </c>
      <c r="U54" s="17">
        <f t="shared" si="10"/>
        <v>2.9842012873025161</v>
      </c>
    </row>
    <row r="55" spans="1:21" ht="10.199999999999999" customHeight="1" x14ac:dyDescent="0.2">
      <c r="A55" s="1" t="s">
        <v>820</v>
      </c>
      <c r="B55" s="17">
        <f t="shared" si="2"/>
        <v>19.623422180913263</v>
      </c>
      <c r="C55" s="17">
        <f t="shared" si="2"/>
        <v>7.0528455284552845</v>
      </c>
      <c r="D55" s="17">
        <f t="shared" si="2"/>
        <v>9.2317036137260864</v>
      </c>
      <c r="E55" s="17">
        <f t="shared" si="2"/>
        <v>2.6429010448678549</v>
      </c>
      <c r="F55" s="17">
        <f t="shared" si="2"/>
        <v>20.171381936887922</v>
      </c>
      <c r="G55" s="17">
        <f t="shared" si="2"/>
        <v>19.356435643564357</v>
      </c>
      <c r="H55" s="17">
        <f t="shared" si="2"/>
        <v>24.044353662095126</v>
      </c>
      <c r="I55" s="17">
        <f t="shared" si="2"/>
        <v>24.595842956120091</v>
      </c>
      <c r="J55" s="17">
        <f t="shared" si="2"/>
        <v>8.100858369098713</v>
      </c>
      <c r="K55" s="17">
        <f t="shared" si="2"/>
        <v>18.700890518596125</v>
      </c>
      <c r="L55" s="1" t="s">
        <v>820</v>
      </c>
      <c r="M55" s="17">
        <f t="shared" ref="M55:U55" si="11">M15*100/M$6</f>
        <v>24.001663893510816</v>
      </c>
      <c r="N55" s="17">
        <f t="shared" si="11"/>
        <v>19.571192963166574</v>
      </c>
      <c r="O55" s="17">
        <f t="shared" si="11"/>
        <v>30.715287517531557</v>
      </c>
      <c r="P55" s="17">
        <f t="shared" si="11"/>
        <v>23.697148475909536</v>
      </c>
      <c r="Q55" s="17">
        <f t="shared" si="11"/>
        <v>22.91957229195723</v>
      </c>
      <c r="R55" s="17">
        <f t="shared" si="11"/>
        <v>26.556850140618721</v>
      </c>
      <c r="S55" s="17">
        <f t="shared" si="11"/>
        <v>19.069767441860463</v>
      </c>
      <c r="T55" s="17">
        <f t="shared" si="11"/>
        <v>33.333333333333336</v>
      </c>
      <c r="U55" s="17">
        <f t="shared" si="11"/>
        <v>20.304271503803395</v>
      </c>
    </row>
    <row r="56" spans="1:21" ht="10.199999999999999" customHeight="1" x14ac:dyDescent="0.2"/>
    <row r="57" spans="1:21" ht="10.199999999999999" customHeight="1" x14ac:dyDescent="0.2">
      <c r="A57" s="1" t="s">
        <v>109</v>
      </c>
      <c r="B57" s="1">
        <v>19488</v>
      </c>
      <c r="C57" s="1">
        <v>2469</v>
      </c>
      <c r="D57" s="1">
        <v>1644</v>
      </c>
      <c r="E57" s="1">
        <v>825</v>
      </c>
      <c r="F57" s="1">
        <v>8792</v>
      </c>
      <c r="G57" s="1">
        <v>2441</v>
      </c>
      <c r="H57" s="1">
        <v>2009</v>
      </c>
      <c r="I57" s="1">
        <v>2041</v>
      </c>
      <c r="J57" s="1">
        <v>1238</v>
      </c>
      <c r="K57" s="1">
        <v>1063</v>
      </c>
      <c r="L57" s="1" t="s">
        <v>109</v>
      </c>
      <c r="M57" s="1">
        <v>7159</v>
      </c>
      <c r="N57" s="1">
        <v>1250</v>
      </c>
      <c r="O57" s="1">
        <v>765</v>
      </c>
      <c r="P57" s="1">
        <v>1146</v>
      </c>
      <c r="Q57" s="1">
        <v>1334</v>
      </c>
      <c r="R57" s="1">
        <v>1455</v>
      </c>
      <c r="S57" s="1">
        <v>982</v>
      </c>
      <c r="T57" s="1">
        <v>227</v>
      </c>
      <c r="U57" s="1">
        <v>1068</v>
      </c>
    </row>
    <row r="58" spans="1:21" ht="10.199999999999999" customHeight="1" x14ac:dyDescent="0.2">
      <c r="A58" s="1" t="s">
        <v>786</v>
      </c>
      <c r="B58" s="17">
        <f>B17*100/B$17</f>
        <v>100</v>
      </c>
      <c r="C58" s="17">
        <f t="shared" ref="C58:K58" si="12">C17*100/C$17</f>
        <v>100</v>
      </c>
      <c r="D58" s="17">
        <f t="shared" si="12"/>
        <v>100</v>
      </c>
      <c r="E58" s="17">
        <f t="shared" si="12"/>
        <v>100</v>
      </c>
      <c r="F58" s="17">
        <f t="shared" si="12"/>
        <v>100</v>
      </c>
      <c r="G58" s="17">
        <f t="shared" si="12"/>
        <v>100</v>
      </c>
      <c r="H58" s="17">
        <f t="shared" si="12"/>
        <v>100</v>
      </c>
      <c r="I58" s="17">
        <f t="shared" si="12"/>
        <v>100</v>
      </c>
      <c r="J58" s="17">
        <f t="shared" si="12"/>
        <v>100</v>
      </c>
      <c r="K58" s="17">
        <f t="shared" si="12"/>
        <v>100</v>
      </c>
      <c r="L58" s="1" t="s">
        <v>786</v>
      </c>
      <c r="M58" s="17">
        <f t="shared" ref="M58:U58" si="13">M17*100/M$17</f>
        <v>100</v>
      </c>
      <c r="N58" s="17">
        <f t="shared" si="13"/>
        <v>100</v>
      </c>
      <c r="O58" s="17">
        <f t="shared" si="13"/>
        <v>100</v>
      </c>
      <c r="P58" s="17">
        <f t="shared" si="13"/>
        <v>100</v>
      </c>
      <c r="Q58" s="17">
        <f t="shared" si="13"/>
        <v>100</v>
      </c>
      <c r="R58" s="17">
        <f t="shared" si="13"/>
        <v>100</v>
      </c>
      <c r="S58" s="17">
        <f t="shared" si="13"/>
        <v>100</v>
      </c>
      <c r="T58" s="17">
        <f t="shared" si="13"/>
        <v>100</v>
      </c>
      <c r="U58" s="17">
        <f t="shared" si="13"/>
        <v>100</v>
      </c>
    </row>
    <row r="59" spans="1:21" ht="10.199999999999999" customHeight="1" x14ac:dyDescent="0.2">
      <c r="A59" s="1" t="s">
        <v>86</v>
      </c>
      <c r="B59" s="17">
        <f t="shared" ref="B59:K67" si="14">B18*100/B$17</f>
        <v>4.6438834154351394</v>
      </c>
      <c r="C59" s="17">
        <f t="shared" si="14"/>
        <v>5.9538274605103281</v>
      </c>
      <c r="D59" s="17">
        <f t="shared" si="14"/>
        <v>8.5158150851581507</v>
      </c>
      <c r="E59" s="17">
        <f t="shared" si="14"/>
        <v>0.84848484848484851</v>
      </c>
      <c r="F59" s="17">
        <f t="shared" si="14"/>
        <v>2.8889899909008188</v>
      </c>
      <c r="G59" s="17">
        <f t="shared" si="14"/>
        <v>4.1786153215895121</v>
      </c>
      <c r="H59" s="17">
        <f t="shared" si="14"/>
        <v>2.0905923344947737</v>
      </c>
      <c r="I59" s="17">
        <f t="shared" si="14"/>
        <v>1.2248897599216071</v>
      </c>
      <c r="J59" s="17">
        <f t="shared" si="14"/>
        <v>5.4119547657512115</v>
      </c>
      <c r="K59" s="17">
        <f t="shared" si="14"/>
        <v>1.6933207902163687</v>
      </c>
      <c r="L59" s="1" t="s">
        <v>86</v>
      </c>
      <c r="M59" s="17">
        <f t="shared" ref="M59:U59" si="15">M18*100/M$17</f>
        <v>5.517530381338176</v>
      </c>
      <c r="N59" s="17">
        <f t="shared" si="15"/>
        <v>3.28</v>
      </c>
      <c r="O59" s="17">
        <f t="shared" si="15"/>
        <v>3.7908496732026142</v>
      </c>
      <c r="P59" s="17">
        <f t="shared" si="15"/>
        <v>6.8935427574171033</v>
      </c>
      <c r="Q59" s="17">
        <f t="shared" si="15"/>
        <v>4.6476761619190405</v>
      </c>
      <c r="R59" s="17">
        <f t="shared" si="15"/>
        <v>2.1993127147766325</v>
      </c>
      <c r="S59" s="17">
        <f t="shared" si="15"/>
        <v>10.692464358452138</v>
      </c>
      <c r="T59" s="17">
        <f t="shared" si="15"/>
        <v>20.704845814977972</v>
      </c>
      <c r="U59" s="17">
        <f t="shared" si="15"/>
        <v>10.205992509363297</v>
      </c>
    </row>
    <row r="60" spans="1:21" ht="10.199999999999999" customHeight="1" x14ac:dyDescent="0.2">
      <c r="A60" s="1" t="s">
        <v>87</v>
      </c>
      <c r="B60" s="17">
        <f t="shared" si="14"/>
        <v>6.1319786535303775</v>
      </c>
      <c r="C60" s="17">
        <f t="shared" si="14"/>
        <v>10.166059133252329</v>
      </c>
      <c r="D60" s="17">
        <f t="shared" si="14"/>
        <v>7.7250608272506085</v>
      </c>
      <c r="E60" s="17">
        <f t="shared" si="14"/>
        <v>15.030303030303031</v>
      </c>
      <c r="F60" s="17">
        <f t="shared" si="14"/>
        <v>3.7989080982711556</v>
      </c>
      <c r="G60" s="17">
        <f t="shared" si="14"/>
        <v>5.4895534616960262</v>
      </c>
      <c r="H60" s="17">
        <f t="shared" si="14"/>
        <v>3.0861124937779989</v>
      </c>
      <c r="I60" s="17">
        <f t="shared" si="14"/>
        <v>2.253797158255757</v>
      </c>
      <c r="J60" s="17">
        <f t="shared" si="14"/>
        <v>4.3618739903069468</v>
      </c>
      <c r="K60" s="17">
        <f t="shared" si="14"/>
        <v>3.5747883349012231</v>
      </c>
      <c r="L60" s="1" t="s">
        <v>87</v>
      </c>
      <c r="M60" s="17">
        <f t="shared" ref="M60:U60" si="16">M19*100/M$17</f>
        <v>6.6210364576058112</v>
      </c>
      <c r="N60" s="17">
        <f t="shared" si="16"/>
        <v>4.6399999999999997</v>
      </c>
      <c r="O60" s="17">
        <f t="shared" si="16"/>
        <v>3.0065359477124183</v>
      </c>
      <c r="P60" s="17">
        <f t="shared" si="16"/>
        <v>7.1553228621291449</v>
      </c>
      <c r="Q60" s="17">
        <f t="shared" si="16"/>
        <v>7.7961019490254877</v>
      </c>
      <c r="R60" s="17">
        <f t="shared" si="16"/>
        <v>4.6735395189003439</v>
      </c>
      <c r="S60" s="17">
        <f t="shared" si="16"/>
        <v>11.507128309572302</v>
      </c>
      <c r="T60" s="17">
        <f t="shared" si="16"/>
        <v>11.453744493392071</v>
      </c>
      <c r="U60" s="17">
        <f t="shared" si="16"/>
        <v>12.734082397003744</v>
      </c>
    </row>
    <row r="61" spans="1:21" ht="10.199999999999999" customHeight="1" x14ac:dyDescent="0.2">
      <c r="A61" s="1" t="s">
        <v>814</v>
      </c>
      <c r="B61" s="17">
        <f t="shared" si="14"/>
        <v>4.4078407224958953</v>
      </c>
      <c r="C61" s="17">
        <f t="shared" si="14"/>
        <v>8.9509923045767525</v>
      </c>
      <c r="D61" s="17">
        <f t="shared" si="14"/>
        <v>11.861313868613138</v>
      </c>
      <c r="E61" s="17">
        <f t="shared" si="14"/>
        <v>3.1515151515151514</v>
      </c>
      <c r="F61" s="17">
        <f t="shared" si="14"/>
        <v>2.5022747952684257</v>
      </c>
      <c r="G61" s="17">
        <f t="shared" si="14"/>
        <v>4.6292503072511266</v>
      </c>
      <c r="H61" s="17">
        <f t="shared" si="14"/>
        <v>1.6923842707814833</v>
      </c>
      <c r="I61" s="17">
        <f t="shared" si="14"/>
        <v>1.1268985791278785</v>
      </c>
      <c r="J61" s="17">
        <f t="shared" si="14"/>
        <v>2.1809369951534734</v>
      </c>
      <c r="K61" s="17">
        <f t="shared" si="14"/>
        <v>2.1636876763875823</v>
      </c>
      <c r="L61" s="1" t="s">
        <v>814</v>
      </c>
      <c r="M61" s="17">
        <f t="shared" ref="M61:U61" si="17">M20*100/M$17</f>
        <v>4.6514876379382599</v>
      </c>
      <c r="N61" s="17">
        <f t="shared" si="17"/>
        <v>4.6399999999999997</v>
      </c>
      <c r="O61" s="17">
        <f t="shared" si="17"/>
        <v>3.3986928104575163</v>
      </c>
      <c r="P61" s="17">
        <f t="shared" si="17"/>
        <v>5.3228621291448519</v>
      </c>
      <c r="Q61" s="17">
        <f t="shared" si="17"/>
        <v>3.9730134932533732</v>
      </c>
      <c r="R61" s="17">
        <f t="shared" si="17"/>
        <v>2.0618556701030926</v>
      </c>
      <c r="S61" s="17">
        <f t="shared" si="17"/>
        <v>9.3686354378818741</v>
      </c>
      <c r="T61" s="17">
        <f t="shared" si="17"/>
        <v>5.7268722466960353</v>
      </c>
      <c r="U61" s="17">
        <f t="shared" si="17"/>
        <v>7.9588014981273405</v>
      </c>
    </row>
    <row r="62" spans="1:21" ht="10.199999999999999" customHeight="1" x14ac:dyDescent="0.2">
      <c r="A62" s="1" t="s">
        <v>815</v>
      </c>
      <c r="B62" s="17">
        <f t="shared" si="14"/>
        <v>4.2692939244663384</v>
      </c>
      <c r="C62" s="17">
        <f t="shared" si="14"/>
        <v>7.2093965168084244</v>
      </c>
      <c r="D62" s="17">
        <f t="shared" si="14"/>
        <v>10.46228710462287</v>
      </c>
      <c r="E62" s="17">
        <f t="shared" si="14"/>
        <v>0.72727272727272729</v>
      </c>
      <c r="F62" s="17">
        <f t="shared" si="14"/>
        <v>2.9799818016378525</v>
      </c>
      <c r="G62" s="17">
        <f t="shared" si="14"/>
        <v>8.7668988119623101</v>
      </c>
      <c r="H62" s="17">
        <f t="shared" si="14"/>
        <v>1.1448481831757094</v>
      </c>
      <c r="I62" s="17">
        <f t="shared" si="14"/>
        <v>0.44096031357177856</v>
      </c>
      <c r="J62" s="17">
        <f t="shared" si="14"/>
        <v>1.0500807754442649</v>
      </c>
      <c r="K62" s="17">
        <f t="shared" si="14"/>
        <v>0.28222013170272814</v>
      </c>
      <c r="L62" s="1" t="s">
        <v>815</v>
      </c>
      <c r="M62" s="17">
        <f t="shared" ref="M62:U62" si="18">M21*100/M$17</f>
        <v>4.5956139125576199</v>
      </c>
      <c r="N62" s="17">
        <f t="shared" si="18"/>
        <v>2.56</v>
      </c>
      <c r="O62" s="17">
        <f t="shared" si="18"/>
        <v>3.1372549019607843</v>
      </c>
      <c r="P62" s="17">
        <f t="shared" si="18"/>
        <v>5.0610820244328094</v>
      </c>
      <c r="Q62" s="17">
        <f t="shared" si="18"/>
        <v>7.1214392803598203</v>
      </c>
      <c r="R62" s="17">
        <f t="shared" si="18"/>
        <v>2.6116838487972509</v>
      </c>
      <c r="S62" s="17">
        <f t="shared" si="18"/>
        <v>7.8411405295315681</v>
      </c>
      <c r="T62" s="17">
        <f t="shared" si="18"/>
        <v>2.2026431718061672</v>
      </c>
      <c r="U62" s="17">
        <f t="shared" si="18"/>
        <v>5.8988764044943824</v>
      </c>
    </row>
    <row r="63" spans="1:21" ht="10.199999999999999" customHeight="1" x14ac:dyDescent="0.2">
      <c r="A63" s="1" t="s">
        <v>816</v>
      </c>
      <c r="B63" s="17">
        <f t="shared" si="14"/>
        <v>11.160714285714286</v>
      </c>
      <c r="C63" s="17">
        <f t="shared" si="14"/>
        <v>8.1004455245038471</v>
      </c>
      <c r="D63" s="17">
        <f t="shared" si="14"/>
        <v>10.766423357664234</v>
      </c>
      <c r="E63" s="17">
        <f t="shared" si="14"/>
        <v>2.7878787878787881</v>
      </c>
      <c r="F63" s="17">
        <f t="shared" si="14"/>
        <v>10.805277525022747</v>
      </c>
      <c r="G63" s="17">
        <f t="shared" si="14"/>
        <v>18.680868496517821</v>
      </c>
      <c r="H63" s="17">
        <f t="shared" si="14"/>
        <v>9.556993529118964</v>
      </c>
      <c r="I63" s="17">
        <f t="shared" si="14"/>
        <v>6.712395884370407</v>
      </c>
      <c r="J63" s="17">
        <f t="shared" si="14"/>
        <v>8.4006462035541194</v>
      </c>
      <c r="K63" s="17">
        <f t="shared" si="14"/>
        <v>5.7384760112888049</v>
      </c>
      <c r="L63" s="1" t="s">
        <v>816</v>
      </c>
      <c r="M63" s="17">
        <f t="shared" ref="M63:U63" si="19">M22*100/M$17</f>
        <v>12.124598407598826</v>
      </c>
      <c r="N63" s="17">
        <f t="shared" si="19"/>
        <v>5.68</v>
      </c>
      <c r="O63" s="17">
        <f t="shared" si="19"/>
        <v>13.464052287581699</v>
      </c>
      <c r="P63" s="17">
        <f t="shared" si="19"/>
        <v>16.143106457242585</v>
      </c>
      <c r="Q63" s="17">
        <f t="shared" si="19"/>
        <v>13.793103448275861</v>
      </c>
      <c r="R63" s="17">
        <f t="shared" si="19"/>
        <v>8.1099656357388312</v>
      </c>
      <c r="S63" s="17">
        <f t="shared" si="19"/>
        <v>18.737270875763748</v>
      </c>
      <c r="T63" s="17">
        <f t="shared" si="19"/>
        <v>10.13215859030837</v>
      </c>
      <c r="U63" s="17">
        <f t="shared" si="19"/>
        <v>14.700374531835205</v>
      </c>
    </row>
    <row r="64" spans="1:21" ht="10.199999999999999" customHeight="1" x14ac:dyDescent="0.2">
      <c r="A64" s="1" t="s">
        <v>817</v>
      </c>
      <c r="B64" s="17">
        <f t="shared" si="14"/>
        <v>49.143062397372745</v>
      </c>
      <c r="C64" s="17">
        <f t="shared" si="14"/>
        <v>38.072093965168087</v>
      </c>
      <c r="D64" s="17">
        <f t="shared" si="14"/>
        <v>25.425790754257907</v>
      </c>
      <c r="E64" s="17">
        <f t="shared" si="14"/>
        <v>63.272727272727273</v>
      </c>
      <c r="F64" s="17">
        <f t="shared" si="14"/>
        <v>64.752047315741578</v>
      </c>
      <c r="G64" s="17">
        <f t="shared" si="14"/>
        <v>35.026628430970916</v>
      </c>
      <c r="H64" s="17">
        <f t="shared" si="14"/>
        <v>72.523643603782972</v>
      </c>
      <c r="I64" s="17">
        <f t="shared" si="14"/>
        <v>78.44194022537971</v>
      </c>
      <c r="J64" s="17">
        <f t="shared" si="14"/>
        <v>74.313408723747983</v>
      </c>
      <c r="K64" s="17">
        <f t="shared" si="14"/>
        <v>80.903104421448731</v>
      </c>
      <c r="L64" s="1" t="s">
        <v>817</v>
      </c>
      <c r="M64" s="17">
        <f t="shared" ref="M64:U64" si="20">M23*100/M$17</f>
        <v>39.01382874703171</v>
      </c>
      <c r="N64" s="17">
        <f t="shared" si="20"/>
        <v>57.76</v>
      </c>
      <c r="O64" s="17">
        <f t="shared" si="20"/>
        <v>54.771241830065357</v>
      </c>
      <c r="P64" s="17">
        <f t="shared" si="20"/>
        <v>30.366492146596858</v>
      </c>
      <c r="Q64" s="17">
        <f t="shared" si="20"/>
        <v>29.760119940029984</v>
      </c>
      <c r="R64" s="17">
        <f t="shared" si="20"/>
        <v>52.302405498281786</v>
      </c>
      <c r="S64" s="17">
        <f t="shared" si="20"/>
        <v>8.2484725050916499</v>
      </c>
      <c r="T64" s="17">
        <f t="shared" si="20"/>
        <v>28.634361233480178</v>
      </c>
      <c r="U64" s="17">
        <f t="shared" si="20"/>
        <v>14.138576779026216</v>
      </c>
    </row>
    <row r="65" spans="1:21" ht="10.199999999999999" customHeight="1" x14ac:dyDescent="0.2">
      <c r="A65" s="1" t="s">
        <v>818</v>
      </c>
      <c r="B65" s="17">
        <f t="shared" si="14"/>
        <v>5.541871921182266</v>
      </c>
      <c r="C65" s="17">
        <f t="shared" si="14"/>
        <v>8.9914945321992708</v>
      </c>
      <c r="D65" s="17">
        <f t="shared" si="14"/>
        <v>8.0291970802919703</v>
      </c>
      <c r="E65" s="17">
        <f t="shared" si="14"/>
        <v>10.909090909090908</v>
      </c>
      <c r="F65" s="17">
        <f t="shared" si="14"/>
        <v>2.7525022747952685</v>
      </c>
      <c r="G65" s="17">
        <f t="shared" si="14"/>
        <v>6.7185579680458831</v>
      </c>
      <c r="H65" s="17">
        <f t="shared" si="14"/>
        <v>2.5883524141363861</v>
      </c>
      <c r="I65" s="17">
        <f t="shared" si="14"/>
        <v>0.34296913277804997</v>
      </c>
      <c r="J65" s="17">
        <f t="shared" si="14"/>
        <v>1.2116316639741518</v>
      </c>
      <c r="K65" s="17">
        <f t="shared" si="14"/>
        <v>0.37629350893697083</v>
      </c>
      <c r="L65" s="1" t="s">
        <v>818</v>
      </c>
      <c r="M65" s="17">
        <f t="shared" ref="M65:U65" si="21">M24*100/M$17</f>
        <v>7.0261209666154487</v>
      </c>
      <c r="N65" s="17">
        <f t="shared" si="21"/>
        <v>4.72</v>
      </c>
      <c r="O65" s="17">
        <f t="shared" si="21"/>
        <v>5.2287581699346406</v>
      </c>
      <c r="P65" s="17">
        <f t="shared" si="21"/>
        <v>9.8603839441535772</v>
      </c>
      <c r="Q65" s="17">
        <f t="shared" si="21"/>
        <v>9.1454272863568224</v>
      </c>
      <c r="R65" s="17">
        <f t="shared" si="21"/>
        <v>5.1546391752577323</v>
      </c>
      <c r="S65" s="17">
        <f t="shared" si="21"/>
        <v>9.4704684317718932</v>
      </c>
      <c r="T65" s="17">
        <f t="shared" si="21"/>
        <v>0.44052863436123346</v>
      </c>
      <c r="U65" s="17">
        <f t="shared" si="21"/>
        <v>10.580524344569289</v>
      </c>
    </row>
    <row r="66" spans="1:21" ht="10.199999999999999" customHeight="1" x14ac:dyDescent="0.2">
      <c r="A66" s="1" t="s">
        <v>819</v>
      </c>
      <c r="B66" s="17">
        <f t="shared" si="14"/>
        <v>3.2019704433497536</v>
      </c>
      <c r="C66" s="17">
        <f t="shared" si="14"/>
        <v>3.8477116241393277</v>
      </c>
      <c r="D66" s="17">
        <f t="shared" si="14"/>
        <v>5.2919708029197077</v>
      </c>
      <c r="E66" s="17">
        <f t="shared" si="14"/>
        <v>0.96969696969696972</v>
      </c>
      <c r="F66" s="17">
        <f t="shared" si="14"/>
        <v>1.6378525932666059</v>
      </c>
      <c r="G66" s="17">
        <f t="shared" si="14"/>
        <v>4.588283490372798</v>
      </c>
      <c r="H66" s="17">
        <f t="shared" si="14"/>
        <v>0.79641612742658041</v>
      </c>
      <c r="I66" s="17">
        <f t="shared" si="14"/>
        <v>0.14698677119059284</v>
      </c>
      <c r="J66" s="17">
        <f t="shared" si="14"/>
        <v>0.88852988691437806</v>
      </c>
      <c r="K66" s="17">
        <f t="shared" si="14"/>
        <v>0.18814675446848542</v>
      </c>
      <c r="L66" s="1" t="s">
        <v>819</v>
      </c>
      <c r="M66" s="17">
        <f t="shared" ref="M66:U66" si="22">M25*100/M$17</f>
        <v>4.7352982260092196</v>
      </c>
      <c r="N66" s="17">
        <f t="shared" si="22"/>
        <v>3.12</v>
      </c>
      <c r="O66" s="17">
        <f t="shared" si="22"/>
        <v>4.9673202614379086</v>
      </c>
      <c r="P66" s="17">
        <f t="shared" si="22"/>
        <v>5.5846422338568935</v>
      </c>
      <c r="Q66" s="17">
        <f t="shared" si="22"/>
        <v>5.6221889055472261</v>
      </c>
      <c r="R66" s="17">
        <f t="shared" si="22"/>
        <v>2.9553264604810998</v>
      </c>
      <c r="S66" s="17">
        <f t="shared" si="22"/>
        <v>8.146639511201629</v>
      </c>
      <c r="T66" s="17">
        <f t="shared" si="22"/>
        <v>0</v>
      </c>
      <c r="U66" s="17">
        <f t="shared" si="22"/>
        <v>4.3071161048689142</v>
      </c>
    </row>
    <row r="67" spans="1:21" ht="10.199999999999999" customHeight="1" x14ac:dyDescent="0.2">
      <c r="A67" s="1" t="s">
        <v>820</v>
      </c>
      <c r="B67" s="17">
        <f t="shared" si="14"/>
        <v>11.499384236453203</v>
      </c>
      <c r="C67" s="17">
        <f t="shared" si="14"/>
        <v>8.7079789388416362</v>
      </c>
      <c r="D67" s="17">
        <f t="shared" si="14"/>
        <v>11.922141119221411</v>
      </c>
      <c r="E67" s="17">
        <f t="shared" si="14"/>
        <v>2.3030303030303032</v>
      </c>
      <c r="F67" s="17">
        <f t="shared" si="14"/>
        <v>7.8821656050955413</v>
      </c>
      <c r="G67" s="17">
        <f t="shared" si="14"/>
        <v>11.921343711593609</v>
      </c>
      <c r="H67" s="17">
        <f t="shared" si="14"/>
        <v>6.5206570433051265</v>
      </c>
      <c r="I67" s="17">
        <f t="shared" si="14"/>
        <v>9.3091621754042144</v>
      </c>
      <c r="J67" s="17">
        <f t="shared" si="14"/>
        <v>2.1809369951534734</v>
      </c>
      <c r="K67" s="17">
        <f t="shared" si="14"/>
        <v>5.0799623706491062</v>
      </c>
      <c r="L67" s="1" t="s">
        <v>820</v>
      </c>
      <c r="M67" s="17">
        <f t="shared" ref="M67:U67" si="23">M26*100/M$17</f>
        <v>15.714485263304931</v>
      </c>
      <c r="N67" s="17">
        <f t="shared" si="23"/>
        <v>13.6</v>
      </c>
      <c r="O67" s="17">
        <f t="shared" si="23"/>
        <v>8.235294117647058</v>
      </c>
      <c r="P67" s="17">
        <f t="shared" si="23"/>
        <v>13.612565445026178</v>
      </c>
      <c r="Q67" s="17">
        <f t="shared" si="23"/>
        <v>18.140929535232384</v>
      </c>
      <c r="R67" s="17">
        <f t="shared" si="23"/>
        <v>19.93127147766323</v>
      </c>
      <c r="S67" s="17">
        <f t="shared" si="23"/>
        <v>15.987780040733197</v>
      </c>
      <c r="T67" s="17">
        <f t="shared" si="23"/>
        <v>20.704845814977972</v>
      </c>
      <c r="U67" s="17">
        <f t="shared" si="23"/>
        <v>19.475655430711612</v>
      </c>
    </row>
    <row r="68" spans="1:21" ht="10.199999999999999" customHeight="1" x14ac:dyDescent="0.2"/>
    <row r="69" spans="1:21" ht="10.199999999999999" customHeight="1" x14ac:dyDescent="0.2">
      <c r="A69" s="1" t="s">
        <v>110</v>
      </c>
      <c r="B69" s="1">
        <v>13865</v>
      </c>
      <c r="C69" s="1">
        <v>2451</v>
      </c>
      <c r="D69" s="1">
        <v>1649</v>
      </c>
      <c r="E69" s="1">
        <v>802</v>
      </c>
      <c r="F69" s="1">
        <v>5912</v>
      </c>
      <c r="G69" s="1">
        <v>1599</v>
      </c>
      <c r="H69" s="1">
        <v>1418</v>
      </c>
      <c r="I69" s="1">
        <v>1423</v>
      </c>
      <c r="J69" s="1">
        <v>626</v>
      </c>
      <c r="K69" s="1">
        <v>846</v>
      </c>
      <c r="L69" s="1" t="s">
        <v>110</v>
      </c>
      <c r="M69" s="1">
        <v>4861</v>
      </c>
      <c r="N69" s="1">
        <v>569</v>
      </c>
      <c r="O69" s="1">
        <v>661</v>
      </c>
      <c r="P69" s="1">
        <v>888</v>
      </c>
      <c r="Q69" s="1">
        <v>817</v>
      </c>
      <c r="R69" s="1">
        <v>1034</v>
      </c>
      <c r="S69" s="1">
        <v>738</v>
      </c>
      <c r="T69" s="1">
        <v>154</v>
      </c>
      <c r="U69" s="1">
        <v>641</v>
      </c>
    </row>
    <row r="70" spans="1:21" ht="10.199999999999999" customHeight="1" x14ac:dyDescent="0.2">
      <c r="A70" s="1" t="s">
        <v>786</v>
      </c>
      <c r="B70" s="17">
        <f>B28*100/B$28</f>
        <v>100</v>
      </c>
      <c r="C70" s="17">
        <f t="shared" ref="C70:K70" si="24">C28*100/C$28</f>
        <v>100</v>
      </c>
      <c r="D70" s="17">
        <f t="shared" si="24"/>
        <v>100</v>
      </c>
      <c r="E70" s="17">
        <f t="shared" si="24"/>
        <v>100</v>
      </c>
      <c r="F70" s="17">
        <f t="shared" si="24"/>
        <v>100</v>
      </c>
      <c r="G70" s="17">
        <f t="shared" si="24"/>
        <v>100</v>
      </c>
      <c r="H70" s="17">
        <f t="shared" si="24"/>
        <v>100</v>
      </c>
      <c r="I70" s="17">
        <f t="shared" si="24"/>
        <v>100</v>
      </c>
      <c r="J70" s="17">
        <f t="shared" si="24"/>
        <v>100</v>
      </c>
      <c r="K70" s="17">
        <f t="shared" si="24"/>
        <v>100</v>
      </c>
      <c r="L70" s="1" t="s">
        <v>786</v>
      </c>
      <c r="M70" s="17">
        <f t="shared" ref="M70:U70" si="25">M28*100/M$28</f>
        <v>100</v>
      </c>
      <c r="N70" s="17">
        <f t="shared" si="25"/>
        <v>100</v>
      </c>
      <c r="O70" s="17">
        <f t="shared" si="25"/>
        <v>100</v>
      </c>
      <c r="P70" s="17">
        <f t="shared" si="25"/>
        <v>100</v>
      </c>
      <c r="Q70" s="17">
        <f t="shared" si="25"/>
        <v>100</v>
      </c>
      <c r="R70" s="17">
        <f t="shared" si="25"/>
        <v>100</v>
      </c>
      <c r="S70" s="17">
        <f t="shared" si="25"/>
        <v>100</v>
      </c>
      <c r="T70" s="17">
        <f t="shared" si="25"/>
        <v>100</v>
      </c>
      <c r="U70" s="17">
        <f t="shared" si="25"/>
        <v>100</v>
      </c>
    </row>
    <row r="71" spans="1:21" ht="10.199999999999999" customHeight="1" x14ac:dyDescent="0.2">
      <c r="A71" s="1" t="s">
        <v>86</v>
      </c>
      <c r="B71" s="17">
        <f t="shared" ref="B71:K79" si="26">B29*100/B$28</f>
        <v>2.726289217454021</v>
      </c>
      <c r="C71" s="17">
        <f t="shared" si="26"/>
        <v>2.2439820481436148</v>
      </c>
      <c r="D71" s="17">
        <f t="shared" si="26"/>
        <v>3.2140691328077624</v>
      </c>
      <c r="E71" s="17">
        <f t="shared" si="26"/>
        <v>0.24937655860349128</v>
      </c>
      <c r="F71" s="17">
        <f t="shared" si="26"/>
        <v>1.1502029769959405</v>
      </c>
      <c r="G71" s="17">
        <f t="shared" si="26"/>
        <v>2.8142589118198873</v>
      </c>
      <c r="H71" s="17">
        <f t="shared" si="26"/>
        <v>0.7757404795486601</v>
      </c>
      <c r="I71" s="17">
        <f t="shared" si="26"/>
        <v>0.35137034434293746</v>
      </c>
      <c r="J71" s="17">
        <f t="shared" si="26"/>
        <v>0.63897763578274758</v>
      </c>
      <c r="K71" s="17">
        <f t="shared" si="26"/>
        <v>0.3546099290780142</v>
      </c>
      <c r="L71" s="1" t="s">
        <v>86</v>
      </c>
      <c r="M71" s="17">
        <f t="shared" ref="M71:U71" si="27">M29*100/M$28</f>
        <v>3.9292326681752727</v>
      </c>
      <c r="N71" s="17">
        <f t="shared" si="27"/>
        <v>3.866432337434095</v>
      </c>
      <c r="O71" s="17">
        <f t="shared" si="27"/>
        <v>1.2102874432677762</v>
      </c>
      <c r="P71" s="17">
        <f t="shared" si="27"/>
        <v>6.3063063063063067</v>
      </c>
      <c r="Q71" s="17">
        <f t="shared" si="27"/>
        <v>3.7943696450428397</v>
      </c>
      <c r="R71" s="17">
        <f t="shared" si="27"/>
        <v>0.96711798839458418</v>
      </c>
      <c r="S71" s="17">
        <f t="shared" si="27"/>
        <v>7.9945799457994582</v>
      </c>
      <c r="T71" s="17">
        <f t="shared" si="27"/>
        <v>3.2467532467532467</v>
      </c>
      <c r="U71" s="17">
        <f t="shared" si="27"/>
        <v>9.9843993759750393</v>
      </c>
    </row>
    <row r="72" spans="1:21" ht="10.199999999999999" customHeight="1" x14ac:dyDescent="0.2">
      <c r="A72" s="1" t="s">
        <v>87</v>
      </c>
      <c r="B72" s="17">
        <f t="shared" si="26"/>
        <v>8.1788676523620634</v>
      </c>
      <c r="C72" s="17">
        <f t="shared" si="26"/>
        <v>8.8943288453692375</v>
      </c>
      <c r="D72" s="17">
        <f t="shared" si="26"/>
        <v>9.9454214675560948</v>
      </c>
      <c r="E72" s="17">
        <f t="shared" si="26"/>
        <v>6.7331670822942646</v>
      </c>
      <c r="F72" s="17">
        <f t="shared" si="26"/>
        <v>5.9201623815967528</v>
      </c>
      <c r="G72" s="17">
        <f t="shared" si="26"/>
        <v>8.3802376485303309</v>
      </c>
      <c r="H72" s="17">
        <f t="shared" si="26"/>
        <v>5.2186177715091677</v>
      </c>
      <c r="I72" s="17">
        <f t="shared" si="26"/>
        <v>4.3569922698524248</v>
      </c>
      <c r="J72" s="17">
        <f t="shared" si="26"/>
        <v>6.7092651757188495</v>
      </c>
      <c r="K72" s="17">
        <f t="shared" si="26"/>
        <v>4.4917257683215128</v>
      </c>
      <c r="L72" s="1" t="s">
        <v>87</v>
      </c>
      <c r="M72" s="17">
        <f t="shared" ref="M72:U72" si="28">M30*100/M$28</f>
        <v>9.4013577453198938</v>
      </c>
      <c r="N72" s="17">
        <f t="shared" si="28"/>
        <v>12.126537785588752</v>
      </c>
      <c r="O72" s="17">
        <f t="shared" si="28"/>
        <v>6.2027231467473527</v>
      </c>
      <c r="P72" s="17">
        <f t="shared" si="28"/>
        <v>7.0945945945945947</v>
      </c>
      <c r="Q72" s="17">
        <f t="shared" si="28"/>
        <v>10.40391676866585</v>
      </c>
      <c r="R72" s="17">
        <f t="shared" si="28"/>
        <v>7.5435203094777563</v>
      </c>
      <c r="S72" s="17">
        <f t="shared" si="28"/>
        <v>14.498644986449865</v>
      </c>
      <c r="T72" s="17">
        <f t="shared" si="28"/>
        <v>9.0909090909090917</v>
      </c>
      <c r="U72" s="17">
        <f t="shared" si="28"/>
        <v>17.004680187207487</v>
      </c>
    </row>
    <row r="73" spans="1:21" ht="10.199999999999999" customHeight="1" x14ac:dyDescent="0.2">
      <c r="A73" s="1" t="s">
        <v>814</v>
      </c>
      <c r="B73" s="17">
        <f t="shared" si="26"/>
        <v>3.7504507753335736</v>
      </c>
      <c r="C73" s="17">
        <f t="shared" si="26"/>
        <v>5.6303549571603426</v>
      </c>
      <c r="D73" s="17">
        <f t="shared" si="26"/>
        <v>8.0048514251061249</v>
      </c>
      <c r="E73" s="17">
        <f t="shared" si="26"/>
        <v>0.74812967581047385</v>
      </c>
      <c r="F73" s="17">
        <f t="shared" si="26"/>
        <v>2.7909336941813261</v>
      </c>
      <c r="G73" s="17">
        <f t="shared" si="26"/>
        <v>5.6285178236397746</v>
      </c>
      <c r="H73" s="17">
        <f t="shared" si="26"/>
        <v>2.6798307475317347</v>
      </c>
      <c r="I73" s="17">
        <f t="shared" si="26"/>
        <v>1.7568517217146873</v>
      </c>
      <c r="J73" s="17">
        <f t="shared" si="26"/>
        <v>0.79872204472843455</v>
      </c>
      <c r="K73" s="17">
        <f t="shared" si="26"/>
        <v>0.82742316784869974</v>
      </c>
      <c r="L73" s="1" t="s">
        <v>814</v>
      </c>
      <c r="M73" s="17">
        <f t="shared" ref="M73:U73" si="29">M31*100/M$28</f>
        <v>3.7646574778852089</v>
      </c>
      <c r="N73" s="17">
        <f t="shared" si="29"/>
        <v>3.866432337434095</v>
      </c>
      <c r="O73" s="17">
        <f t="shared" si="29"/>
        <v>2.571860816944024</v>
      </c>
      <c r="P73" s="17">
        <f t="shared" si="29"/>
        <v>3.1531531531531534</v>
      </c>
      <c r="Q73" s="17">
        <f t="shared" si="29"/>
        <v>3.9167686658506731</v>
      </c>
      <c r="R73" s="17">
        <f t="shared" si="29"/>
        <v>1.9342359767891684</v>
      </c>
      <c r="S73" s="17">
        <f t="shared" si="29"/>
        <v>7.1815718157181569</v>
      </c>
      <c r="T73" s="17">
        <f t="shared" si="29"/>
        <v>7.1428571428571432</v>
      </c>
      <c r="U73" s="17">
        <f t="shared" si="29"/>
        <v>5.3042121684867398</v>
      </c>
    </row>
    <row r="74" spans="1:21" ht="10.199999999999999" customHeight="1" x14ac:dyDescent="0.2">
      <c r="A74" s="1" t="s">
        <v>815</v>
      </c>
      <c r="B74" s="17">
        <f t="shared" si="26"/>
        <v>4.1110710421925711</v>
      </c>
      <c r="C74" s="17">
        <f t="shared" si="26"/>
        <v>5.3447572419420641</v>
      </c>
      <c r="D74" s="17">
        <f t="shared" si="26"/>
        <v>7.8835657974530022</v>
      </c>
      <c r="E74" s="17">
        <f t="shared" si="26"/>
        <v>0.12468827930174564</v>
      </c>
      <c r="F74" s="17">
        <f t="shared" si="26"/>
        <v>2.1312584573748308</v>
      </c>
      <c r="G74" s="17">
        <f t="shared" si="26"/>
        <v>6.4415259537210758</v>
      </c>
      <c r="H74" s="17">
        <f t="shared" si="26"/>
        <v>0.84626234132581102</v>
      </c>
      <c r="I74" s="17">
        <f t="shared" si="26"/>
        <v>0.42164441321152496</v>
      </c>
      <c r="J74" s="17">
        <f t="shared" si="26"/>
        <v>0.47923322683706071</v>
      </c>
      <c r="K74" s="17">
        <f t="shared" si="26"/>
        <v>0.2364066193853428</v>
      </c>
      <c r="L74" s="1" t="s">
        <v>815</v>
      </c>
      <c r="M74" s="17">
        <f t="shared" ref="M74:U74" si="30">M32*100/M$28</f>
        <v>5.4104093807858469</v>
      </c>
      <c r="N74" s="17">
        <f t="shared" si="30"/>
        <v>4.5694200351493848</v>
      </c>
      <c r="O74" s="17">
        <f t="shared" si="30"/>
        <v>3.6308623298033282</v>
      </c>
      <c r="P74" s="17">
        <f t="shared" si="30"/>
        <v>4.7297297297297298</v>
      </c>
      <c r="Q74" s="17">
        <f t="shared" si="30"/>
        <v>6.3647490820073438</v>
      </c>
      <c r="R74" s="17">
        <f t="shared" si="30"/>
        <v>3.4816247582205029</v>
      </c>
      <c r="S74" s="17">
        <f t="shared" si="30"/>
        <v>10.29810298102981</v>
      </c>
      <c r="T74" s="17">
        <f t="shared" si="30"/>
        <v>4.5454545454545459</v>
      </c>
      <c r="U74" s="17">
        <f t="shared" si="30"/>
        <v>7.8003120124804992</v>
      </c>
    </row>
    <row r="75" spans="1:21" ht="10.199999999999999" customHeight="1" x14ac:dyDescent="0.2">
      <c r="A75" s="1" t="s">
        <v>816</v>
      </c>
      <c r="B75" s="17">
        <f t="shared" si="26"/>
        <v>29.311215290299316</v>
      </c>
      <c r="C75" s="17">
        <f t="shared" si="26"/>
        <v>14.075887392900857</v>
      </c>
      <c r="D75" s="17">
        <f t="shared" si="26"/>
        <v>19.708914493632506</v>
      </c>
      <c r="E75" s="17">
        <f t="shared" si="26"/>
        <v>2.4937655860349128</v>
      </c>
      <c r="F75" s="17">
        <f t="shared" si="26"/>
        <v>36.654262516914748</v>
      </c>
      <c r="G75" s="17">
        <f t="shared" si="26"/>
        <v>40.900562851782361</v>
      </c>
      <c r="H75" s="17">
        <f t="shared" si="26"/>
        <v>30.888575458392101</v>
      </c>
      <c r="I75" s="17">
        <f t="shared" si="26"/>
        <v>36.542515811665496</v>
      </c>
      <c r="J75" s="17">
        <f t="shared" si="26"/>
        <v>59.424920127795524</v>
      </c>
      <c r="K75" s="17">
        <f t="shared" si="26"/>
        <v>21.631205673758867</v>
      </c>
      <c r="L75" s="1" t="s">
        <v>816</v>
      </c>
      <c r="M75" s="17">
        <f t="shared" ref="M75:U75" si="31">M33*100/M$28</f>
        <v>27.833779057807035</v>
      </c>
      <c r="N75" s="17">
        <f t="shared" si="31"/>
        <v>30.22847100175747</v>
      </c>
      <c r="O75" s="17">
        <f t="shared" si="31"/>
        <v>22.844175491679273</v>
      </c>
      <c r="P75" s="17">
        <f t="shared" si="31"/>
        <v>28.265765765765767</v>
      </c>
      <c r="Q75" s="17">
        <f t="shared" si="31"/>
        <v>31.456548347613218</v>
      </c>
      <c r="R75" s="17">
        <f t="shared" si="31"/>
        <v>24.758220502901352</v>
      </c>
      <c r="S75" s="17">
        <f t="shared" si="31"/>
        <v>32.384823848238483</v>
      </c>
      <c r="T75" s="17">
        <f t="shared" si="31"/>
        <v>17.532467532467532</v>
      </c>
      <c r="U75" s="17">
        <f t="shared" si="31"/>
        <v>31.045241809672387</v>
      </c>
    </row>
    <row r="76" spans="1:21" ht="10.199999999999999" customHeight="1" x14ac:dyDescent="0.2">
      <c r="A76" s="1" t="s">
        <v>817</v>
      </c>
      <c r="B76" s="17">
        <f t="shared" si="26"/>
        <v>18.586368553912731</v>
      </c>
      <c r="C76" s="17">
        <f t="shared" si="26"/>
        <v>57.52753977968176</v>
      </c>
      <c r="D76" s="17">
        <f t="shared" si="26"/>
        <v>43.480897513644635</v>
      </c>
      <c r="E76" s="17">
        <f t="shared" si="26"/>
        <v>86.408977556109733</v>
      </c>
      <c r="F76" s="17">
        <f t="shared" si="26"/>
        <v>11.096075778078484</v>
      </c>
      <c r="G76" s="17">
        <f t="shared" si="26"/>
        <v>4.1901188242651655</v>
      </c>
      <c r="H76" s="17">
        <f t="shared" si="26"/>
        <v>4.9365303244005645</v>
      </c>
      <c r="I76" s="17">
        <f t="shared" si="26"/>
        <v>9.6978215038650735</v>
      </c>
      <c r="J76" s="17">
        <f t="shared" si="26"/>
        <v>11.661341853035143</v>
      </c>
      <c r="K76" s="17">
        <f t="shared" si="26"/>
        <v>36.406619385342786</v>
      </c>
      <c r="L76" s="1" t="s">
        <v>817</v>
      </c>
      <c r="M76" s="17">
        <f t="shared" ref="M76:U76" si="32">M34*100/M$28</f>
        <v>10.162518000411438</v>
      </c>
      <c r="N76" s="17">
        <f t="shared" si="32"/>
        <v>8.2601054481546576</v>
      </c>
      <c r="O76" s="17">
        <f t="shared" si="32"/>
        <v>5.7488653555219367</v>
      </c>
      <c r="P76" s="17">
        <f t="shared" si="32"/>
        <v>12.612612612612613</v>
      </c>
      <c r="Q76" s="17">
        <f t="shared" si="32"/>
        <v>10.893512851897185</v>
      </c>
      <c r="R76" s="17">
        <f t="shared" si="32"/>
        <v>18.375241779497099</v>
      </c>
      <c r="S76" s="17">
        <f t="shared" si="32"/>
        <v>1.084010840108401</v>
      </c>
      <c r="T76" s="17">
        <f t="shared" si="32"/>
        <v>6.4935064935064934</v>
      </c>
      <c r="U76" s="17">
        <f t="shared" si="32"/>
        <v>2.6521060842433699</v>
      </c>
    </row>
    <row r="77" spans="1:21" ht="10.199999999999999" customHeight="1" x14ac:dyDescent="0.2">
      <c r="A77" s="1" t="s">
        <v>818</v>
      </c>
      <c r="B77" s="17">
        <f t="shared" si="26"/>
        <v>1.6949152542372881</v>
      </c>
      <c r="C77" s="17">
        <f t="shared" si="26"/>
        <v>0.40799673602611181</v>
      </c>
      <c r="D77" s="17">
        <f t="shared" si="26"/>
        <v>0.48514251061249242</v>
      </c>
      <c r="E77" s="17">
        <f t="shared" si="26"/>
        <v>0.24937655860349128</v>
      </c>
      <c r="F77" s="17">
        <f t="shared" si="26"/>
        <v>1.6745602165087956</v>
      </c>
      <c r="G77" s="17">
        <f t="shared" si="26"/>
        <v>0.68792995622263919</v>
      </c>
      <c r="H77" s="17">
        <f t="shared" si="26"/>
        <v>5.6417489421720735</v>
      </c>
      <c r="I77" s="17">
        <f t="shared" si="26"/>
        <v>0.35137034434293746</v>
      </c>
      <c r="J77" s="17">
        <f t="shared" si="26"/>
        <v>0.15974440894568689</v>
      </c>
      <c r="K77" s="17">
        <f t="shared" si="26"/>
        <v>0.2364066193853428</v>
      </c>
      <c r="L77" s="1" t="s">
        <v>818</v>
      </c>
      <c r="M77" s="17">
        <f t="shared" ref="M77:U77" si="33">M35*100/M$28</f>
        <v>2.0571898786257972</v>
      </c>
      <c r="N77" s="17">
        <f t="shared" si="33"/>
        <v>2.9876977152899826</v>
      </c>
      <c r="O77" s="17">
        <f t="shared" si="33"/>
        <v>0.90771558245083206</v>
      </c>
      <c r="P77" s="17">
        <f t="shared" si="33"/>
        <v>0.67567567567567566</v>
      </c>
      <c r="Q77" s="17">
        <f t="shared" si="33"/>
        <v>1.8359853121175032</v>
      </c>
      <c r="R77" s="17">
        <f t="shared" si="33"/>
        <v>3.5783365570599615</v>
      </c>
      <c r="S77" s="17">
        <f t="shared" si="33"/>
        <v>2.5745257452574526</v>
      </c>
      <c r="T77" s="17">
        <f t="shared" si="33"/>
        <v>0</v>
      </c>
      <c r="U77" s="17">
        <f t="shared" si="33"/>
        <v>4.0561622464898592</v>
      </c>
    </row>
    <row r="78" spans="1:21" ht="10.199999999999999" customHeight="1" x14ac:dyDescent="0.2">
      <c r="A78" s="1" t="s">
        <v>819</v>
      </c>
      <c r="B78" s="17">
        <f t="shared" si="26"/>
        <v>0.60584204832311572</v>
      </c>
      <c r="C78" s="17">
        <f t="shared" si="26"/>
        <v>0.48959608323133413</v>
      </c>
      <c r="D78" s="17">
        <f t="shared" si="26"/>
        <v>0.7277137659187386</v>
      </c>
      <c r="E78" s="17">
        <f t="shared" si="26"/>
        <v>0</v>
      </c>
      <c r="F78" s="17">
        <f t="shared" si="26"/>
        <v>0.13531799729364005</v>
      </c>
      <c r="G78" s="17">
        <f t="shared" si="26"/>
        <v>0.25015634771732331</v>
      </c>
      <c r="H78" s="17">
        <f t="shared" si="26"/>
        <v>0.14104372355430184</v>
      </c>
      <c r="I78" s="17">
        <f t="shared" si="26"/>
        <v>0</v>
      </c>
      <c r="J78" s="17">
        <f t="shared" si="26"/>
        <v>0.31948881789137379</v>
      </c>
      <c r="K78" s="17">
        <f t="shared" si="26"/>
        <v>0</v>
      </c>
      <c r="L78" s="1" t="s">
        <v>819</v>
      </c>
      <c r="M78" s="17">
        <f t="shared" ref="M78:U78" si="34">M36*100/M$28</f>
        <v>1.2343139271754784</v>
      </c>
      <c r="N78" s="17">
        <f t="shared" si="34"/>
        <v>1.40597539543058</v>
      </c>
      <c r="O78" s="17">
        <f t="shared" si="34"/>
        <v>0.15128593040847202</v>
      </c>
      <c r="P78" s="17">
        <f t="shared" si="34"/>
        <v>0.45045045045045046</v>
      </c>
      <c r="Q78" s="17">
        <f t="shared" si="34"/>
        <v>0.61199510403916768</v>
      </c>
      <c r="R78" s="17">
        <f t="shared" si="34"/>
        <v>3.4816247582205029</v>
      </c>
      <c r="S78" s="17">
        <f t="shared" si="34"/>
        <v>0.81300813008130079</v>
      </c>
      <c r="T78" s="17">
        <f t="shared" si="34"/>
        <v>0</v>
      </c>
      <c r="U78" s="17">
        <f t="shared" si="34"/>
        <v>0.62402496099843996</v>
      </c>
    </row>
    <row r="79" spans="1:21" ht="10.199999999999999" customHeight="1" x14ac:dyDescent="0.2">
      <c r="A79" s="1" t="s">
        <v>820</v>
      </c>
      <c r="B79" s="17">
        <f t="shared" si="26"/>
        <v>31.042192571222504</v>
      </c>
      <c r="C79" s="17">
        <f t="shared" si="26"/>
        <v>5.3855569155446759</v>
      </c>
      <c r="D79" s="17">
        <f t="shared" si="26"/>
        <v>6.5494238932686475</v>
      </c>
      <c r="E79" s="17">
        <f t="shared" si="26"/>
        <v>2.9925187032418954</v>
      </c>
      <c r="F79" s="17">
        <f t="shared" si="26"/>
        <v>38.447225981055482</v>
      </c>
      <c r="G79" s="17">
        <f t="shared" si="26"/>
        <v>30.70669168230144</v>
      </c>
      <c r="H79" s="17">
        <f t="shared" si="26"/>
        <v>48.871650211565587</v>
      </c>
      <c r="I79" s="17">
        <f t="shared" si="26"/>
        <v>46.521433591004921</v>
      </c>
      <c r="J79" s="17">
        <f t="shared" si="26"/>
        <v>19.808306709265175</v>
      </c>
      <c r="K79" s="17">
        <f t="shared" si="26"/>
        <v>35.815602836879435</v>
      </c>
      <c r="L79" s="1" t="s">
        <v>820</v>
      </c>
      <c r="M79" s="17">
        <f t="shared" ref="M79:U79" si="35">M37*100/M$28</f>
        <v>36.206541863814032</v>
      </c>
      <c r="N79" s="17">
        <f t="shared" si="35"/>
        <v>32.688927943760987</v>
      </c>
      <c r="O79" s="17">
        <f t="shared" si="35"/>
        <v>56.732223903177001</v>
      </c>
      <c r="P79" s="17">
        <f t="shared" si="35"/>
        <v>36.711711711711715</v>
      </c>
      <c r="Q79" s="17">
        <f t="shared" si="35"/>
        <v>30.722154222766218</v>
      </c>
      <c r="R79" s="17">
        <f t="shared" si="35"/>
        <v>35.880077369439071</v>
      </c>
      <c r="S79" s="17">
        <f t="shared" si="35"/>
        <v>23.170731707317074</v>
      </c>
      <c r="T79" s="17">
        <f t="shared" si="35"/>
        <v>51.948051948051948</v>
      </c>
      <c r="U79" s="17">
        <f t="shared" si="35"/>
        <v>21.684867394695789</v>
      </c>
    </row>
    <row r="80" spans="1:21" x14ac:dyDescent="0.2">
      <c r="A80" s="37" t="s">
        <v>126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37" t="s">
        <v>126</v>
      </c>
      <c r="M80" s="22"/>
      <c r="N80" s="22"/>
      <c r="O80" s="22"/>
      <c r="P80" s="22"/>
      <c r="Q80" s="22"/>
      <c r="R80" s="22"/>
      <c r="S80" s="22"/>
      <c r="T80" s="22"/>
      <c r="U80" s="22"/>
    </row>
  </sheetData>
  <mergeCells count="16">
    <mergeCell ref="M41:T41"/>
    <mergeCell ref="A80:K80"/>
    <mergeCell ref="L80:U80"/>
    <mergeCell ref="A41:A42"/>
    <mergeCell ref="B41:B42"/>
    <mergeCell ref="C41:E41"/>
    <mergeCell ref="F41:K41"/>
    <mergeCell ref="L41:L42"/>
    <mergeCell ref="A38:K38"/>
    <mergeCell ref="L38:U38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rowBreaks count="1" manualBreakCount="1">
    <brk id="39" max="20" man="1"/>
  </rowBreaks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F4C9-40BF-42FD-A441-4523BE490CDA}">
  <dimension ref="A1:U59"/>
  <sheetViews>
    <sheetView view="pageBreakPreview" zoomScale="125" zoomScaleNormal="100" zoomScaleSheetLayoutView="125" workbookViewId="0">
      <selection activeCell="C21" sqref="C21"/>
    </sheetView>
  </sheetViews>
  <sheetFormatPr defaultColWidth="8.88671875" defaultRowHeight="10.199999999999999" x14ac:dyDescent="0.2"/>
  <cols>
    <col min="1" max="1" width="14.88671875" style="1" customWidth="1"/>
    <col min="2" max="11" width="7.21875" style="1" customWidth="1"/>
    <col min="12" max="12" width="15.33203125" style="1" customWidth="1"/>
    <col min="13" max="16384" width="8.88671875" style="1"/>
  </cols>
  <sheetData>
    <row r="1" spans="1:21" ht="10.199999999999999" customHeight="1" x14ac:dyDescent="0.2">
      <c r="A1" s="45" t="s">
        <v>832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 t="s">
        <v>832</v>
      </c>
      <c r="M1" s="45"/>
      <c r="N1" s="45"/>
      <c r="O1" s="45"/>
      <c r="P1" s="45"/>
      <c r="Q1" s="45"/>
      <c r="R1" s="45"/>
      <c r="S1" s="45"/>
      <c r="T1" s="45"/>
      <c r="U1" s="45"/>
    </row>
    <row r="2" spans="1:21" ht="10.199999999999999" customHeight="1" x14ac:dyDescent="0.2">
      <c r="A2" s="38" t="s">
        <v>127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38" t="s">
        <v>127</v>
      </c>
      <c r="M2" s="41" t="s">
        <v>6</v>
      </c>
      <c r="N2" s="42"/>
      <c r="O2" s="42"/>
      <c r="P2" s="42"/>
      <c r="Q2" s="42"/>
      <c r="R2" s="42"/>
      <c r="S2" s="42"/>
      <c r="T2" s="43"/>
      <c r="U2" s="10"/>
    </row>
    <row r="3" spans="1:21" ht="10.199999999999999" customHeight="1" x14ac:dyDescent="0.2">
      <c r="A3" s="39"/>
      <c r="B3" s="40"/>
      <c r="C3" s="3" t="s">
        <v>0</v>
      </c>
      <c r="D3" s="3" t="s">
        <v>121</v>
      </c>
      <c r="E3" s="3" t="s">
        <v>122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50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3" t="s">
        <v>13</v>
      </c>
    </row>
    <row r="4" spans="1:21" ht="10.199999999999999" customHeight="1" x14ac:dyDescent="0.2">
      <c r="A4" s="1" t="s">
        <v>128</v>
      </c>
      <c r="L4" s="1" t="s">
        <v>128</v>
      </c>
    </row>
    <row r="6" spans="1:21" ht="10.199999999999999" customHeight="1" x14ac:dyDescent="0.2">
      <c r="A6" s="1" t="s">
        <v>108</v>
      </c>
      <c r="B6" s="1">
        <v>34418</v>
      </c>
      <c r="C6" s="1">
        <v>4924</v>
      </c>
      <c r="D6" s="1">
        <v>3295</v>
      </c>
      <c r="E6" s="1">
        <v>1629</v>
      </c>
      <c r="F6" s="1">
        <v>15159</v>
      </c>
      <c r="G6" s="1">
        <v>4164</v>
      </c>
      <c r="H6" s="1">
        <v>3522</v>
      </c>
      <c r="I6" s="1">
        <v>3597</v>
      </c>
      <c r="J6" s="1">
        <v>1933</v>
      </c>
      <c r="K6" s="1">
        <v>1943</v>
      </c>
      <c r="L6" s="1" t="s">
        <v>108</v>
      </c>
      <c r="M6" s="1">
        <v>12626</v>
      </c>
      <c r="N6" s="1">
        <v>1878</v>
      </c>
      <c r="O6" s="1">
        <v>1449</v>
      </c>
      <c r="P6" s="1">
        <v>2212</v>
      </c>
      <c r="Q6" s="1">
        <v>2294</v>
      </c>
      <c r="R6" s="1">
        <v>2548</v>
      </c>
      <c r="S6" s="1">
        <v>1849</v>
      </c>
      <c r="T6" s="1">
        <v>396</v>
      </c>
      <c r="U6" s="1">
        <v>1709</v>
      </c>
    </row>
    <row r="7" spans="1:21" ht="10.199999999999999" customHeight="1" x14ac:dyDescent="0.2">
      <c r="A7" s="1" t="s">
        <v>822</v>
      </c>
      <c r="B7" s="1">
        <v>13225</v>
      </c>
      <c r="C7" s="1">
        <v>2472</v>
      </c>
      <c r="D7" s="1">
        <v>1245</v>
      </c>
      <c r="E7" s="1">
        <v>1227</v>
      </c>
      <c r="F7" s="1">
        <v>6514</v>
      </c>
      <c r="G7" s="1">
        <v>993</v>
      </c>
      <c r="H7" s="1">
        <v>1544</v>
      </c>
      <c r="I7" s="1">
        <v>1759</v>
      </c>
      <c r="J7" s="1">
        <v>1063</v>
      </c>
      <c r="K7" s="1">
        <v>1155</v>
      </c>
      <c r="L7" s="1" t="s">
        <v>822</v>
      </c>
      <c r="M7" s="1">
        <v>3939</v>
      </c>
      <c r="N7" s="1">
        <v>923</v>
      </c>
      <c r="O7" s="1">
        <v>478</v>
      </c>
      <c r="P7" s="1">
        <v>565</v>
      </c>
      <c r="Q7" s="1">
        <v>698</v>
      </c>
      <c r="R7" s="1">
        <v>946</v>
      </c>
      <c r="S7" s="1">
        <v>231</v>
      </c>
      <c r="T7" s="1">
        <v>98</v>
      </c>
      <c r="U7" s="1">
        <v>300</v>
      </c>
    </row>
    <row r="8" spans="1:21" ht="10.199999999999999" customHeight="1" x14ac:dyDescent="0.2">
      <c r="A8" s="1" t="s">
        <v>823</v>
      </c>
      <c r="B8" s="1">
        <v>532</v>
      </c>
      <c r="C8" s="1">
        <v>123</v>
      </c>
      <c r="D8" s="1">
        <v>98</v>
      </c>
      <c r="E8" s="1">
        <v>25</v>
      </c>
      <c r="F8" s="1">
        <v>80</v>
      </c>
      <c r="G8" s="1">
        <v>66</v>
      </c>
      <c r="H8" s="1">
        <v>5</v>
      </c>
      <c r="I8" s="1">
        <v>1</v>
      </c>
      <c r="J8" s="1">
        <v>4</v>
      </c>
      <c r="K8" s="1">
        <v>4</v>
      </c>
      <c r="L8" s="1" t="s">
        <v>823</v>
      </c>
      <c r="M8" s="1">
        <v>282</v>
      </c>
      <c r="N8" s="1">
        <v>74</v>
      </c>
      <c r="O8" s="1">
        <v>30</v>
      </c>
      <c r="P8" s="1">
        <v>44</v>
      </c>
      <c r="Q8" s="1">
        <v>33</v>
      </c>
      <c r="R8" s="1">
        <v>32</v>
      </c>
      <c r="S8" s="1">
        <v>68</v>
      </c>
      <c r="T8" s="1">
        <v>1</v>
      </c>
      <c r="U8" s="1">
        <v>47</v>
      </c>
    </row>
    <row r="9" spans="1:21" ht="10.199999999999999" customHeight="1" x14ac:dyDescent="0.2">
      <c r="A9" s="1" t="s">
        <v>88</v>
      </c>
      <c r="B9" s="1">
        <v>651</v>
      </c>
      <c r="C9" s="1">
        <v>137</v>
      </c>
      <c r="D9" s="1">
        <v>136</v>
      </c>
      <c r="E9" s="1">
        <v>1</v>
      </c>
      <c r="F9" s="1">
        <v>116</v>
      </c>
      <c r="G9" s="1">
        <v>105</v>
      </c>
      <c r="H9" s="1">
        <v>8</v>
      </c>
      <c r="I9" s="1">
        <v>3</v>
      </c>
      <c r="J9" s="1">
        <v>0</v>
      </c>
      <c r="K9" s="1">
        <v>0</v>
      </c>
      <c r="L9" s="1" t="s">
        <v>88</v>
      </c>
      <c r="M9" s="1">
        <v>345</v>
      </c>
      <c r="N9" s="1">
        <v>27</v>
      </c>
      <c r="O9" s="1">
        <v>22</v>
      </c>
      <c r="P9" s="1">
        <v>77</v>
      </c>
      <c r="Q9" s="1">
        <v>83</v>
      </c>
      <c r="R9" s="1">
        <v>54</v>
      </c>
      <c r="S9" s="1">
        <v>81</v>
      </c>
      <c r="T9" s="1">
        <v>1</v>
      </c>
      <c r="U9" s="1">
        <v>53</v>
      </c>
    </row>
    <row r="10" spans="1:21" ht="10.199999999999999" customHeight="1" x14ac:dyDescent="0.2">
      <c r="A10" s="1" t="s">
        <v>89</v>
      </c>
      <c r="B10" s="1">
        <v>2418</v>
      </c>
      <c r="C10" s="1">
        <v>423</v>
      </c>
      <c r="D10" s="1">
        <v>418</v>
      </c>
      <c r="E10" s="1">
        <v>5</v>
      </c>
      <c r="F10" s="1">
        <v>738</v>
      </c>
      <c r="G10" s="1">
        <v>496</v>
      </c>
      <c r="H10" s="1">
        <v>130</v>
      </c>
      <c r="I10" s="1">
        <v>75</v>
      </c>
      <c r="J10" s="1">
        <v>17</v>
      </c>
      <c r="K10" s="1">
        <v>20</v>
      </c>
      <c r="L10" s="1" t="s">
        <v>89</v>
      </c>
      <c r="M10" s="1">
        <v>1056</v>
      </c>
      <c r="N10" s="1">
        <v>66</v>
      </c>
      <c r="O10" s="1">
        <v>111</v>
      </c>
      <c r="P10" s="1">
        <v>254</v>
      </c>
      <c r="Q10" s="1">
        <v>206</v>
      </c>
      <c r="R10" s="1">
        <v>109</v>
      </c>
      <c r="S10" s="1">
        <v>305</v>
      </c>
      <c r="T10" s="1">
        <v>5</v>
      </c>
      <c r="U10" s="1">
        <v>201</v>
      </c>
    </row>
    <row r="11" spans="1:21" ht="10.199999999999999" customHeight="1" x14ac:dyDescent="0.2">
      <c r="A11" s="1" t="s">
        <v>824</v>
      </c>
      <c r="B11" s="1">
        <v>539</v>
      </c>
      <c r="C11" s="1">
        <v>106</v>
      </c>
      <c r="D11" s="1">
        <v>100</v>
      </c>
      <c r="E11" s="1">
        <v>6</v>
      </c>
      <c r="F11" s="1">
        <v>142</v>
      </c>
      <c r="G11" s="1">
        <v>110</v>
      </c>
      <c r="H11" s="1">
        <v>15</v>
      </c>
      <c r="I11" s="1">
        <v>3</v>
      </c>
      <c r="J11" s="1">
        <v>10</v>
      </c>
      <c r="K11" s="1">
        <v>4</v>
      </c>
      <c r="L11" s="1" t="s">
        <v>824</v>
      </c>
      <c r="M11" s="1">
        <v>207</v>
      </c>
      <c r="N11" s="1">
        <v>15</v>
      </c>
      <c r="O11" s="1">
        <v>21</v>
      </c>
      <c r="P11" s="1">
        <v>52</v>
      </c>
      <c r="Q11" s="1">
        <v>53</v>
      </c>
      <c r="R11" s="1">
        <v>11</v>
      </c>
      <c r="S11" s="1">
        <v>53</v>
      </c>
      <c r="T11" s="1">
        <v>2</v>
      </c>
      <c r="U11" s="1">
        <v>84</v>
      </c>
    </row>
    <row r="12" spans="1:21" ht="10.199999999999999" customHeight="1" x14ac:dyDescent="0.2">
      <c r="A12" s="1" t="s">
        <v>825</v>
      </c>
      <c r="B12" s="1">
        <v>420</v>
      </c>
      <c r="C12" s="1">
        <v>106</v>
      </c>
      <c r="D12" s="1">
        <v>101</v>
      </c>
      <c r="E12" s="1">
        <v>5</v>
      </c>
      <c r="F12" s="1">
        <v>162</v>
      </c>
      <c r="G12" s="1">
        <v>140</v>
      </c>
      <c r="H12" s="1">
        <v>20</v>
      </c>
      <c r="I12" s="1">
        <v>2</v>
      </c>
      <c r="J12" s="1">
        <v>0</v>
      </c>
      <c r="K12" s="1">
        <v>0</v>
      </c>
      <c r="L12" s="1" t="s">
        <v>825</v>
      </c>
      <c r="M12" s="1">
        <v>140</v>
      </c>
      <c r="N12" s="1">
        <v>14</v>
      </c>
      <c r="O12" s="1">
        <v>20</v>
      </c>
      <c r="P12" s="1">
        <v>29</v>
      </c>
      <c r="Q12" s="1">
        <v>18</v>
      </c>
      <c r="R12" s="1">
        <v>5</v>
      </c>
      <c r="S12" s="1">
        <v>54</v>
      </c>
      <c r="T12" s="1">
        <v>0</v>
      </c>
      <c r="U12" s="1">
        <v>12</v>
      </c>
    </row>
    <row r="13" spans="1:21" ht="10.199999999999999" customHeight="1" x14ac:dyDescent="0.2">
      <c r="A13" s="1" t="s">
        <v>826</v>
      </c>
      <c r="B13" s="1">
        <v>103</v>
      </c>
      <c r="C13" s="1">
        <v>36</v>
      </c>
      <c r="D13" s="1">
        <v>36</v>
      </c>
      <c r="E13" s="1">
        <v>0</v>
      </c>
      <c r="F13" s="1">
        <v>17</v>
      </c>
      <c r="G13" s="1">
        <v>7</v>
      </c>
      <c r="H13" s="1">
        <v>5</v>
      </c>
      <c r="I13" s="1">
        <v>0</v>
      </c>
      <c r="J13" s="1">
        <v>3</v>
      </c>
      <c r="K13" s="1">
        <v>2</v>
      </c>
      <c r="L13" s="1" t="s">
        <v>826</v>
      </c>
      <c r="M13" s="1">
        <v>39</v>
      </c>
      <c r="N13" s="1">
        <v>3</v>
      </c>
      <c r="O13" s="1">
        <v>2</v>
      </c>
      <c r="P13" s="1">
        <v>6</v>
      </c>
      <c r="Q13" s="1">
        <v>5</v>
      </c>
      <c r="R13" s="1">
        <v>2</v>
      </c>
      <c r="S13" s="1">
        <v>20</v>
      </c>
      <c r="T13" s="1">
        <v>1</v>
      </c>
      <c r="U13" s="1">
        <v>11</v>
      </c>
    </row>
    <row r="14" spans="1:21" ht="10.199999999999999" customHeight="1" x14ac:dyDescent="0.2">
      <c r="A14" s="1" t="s">
        <v>827</v>
      </c>
      <c r="B14" s="1">
        <v>208</v>
      </c>
      <c r="C14" s="1">
        <v>48</v>
      </c>
      <c r="D14" s="1">
        <v>48</v>
      </c>
      <c r="E14" s="1">
        <v>0</v>
      </c>
      <c r="F14" s="1">
        <v>35</v>
      </c>
      <c r="G14" s="1">
        <v>33</v>
      </c>
      <c r="H14" s="1">
        <v>1</v>
      </c>
      <c r="I14" s="1">
        <v>1</v>
      </c>
      <c r="J14" s="1">
        <v>0</v>
      </c>
      <c r="K14" s="1">
        <v>0</v>
      </c>
      <c r="L14" s="1" t="s">
        <v>827</v>
      </c>
      <c r="M14" s="1">
        <v>107</v>
      </c>
      <c r="N14" s="1">
        <v>12</v>
      </c>
      <c r="O14" s="1">
        <v>12</v>
      </c>
      <c r="P14" s="1">
        <v>26</v>
      </c>
      <c r="Q14" s="1">
        <v>19</v>
      </c>
      <c r="R14" s="1">
        <v>5</v>
      </c>
      <c r="S14" s="1">
        <v>33</v>
      </c>
      <c r="T14" s="1">
        <v>0</v>
      </c>
      <c r="U14" s="1">
        <v>18</v>
      </c>
    </row>
    <row r="15" spans="1:21" ht="10.199999999999999" customHeight="1" x14ac:dyDescent="0.2">
      <c r="A15" s="1" t="s">
        <v>828</v>
      </c>
      <c r="B15" s="1">
        <v>138</v>
      </c>
      <c r="C15" s="1">
        <v>26</v>
      </c>
      <c r="D15" s="1">
        <v>26</v>
      </c>
      <c r="E15" s="1">
        <v>0</v>
      </c>
      <c r="F15" s="1">
        <v>5</v>
      </c>
      <c r="G15" s="1">
        <v>4</v>
      </c>
      <c r="H15" s="1">
        <v>1</v>
      </c>
      <c r="I15" s="1">
        <v>0</v>
      </c>
      <c r="J15" s="1">
        <v>0</v>
      </c>
      <c r="K15" s="1">
        <v>0</v>
      </c>
      <c r="L15" s="1" t="s">
        <v>828</v>
      </c>
      <c r="M15" s="1">
        <v>40</v>
      </c>
      <c r="N15" s="1">
        <v>2</v>
      </c>
      <c r="O15" s="1">
        <v>1</v>
      </c>
      <c r="P15" s="1">
        <v>7</v>
      </c>
      <c r="Q15" s="1">
        <v>2</v>
      </c>
      <c r="R15" s="1">
        <v>17</v>
      </c>
      <c r="S15" s="1">
        <v>11</v>
      </c>
      <c r="T15" s="1">
        <v>0</v>
      </c>
      <c r="U15" s="1">
        <v>67</v>
      </c>
    </row>
    <row r="16" spans="1:21" ht="10.199999999999999" customHeight="1" x14ac:dyDescent="0.2">
      <c r="A16" s="1" t="s">
        <v>829</v>
      </c>
      <c r="B16" s="1">
        <v>231</v>
      </c>
      <c r="C16" s="1">
        <v>69</v>
      </c>
      <c r="D16" s="1">
        <v>69</v>
      </c>
      <c r="E16" s="1">
        <v>0</v>
      </c>
      <c r="F16" s="1">
        <v>24</v>
      </c>
      <c r="G16" s="1">
        <v>20</v>
      </c>
      <c r="H16" s="1">
        <v>3</v>
      </c>
      <c r="I16" s="1">
        <v>1</v>
      </c>
      <c r="J16" s="1">
        <v>0</v>
      </c>
      <c r="K16" s="1">
        <v>0</v>
      </c>
      <c r="L16" s="1" t="s">
        <v>829</v>
      </c>
      <c r="M16" s="1">
        <v>115</v>
      </c>
      <c r="N16" s="1">
        <v>19</v>
      </c>
      <c r="O16" s="1">
        <v>3</v>
      </c>
      <c r="P16" s="1">
        <v>14</v>
      </c>
      <c r="Q16" s="1">
        <v>45</v>
      </c>
      <c r="R16" s="1">
        <v>9</v>
      </c>
      <c r="S16" s="1">
        <v>20</v>
      </c>
      <c r="T16" s="1">
        <v>5</v>
      </c>
      <c r="U16" s="1">
        <v>23</v>
      </c>
    </row>
    <row r="17" spans="1:21" ht="10.199999999999999" customHeight="1" x14ac:dyDescent="0.2">
      <c r="A17" s="1" t="s">
        <v>90</v>
      </c>
      <c r="B17" s="1">
        <v>606</v>
      </c>
      <c r="C17" s="1">
        <v>132</v>
      </c>
      <c r="D17" s="1">
        <v>111</v>
      </c>
      <c r="E17" s="1">
        <v>21</v>
      </c>
      <c r="F17" s="1">
        <v>245</v>
      </c>
      <c r="G17" s="1">
        <v>98</v>
      </c>
      <c r="H17" s="1">
        <v>56</v>
      </c>
      <c r="I17" s="1">
        <v>64</v>
      </c>
      <c r="J17" s="1">
        <v>14</v>
      </c>
      <c r="K17" s="1">
        <v>13</v>
      </c>
      <c r="L17" s="1" t="s">
        <v>90</v>
      </c>
      <c r="M17" s="1">
        <v>187</v>
      </c>
      <c r="N17" s="1">
        <v>22</v>
      </c>
      <c r="O17" s="1">
        <v>19</v>
      </c>
      <c r="P17" s="1">
        <v>28</v>
      </c>
      <c r="Q17" s="1">
        <v>34</v>
      </c>
      <c r="R17" s="1">
        <v>29</v>
      </c>
      <c r="S17" s="1">
        <v>40</v>
      </c>
      <c r="T17" s="1">
        <v>15</v>
      </c>
      <c r="U17" s="1">
        <v>42</v>
      </c>
    </row>
    <row r="18" spans="1:21" ht="10.199999999999999" customHeight="1" x14ac:dyDescent="0.2">
      <c r="A18" s="1" t="s">
        <v>91</v>
      </c>
      <c r="B18" s="1">
        <v>4030</v>
      </c>
      <c r="C18" s="1">
        <v>746</v>
      </c>
      <c r="D18" s="1">
        <v>541</v>
      </c>
      <c r="E18" s="1">
        <v>205</v>
      </c>
      <c r="F18" s="1">
        <v>985</v>
      </c>
      <c r="G18" s="1">
        <v>442</v>
      </c>
      <c r="H18" s="1">
        <v>158</v>
      </c>
      <c r="I18" s="1">
        <v>93</v>
      </c>
      <c r="J18" s="1">
        <v>221</v>
      </c>
      <c r="K18" s="1">
        <v>71</v>
      </c>
      <c r="L18" s="1" t="s">
        <v>91</v>
      </c>
      <c r="M18" s="1">
        <v>1973</v>
      </c>
      <c r="N18" s="1">
        <v>264</v>
      </c>
      <c r="O18" s="1">
        <v>171</v>
      </c>
      <c r="P18" s="1">
        <v>291</v>
      </c>
      <c r="Q18" s="1">
        <v>419</v>
      </c>
      <c r="R18" s="1">
        <v>270</v>
      </c>
      <c r="S18" s="1">
        <v>437</v>
      </c>
      <c r="T18" s="1">
        <v>121</v>
      </c>
      <c r="U18" s="1">
        <v>326</v>
      </c>
    </row>
    <row r="19" spans="1:21" ht="10.199999999999999" customHeight="1" x14ac:dyDescent="0.2">
      <c r="A19" s="1" t="s">
        <v>830</v>
      </c>
      <c r="B19" s="1">
        <v>1845</v>
      </c>
      <c r="C19" s="1">
        <v>249</v>
      </c>
      <c r="D19" s="1">
        <v>203</v>
      </c>
      <c r="E19" s="1">
        <v>46</v>
      </c>
      <c r="F19" s="1">
        <v>862</v>
      </c>
      <c r="G19" s="1">
        <v>398</v>
      </c>
      <c r="H19" s="1">
        <v>150</v>
      </c>
      <c r="I19" s="1">
        <v>117</v>
      </c>
      <c r="J19" s="1">
        <v>89</v>
      </c>
      <c r="K19" s="1">
        <v>108</v>
      </c>
      <c r="L19" s="1" t="s">
        <v>830</v>
      </c>
      <c r="M19" s="1">
        <v>545</v>
      </c>
      <c r="N19" s="1">
        <v>84</v>
      </c>
      <c r="O19" s="1">
        <v>59</v>
      </c>
      <c r="P19" s="1">
        <v>87</v>
      </c>
      <c r="Q19" s="1">
        <v>99</v>
      </c>
      <c r="R19" s="1">
        <v>74</v>
      </c>
      <c r="S19" s="1">
        <v>130</v>
      </c>
      <c r="T19" s="1">
        <v>12</v>
      </c>
      <c r="U19" s="1">
        <v>189</v>
      </c>
    </row>
    <row r="20" spans="1:21" ht="10.199999999999999" customHeight="1" x14ac:dyDescent="0.2">
      <c r="A20" s="1" t="s">
        <v>92</v>
      </c>
      <c r="B20" s="1">
        <v>159</v>
      </c>
      <c r="C20" s="1">
        <v>42</v>
      </c>
      <c r="D20" s="1">
        <v>41</v>
      </c>
      <c r="E20" s="1">
        <v>1</v>
      </c>
      <c r="F20" s="1">
        <v>14</v>
      </c>
      <c r="G20" s="1">
        <v>12</v>
      </c>
      <c r="H20" s="1">
        <v>0</v>
      </c>
      <c r="I20" s="1">
        <v>1</v>
      </c>
      <c r="J20" s="1">
        <v>1</v>
      </c>
      <c r="K20" s="1">
        <v>0</v>
      </c>
      <c r="L20" s="1" t="s">
        <v>92</v>
      </c>
      <c r="M20" s="1">
        <v>64</v>
      </c>
      <c r="N20" s="1">
        <v>7</v>
      </c>
      <c r="O20" s="1">
        <v>7</v>
      </c>
      <c r="P20" s="1">
        <v>9</v>
      </c>
      <c r="Q20" s="1">
        <v>9</v>
      </c>
      <c r="R20" s="1">
        <v>7</v>
      </c>
      <c r="S20" s="1">
        <v>23</v>
      </c>
      <c r="T20" s="1">
        <v>2</v>
      </c>
      <c r="U20" s="1">
        <v>39</v>
      </c>
    </row>
    <row r="21" spans="1:21" ht="10.199999999999999" customHeight="1" x14ac:dyDescent="0.2">
      <c r="A21" s="1" t="s">
        <v>831</v>
      </c>
      <c r="B21" s="1">
        <v>7382</v>
      </c>
      <c r="C21" s="1">
        <v>62</v>
      </c>
      <c r="D21" s="1">
        <v>34</v>
      </c>
      <c r="E21" s="1">
        <v>28</v>
      </c>
      <c r="F21" s="1">
        <v>4539</v>
      </c>
      <c r="G21" s="1">
        <v>939</v>
      </c>
      <c r="H21" s="1">
        <v>1298</v>
      </c>
      <c r="I21" s="1">
        <v>1333</v>
      </c>
      <c r="J21" s="1">
        <v>438</v>
      </c>
      <c r="K21" s="1">
        <v>531</v>
      </c>
      <c r="L21" s="1" t="s">
        <v>831</v>
      </c>
      <c r="M21" s="1">
        <v>2672</v>
      </c>
      <c r="N21" s="1">
        <v>249</v>
      </c>
      <c r="O21" s="1">
        <v>425</v>
      </c>
      <c r="P21" s="1">
        <v>458</v>
      </c>
      <c r="Q21" s="1">
        <v>396</v>
      </c>
      <c r="R21" s="1">
        <v>873</v>
      </c>
      <c r="S21" s="1">
        <v>155</v>
      </c>
      <c r="T21" s="1">
        <v>116</v>
      </c>
      <c r="U21" s="1">
        <v>109</v>
      </c>
    </row>
    <row r="22" spans="1:21" ht="10.199999999999999" customHeight="1" x14ac:dyDescent="0.2">
      <c r="A22" s="1" t="s">
        <v>93</v>
      </c>
      <c r="B22" s="1">
        <v>1932</v>
      </c>
      <c r="C22" s="1">
        <v>147</v>
      </c>
      <c r="D22" s="1">
        <v>88</v>
      </c>
      <c r="E22" s="1">
        <v>59</v>
      </c>
      <c r="F22" s="1">
        <v>681</v>
      </c>
      <c r="G22" s="1">
        <v>301</v>
      </c>
      <c r="H22" s="1">
        <v>128</v>
      </c>
      <c r="I22" s="1">
        <v>144</v>
      </c>
      <c r="J22" s="1">
        <v>73</v>
      </c>
      <c r="K22" s="1">
        <v>35</v>
      </c>
      <c r="L22" s="1" t="s">
        <v>93</v>
      </c>
      <c r="M22" s="1">
        <v>915</v>
      </c>
      <c r="N22" s="1">
        <v>97</v>
      </c>
      <c r="O22" s="1">
        <v>68</v>
      </c>
      <c r="P22" s="1">
        <v>265</v>
      </c>
      <c r="Q22" s="1">
        <v>175</v>
      </c>
      <c r="R22" s="1">
        <v>105</v>
      </c>
      <c r="S22" s="1">
        <v>188</v>
      </c>
      <c r="T22" s="1">
        <v>17</v>
      </c>
      <c r="U22" s="1">
        <v>189</v>
      </c>
    </row>
    <row r="23" spans="1:21" ht="10.199999999999999" customHeight="1" x14ac:dyDescent="0.2"/>
    <row r="24" spans="1:21" ht="10.199999999999999" customHeight="1" x14ac:dyDescent="0.2">
      <c r="A24" s="1" t="s">
        <v>109</v>
      </c>
      <c r="B24" s="1">
        <v>20069</v>
      </c>
      <c r="C24" s="1">
        <v>2471</v>
      </c>
      <c r="D24" s="1">
        <v>1645</v>
      </c>
      <c r="E24" s="1">
        <v>826</v>
      </c>
      <c r="F24" s="1">
        <v>9045</v>
      </c>
      <c r="G24" s="1">
        <v>2519</v>
      </c>
      <c r="H24" s="1">
        <v>2067</v>
      </c>
      <c r="I24" s="1">
        <v>2112</v>
      </c>
      <c r="J24" s="1">
        <v>1271</v>
      </c>
      <c r="K24" s="1">
        <v>1076</v>
      </c>
      <c r="L24" s="1" t="s">
        <v>109</v>
      </c>
      <c r="M24" s="1">
        <v>7485</v>
      </c>
      <c r="N24" s="1">
        <v>1280</v>
      </c>
      <c r="O24" s="1">
        <v>779</v>
      </c>
      <c r="P24" s="1">
        <v>1247</v>
      </c>
      <c r="Q24" s="1">
        <v>1409</v>
      </c>
      <c r="R24" s="1">
        <v>1483</v>
      </c>
      <c r="S24" s="1">
        <v>1054</v>
      </c>
      <c r="T24" s="1">
        <v>233</v>
      </c>
      <c r="U24" s="1">
        <v>1068</v>
      </c>
    </row>
    <row r="25" spans="1:21" ht="10.199999999999999" customHeight="1" x14ac:dyDescent="0.2">
      <c r="A25" s="1" t="s">
        <v>822</v>
      </c>
      <c r="B25" s="1">
        <v>9800</v>
      </c>
      <c r="C25" s="1">
        <v>1020</v>
      </c>
      <c r="D25" s="1">
        <v>492</v>
      </c>
      <c r="E25" s="1">
        <v>528</v>
      </c>
      <c r="F25" s="1">
        <v>5572</v>
      </c>
      <c r="G25" s="1">
        <v>856</v>
      </c>
      <c r="H25" s="1">
        <v>1403</v>
      </c>
      <c r="I25" s="1">
        <v>1570</v>
      </c>
      <c r="J25" s="1">
        <v>912</v>
      </c>
      <c r="K25" s="1">
        <v>831</v>
      </c>
      <c r="L25" s="1" t="s">
        <v>822</v>
      </c>
      <c r="M25" s="1">
        <v>3019</v>
      </c>
      <c r="N25" s="1">
        <v>799</v>
      </c>
      <c r="O25" s="1">
        <v>417</v>
      </c>
      <c r="P25" s="1">
        <v>408</v>
      </c>
      <c r="Q25" s="1">
        <v>504</v>
      </c>
      <c r="R25" s="1">
        <v>692</v>
      </c>
      <c r="S25" s="1">
        <v>129</v>
      </c>
      <c r="T25" s="1">
        <v>70</v>
      </c>
      <c r="U25" s="1">
        <v>189</v>
      </c>
    </row>
    <row r="26" spans="1:21" ht="10.199999999999999" customHeight="1" x14ac:dyDescent="0.2">
      <c r="A26" s="1" t="s">
        <v>823</v>
      </c>
      <c r="B26" s="1">
        <v>411</v>
      </c>
      <c r="C26" s="1">
        <v>106</v>
      </c>
      <c r="D26" s="1">
        <v>82</v>
      </c>
      <c r="E26" s="1">
        <v>24</v>
      </c>
      <c r="F26" s="1">
        <v>66</v>
      </c>
      <c r="G26" s="1">
        <v>57</v>
      </c>
      <c r="H26" s="1">
        <v>3</v>
      </c>
      <c r="I26" s="1">
        <v>1</v>
      </c>
      <c r="J26" s="1">
        <v>3</v>
      </c>
      <c r="K26" s="1">
        <v>2</v>
      </c>
      <c r="L26" s="1" t="s">
        <v>823</v>
      </c>
      <c r="M26" s="1">
        <v>209</v>
      </c>
      <c r="N26" s="1">
        <v>45</v>
      </c>
      <c r="O26" s="1">
        <v>25</v>
      </c>
      <c r="P26" s="1">
        <v>35</v>
      </c>
      <c r="Q26" s="1">
        <v>22</v>
      </c>
      <c r="R26" s="1">
        <v>30</v>
      </c>
      <c r="S26" s="1">
        <v>51</v>
      </c>
      <c r="T26" s="1">
        <v>1</v>
      </c>
      <c r="U26" s="1">
        <v>30</v>
      </c>
    </row>
    <row r="27" spans="1:21" ht="10.199999999999999" customHeight="1" x14ac:dyDescent="0.2">
      <c r="A27" s="1" t="s">
        <v>88</v>
      </c>
      <c r="B27" s="1">
        <v>596</v>
      </c>
      <c r="C27" s="1">
        <v>123</v>
      </c>
      <c r="D27" s="1">
        <v>122</v>
      </c>
      <c r="E27" s="1">
        <v>1</v>
      </c>
      <c r="F27" s="1">
        <v>113</v>
      </c>
      <c r="G27" s="1">
        <v>102</v>
      </c>
      <c r="H27" s="1">
        <v>8</v>
      </c>
      <c r="I27" s="1">
        <v>3</v>
      </c>
      <c r="J27" s="1">
        <v>0</v>
      </c>
      <c r="K27" s="1">
        <v>0</v>
      </c>
      <c r="L27" s="1" t="s">
        <v>88</v>
      </c>
      <c r="M27" s="1">
        <v>317</v>
      </c>
      <c r="N27" s="1">
        <v>25</v>
      </c>
      <c r="O27" s="1">
        <v>20</v>
      </c>
      <c r="P27" s="1">
        <v>72</v>
      </c>
      <c r="Q27" s="1">
        <v>80</v>
      </c>
      <c r="R27" s="1">
        <v>45</v>
      </c>
      <c r="S27" s="1">
        <v>74</v>
      </c>
      <c r="T27" s="1">
        <v>1</v>
      </c>
      <c r="U27" s="1">
        <v>43</v>
      </c>
    </row>
    <row r="28" spans="1:21" ht="10.199999999999999" customHeight="1" x14ac:dyDescent="0.2">
      <c r="A28" s="1" t="s">
        <v>89</v>
      </c>
      <c r="B28" s="1">
        <v>1202</v>
      </c>
      <c r="C28" s="1">
        <v>206</v>
      </c>
      <c r="D28" s="1">
        <v>202</v>
      </c>
      <c r="E28" s="1">
        <v>4</v>
      </c>
      <c r="F28" s="1">
        <v>363</v>
      </c>
      <c r="G28" s="1">
        <v>248</v>
      </c>
      <c r="H28" s="1">
        <v>69</v>
      </c>
      <c r="I28" s="1">
        <v>34</v>
      </c>
      <c r="J28" s="1">
        <v>8</v>
      </c>
      <c r="K28" s="1">
        <v>4</v>
      </c>
      <c r="L28" s="1" t="s">
        <v>89</v>
      </c>
      <c r="M28" s="1">
        <v>537</v>
      </c>
      <c r="N28" s="1">
        <v>28</v>
      </c>
      <c r="O28" s="1">
        <v>53</v>
      </c>
      <c r="P28" s="1">
        <v>134</v>
      </c>
      <c r="Q28" s="1">
        <v>113</v>
      </c>
      <c r="R28" s="1">
        <v>43</v>
      </c>
      <c r="S28" s="1">
        <v>163</v>
      </c>
      <c r="T28" s="1">
        <v>3</v>
      </c>
      <c r="U28" s="1">
        <v>96</v>
      </c>
    </row>
    <row r="29" spans="1:21" ht="10.199999999999999" customHeight="1" x14ac:dyDescent="0.2">
      <c r="A29" s="1" t="s">
        <v>824</v>
      </c>
      <c r="B29" s="1">
        <v>440</v>
      </c>
      <c r="C29" s="1">
        <v>84</v>
      </c>
      <c r="D29" s="1">
        <v>80</v>
      </c>
      <c r="E29" s="1">
        <v>4</v>
      </c>
      <c r="F29" s="1">
        <v>131</v>
      </c>
      <c r="G29" s="1">
        <v>104</v>
      </c>
      <c r="H29" s="1">
        <v>10</v>
      </c>
      <c r="I29" s="1">
        <v>3</v>
      </c>
      <c r="J29" s="1">
        <v>10</v>
      </c>
      <c r="K29" s="1">
        <v>4</v>
      </c>
      <c r="L29" s="1" t="s">
        <v>824</v>
      </c>
      <c r="M29" s="1">
        <v>169</v>
      </c>
      <c r="N29" s="1">
        <v>14</v>
      </c>
      <c r="O29" s="1">
        <v>18</v>
      </c>
      <c r="P29" s="1">
        <v>39</v>
      </c>
      <c r="Q29" s="1">
        <v>46</v>
      </c>
      <c r="R29" s="1">
        <v>9</v>
      </c>
      <c r="S29" s="1">
        <v>42</v>
      </c>
      <c r="T29" s="1">
        <v>1</v>
      </c>
      <c r="U29" s="1">
        <v>56</v>
      </c>
    </row>
    <row r="30" spans="1:21" ht="10.199999999999999" customHeight="1" x14ac:dyDescent="0.2">
      <c r="A30" s="1" t="s">
        <v>825</v>
      </c>
      <c r="B30" s="1">
        <v>221</v>
      </c>
      <c r="C30" s="1">
        <v>56</v>
      </c>
      <c r="D30" s="1">
        <v>53</v>
      </c>
      <c r="E30" s="1">
        <v>3</v>
      </c>
      <c r="F30" s="1">
        <v>101</v>
      </c>
      <c r="G30" s="1">
        <v>83</v>
      </c>
      <c r="H30" s="1">
        <v>16</v>
      </c>
      <c r="I30" s="1">
        <v>2</v>
      </c>
      <c r="J30" s="1">
        <v>0</v>
      </c>
      <c r="K30" s="1">
        <v>0</v>
      </c>
      <c r="L30" s="1" t="s">
        <v>825</v>
      </c>
      <c r="M30" s="1">
        <v>58</v>
      </c>
      <c r="N30" s="1">
        <v>4</v>
      </c>
      <c r="O30" s="1">
        <v>5</v>
      </c>
      <c r="P30" s="1">
        <v>15</v>
      </c>
      <c r="Q30" s="1">
        <v>10</v>
      </c>
      <c r="R30" s="1">
        <v>1</v>
      </c>
      <c r="S30" s="1">
        <v>23</v>
      </c>
      <c r="T30" s="1">
        <v>0</v>
      </c>
      <c r="U30" s="1">
        <v>6</v>
      </c>
    </row>
    <row r="31" spans="1:21" ht="10.199999999999999" customHeight="1" x14ac:dyDescent="0.2">
      <c r="A31" s="1" t="s">
        <v>826</v>
      </c>
      <c r="B31" s="1">
        <v>70</v>
      </c>
      <c r="C31" s="1">
        <v>27</v>
      </c>
      <c r="D31" s="1">
        <v>27</v>
      </c>
      <c r="E31" s="1">
        <v>0</v>
      </c>
      <c r="F31" s="1">
        <v>15</v>
      </c>
      <c r="G31" s="1">
        <v>7</v>
      </c>
      <c r="H31" s="1">
        <v>3</v>
      </c>
      <c r="I31" s="1">
        <v>0</v>
      </c>
      <c r="J31" s="1">
        <v>3</v>
      </c>
      <c r="K31" s="1">
        <v>2</v>
      </c>
      <c r="L31" s="1" t="s">
        <v>826</v>
      </c>
      <c r="M31" s="1">
        <v>24</v>
      </c>
      <c r="N31" s="1">
        <v>1</v>
      </c>
      <c r="O31" s="1">
        <v>1</v>
      </c>
      <c r="P31" s="1">
        <v>3</v>
      </c>
      <c r="Q31" s="1">
        <v>4</v>
      </c>
      <c r="R31" s="1">
        <v>1</v>
      </c>
      <c r="S31" s="1">
        <v>14</v>
      </c>
      <c r="T31" s="1">
        <v>0</v>
      </c>
      <c r="U31" s="1">
        <v>4</v>
      </c>
    </row>
    <row r="32" spans="1:21" ht="10.199999999999999" customHeight="1" x14ac:dyDescent="0.2">
      <c r="A32" s="1" t="s">
        <v>827</v>
      </c>
      <c r="B32" s="1">
        <v>74</v>
      </c>
      <c r="C32" s="1">
        <v>11</v>
      </c>
      <c r="D32" s="1">
        <v>11</v>
      </c>
      <c r="E32" s="1">
        <v>0</v>
      </c>
      <c r="F32" s="1">
        <v>10</v>
      </c>
      <c r="G32" s="1">
        <v>10</v>
      </c>
      <c r="H32" s="1">
        <v>0</v>
      </c>
      <c r="I32" s="1">
        <v>0</v>
      </c>
      <c r="J32" s="1">
        <v>0</v>
      </c>
      <c r="K32" s="1">
        <v>0</v>
      </c>
      <c r="L32" s="1" t="s">
        <v>827</v>
      </c>
      <c r="M32" s="1">
        <v>45</v>
      </c>
      <c r="N32" s="1">
        <v>3</v>
      </c>
      <c r="O32" s="1">
        <v>5</v>
      </c>
      <c r="P32" s="1">
        <v>14</v>
      </c>
      <c r="Q32" s="1">
        <v>9</v>
      </c>
      <c r="R32" s="1">
        <v>2</v>
      </c>
      <c r="S32" s="1">
        <v>12</v>
      </c>
      <c r="T32" s="1">
        <v>0</v>
      </c>
      <c r="U32" s="1">
        <v>8</v>
      </c>
    </row>
    <row r="33" spans="1:21" ht="10.199999999999999" customHeight="1" x14ac:dyDescent="0.2">
      <c r="A33" s="1" t="s">
        <v>828</v>
      </c>
      <c r="B33" s="1">
        <v>85</v>
      </c>
      <c r="C33" s="1">
        <v>14</v>
      </c>
      <c r="D33" s="1">
        <v>14</v>
      </c>
      <c r="E33" s="1">
        <v>0</v>
      </c>
      <c r="F33" s="1">
        <v>2</v>
      </c>
      <c r="G33" s="1">
        <v>2</v>
      </c>
      <c r="H33" s="1">
        <v>0</v>
      </c>
      <c r="I33" s="1">
        <v>0</v>
      </c>
      <c r="J33" s="1">
        <v>0</v>
      </c>
      <c r="K33" s="1">
        <v>0</v>
      </c>
      <c r="L33" s="1" t="s">
        <v>828</v>
      </c>
      <c r="M33" s="1">
        <v>27</v>
      </c>
      <c r="N33" s="1">
        <v>0</v>
      </c>
      <c r="O33" s="1">
        <v>1</v>
      </c>
      <c r="P33" s="1">
        <v>3</v>
      </c>
      <c r="Q33" s="1">
        <v>2</v>
      </c>
      <c r="R33" s="1">
        <v>15</v>
      </c>
      <c r="S33" s="1">
        <v>6</v>
      </c>
      <c r="T33" s="1">
        <v>0</v>
      </c>
      <c r="U33" s="1">
        <v>42</v>
      </c>
    </row>
    <row r="34" spans="1:21" ht="10.199999999999999" customHeight="1" x14ac:dyDescent="0.2">
      <c r="A34" s="1" t="s">
        <v>829</v>
      </c>
      <c r="B34" s="1">
        <v>149</v>
      </c>
      <c r="C34" s="1">
        <v>38</v>
      </c>
      <c r="D34" s="1">
        <v>38</v>
      </c>
      <c r="E34" s="1">
        <v>0</v>
      </c>
      <c r="F34" s="1">
        <v>19</v>
      </c>
      <c r="G34" s="1">
        <v>15</v>
      </c>
      <c r="H34" s="1">
        <v>3</v>
      </c>
      <c r="I34" s="1">
        <v>1</v>
      </c>
      <c r="J34" s="1">
        <v>0</v>
      </c>
      <c r="K34" s="1">
        <v>0</v>
      </c>
      <c r="L34" s="1" t="s">
        <v>829</v>
      </c>
      <c r="M34" s="1">
        <v>75</v>
      </c>
      <c r="N34" s="1">
        <v>12</v>
      </c>
      <c r="O34" s="1">
        <v>2</v>
      </c>
      <c r="P34" s="1">
        <v>9</v>
      </c>
      <c r="Q34" s="1">
        <v>33</v>
      </c>
      <c r="R34" s="1">
        <v>3</v>
      </c>
      <c r="S34" s="1">
        <v>11</v>
      </c>
      <c r="T34" s="1">
        <v>5</v>
      </c>
      <c r="U34" s="1">
        <v>17</v>
      </c>
    </row>
    <row r="35" spans="1:21" ht="10.199999999999999" customHeight="1" x14ac:dyDescent="0.2">
      <c r="A35" s="1" t="s">
        <v>90</v>
      </c>
      <c r="B35" s="1">
        <v>466</v>
      </c>
      <c r="C35" s="1">
        <v>95</v>
      </c>
      <c r="D35" s="1">
        <v>77</v>
      </c>
      <c r="E35" s="1">
        <v>18</v>
      </c>
      <c r="F35" s="1">
        <v>198</v>
      </c>
      <c r="G35" s="1">
        <v>78</v>
      </c>
      <c r="H35" s="1">
        <v>52</v>
      </c>
      <c r="I35" s="1">
        <v>44</v>
      </c>
      <c r="J35" s="1">
        <v>11</v>
      </c>
      <c r="K35" s="1">
        <v>13</v>
      </c>
      <c r="L35" s="1" t="s">
        <v>90</v>
      </c>
      <c r="M35" s="1">
        <v>139</v>
      </c>
      <c r="N35" s="1">
        <v>18</v>
      </c>
      <c r="O35" s="1">
        <v>11</v>
      </c>
      <c r="P35" s="1">
        <v>21</v>
      </c>
      <c r="Q35" s="1">
        <v>23</v>
      </c>
      <c r="R35" s="1">
        <v>24</v>
      </c>
      <c r="S35" s="1">
        <v>30</v>
      </c>
      <c r="T35" s="1">
        <v>12</v>
      </c>
      <c r="U35" s="1">
        <v>34</v>
      </c>
    </row>
    <row r="36" spans="1:21" ht="10.199999999999999" customHeight="1" x14ac:dyDescent="0.2">
      <c r="A36" s="1" t="s">
        <v>91</v>
      </c>
      <c r="B36" s="1">
        <v>2596</v>
      </c>
      <c r="C36" s="1">
        <v>425</v>
      </c>
      <c r="D36" s="1">
        <v>281</v>
      </c>
      <c r="E36" s="1">
        <v>144</v>
      </c>
      <c r="F36" s="1">
        <v>704</v>
      </c>
      <c r="G36" s="1">
        <v>300</v>
      </c>
      <c r="H36" s="1">
        <v>113</v>
      </c>
      <c r="I36" s="1">
        <v>64</v>
      </c>
      <c r="J36" s="1">
        <v>179</v>
      </c>
      <c r="K36" s="1">
        <v>48</v>
      </c>
      <c r="L36" s="1" t="s">
        <v>91</v>
      </c>
      <c r="M36" s="1">
        <v>1248</v>
      </c>
      <c r="N36" s="1">
        <v>171</v>
      </c>
      <c r="O36" s="1">
        <v>105</v>
      </c>
      <c r="P36" s="1">
        <v>200</v>
      </c>
      <c r="Q36" s="1">
        <v>267</v>
      </c>
      <c r="R36" s="1">
        <v>154</v>
      </c>
      <c r="S36" s="1">
        <v>260</v>
      </c>
      <c r="T36" s="1">
        <v>91</v>
      </c>
      <c r="U36" s="1">
        <v>219</v>
      </c>
    </row>
    <row r="37" spans="1:21" ht="10.199999999999999" customHeight="1" x14ac:dyDescent="0.2">
      <c r="A37" s="1" t="s">
        <v>830</v>
      </c>
      <c r="B37" s="1">
        <v>836</v>
      </c>
      <c r="C37" s="1">
        <v>99</v>
      </c>
      <c r="D37" s="1">
        <v>64</v>
      </c>
      <c r="E37" s="1">
        <v>35</v>
      </c>
      <c r="F37" s="1">
        <v>417</v>
      </c>
      <c r="G37" s="1">
        <v>186</v>
      </c>
      <c r="H37" s="1">
        <v>53</v>
      </c>
      <c r="I37" s="1">
        <v>57</v>
      </c>
      <c r="J37" s="1">
        <v>54</v>
      </c>
      <c r="K37" s="1">
        <v>67</v>
      </c>
      <c r="L37" s="1" t="s">
        <v>830</v>
      </c>
      <c r="M37" s="1">
        <v>225</v>
      </c>
      <c r="N37" s="1">
        <v>37</v>
      </c>
      <c r="O37" s="1">
        <v>23</v>
      </c>
      <c r="P37" s="1">
        <v>34</v>
      </c>
      <c r="Q37" s="1">
        <v>42</v>
      </c>
      <c r="R37" s="1">
        <v>26</v>
      </c>
      <c r="S37" s="1">
        <v>58</v>
      </c>
      <c r="T37" s="1">
        <v>5</v>
      </c>
      <c r="U37" s="1">
        <v>95</v>
      </c>
    </row>
    <row r="38" spans="1:21" ht="10.199999999999999" customHeight="1" x14ac:dyDescent="0.2">
      <c r="A38" s="1" t="s">
        <v>92</v>
      </c>
      <c r="B38" s="1">
        <v>95</v>
      </c>
      <c r="C38" s="1">
        <v>30</v>
      </c>
      <c r="D38" s="1">
        <v>29</v>
      </c>
      <c r="E38" s="1">
        <v>1</v>
      </c>
      <c r="F38" s="1">
        <v>11</v>
      </c>
      <c r="G38" s="1">
        <v>9</v>
      </c>
      <c r="H38" s="1">
        <v>0</v>
      </c>
      <c r="I38" s="1">
        <v>1</v>
      </c>
      <c r="J38" s="1">
        <v>1</v>
      </c>
      <c r="K38" s="1">
        <v>0</v>
      </c>
      <c r="L38" s="1" t="s">
        <v>92</v>
      </c>
      <c r="M38" s="1">
        <v>32</v>
      </c>
      <c r="N38" s="1">
        <v>3</v>
      </c>
      <c r="O38" s="1">
        <v>5</v>
      </c>
      <c r="P38" s="1">
        <v>3</v>
      </c>
      <c r="Q38" s="1">
        <v>5</v>
      </c>
      <c r="R38" s="1">
        <v>6</v>
      </c>
      <c r="S38" s="1">
        <v>8</v>
      </c>
      <c r="T38" s="1">
        <v>2</v>
      </c>
      <c r="U38" s="1">
        <v>22</v>
      </c>
    </row>
    <row r="39" spans="1:21" ht="10.199999999999999" customHeight="1" x14ac:dyDescent="0.2">
      <c r="A39" s="1" t="s">
        <v>831</v>
      </c>
      <c r="B39" s="1">
        <v>1873</v>
      </c>
      <c r="C39" s="1">
        <v>32</v>
      </c>
      <c r="D39" s="1">
        <v>24</v>
      </c>
      <c r="E39" s="1">
        <v>8</v>
      </c>
      <c r="F39" s="1">
        <v>898</v>
      </c>
      <c r="G39" s="1">
        <v>247</v>
      </c>
      <c r="H39" s="1">
        <v>254</v>
      </c>
      <c r="I39" s="1">
        <v>253</v>
      </c>
      <c r="J39" s="1">
        <v>54</v>
      </c>
      <c r="K39" s="1">
        <v>90</v>
      </c>
      <c r="L39" s="1" t="s">
        <v>831</v>
      </c>
      <c r="M39" s="1">
        <v>862</v>
      </c>
      <c r="N39" s="1">
        <v>66</v>
      </c>
      <c r="O39" s="1">
        <v>51</v>
      </c>
      <c r="P39" s="1">
        <v>113</v>
      </c>
      <c r="Q39" s="1">
        <v>150</v>
      </c>
      <c r="R39" s="1">
        <v>384</v>
      </c>
      <c r="S39" s="1">
        <v>64</v>
      </c>
      <c r="T39" s="1">
        <v>34</v>
      </c>
      <c r="U39" s="1">
        <v>81</v>
      </c>
    </row>
    <row r="40" spans="1:21" ht="10.199999999999999" customHeight="1" x14ac:dyDescent="0.2">
      <c r="A40" s="1" t="s">
        <v>93</v>
      </c>
      <c r="B40" s="1">
        <v>1157</v>
      </c>
      <c r="C40" s="1">
        <v>105</v>
      </c>
      <c r="D40" s="1">
        <v>49</v>
      </c>
      <c r="E40" s="1">
        <v>56</v>
      </c>
      <c r="F40" s="1">
        <v>425</v>
      </c>
      <c r="G40" s="1">
        <v>215</v>
      </c>
      <c r="H40" s="1">
        <v>80</v>
      </c>
      <c r="I40" s="1">
        <v>79</v>
      </c>
      <c r="J40" s="1">
        <v>36</v>
      </c>
      <c r="K40" s="1">
        <v>15</v>
      </c>
      <c r="L40" s="1" t="s">
        <v>93</v>
      </c>
      <c r="M40" s="1">
        <v>499</v>
      </c>
      <c r="N40" s="1">
        <v>54</v>
      </c>
      <c r="O40" s="1">
        <v>37</v>
      </c>
      <c r="P40" s="1">
        <v>144</v>
      </c>
      <c r="Q40" s="1">
        <v>99</v>
      </c>
      <c r="R40" s="1">
        <v>48</v>
      </c>
      <c r="S40" s="1">
        <v>109</v>
      </c>
      <c r="T40" s="1">
        <v>8</v>
      </c>
      <c r="U40" s="1">
        <v>128</v>
      </c>
    </row>
    <row r="41" spans="1:21" ht="10.199999999999999" customHeight="1" x14ac:dyDescent="0.2"/>
    <row r="42" spans="1:21" ht="10.199999999999999" customHeight="1" x14ac:dyDescent="0.2">
      <c r="A42" s="1" t="s">
        <v>110</v>
      </c>
      <c r="B42" s="1">
        <v>14349</v>
      </c>
      <c r="C42" s="1">
        <v>2453</v>
      </c>
      <c r="D42" s="1">
        <v>1650</v>
      </c>
      <c r="E42" s="1">
        <v>803</v>
      </c>
      <c r="F42" s="1">
        <v>6114</v>
      </c>
      <c r="G42" s="1">
        <v>1645</v>
      </c>
      <c r="H42" s="1">
        <v>1455</v>
      </c>
      <c r="I42" s="1">
        <v>1485</v>
      </c>
      <c r="J42" s="1">
        <v>662</v>
      </c>
      <c r="K42" s="1">
        <v>867</v>
      </c>
      <c r="L42" s="1" t="s">
        <v>110</v>
      </c>
      <c r="M42" s="1">
        <v>5141</v>
      </c>
      <c r="N42" s="1">
        <v>598</v>
      </c>
      <c r="O42" s="1">
        <v>670</v>
      </c>
      <c r="P42" s="1">
        <v>965</v>
      </c>
      <c r="Q42" s="1">
        <v>885</v>
      </c>
      <c r="R42" s="1">
        <v>1065</v>
      </c>
      <c r="S42" s="1">
        <v>795</v>
      </c>
      <c r="T42" s="1">
        <v>163</v>
      </c>
      <c r="U42" s="1">
        <v>641</v>
      </c>
    </row>
    <row r="43" spans="1:21" ht="10.199999999999999" customHeight="1" x14ac:dyDescent="0.2">
      <c r="A43" s="1" t="s">
        <v>822</v>
      </c>
      <c r="B43" s="1">
        <v>3425</v>
      </c>
      <c r="C43" s="1">
        <v>1452</v>
      </c>
      <c r="D43" s="1">
        <v>753</v>
      </c>
      <c r="E43" s="1">
        <v>699</v>
      </c>
      <c r="F43" s="1">
        <v>942</v>
      </c>
      <c r="G43" s="1">
        <v>137</v>
      </c>
      <c r="H43" s="1">
        <v>141</v>
      </c>
      <c r="I43" s="1">
        <v>189</v>
      </c>
      <c r="J43" s="1">
        <v>151</v>
      </c>
      <c r="K43" s="1">
        <v>324</v>
      </c>
      <c r="L43" s="1" t="s">
        <v>822</v>
      </c>
      <c r="M43" s="1">
        <v>920</v>
      </c>
      <c r="N43" s="1">
        <v>124</v>
      </c>
      <c r="O43" s="1">
        <v>61</v>
      </c>
      <c r="P43" s="1">
        <v>157</v>
      </c>
      <c r="Q43" s="1">
        <v>194</v>
      </c>
      <c r="R43" s="1">
        <v>254</v>
      </c>
      <c r="S43" s="1">
        <v>102</v>
      </c>
      <c r="T43" s="1">
        <v>28</v>
      </c>
      <c r="U43" s="1">
        <v>111</v>
      </c>
    </row>
    <row r="44" spans="1:21" ht="10.199999999999999" customHeight="1" x14ac:dyDescent="0.2">
      <c r="A44" s="1" t="s">
        <v>823</v>
      </c>
      <c r="B44" s="1">
        <v>122</v>
      </c>
      <c r="C44" s="1">
        <v>17</v>
      </c>
      <c r="D44" s="1">
        <v>16</v>
      </c>
      <c r="E44" s="1">
        <v>1</v>
      </c>
      <c r="F44" s="1">
        <v>14</v>
      </c>
      <c r="G44" s="1">
        <v>9</v>
      </c>
      <c r="H44" s="1">
        <v>2</v>
      </c>
      <c r="I44" s="1">
        <v>0</v>
      </c>
      <c r="J44" s="1">
        <v>1</v>
      </c>
      <c r="K44" s="1">
        <v>2</v>
      </c>
      <c r="L44" s="1" t="s">
        <v>823</v>
      </c>
      <c r="M44" s="1">
        <v>73</v>
      </c>
      <c r="N44" s="1">
        <v>29</v>
      </c>
      <c r="O44" s="1">
        <v>5</v>
      </c>
      <c r="P44" s="1">
        <v>9</v>
      </c>
      <c r="Q44" s="1">
        <v>11</v>
      </c>
      <c r="R44" s="1">
        <v>2</v>
      </c>
      <c r="S44" s="1">
        <v>17</v>
      </c>
      <c r="T44" s="1">
        <v>0</v>
      </c>
      <c r="U44" s="1">
        <v>18</v>
      </c>
    </row>
    <row r="45" spans="1:21" ht="10.199999999999999" customHeight="1" x14ac:dyDescent="0.2">
      <c r="A45" s="1" t="s">
        <v>88</v>
      </c>
      <c r="B45" s="1">
        <v>55</v>
      </c>
      <c r="C45" s="1">
        <v>14</v>
      </c>
      <c r="D45" s="1">
        <v>14</v>
      </c>
      <c r="E45" s="1">
        <v>0</v>
      </c>
      <c r="F45" s="1">
        <v>3</v>
      </c>
      <c r="G45" s="1">
        <v>3</v>
      </c>
      <c r="H45" s="1">
        <v>0</v>
      </c>
      <c r="I45" s="1">
        <v>0</v>
      </c>
      <c r="J45" s="1">
        <v>0</v>
      </c>
      <c r="K45" s="1">
        <v>0</v>
      </c>
      <c r="L45" s="1" t="s">
        <v>88</v>
      </c>
      <c r="M45" s="1">
        <v>28</v>
      </c>
      <c r="N45" s="1">
        <v>2</v>
      </c>
      <c r="O45" s="1">
        <v>2</v>
      </c>
      <c r="P45" s="1">
        <v>5</v>
      </c>
      <c r="Q45" s="1">
        <v>3</v>
      </c>
      <c r="R45" s="1">
        <v>9</v>
      </c>
      <c r="S45" s="1">
        <v>7</v>
      </c>
      <c r="T45" s="1">
        <v>0</v>
      </c>
      <c r="U45" s="1">
        <v>10</v>
      </c>
    </row>
    <row r="46" spans="1:21" ht="10.199999999999999" customHeight="1" x14ac:dyDescent="0.2">
      <c r="A46" s="1" t="s">
        <v>89</v>
      </c>
      <c r="B46" s="1">
        <v>1217</v>
      </c>
      <c r="C46" s="1">
        <v>217</v>
      </c>
      <c r="D46" s="1">
        <v>216</v>
      </c>
      <c r="E46" s="1">
        <v>1</v>
      </c>
      <c r="F46" s="1">
        <v>375</v>
      </c>
      <c r="G46" s="1">
        <v>248</v>
      </c>
      <c r="H46" s="1">
        <v>61</v>
      </c>
      <c r="I46" s="1">
        <v>41</v>
      </c>
      <c r="J46" s="1">
        <v>9</v>
      </c>
      <c r="K46" s="1">
        <v>16</v>
      </c>
      <c r="L46" s="1" t="s">
        <v>89</v>
      </c>
      <c r="M46" s="1">
        <v>519</v>
      </c>
      <c r="N46" s="1">
        <v>38</v>
      </c>
      <c r="O46" s="1">
        <v>58</v>
      </c>
      <c r="P46" s="1">
        <v>120</v>
      </c>
      <c r="Q46" s="1">
        <v>93</v>
      </c>
      <c r="R46" s="1">
        <v>66</v>
      </c>
      <c r="S46" s="1">
        <v>142</v>
      </c>
      <c r="T46" s="1">
        <v>2</v>
      </c>
      <c r="U46" s="1">
        <v>106</v>
      </c>
    </row>
    <row r="47" spans="1:21" ht="10.199999999999999" customHeight="1" x14ac:dyDescent="0.2">
      <c r="A47" s="1" t="s">
        <v>824</v>
      </c>
      <c r="B47" s="1">
        <v>99</v>
      </c>
      <c r="C47" s="1">
        <v>22</v>
      </c>
      <c r="D47" s="1">
        <v>20</v>
      </c>
      <c r="E47" s="1">
        <v>2</v>
      </c>
      <c r="F47" s="1">
        <v>11</v>
      </c>
      <c r="G47" s="1">
        <v>6</v>
      </c>
      <c r="H47" s="1">
        <v>5</v>
      </c>
      <c r="I47" s="1">
        <v>0</v>
      </c>
      <c r="J47" s="1">
        <v>0</v>
      </c>
      <c r="K47" s="1">
        <v>0</v>
      </c>
      <c r="L47" s="1" t="s">
        <v>824</v>
      </c>
      <c r="M47" s="1">
        <v>38</v>
      </c>
      <c r="N47" s="1">
        <v>1</v>
      </c>
      <c r="O47" s="1">
        <v>3</v>
      </c>
      <c r="P47" s="1">
        <v>13</v>
      </c>
      <c r="Q47" s="1">
        <v>7</v>
      </c>
      <c r="R47" s="1">
        <v>2</v>
      </c>
      <c r="S47" s="1">
        <v>11</v>
      </c>
      <c r="T47" s="1">
        <v>1</v>
      </c>
      <c r="U47" s="1">
        <v>28</v>
      </c>
    </row>
    <row r="48" spans="1:21" ht="10.199999999999999" customHeight="1" x14ac:dyDescent="0.2">
      <c r="A48" s="1" t="s">
        <v>825</v>
      </c>
      <c r="B48" s="1">
        <v>200</v>
      </c>
      <c r="C48" s="1">
        <v>50</v>
      </c>
      <c r="D48" s="1">
        <v>48</v>
      </c>
      <c r="E48" s="1">
        <v>2</v>
      </c>
      <c r="F48" s="1">
        <v>61</v>
      </c>
      <c r="G48" s="1">
        <v>57</v>
      </c>
      <c r="H48" s="1">
        <v>4</v>
      </c>
      <c r="I48" s="1">
        <v>0</v>
      </c>
      <c r="J48" s="1">
        <v>0</v>
      </c>
      <c r="K48" s="1">
        <v>0</v>
      </c>
      <c r="L48" s="1" t="s">
        <v>825</v>
      </c>
      <c r="M48" s="1">
        <v>82</v>
      </c>
      <c r="N48" s="1">
        <v>10</v>
      </c>
      <c r="O48" s="1">
        <v>15</v>
      </c>
      <c r="P48" s="1">
        <v>14</v>
      </c>
      <c r="Q48" s="1">
        <v>8</v>
      </c>
      <c r="R48" s="1">
        <v>4</v>
      </c>
      <c r="S48" s="1">
        <v>31</v>
      </c>
      <c r="T48" s="1">
        <v>0</v>
      </c>
      <c r="U48" s="1">
        <v>7</v>
      </c>
    </row>
    <row r="49" spans="1:21" ht="10.199999999999999" customHeight="1" x14ac:dyDescent="0.2">
      <c r="A49" s="1" t="s">
        <v>826</v>
      </c>
      <c r="B49" s="1">
        <v>33</v>
      </c>
      <c r="C49" s="1">
        <v>9</v>
      </c>
      <c r="D49" s="1">
        <v>9</v>
      </c>
      <c r="E49" s="1">
        <v>0</v>
      </c>
      <c r="F49" s="1">
        <v>2</v>
      </c>
      <c r="G49" s="1">
        <v>0</v>
      </c>
      <c r="H49" s="1">
        <v>2</v>
      </c>
      <c r="I49" s="1">
        <v>0</v>
      </c>
      <c r="J49" s="1">
        <v>0</v>
      </c>
      <c r="K49" s="1">
        <v>0</v>
      </c>
      <c r="L49" s="1" t="s">
        <v>826</v>
      </c>
      <c r="M49" s="1">
        <v>15</v>
      </c>
      <c r="N49" s="1">
        <v>2</v>
      </c>
      <c r="O49" s="1">
        <v>1</v>
      </c>
      <c r="P49" s="1">
        <v>3</v>
      </c>
      <c r="Q49" s="1">
        <v>1</v>
      </c>
      <c r="R49" s="1">
        <v>1</v>
      </c>
      <c r="S49" s="1">
        <v>6</v>
      </c>
      <c r="T49" s="1">
        <v>1</v>
      </c>
      <c r="U49" s="1">
        <v>7</v>
      </c>
    </row>
    <row r="50" spans="1:21" ht="10.199999999999999" customHeight="1" x14ac:dyDescent="0.2">
      <c r="A50" s="1" t="s">
        <v>827</v>
      </c>
      <c r="B50" s="1">
        <v>134</v>
      </c>
      <c r="C50" s="1">
        <v>37</v>
      </c>
      <c r="D50" s="1">
        <v>37</v>
      </c>
      <c r="E50" s="1">
        <v>0</v>
      </c>
      <c r="F50" s="1">
        <v>25</v>
      </c>
      <c r="G50" s="1">
        <v>23</v>
      </c>
      <c r="H50" s="1">
        <v>1</v>
      </c>
      <c r="I50" s="1">
        <v>1</v>
      </c>
      <c r="J50" s="1">
        <v>0</v>
      </c>
      <c r="K50" s="1">
        <v>0</v>
      </c>
      <c r="L50" s="1" t="s">
        <v>827</v>
      </c>
      <c r="M50" s="1">
        <v>62</v>
      </c>
      <c r="N50" s="1">
        <v>9</v>
      </c>
      <c r="O50" s="1">
        <v>7</v>
      </c>
      <c r="P50" s="1">
        <v>12</v>
      </c>
      <c r="Q50" s="1">
        <v>10</v>
      </c>
      <c r="R50" s="1">
        <v>3</v>
      </c>
      <c r="S50" s="1">
        <v>21</v>
      </c>
      <c r="T50" s="1">
        <v>0</v>
      </c>
      <c r="U50" s="1">
        <v>10</v>
      </c>
    </row>
    <row r="51" spans="1:21" ht="10.199999999999999" customHeight="1" x14ac:dyDescent="0.2">
      <c r="A51" s="1" t="s">
        <v>828</v>
      </c>
      <c r="B51" s="1">
        <v>53</v>
      </c>
      <c r="C51" s="1">
        <v>12</v>
      </c>
      <c r="D51" s="1">
        <v>12</v>
      </c>
      <c r="E51" s="1">
        <v>0</v>
      </c>
      <c r="F51" s="1">
        <v>3</v>
      </c>
      <c r="G51" s="1">
        <v>2</v>
      </c>
      <c r="H51" s="1">
        <v>1</v>
      </c>
      <c r="I51" s="1">
        <v>0</v>
      </c>
      <c r="J51" s="1">
        <v>0</v>
      </c>
      <c r="K51" s="1">
        <v>0</v>
      </c>
      <c r="L51" s="1" t="s">
        <v>828</v>
      </c>
      <c r="M51" s="1">
        <v>13</v>
      </c>
      <c r="N51" s="1">
        <v>2</v>
      </c>
      <c r="O51" s="1">
        <v>0</v>
      </c>
      <c r="P51" s="1">
        <v>4</v>
      </c>
      <c r="Q51" s="1">
        <v>0</v>
      </c>
      <c r="R51" s="1">
        <v>2</v>
      </c>
      <c r="S51" s="1">
        <v>5</v>
      </c>
      <c r="T51" s="1">
        <v>0</v>
      </c>
      <c r="U51" s="1">
        <v>25</v>
      </c>
    </row>
    <row r="52" spans="1:21" ht="10.199999999999999" customHeight="1" x14ac:dyDescent="0.2">
      <c r="A52" s="1" t="s">
        <v>829</v>
      </c>
      <c r="B52" s="1">
        <v>83</v>
      </c>
      <c r="C52" s="1">
        <v>31</v>
      </c>
      <c r="D52" s="1">
        <v>31</v>
      </c>
      <c r="E52" s="1">
        <v>0</v>
      </c>
      <c r="F52" s="1">
        <v>5</v>
      </c>
      <c r="G52" s="1">
        <v>5</v>
      </c>
      <c r="H52" s="1">
        <v>0</v>
      </c>
      <c r="I52" s="1">
        <v>0</v>
      </c>
      <c r="J52" s="1">
        <v>0</v>
      </c>
      <c r="K52" s="1">
        <v>0</v>
      </c>
      <c r="L52" s="1" t="s">
        <v>829</v>
      </c>
      <c r="M52" s="1">
        <v>40</v>
      </c>
      <c r="N52" s="1">
        <v>7</v>
      </c>
      <c r="O52" s="1">
        <v>1</v>
      </c>
      <c r="P52" s="1">
        <v>5</v>
      </c>
      <c r="Q52" s="1">
        <v>12</v>
      </c>
      <c r="R52" s="1">
        <v>6</v>
      </c>
      <c r="S52" s="1">
        <v>9</v>
      </c>
      <c r="T52" s="1">
        <v>0</v>
      </c>
      <c r="U52" s="1">
        <v>7</v>
      </c>
    </row>
    <row r="53" spans="1:21" ht="10.199999999999999" customHeight="1" x14ac:dyDescent="0.2">
      <c r="A53" s="1" t="s">
        <v>90</v>
      </c>
      <c r="B53" s="1">
        <v>140</v>
      </c>
      <c r="C53" s="1">
        <v>37</v>
      </c>
      <c r="D53" s="1">
        <v>34</v>
      </c>
      <c r="E53" s="1">
        <v>3</v>
      </c>
      <c r="F53" s="1">
        <v>47</v>
      </c>
      <c r="G53" s="1">
        <v>20</v>
      </c>
      <c r="H53" s="1">
        <v>4</v>
      </c>
      <c r="I53" s="1">
        <v>20</v>
      </c>
      <c r="J53" s="1">
        <v>3</v>
      </c>
      <c r="K53" s="1">
        <v>0</v>
      </c>
      <c r="L53" s="1" t="s">
        <v>90</v>
      </c>
      <c r="M53" s="1">
        <v>48</v>
      </c>
      <c r="N53" s="1">
        <v>4</v>
      </c>
      <c r="O53" s="1">
        <v>8</v>
      </c>
      <c r="P53" s="1">
        <v>7</v>
      </c>
      <c r="Q53" s="1">
        <v>11</v>
      </c>
      <c r="R53" s="1">
        <v>5</v>
      </c>
      <c r="S53" s="1">
        <v>10</v>
      </c>
      <c r="T53" s="1">
        <v>3</v>
      </c>
      <c r="U53" s="1">
        <v>8</v>
      </c>
    </row>
    <row r="54" spans="1:21" ht="10.199999999999999" customHeight="1" x14ac:dyDescent="0.2">
      <c r="A54" s="1" t="s">
        <v>91</v>
      </c>
      <c r="B54" s="1">
        <v>1434</v>
      </c>
      <c r="C54" s="1">
        <v>321</v>
      </c>
      <c r="D54" s="1">
        <v>260</v>
      </c>
      <c r="E54" s="1">
        <v>61</v>
      </c>
      <c r="F54" s="1">
        <v>281</v>
      </c>
      <c r="G54" s="1">
        <v>142</v>
      </c>
      <c r="H54" s="1">
        <v>45</v>
      </c>
      <c r="I54" s="1">
        <v>29</v>
      </c>
      <c r="J54" s="1">
        <v>42</v>
      </c>
      <c r="K54" s="1">
        <v>23</v>
      </c>
      <c r="L54" s="1" t="s">
        <v>91</v>
      </c>
      <c r="M54" s="1">
        <v>725</v>
      </c>
      <c r="N54" s="1">
        <v>93</v>
      </c>
      <c r="O54" s="1">
        <v>66</v>
      </c>
      <c r="P54" s="1">
        <v>91</v>
      </c>
      <c r="Q54" s="1">
        <v>152</v>
      </c>
      <c r="R54" s="1">
        <v>116</v>
      </c>
      <c r="S54" s="1">
        <v>177</v>
      </c>
      <c r="T54" s="1">
        <v>30</v>
      </c>
      <c r="U54" s="1">
        <v>107</v>
      </c>
    </row>
    <row r="55" spans="1:21" ht="10.199999999999999" customHeight="1" x14ac:dyDescent="0.2">
      <c r="A55" s="1" t="s">
        <v>830</v>
      </c>
      <c r="B55" s="1">
        <v>1010</v>
      </c>
      <c r="C55" s="1">
        <v>150</v>
      </c>
      <c r="D55" s="1">
        <v>139</v>
      </c>
      <c r="E55" s="1">
        <v>11</v>
      </c>
      <c r="F55" s="1">
        <v>445</v>
      </c>
      <c r="G55" s="1">
        <v>212</v>
      </c>
      <c r="H55" s="1">
        <v>97</v>
      </c>
      <c r="I55" s="1">
        <v>60</v>
      </c>
      <c r="J55" s="1">
        <v>35</v>
      </c>
      <c r="K55" s="1">
        <v>41</v>
      </c>
      <c r="L55" s="1" t="s">
        <v>830</v>
      </c>
      <c r="M55" s="1">
        <v>320</v>
      </c>
      <c r="N55" s="1">
        <v>47</v>
      </c>
      <c r="O55" s="1">
        <v>36</v>
      </c>
      <c r="P55" s="1">
        <v>53</v>
      </c>
      <c r="Q55" s="1">
        <v>57</v>
      </c>
      <c r="R55" s="1">
        <v>48</v>
      </c>
      <c r="S55" s="1">
        <v>72</v>
      </c>
      <c r="T55" s="1">
        <v>7</v>
      </c>
      <c r="U55" s="1">
        <v>95</v>
      </c>
    </row>
    <row r="56" spans="1:21" ht="10.199999999999999" customHeight="1" x14ac:dyDescent="0.2">
      <c r="A56" s="1" t="s">
        <v>92</v>
      </c>
      <c r="B56" s="1">
        <v>64</v>
      </c>
      <c r="C56" s="1">
        <v>12</v>
      </c>
      <c r="D56" s="1">
        <v>12</v>
      </c>
      <c r="E56" s="1">
        <v>0</v>
      </c>
      <c r="F56" s="1">
        <v>3</v>
      </c>
      <c r="G56" s="1">
        <v>3</v>
      </c>
      <c r="H56" s="1">
        <v>0</v>
      </c>
      <c r="I56" s="1">
        <v>0</v>
      </c>
      <c r="J56" s="1">
        <v>0</v>
      </c>
      <c r="K56" s="1">
        <v>0</v>
      </c>
      <c r="L56" s="1" t="s">
        <v>92</v>
      </c>
      <c r="M56" s="1">
        <v>32</v>
      </c>
      <c r="N56" s="1">
        <v>4</v>
      </c>
      <c r="O56" s="1">
        <v>2</v>
      </c>
      <c r="P56" s="1">
        <v>6</v>
      </c>
      <c r="Q56" s="1">
        <v>4</v>
      </c>
      <c r="R56" s="1">
        <v>1</v>
      </c>
      <c r="S56" s="1">
        <v>15</v>
      </c>
      <c r="T56" s="1">
        <v>0</v>
      </c>
      <c r="U56" s="1">
        <v>17</v>
      </c>
    </row>
    <row r="57" spans="1:21" ht="10.199999999999999" customHeight="1" x14ac:dyDescent="0.2">
      <c r="A57" s="1" t="s">
        <v>831</v>
      </c>
      <c r="B57" s="1">
        <v>5509</v>
      </c>
      <c r="C57" s="1">
        <v>30</v>
      </c>
      <c r="D57" s="1">
        <v>10</v>
      </c>
      <c r="E57" s="1">
        <v>20</v>
      </c>
      <c r="F57" s="1">
        <v>3641</v>
      </c>
      <c r="G57" s="1">
        <v>692</v>
      </c>
      <c r="H57" s="1">
        <v>1044</v>
      </c>
      <c r="I57" s="1">
        <v>1080</v>
      </c>
      <c r="J57" s="1">
        <v>384</v>
      </c>
      <c r="K57" s="1">
        <v>441</v>
      </c>
      <c r="L57" s="1" t="s">
        <v>831</v>
      </c>
      <c r="M57" s="1">
        <v>1810</v>
      </c>
      <c r="N57" s="1">
        <v>183</v>
      </c>
      <c r="O57" s="1">
        <v>374</v>
      </c>
      <c r="P57" s="1">
        <v>345</v>
      </c>
      <c r="Q57" s="1">
        <v>246</v>
      </c>
      <c r="R57" s="1">
        <v>489</v>
      </c>
      <c r="S57" s="1">
        <v>91</v>
      </c>
      <c r="T57" s="1">
        <v>82</v>
      </c>
      <c r="U57" s="1">
        <v>28</v>
      </c>
    </row>
    <row r="58" spans="1:21" ht="10.199999999999999" customHeight="1" x14ac:dyDescent="0.2">
      <c r="A58" s="1" t="s">
        <v>93</v>
      </c>
      <c r="B58" s="1">
        <v>776</v>
      </c>
      <c r="C58" s="1">
        <v>42</v>
      </c>
      <c r="D58" s="1">
        <v>39</v>
      </c>
      <c r="E58" s="1">
        <v>3</v>
      </c>
      <c r="F58" s="1">
        <v>256</v>
      </c>
      <c r="G58" s="1">
        <v>86</v>
      </c>
      <c r="H58" s="1">
        <v>48</v>
      </c>
      <c r="I58" s="1">
        <v>65</v>
      </c>
      <c r="J58" s="1">
        <v>37</v>
      </c>
      <c r="K58" s="1">
        <v>20</v>
      </c>
      <c r="L58" s="1" t="s">
        <v>93</v>
      </c>
      <c r="M58" s="1">
        <v>416</v>
      </c>
      <c r="N58" s="1">
        <v>43</v>
      </c>
      <c r="O58" s="1">
        <v>31</v>
      </c>
      <c r="P58" s="1">
        <v>121</v>
      </c>
      <c r="Q58" s="1">
        <v>76</v>
      </c>
      <c r="R58" s="1">
        <v>57</v>
      </c>
      <c r="S58" s="1">
        <v>79</v>
      </c>
      <c r="T58" s="1">
        <v>9</v>
      </c>
      <c r="U58" s="1">
        <v>62</v>
      </c>
    </row>
    <row r="59" spans="1:21" ht="10.199999999999999" customHeight="1" x14ac:dyDescent="0.2">
      <c r="A59" s="37" t="s">
        <v>126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37" t="s">
        <v>126</v>
      </c>
      <c r="M59" s="37"/>
      <c r="N59" s="37"/>
      <c r="O59" s="37"/>
      <c r="P59" s="37"/>
      <c r="Q59" s="37"/>
      <c r="R59" s="37"/>
      <c r="S59" s="37"/>
      <c r="T59" s="37"/>
      <c r="U59" s="37"/>
    </row>
  </sheetData>
  <mergeCells count="10">
    <mergeCell ref="A1:K1"/>
    <mergeCell ref="L1:U1"/>
    <mergeCell ref="A59:K59"/>
    <mergeCell ref="L59:U59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60607-57FF-473F-B48D-EDB1D2A971C4}">
  <dimension ref="A1:U42"/>
  <sheetViews>
    <sheetView view="pageBreakPreview" zoomScale="125" zoomScaleNormal="100" zoomScaleSheetLayoutView="125" workbookViewId="0">
      <selection activeCell="A11" sqref="A11"/>
    </sheetView>
  </sheetViews>
  <sheetFormatPr defaultColWidth="8.88671875" defaultRowHeight="10.199999999999999" x14ac:dyDescent="0.2"/>
  <cols>
    <col min="1" max="1" width="14.109375" style="1" customWidth="1"/>
    <col min="2" max="11" width="7.5546875" style="1" customWidth="1"/>
    <col min="12" max="12" width="14.109375" style="1" customWidth="1"/>
    <col min="13" max="21" width="8.21875" style="1" customWidth="1"/>
    <col min="22" max="16384" width="8.88671875" style="1"/>
  </cols>
  <sheetData>
    <row r="1" spans="1:21" x14ac:dyDescent="0.2">
      <c r="A1" s="45" t="s">
        <v>833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 t="s">
        <v>120</v>
      </c>
    </row>
    <row r="2" spans="1:21" ht="11.25" customHeight="1" x14ac:dyDescent="0.2">
      <c r="A2" s="38" t="s">
        <v>123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38" t="s">
        <v>123</v>
      </c>
      <c r="M2" s="29" t="s">
        <v>6</v>
      </c>
      <c r="N2" s="29"/>
      <c r="O2" s="29"/>
      <c r="P2" s="29"/>
      <c r="Q2" s="29"/>
      <c r="R2" s="29"/>
      <c r="S2" s="29"/>
      <c r="T2" s="29"/>
      <c r="U2" s="10"/>
    </row>
    <row r="3" spans="1:21" x14ac:dyDescent="0.2">
      <c r="A3" s="39"/>
      <c r="B3" s="40"/>
      <c r="C3" s="3" t="s">
        <v>0</v>
      </c>
      <c r="D3" s="3" t="s">
        <v>121</v>
      </c>
      <c r="E3" s="3" t="s">
        <v>122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39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3" t="s">
        <v>13</v>
      </c>
    </row>
    <row r="4" spans="1:21" x14ac:dyDescent="0.2">
      <c r="A4" s="1" t="s">
        <v>124</v>
      </c>
      <c r="L4" s="1" t="s">
        <v>124</v>
      </c>
    </row>
    <row r="6" spans="1:21" x14ac:dyDescent="0.2">
      <c r="A6" s="1" t="s">
        <v>108</v>
      </c>
      <c r="B6" s="1">
        <v>34418</v>
      </c>
      <c r="C6" s="1">
        <v>4924</v>
      </c>
      <c r="D6" s="1">
        <v>3295</v>
      </c>
      <c r="E6" s="1">
        <v>1629</v>
      </c>
      <c r="F6" s="1">
        <v>15159</v>
      </c>
      <c r="G6" s="1">
        <v>4164</v>
      </c>
      <c r="H6" s="1">
        <v>3522</v>
      </c>
      <c r="I6" s="1">
        <v>3597</v>
      </c>
      <c r="J6" s="1">
        <v>1933</v>
      </c>
      <c r="K6" s="1">
        <v>1943</v>
      </c>
      <c r="L6" s="1" t="s">
        <v>108</v>
      </c>
      <c r="M6" s="1">
        <v>12626</v>
      </c>
      <c r="N6" s="1">
        <v>1878</v>
      </c>
      <c r="O6" s="1">
        <v>1449</v>
      </c>
      <c r="P6" s="1">
        <v>2212</v>
      </c>
      <c r="Q6" s="1">
        <v>2294</v>
      </c>
      <c r="R6" s="1">
        <v>2548</v>
      </c>
      <c r="S6" s="1">
        <v>1849</v>
      </c>
      <c r="T6" s="1">
        <v>396</v>
      </c>
      <c r="U6" s="1">
        <v>1709</v>
      </c>
    </row>
    <row r="7" spans="1:21" x14ac:dyDescent="0.2">
      <c r="A7" s="1" t="s">
        <v>94</v>
      </c>
      <c r="B7" s="1">
        <v>15121</v>
      </c>
      <c r="C7" s="1">
        <v>1457</v>
      </c>
      <c r="D7" s="1">
        <v>904</v>
      </c>
      <c r="E7" s="1">
        <v>553</v>
      </c>
      <c r="F7" s="1">
        <v>9388</v>
      </c>
      <c r="G7" s="1">
        <v>1759</v>
      </c>
      <c r="H7" s="1">
        <v>2269</v>
      </c>
      <c r="I7" s="1">
        <v>2855</v>
      </c>
      <c r="J7" s="1">
        <v>1325</v>
      </c>
      <c r="K7" s="1">
        <v>1180</v>
      </c>
      <c r="L7" s="1" t="s">
        <v>94</v>
      </c>
      <c r="M7" s="1">
        <v>3849</v>
      </c>
      <c r="N7" s="1">
        <v>700</v>
      </c>
      <c r="O7" s="1">
        <v>561</v>
      </c>
      <c r="P7" s="1">
        <v>421</v>
      </c>
      <c r="Q7" s="1">
        <v>647</v>
      </c>
      <c r="R7" s="1">
        <v>1075</v>
      </c>
      <c r="S7" s="1">
        <v>172</v>
      </c>
      <c r="T7" s="1">
        <v>273</v>
      </c>
      <c r="U7" s="1">
        <v>427</v>
      </c>
    </row>
    <row r="8" spans="1:21" x14ac:dyDescent="0.2">
      <c r="A8" s="1" t="s">
        <v>95</v>
      </c>
      <c r="B8" s="1">
        <v>5501</v>
      </c>
      <c r="C8" s="1">
        <v>684</v>
      </c>
      <c r="D8" s="1">
        <v>301</v>
      </c>
      <c r="E8" s="1">
        <v>383</v>
      </c>
      <c r="F8" s="1">
        <v>1907</v>
      </c>
      <c r="G8" s="1">
        <v>408</v>
      </c>
      <c r="H8" s="1">
        <v>595</v>
      </c>
      <c r="I8" s="1">
        <v>336</v>
      </c>
      <c r="J8" s="1">
        <v>184</v>
      </c>
      <c r="K8" s="1">
        <v>384</v>
      </c>
      <c r="L8" s="1" t="s">
        <v>95</v>
      </c>
      <c r="M8" s="1">
        <v>2239</v>
      </c>
      <c r="N8" s="1">
        <v>341</v>
      </c>
      <c r="O8" s="1">
        <v>262</v>
      </c>
      <c r="P8" s="1">
        <v>449</v>
      </c>
      <c r="Q8" s="1">
        <v>398</v>
      </c>
      <c r="R8" s="1">
        <v>585</v>
      </c>
      <c r="S8" s="1">
        <v>181</v>
      </c>
      <c r="T8" s="1">
        <v>23</v>
      </c>
      <c r="U8" s="1">
        <v>671</v>
      </c>
    </row>
    <row r="9" spans="1:21" x14ac:dyDescent="0.2">
      <c r="A9" s="11">
        <v>40</v>
      </c>
      <c r="B9" s="1">
        <v>11852</v>
      </c>
      <c r="C9" s="1">
        <v>2589</v>
      </c>
      <c r="D9" s="1">
        <v>2034</v>
      </c>
      <c r="E9" s="1">
        <v>555</v>
      </c>
      <c r="F9" s="1">
        <v>3216</v>
      </c>
      <c r="G9" s="1">
        <v>1569</v>
      </c>
      <c r="H9" s="1">
        <v>604</v>
      </c>
      <c r="I9" s="1">
        <v>337</v>
      </c>
      <c r="J9" s="1">
        <v>378</v>
      </c>
      <c r="K9" s="1">
        <v>328</v>
      </c>
      <c r="L9" s="11">
        <v>40</v>
      </c>
      <c r="M9" s="1">
        <v>5609</v>
      </c>
      <c r="N9" s="1">
        <v>699</v>
      </c>
      <c r="O9" s="1">
        <v>485</v>
      </c>
      <c r="P9" s="1">
        <v>1148</v>
      </c>
      <c r="Q9" s="1">
        <v>1069</v>
      </c>
      <c r="R9" s="1">
        <v>778</v>
      </c>
      <c r="S9" s="1">
        <v>1357</v>
      </c>
      <c r="T9" s="1">
        <v>73</v>
      </c>
      <c r="U9" s="1">
        <v>438</v>
      </c>
    </row>
    <row r="10" spans="1:21" x14ac:dyDescent="0.2">
      <c r="A10" s="1" t="s">
        <v>96</v>
      </c>
      <c r="B10" s="1">
        <v>1945</v>
      </c>
      <c r="C10" s="1">
        <v>194</v>
      </c>
      <c r="D10" s="1">
        <v>56</v>
      </c>
      <c r="E10" s="1">
        <v>138</v>
      </c>
      <c r="F10" s="1">
        <v>648</v>
      </c>
      <c r="G10" s="1">
        <v>428</v>
      </c>
      <c r="H10" s="1">
        <v>54</v>
      </c>
      <c r="I10" s="1">
        <v>69</v>
      </c>
      <c r="J10" s="1">
        <v>46</v>
      </c>
      <c r="K10" s="1">
        <v>51</v>
      </c>
      <c r="L10" s="1" t="s">
        <v>96</v>
      </c>
      <c r="M10" s="1">
        <v>929</v>
      </c>
      <c r="N10" s="1">
        <v>138</v>
      </c>
      <c r="O10" s="1">
        <v>141</v>
      </c>
      <c r="P10" s="1">
        <v>194</v>
      </c>
      <c r="Q10" s="1">
        <v>180</v>
      </c>
      <c r="R10" s="1">
        <v>110</v>
      </c>
      <c r="S10" s="1">
        <v>139</v>
      </c>
      <c r="T10" s="1">
        <v>27</v>
      </c>
      <c r="U10" s="1">
        <v>174</v>
      </c>
    </row>
    <row r="12" spans="1:21" x14ac:dyDescent="0.2">
      <c r="A12" s="1" t="s">
        <v>109</v>
      </c>
      <c r="B12" s="1">
        <v>20069</v>
      </c>
      <c r="C12" s="1">
        <v>2471</v>
      </c>
      <c r="D12" s="1">
        <v>1645</v>
      </c>
      <c r="E12" s="1">
        <v>826</v>
      </c>
      <c r="F12" s="1">
        <v>9045</v>
      </c>
      <c r="G12" s="1">
        <v>2519</v>
      </c>
      <c r="H12" s="1">
        <v>2067</v>
      </c>
      <c r="I12" s="1">
        <v>2112</v>
      </c>
      <c r="J12" s="1">
        <v>1271</v>
      </c>
      <c r="K12" s="1">
        <v>1076</v>
      </c>
      <c r="L12" s="1" t="s">
        <v>109</v>
      </c>
      <c r="M12" s="1">
        <v>7485</v>
      </c>
      <c r="N12" s="1">
        <v>1280</v>
      </c>
      <c r="O12" s="1">
        <v>779</v>
      </c>
      <c r="P12" s="1">
        <v>1247</v>
      </c>
      <c r="Q12" s="1">
        <v>1409</v>
      </c>
      <c r="R12" s="1">
        <v>1483</v>
      </c>
      <c r="S12" s="1">
        <v>1054</v>
      </c>
      <c r="T12" s="1">
        <v>233</v>
      </c>
      <c r="U12" s="1">
        <v>1068</v>
      </c>
    </row>
    <row r="13" spans="1:21" x14ac:dyDescent="0.2">
      <c r="A13" s="1" t="s">
        <v>94</v>
      </c>
      <c r="B13" s="1">
        <v>8314</v>
      </c>
      <c r="C13" s="1">
        <v>587</v>
      </c>
      <c r="D13" s="1">
        <v>364</v>
      </c>
      <c r="E13" s="1">
        <v>223</v>
      </c>
      <c r="F13" s="1">
        <v>5392</v>
      </c>
      <c r="G13" s="1">
        <v>1028</v>
      </c>
      <c r="H13" s="1">
        <v>1291</v>
      </c>
      <c r="I13" s="1">
        <v>1597</v>
      </c>
      <c r="J13" s="1">
        <v>839</v>
      </c>
      <c r="K13" s="1">
        <v>637</v>
      </c>
      <c r="L13" s="1" t="s">
        <v>94</v>
      </c>
      <c r="M13" s="1">
        <v>2082</v>
      </c>
      <c r="N13" s="1">
        <v>438</v>
      </c>
      <c r="O13" s="1">
        <v>251</v>
      </c>
      <c r="P13" s="1">
        <v>193</v>
      </c>
      <c r="Q13" s="1">
        <v>379</v>
      </c>
      <c r="R13" s="1">
        <v>585</v>
      </c>
      <c r="S13" s="1">
        <v>80</v>
      </c>
      <c r="T13" s="1">
        <v>156</v>
      </c>
      <c r="U13" s="1">
        <v>253</v>
      </c>
    </row>
    <row r="14" spans="1:21" x14ac:dyDescent="0.2">
      <c r="A14" s="1" t="s">
        <v>95</v>
      </c>
      <c r="B14" s="1">
        <v>3331</v>
      </c>
      <c r="C14" s="1">
        <v>275</v>
      </c>
      <c r="D14" s="1">
        <v>111</v>
      </c>
      <c r="E14" s="1">
        <v>164</v>
      </c>
      <c r="F14" s="1">
        <v>1240</v>
      </c>
      <c r="G14" s="1">
        <v>258</v>
      </c>
      <c r="H14" s="1">
        <v>391</v>
      </c>
      <c r="I14" s="1">
        <v>245</v>
      </c>
      <c r="J14" s="1">
        <v>164</v>
      </c>
      <c r="K14" s="1">
        <v>182</v>
      </c>
      <c r="L14" s="1" t="s">
        <v>95</v>
      </c>
      <c r="M14" s="1">
        <v>1392</v>
      </c>
      <c r="N14" s="1">
        <v>274</v>
      </c>
      <c r="O14" s="1">
        <v>167</v>
      </c>
      <c r="P14" s="1">
        <v>251</v>
      </c>
      <c r="Q14" s="1">
        <v>255</v>
      </c>
      <c r="R14" s="1">
        <v>353</v>
      </c>
      <c r="S14" s="1">
        <v>80</v>
      </c>
      <c r="T14" s="1">
        <v>12</v>
      </c>
      <c r="U14" s="1">
        <v>424</v>
      </c>
    </row>
    <row r="15" spans="1:21" x14ac:dyDescent="0.2">
      <c r="A15" s="11">
        <v>40</v>
      </c>
      <c r="B15" s="1">
        <v>7225</v>
      </c>
      <c r="C15" s="1">
        <v>1492</v>
      </c>
      <c r="D15" s="1">
        <v>1133</v>
      </c>
      <c r="E15" s="1">
        <v>359</v>
      </c>
      <c r="F15" s="1">
        <v>2027</v>
      </c>
      <c r="G15" s="1">
        <v>974</v>
      </c>
      <c r="H15" s="1">
        <v>354</v>
      </c>
      <c r="I15" s="1">
        <v>237</v>
      </c>
      <c r="J15" s="1">
        <v>240</v>
      </c>
      <c r="K15" s="1">
        <v>222</v>
      </c>
      <c r="L15" s="11">
        <v>40</v>
      </c>
      <c r="M15" s="1">
        <v>3420</v>
      </c>
      <c r="N15" s="1">
        <v>481</v>
      </c>
      <c r="O15" s="1">
        <v>275</v>
      </c>
      <c r="P15" s="1">
        <v>677</v>
      </c>
      <c r="Q15" s="1">
        <v>651</v>
      </c>
      <c r="R15" s="1">
        <v>474</v>
      </c>
      <c r="S15" s="1">
        <v>811</v>
      </c>
      <c r="T15" s="1">
        <v>51</v>
      </c>
      <c r="U15" s="1">
        <v>286</v>
      </c>
    </row>
    <row r="16" spans="1:21" x14ac:dyDescent="0.2">
      <c r="A16" s="1" t="s">
        <v>96</v>
      </c>
      <c r="B16" s="1">
        <v>1200</v>
      </c>
      <c r="C16" s="1">
        <v>117</v>
      </c>
      <c r="D16" s="1">
        <v>37</v>
      </c>
      <c r="E16" s="1">
        <v>80</v>
      </c>
      <c r="F16" s="1">
        <v>386</v>
      </c>
      <c r="G16" s="1">
        <v>259</v>
      </c>
      <c r="H16" s="1">
        <v>31</v>
      </c>
      <c r="I16" s="1">
        <v>33</v>
      </c>
      <c r="J16" s="1">
        <v>28</v>
      </c>
      <c r="K16" s="1">
        <v>35</v>
      </c>
      <c r="L16" s="1" t="s">
        <v>96</v>
      </c>
      <c r="M16" s="1">
        <v>591</v>
      </c>
      <c r="N16" s="1">
        <v>87</v>
      </c>
      <c r="O16" s="1">
        <v>86</v>
      </c>
      <c r="P16" s="1">
        <v>126</v>
      </c>
      <c r="Q16" s="1">
        <v>124</v>
      </c>
      <c r="R16" s="1">
        <v>71</v>
      </c>
      <c r="S16" s="1">
        <v>83</v>
      </c>
      <c r="T16" s="1">
        <v>14</v>
      </c>
      <c r="U16" s="1">
        <v>106</v>
      </c>
    </row>
    <row r="18" spans="1:21" x14ac:dyDescent="0.2">
      <c r="A18" s="1" t="s">
        <v>110</v>
      </c>
      <c r="B18" s="1">
        <v>14349</v>
      </c>
      <c r="C18" s="1">
        <v>2453</v>
      </c>
      <c r="D18" s="1">
        <v>1650</v>
      </c>
      <c r="E18" s="1">
        <v>803</v>
      </c>
      <c r="F18" s="1">
        <v>6114</v>
      </c>
      <c r="G18" s="1">
        <v>1645</v>
      </c>
      <c r="H18" s="1">
        <v>1455</v>
      </c>
      <c r="I18" s="1">
        <v>1485</v>
      </c>
      <c r="J18" s="1">
        <v>662</v>
      </c>
      <c r="K18" s="1">
        <v>867</v>
      </c>
      <c r="L18" s="1" t="s">
        <v>110</v>
      </c>
      <c r="M18" s="1">
        <v>5141</v>
      </c>
      <c r="N18" s="1">
        <v>598</v>
      </c>
      <c r="O18" s="1">
        <v>670</v>
      </c>
      <c r="P18" s="1">
        <v>965</v>
      </c>
      <c r="Q18" s="1">
        <v>885</v>
      </c>
      <c r="R18" s="1">
        <v>1065</v>
      </c>
      <c r="S18" s="1">
        <v>795</v>
      </c>
      <c r="T18" s="1">
        <v>163</v>
      </c>
      <c r="U18" s="1">
        <v>641</v>
      </c>
    </row>
    <row r="19" spans="1:21" x14ac:dyDescent="0.2">
      <c r="A19" s="1" t="s">
        <v>94</v>
      </c>
      <c r="B19" s="1">
        <v>6807</v>
      </c>
      <c r="C19" s="1">
        <v>870</v>
      </c>
      <c r="D19" s="1">
        <v>540</v>
      </c>
      <c r="E19" s="1">
        <v>330</v>
      </c>
      <c r="F19" s="1">
        <v>3996</v>
      </c>
      <c r="G19" s="1">
        <v>731</v>
      </c>
      <c r="H19" s="1">
        <v>978</v>
      </c>
      <c r="I19" s="1">
        <v>1258</v>
      </c>
      <c r="J19" s="1">
        <v>486</v>
      </c>
      <c r="K19" s="1">
        <v>543</v>
      </c>
      <c r="L19" s="1" t="s">
        <v>94</v>
      </c>
      <c r="M19" s="1">
        <v>1767</v>
      </c>
      <c r="N19" s="1">
        <v>262</v>
      </c>
      <c r="O19" s="1">
        <v>310</v>
      </c>
      <c r="P19" s="1">
        <v>228</v>
      </c>
      <c r="Q19" s="1">
        <v>268</v>
      </c>
      <c r="R19" s="1">
        <v>490</v>
      </c>
      <c r="S19" s="1">
        <v>92</v>
      </c>
      <c r="T19" s="1">
        <v>117</v>
      </c>
      <c r="U19" s="1">
        <v>174</v>
      </c>
    </row>
    <row r="20" spans="1:21" x14ac:dyDescent="0.2">
      <c r="A20" s="1" t="s">
        <v>95</v>
      </c>
      <c r="B20" s="1">
        <v>2171</v>
      </c>
      <c r="C20" s="1">
        <v>409</v>
      </c>
      <c r="D20" s="1">
        <v>190</v>
      </c>
      <c r="E20" s="1">
        <v>219</v>
      </c>
      <c r="F20" s="1">
        <v>667</v>
      </c>
      <c r="G20" s="1">
        <v>150</v>
      </c>
      <c r="H20" s="1">
        <v>204</v>
      </c>
      <c r="I20" s="1">
        <v>91</v>
      </c>
      <c r="J20" s="1">
        <v>20</v>
      </c>
      <c r="K20" s="1">
        <v>202</v>
      </c>
      <c r="L20" s="1" t="s">
        <v>95</v>
      </c>
      <c r="M20" s="1">
        <v>847</v>
      </c>
      <c r="N20" s="1">
        <v>67</v>
      </c>
      <c r="O20" s="1">
        <v>95</v>
      </c>
      <c r="P20" s="1">
        <v>198</v>
      </c>
      <c r="Q20" s="1">
        <v>143</v>
      </c>
      <c r="R20" s="1">
        <v>232</v>
      </c>
      <c r="S20" s="1">
        <v>101</v>
      </c>
      <c r="T20" s="1">
        <v>11</v>
      </c>
      <c r="U20" s="1">
        <v>248</v>
      </c>
    </row>
    <row r="21" spans="1:21" x14ac:dyDescent="0.2">
      <c r="A21" s="11">
        <v>40</v>
      </c>
      <c r="B21" s="1">
        <v>4627</v>
      </c>
      <c r="C21" s="1">
        <v>1097</v>
      </c>
      <c r="D21" s="1">
        <v>901</v>
      </c>
      <c r="E21" s="1">
        <v>196</v>
      </c>
      <c r="F21" s="1">
        <v>1189</v>
      </c>
      <c r="G21" s="1">
        <v>595</v>
      </c>
      <c r="H21" s="1">
        <v>250</v>
      </c>
      <c r="I21" s="1">
        <v>100</v>
      </c>
      <c r="J21" s="1">
        <v>138</v>
      </c>
      <c r="K21" s="1">
        <v>106</v>
      </c>
      <c r="L21" s="11">
        <v>40</v>
      </c>
      <c r="M21" s="1">
        <v>2189</v>
      </c>
      <c r="N21" s="1">
        <v>218</v>
      </c>
      <c r="O21" s="1">
        <v>210</v>
      </c>
      <c r="P21" s="1">
        <v>471</v>
      </c>
      <c r="Q21" s="1">
        <v>418</v>
      </c>
      <c r="R21" s="1">
        <v>304</v>
      </c>
      <c r="S21" s="1">
        <v>546</v>
      </c>
      <c r="T21" s="1">
        <v>22</v>
      </c>
      <c r="U21" s="1">
        <v>152</v>
      </c>
    </row>
    <row r="22" spans="1:21" x14ac:dyDescent="0.2">
      <c r="A22" s="1" t="s">
        <v>96</v>
      </c>
      <c r="B22" s="1">
        <v>745</v>
      </c>
      <c r="C22" s="1">
        <v>77</v>
      </c>
      <c r="D22" s="1">
        <v>19</v>
      </c>
      <c r="E22" s="1">
        <v>58</v>
      </c>
      <c r="F22" s="1">
        <v>262</v>
      </c>
      <c r="G22" s="1">
        <v>169</v>
      </c>
      <c r="H22" s="1">
        <v>23</v>
      </c>
      <c r="I22" s="1">
        <v>36</v>
      </c>
      <c r="J22" s="1">
        <v>18</v>
      </c>
      <c r="K22" s="1">
        <v>16</v>
      </c>
      <c r="L22" s="1" t="s">
        <v>96</v>
      </c>
      <c r="M22" s="1">
        <v>338</v>
      </c>
      <c r="N22" s="1">
        <v>51</v>
      </c>
      <c r="O22" s="1">
        <v>55</v>
      </c>
      <c r="P22" s="1">
        <v>68</v>
      </c>
      <c r="Q22" s="1">
        <v>56</v>
      </c>
      <c r="R22" s="1">
        <v>39</v>
      </c>
      <c r="S22" s="1">
        <v>56</v>
      </c>
      <c r="T22" s="1">
        <v>13</v>
      </c>
      <c r="U22" s="1">
        <v>68</v>
      </c>
    </row>
    <row r="24" spans="1:21" x14ac:dyDescent="0.2">
      <c r="A24" s="1" t="s">
        <v>125</v>
      </c>
      <c r="L24" s="1" t="s">
        <v>125</v>
      </c>
    </row>
    <row r="26" spans="1:21" x14ac:dyDescent="0.2">
      <c r="A26" s="1" t="s">
        <v>108</v>
      </c>
      <c r="B26" s="1">
        <v>87357</v>
      </c>
      <c r="C26" s="1">
        <v>11037</v>
      </c>
      <c r="D26" s="1">
        <v>6998</v>
      </c>
      <c r="E26" s="1">
        <v>4039</v>
      </c>
      <c r="F26" s="1">
        <v>39350</v>
      </c>
      <c r="G26" s="1">
        <v>11728</v>
      </c>
      <c r="H26" s="1">
        <v>8422</v>
      </c>
      <c r="I26" s="1">
        <v>9609</v>
      </c>
      <c r="J26" s="1">
        <v>4490</v>
      </c>
      <c r="K26" s="1">
        <v>5101</v>
      </c>
      <c r="L26" s="1" t="s">
        <v>108</v>
      </c>
      <c r="M26" s="1">
        <v>31159</v>
      </c>
      <c r="N26" s="1">
        <v>5084</v>
      </c>
      <c r="O26" s="1">
        <v>2836</v>
      </c>
      <c r="P26" s="1">
        <v>5417</v>
      </c>
      <c r="Q26" s="1">
        <v>5844</v>
      </c>
      <c r="R26" s="1">
        <v>5562</v>
      </c>
      <c r="S26" s="1">
        <v>5355</v>
      </c>
      <c r="T26" s="1">
        <v>1061</v>
      </c>
      <c r="U26" s="1">
        <v>5811</v>
      </c>
    </row>
    <row r="27" spans="1:21" x14ac:dyDescent="0.2">
      <c r="A27" s="1" t="s">
        <v>53</v>
      </c>
      <c r="B27" s="1">
        <v>9286</v>
      </c>
      <c r="C27" s="1">
        <v>961</v>
      </c>
      <c r="D27" s="1">
        <v>572</v>
      </c>
      <c r="E27" s="1">
        <v>389</v>
      </c>
      <c r="F27" s="1">
        <v>5854</v>
      </c>
      <c r="G27" s="1">
        <v>920</v>
      </c>
      <c r="H27" s="1">
        <v>1492</v>
      </c>
      <c r="I27" s="1">
        <v>1843</v>
      </c>
      <c r="J27" s="1">
        <v>642</v>
      </c>
      <c r="K27" s="1">
        <v>957</v>
      </c>
      <c r="L27" s="1" t="s">
        <v>53</v>
      </c>
      <c r="M27" s="1">
        <v>2241</v>
      </c>
      <c r="N27" s="1">
        <v>353</v>
      </c>
      <c r="O27" s="1">
        <v>291</v>
      </c>
      <c r="P27" s="1">
        <v>226</v>
      </c>
      <c r="Q27" s="1">
        <v>398</v>
      </c>
      <c r="R27" s="1">
        <v>689</v>
      </c>
      <c r="S27" s="1">
        <v>97</v>
      </c>
      <c r="T27" s="1">
        <v>187</v>
      </c>
      <c r="U27" s="1">
        <v>230</v>
      </c>
    </row>
    <row r="28" spans="1:21" x14ac:dyDescent="0.2">
      <c r="A28" s="1" t="s">
        <v>54</v>
      </c>
      <c r="B28" s="1">
        <v>5835</v>
      </c>
      <c r="C28" s="1">
        <v>496</v>
      </c>
      <c r="D28" s="1">
        <v>332</v>
      </c>
      <c r="E28" s="1">
        <v>164</v>
      </c>
      <c r="F28" s="1">
        <v>3534</v>
      </c>
      <c r="G28" s="1">
        <v>839</v>
      </c>
      <c r="H28" s="1">
        <v>777</v>
      </c>
      <c r="I28" s="1">
        <v>1012</v>
      </c>
      <c r="J28" s="1">
        <v>683</v>
      </c>
      <c r="K28" s="1">
        <v>223</v>
      </c>
      <c r="L28" s="1" t="s">
        <v>54</v>
      </c>
      <c r="M28" s="1">
        <v>1608</v>
      </c>
      <c r="N28" s="1">
        <v>347</v>
      </c>
      <c r="O28" s="1">
        <v>270</v>
      </c>
      <c r="P28" s="1">
        <v>195</v>
      </c>
      <c r="Q28" s="1">
        <v>249</v>
      </c>
      <c r="R28" s="1">
        <v>386</v>
      </c>
      <c r="S28" s="1">
        <v>75</v>
      </c>
      <c r="T28" s="1">
        <v>86</v>
      </c>
      <c r="U28" s="1">
        <v>197</v>
      </c>
    </row>
    <row r="29" spans="1:21" x14ac:dyDescent="0.2">
      <c r="A29" s="1" t="s">
        <v>97</v>
      </c>
      <c r="B29" s="1">
        <v>72237</v>
      </c>
      <c r="C29" s="1">
        <v>9580</v>
      </c>
      <c r="D29" s="1">
        <v>6094</v>
      </c>
      <c r="E29" s="1">
        <v>3486</v>
      </c>
      <c r="F29" s="1">
        <v>29962</v>
      </c>
      <c r="G29" s="1">
        <v>9969</v>
      </c>
      <c r="H29" s="1">
        <v>6153</v>
      </c>
      <c r="I29" s="1">
        <v>6754</v>
      </c>
      <c r="J29" s="1">
        <v>3165</v>
      </c>
      <c r="K29" s="1">
        <v>3921</v>
      </c>
      <c r="L29" s="1" t="s">
        <v>97</v>
      </c>
      <c r="M29" s="1">
        <v>27310</v>
      </c>
      <c r="N29" s="1">
        <v>4384</v>
      </c>
      <c r="O29" s="1">
        <v>2275</v>
      </c>
      <c r="P29" s="1">
        <v>4996</v>
      </c>
      <c r="Q29" s="1">
        <v>5197</v>
      </c>
      <c r="R29" s="1">
        <v>4487</v>
      </c>
      <c r="S29" s="1">
        <v>5183</v>
      </c>
      <c r="T29" s="1">
        <v>788</v>
      </c>
      <c r="U29" s="1">
        <v>5385</v>
      </c>
    </row>
    <row r="31" spans="1:21" x14ac:dyDescent="0.2">
      <c r="A31" s="1" t="s">
        <v>109</v>
      </c>
      <c r="L31" s="1" t="s">
        <v>109</v>
      </c>
    </row>
    <row r="32" spans="1:21" x14ac:dyDescent="0.2">
      <c r="A32" s="1" t="s">
        <v>0</v>
      </c>
      <c r="B32" s="1">
        <v>44085</v>
      </c>
      <c r="C32" s="1">
        <v>5338</v>
      </c>
      <c r="D32" s="1">
        <v>3445</v>
      </c>
      <c r="E32" s="1">
        <v>1893</v>
      </c>
      <c r="F32" s="1">
        <v>20284</v>
      </c>
      <c r="G32" s="1">
        <v>5950</v>
      </c>
      <c r="H32" s="1">
        <v>4387</v>
      </c>
      <c r="I32" s="1">
        <v>5019</v>
      </c>
      <c r="J32" s="1">
        <v>2333</v>
      </c>
      <c r="K32" s="1">
        <v>2595</v>
      </c>
      <c r="L32" s="1" t="s">
        <v>0</v>
      </c>
      <c r="M32" s="1">
        <v>15470</v>
      </c>
      <c r="N32" s="1">
        <v>2527</v>
      </c>
      <c r="O32" s="1">
        <v>1397</v>
      </c>
      <c r="P32" s="1">
        <v>2698</v>
      </c>
      <c r="Q32" s="1">
        <v>2920</v>
      </c>
      <c r="R32" s="1">
        <v>2771</v>
      </c>
      <c r="S32" s="1">
        <v>2599</v>
      </c>
      <c r="T32" s="1">
        <v>558</v>
      </c>
      <c r="U32" s="1">
        <v>2993</v>
      </c>
    </row>
    <row r="33" spans="1:21" x14ac:dyDescent="0.2">
      <c r="A33" s="1" t="s">
        <v>53</v>
      </c>
      <c r="B33" s="1">
        <v>5281</v>
      </c>
      <c r="C33" s="1">
        <v>385</v>
      </c>
      <c r="D33" s="1">
        <v>226</v>
      </c>
      <c r="E33" s="1">
        <v>159</v>
      </c>
      <c r="F33" s="1">
        <v>3497</v>
      </c>
      <c r="G33" s="1">
        <v>553</v>
      </c>
      <c r="H33" s="1">
        <v>886</v>
      </c>
      <c r="I33" s="1">
        <v>1081</v>
      </c>
      <c r="J33" s="1">
        <v>453</v>
      </c>
      <c r="K33" s="1">
        <v>524</v>
      </c>
      <c r="L33" s="1" t="s">
        <v>53</v>
      </c>
      <c r="M33" s="1">
        <v>1254</v>
      </c>
      <c r="N33" s="1">
        <v>233</v>
      </c>
      <c r="O33" s="1">
        <v>141</v>
      </c>
      <c r="P33" s="1">
        <v>110</v>
      </c>
      <c r="Q33" s="1">
        <v>256</v>
      </c>
      <c r="R33" s="1">
        <v>363</v>
      </c>
      <c r="S33" s="1">
        <v>46</v>
      </c>
      <c r="T33" s="1">
        <v>105</v>
      </c>
      <c r="U33" s="1">
        <v>145</v>
      </c>
    </row>
    <row r="34" spans="1:21" x14ac:dyDescent="0.2">
      <c r="A34" s="1" t="s">
        <v>54</v>
      </c>
      <c r="B34" s="1">
        <v>3033</v>
      </c>
      <c r="C34" s="1">
        <v>202</v>
      </c>
      <c r="D34" s="1">
        <v>138</v>
      </c>
      <c r="E34" s="1">
        <v>64</v>
      </c>
      <c r="F34" s="1">
        <v>1895</v>
      </c>
      <c r="G34" s="1">
        <v>475</v>
      </c>
      <c r="H34" s="1">
        <v>405</v>
      </c>
      <c r="I34" s="1">
        <v>516</v>
      </c>
      <c r="J34" s="1">
        <v>386</v>
      </c>
      <c r="K34" s="1">
        <v>113</v>
      </c>
      <c r="L34" s="1" t="s">
        <v>54</v>
      </c>
      <c r="M34" s="1">
        <v>828</v>
      </c>
      <c r="N34" s="1">
        <v>205</v>
      </c>
      <c r="O34" s="1">
        <v>110</v>
      </c>
      <c r="P34" s="1">
        <v>83</v>
      </c>
      <c r="Q34" s="1">
        <v>123</v>
      </c>
      <c r="R34" s="1">
        <v>222</v>
      </c>
      <c r="S34" s="1">
        <v>34</v>
      </c>
      <c r="T34" s="1">
        <v>51</v>
      </c>
      <c r="U34" s="1">
        <v>108</v>
      </c>
    </row>
    <row r="35" spans="1:21" x14ac:dyDescent="0.2">
      <c r="A35" s="1" t="s">
        <v>97</v>
      </c>
      <c r="B35" s="1">
        <v>35771</v>
      </c>
      <c r="C35" s="1">
        <v>4751</v>
      </c>
      <c r="D35" s="1">
        <v>3081</v>
      </c>
      <c r="E35" s="1">
        <v>1670</v>
      </c>
      <c r="F35" s="1">
        <v>14892</v>
      </c>
      <c r="G35" s="1">
        <v>4922</v>
      </c>
      <c r="H35" s="1">
        <v>3096</v>
      </c>
      <c r="I35" s="1">
        <v>3422</v>
      </c>
      <c r="J35" s="1">
        <v>1494</v>
      </c>
      <c r="K35" s="1">
        <v>1958</v>
      </c>
      <c r="L35" s="1" t="s">
        <v>97</v>
      </c>
      <c r="M35" s="1">
        <v>13388</v>
      </c>
      <c r="N35" s="1">
        <v>2089</v>
      </c>
      <c r="O35" s="1">
        <v>1146</v>
      </c>
      <c r="P35" s="1">
        <v>2505</v>
      </c>
      <c r="Q35" s="1">
        <v>2541</v>
      </c>
      <c r="R35" s="1">
        <v>2186</v>
      </c>
      <c r="S35" s="1">
        <v>2519</v>
      </c>
      <c r="T35" s="1">
        <v>402</v>
      </c>
      <c r="U35" s="1">
        <v>2740</v>
      </c>
    </row>
    <row r="37" spans="1:21" x14ac:dyDescent="0.2">
      <c r="A37" s="1" t="s">
        <v>110</v>
      </c>
      <c r="L37" s="1" t="s">
        <v>110</v>
      </c>
    </row>
    <row r="38" spans="1:21" x14ac:dyDescent="0.2">
      <c r="A38" s="1" t="s">
        <v>0</v>
      </c>
      <c r="B38" s="1">
        <v>43272</v>
      </c>
      <c r="C38" s="1">
        <v>5699</v>
      </c>
      <c r="D38" s="1">
        <v>3553</v>
      </c>
      <c r="E38" s="1">
        <v>2146</v>
      </c>
      <c r="F38" s="1">
        <v>19066</v>
      </c>
      <c r="G38" s="1">
        <v>5778</v>
      </c>
      <c r="H38" s="1">
        <v>4035</v>
      </c>
      <c r="I38" s="1">
        <v>4590</v>
      </c>
      <c r="J38" s="1">
        <v>2157</v>
      </c>
      <c r="K38" s="1">
        <v>2506</v>
      </c>
      <c r="L38" s="1" t="s">
        <v>0</v>
      </c>
      <c r="M38" s="1">
        <v>15689</v>
      </c>
      <c r="N38" s="1">
        <v>2557</v>
      </c>
      <c r="O38" s="1">
        <v>1439</v>
      </c>
      <c r="P38" s="1">
        <v>2719</v>
      </c>
      <c r="Q38" s="1">
        <v>2924</v>
      </c>
      <c r="R38" s="1">
        <v>2791</v>
      </c>
      <c r="S38" s="1">
        <v>2756</v>
      </c>
      <c r="T38" s="1">
        <v>503</v>
      </c>
      <c r="U38" s="1">
        <v>2818</v>
      </c>
    </row>
    <row r="39" spans="1:21" x14ac:dyDescent="0.2">
      <c r="A39" s="1" t="s">
        <v>53</v>
      </c>
      <c r="B39" s="1">
        <v>4005</v>
      </c>
      <c r="C39" s="1">
        <v>576</v>
      </c>
      <c r="D39" s="1">
        <v>346</v>
      </c>
      <c r="E39" s="1">
        <v>230</v>
      </c>
      <c r="F39" s="1">
        <v>2357</v>
      </c>
      <c r="G39" s="1">
        <v>367</v>
      </c>
      <c r="H39" s="1">
        <v>606</v>
      </c>
      <c r="I39" s="1">
        <v>762</v>
      </c>
      <c r="J39" s="1">
        <v>189</v>
      </c>
      <c r="K39" s="1">
        <v>433</v>
      </c>
      <c r="L39" s="1" t="s">
        <v>53</v>
      </c>
      <c r="M39" s="1">
        <v>987</v>
      </c>
      <c r="N39" s="1">
        <v>120</v>
      </c>
      <c r="O39" s="1">
        <v>150</v>
      </c>
      <c r="P39" s="1">
        <v>116</v>
      </c>
      <c r="Q39" s="1">
        <v>142</v>
      </c>
      <c r="R39" s="1">
        <v>326</v>
      </c>
      <c r="S39" s="1">
        <v>51</v>
      </c>
      <c r="T39" s="1">
        <v>82</v>
      </c>
      <c r="U39" s="1">
        <v>85</v>
      </c>
    </row>
    <row r="40" spans="1:21" x14ac:dyDescent="0.2">
      <c r="A40" s="1" t="s">
        <v>54</v>
      </c>
      <c r="B40" s="1">
        <v>2802</v>
      </c>
      <c r="C40" s="1">
        <v>294</v>
      </c>
      <c r="D40" s="1">
        <v>194</v>
      </c>
      <c r="E40" s="1">
        <v>100</v>
      </c>
      <c r="F40" s="1">
        <v>1639</v>
      </c>
      <c r="G40" s="1">
        <v>364</v>
      </c>
      <c r="H40" s="1">
        <v>372</v>
      </c>
      <c r="I40" s="1">
        <v>496</v>
      </c>
      <c r="J40" s="1">
        <v>297</v>
      </c>
      <c r="K40" s="1">
        <v>110</v>
      </c>
      <c r="L40" s="1" t="s">
        <v>54</v>
      </c>
      <c r="M40" s="1">
        <v>780</v>
      </c>
      <c r="N40" s="1">
        <v>142</v>
      </c>
      <c r="O40" s="1">
        <v>160</v>
      </c>
      <c r="P40" s="1">
        <v>112</v>
      </c>
      <c r="Q40" s="1">
        <v>126</v>
      </c>
      <c r="R40" s="1">
        <v>164</v>
      </c>
      <c r="S40" s="1">
        <v>41</v>
      </c>
      <c r="T40" s="1">
        <v>35</v>
      </c>
      <c r="U40" s="1">
        <v>89</v>
      </c>
    </row>
    <row r="41" spans="1:21" x14ac:dyDescent="0.2">
      <c r="A41" s="1" t="s">
        <v>97</v>
      </c>
      <c r="B41" s="1">
        <v>36465</v>
      </c>
      <c r="C41" s="1">
        <v>4829</v>
      </c>
      <c r="D41" s="1">
        <v>3013</v>
      </c>
      <c r="E41" s="1">
        <v>1816</v>
      </c>
      <c r="F41" s="1">
        <v>15070</v>
      </c>
      <c r="G41" s="1">
        <v>5047</v>
      </c>
      <c r="H41" s="1">
        <v>3057</v>
      </c>
      <c r="I41" s="1">
        <v>3332</v>
      </c>
      <c r="J41" s="1">
        <v>1671</v>
      </c>
      <c r="K41" s="1">
        <v>1963</v>
      </c>
      <c r="L41" s="1" t="s">
        <v>97</v>
      </c>
      <c r="M41" s="1">
        <v>13922</v>
      </c>
      <c r="N41" s="1">
        <v>2295</v>
      </c>
      <c r="O41" s="1">
        <v>1129</v>
      </c>
      <c r="P41" s="1">
        <v>2491</v>
      </c>
      <c r="Q41" s="1">
        <v>2656</v>
      </c>
      <c r="R41" s="1">
        <v>2301</v>
      </c>
      <c r="S41" s="1">
        <v>2664</v>
      </c>
      <c r="T41" s="1">
        <v>386</v>
      </c>
      <c r="U41" s="1">
        <v>2644</v>
      </c>
    </row>
    <row r="42" spans="1:21" x14ac:dyDescent="0.2">
      <c r="A42" s="37" t="s">
        <v>126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37" t="s">
        <v>126</v>
      </c>
      <c r="M42" s="22"/>
      <c r="N42" s="22"/>
      <c r="O42" s="22"/>
      <c r="P42" s="22"/>
      <c r="Q42" s="22"/>
      <c r="R42" s="22"/>
      <c r="S42" s="22"/>
      <c r="T42" s="22"/>
      <c r="U42" s="22"/>
    </row>
  </sheetData>
  <mergeCells count="9">
    <mergeCell ref="A1:K1"/>
    <mergeCell ref="A42:K42"/>
    <mergeCell ref="L42:U42"/>
    <mergeCell ref="B2:B3"/>
    <mergeCell ref="C2:E2"/>
    <mergeCell ref="F2:K2"/>
    <mergeCell ref="M2:T2"/>
    <mergeCell ref="A2:A3"/>
    <mergeCell ref="L2:L3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81B4F-1331-451F-AD9D-DC0052CE418A}">
  <dimension ref="A1:U55"/>
  <sheetViews>
    <sheetView view="pageBreakPreview" zoomScale="125" zoomScaleNormal="100" zoomScaleSheetLayoutView="125" workbookViewId="0">
      <selection activeCell="L1" sqref="L1"/>
    </sheetView>
  </sheetViews>
  <sheetFormatPr defaultColWidth="8.88671875" defaultRowHeight="10.199999999999999" x14ac:dyDescent="0.2"/>
  <cols>
    <col min="1" max="1" width="17.6640625" style="1" customWidth="1"/>
    <col min="2" max="11" width="6.6640625" style="1" customWidth="1"/>
    <col min="12" max="12" width="17.6640625" style="1" customWidth="1"/>
    <col min="13" max="16384" width="8.88671875" style="1"/>
  </cols>
  <sheetData>
    <row r="1" spans="1:21" x14ac:dyDescent="0.2">
      <c r="A1" s="1" t="s">
        <v>839</v>
      </c>
      <c r="L1" s="1" t="s">
        <v>839</v>
      </c>
    </row>
    <row r="2" spans="1:21" x14ac:dyDescent="0.2">
      <c r="A2" s="5" t="s">
        <v>113</v>
      </c>
      <c r="B2" s="6"/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5" t="s">
        <v>113</v>
      </c>
      <c r="M2" s="29" t="s">
        <v>6</v>
      </c>
      <c r="N2" s="29"/>
      <c r="O2" s="29"/>
      <c r="P2" s="29"/>
      <c r="Q2" s="29"/>
      <c r="R2" s="29"/>
      <c r="S2" s="29"/>
      <c r="T2" s="29"/>
      <c r="U2" s="2"/>
    </row>
    <row r="3" spans="1:21" x14ac:dyDescent="0.2">
      <c r="A3" s="7" t="s">
        <v>114</v>
      </c>
      <c r="B3" s="8" t="s">
        <v>0</v>
      </c>
      <c r="C3" s="3" t="s">
        <v>0</v>
      </c>
      <c r="D3" s="3" t="s">
        <v>106</v>
      </c>
      <c r="E3" s="3" t="s">
        <v>105</v>
      </c>
      <c r="F3" s="3" t="s">
        <v>0</v>
      </c>
      <c r="G3" s="3" t="s">
        <v>103</v>
      </c>
      <c r="H3" s="3" t="s">
        <v>104</v>
      </c>
      <c r="I3" s="3" t="s">
        <v>3</v>
      </c>
      <c r="J3" s="3" t="s">
        <v>4</v>
      </c>
      <c r="K3" s="3" t="s">
        <v>5</v>
      </c>
      <c r="L3" s="7" t="s">
        <v>114</v>
      </c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" t="s">
        <v>13</v>
      </c>
    </row>
    <row r="4" spans="1:21" x14ac:dyDescent="0.2">
      <c r="A4" s="1" t="s">
        <v>115</v>
      </c>
      <c r="L4" s="1" t="s">
        <v>115</v>
      </c>
    </row>
    <row r="6" spans="1:21" x14ac:dyDescent="0.2">
      <c r="A6" s="1" t="s">
        <v>116</v>
      </c>
      <c r="B6" s="1">
        <v>39752</v>
      </c>
      <c r="C6" s="1">
        <v>4298</v>
      </c>
      <c r="D6" s="1">
        <v>2646</v>
      </c>
      <c r="E6" s="1">
        <v>1652</v>
      </c>
      <c r="F6" s="1">
        <v>20209</v>
      </c>
      <c r="G6" s="1">
        <v>5526</v>
      </c>
      <c r="H6" s="1">
        <v>4302</v>
      </c>
      <c r="I6" s="1">
        <v>5243</v>
      </c>
      <c r="J6" s="1">
        <v>2600</v>
      </c>
      <c r="K6" s="1">
        <v>2538</v>
      </c>
      <c r="L6" s="1" t="s">
        <v>116</v>
      </c>
      <c r="M6" s="1">
        <v>12684</v>
      </c>
      <c r="N6" s="1">
        <v>2292</v>
      </c>
      <c r="O6" s="1">
        <v>1108</v>
      </c>
      <c r="P6" s="1">
        <v>1924</v>
      </c>
      <c r="Q6" s="1">
        <v>2439</v>
      </c>
      <c r="R6" s="1">
        <v>2248</v>
      </c>
      <c r="S6" s="1">
        <v>2093</v>
      </c>
      <c r="T6" s="1">
        <v>580</v>
      </c>
      <c r="U6" s="1">
        <v>2561</v>
      </c>
    </row>
    <row r="7" spans="1:21" x14ac:dyDescent="0.2">
      <c r="A7" s="1" t="s">
        <v>53</v>
      </c>
      <c r="B7" s="1">
        <v>7509</v>
      </c>
      <c r="C7" s="1">
        <v>339</v>
      </c>
      <c r="D7" s="1">
        <v>237</v>
      </c>
      <c r="E7" s="1">
        <v>102</v>
      </c>
      <c r="F7" s="1">
        <v>4985</v>
      </c>
      <c r="G7" s="1">
        <v>810</v>
      </c>
      <c r="H7" s="1">
        <v>921</v>
      </c>
      <c r="I7" s="1">
        <v>2039</v>
      </c>
      <c r="J7" s="1">
        <v>729</v>
      </c>
      <c r="K7" s="1">
        <v>486</v>
      </c>
      <c r="L7" s="1" t="s">
        <v>53</v>
      </c>
      <c r="M7" s="1">
        <v>2019</v>
      </c>
      <c r="N7" s="1">
        <v>197</v>
      </c>
      <c r="O7" s="1">
        <v>112</v>
      </c>
      <c r="P7" s="1">
        <v>297</v>
      </c>
      <c r="Q7" s="1">
        <v>547</v>
      </c>
      <c r="R7" s="1">
        <v>295</v>
      </c>
      <c r="S7" s="1">
        <v>432</v>
      </c>
      <c r="T7" s="1">
        <v>139</v>
      </c>
      <c r="U7" s="1">
        <v>166</v>
      </c>
    </row>
    <row r="8" spans="1:21" x14ac:dyDescent="0.2">
      <c r="A8" s="1" t="s">
        <v>54</v>
      </c>
      <c r="B8" s="1">
        <v>32243</v>
      </c>
      <c r="C8" s="1">
        <v>3959</v>
      </c>
      <c r="D8" s="1">
        <v>2409</v>
      </c>
      <c r="E8" s="1">
        <v>1550</v>
      </c>
      <c r="F8" s="1">
        <v>15224</v>
      </c>
      <c r="G8" s="1">
        <v>4716</v>
      </c>
      <c r="H8" s="1">
        <v>3381</v>
      </c>
      <c r="I8" s="1">
        <v>3204</v>
      </c>
      <c r="J8" s="1">
        <v>1871</v>
      </c>
      <c r="K8" s="1">
        <v>2052</v>
      </c>
      <c r="L8" s="1" t="s">
        <v>54</v>
      </c>
      <c r="M8" s="1">
        <v>10665</v>
      </c>
      <c r="N8" s="1">
        <v>2095</v>
      </c>
      <c r="O8" s="1">
        <v>996</v>
      </c>
      <c r="P8" s="1">
        <v>1627</v>
      </c>
      <c r="Q8" s="1">
        <v>1892</v>
      </c>
      <c r="R8" s="1">
        <v>1953</v>
      </c>
      <c r="S8" s="1">
        <v>1661</v>
      </c>
      <c r="T8" s="1">
        <v>441</v>
      </c>
      <c r="U8" s="1">
        <v>2395</v>
      </c>
    </row>
    <row r="10" spans="1:21" x14ac:dyDescent="0.2">
      <c r="A10" s="1" t="s">
        <v>117</v>
      </c>
      <c r="B10" s="1">
        <v>17778</v>
      </c>
      <c r="C10" s="1">
        <v>1781</v>
      </c>
      <c r="D10" s="1">
        <v>1174</v>
      </c>
      <c r="E10" s="1">
        <v>607</v>
      </c>
      <c r="F10" s="1">
        <v>9796</v>
      </c>
      <c r="G10" s="1">
        <v>2558</v>
      </c>
      <c r="H10" s="1">
        <v>2142</v>
      </c>
      <c r="I10" s="1">
        <v>2652</v>
      </c>
      <c r="J10" s="1">
        <v>1254</v>
      </c>
      <c r="K10" s="1">
        <v>1190</v>
      </c>
      <c r="L10" s="1" t="s">
        <v>117</v>
      </c>
      <c r="M10" s="1">
        <v>5075</v>
      </c>
      <c r="N10" s="1">
        <v>839</v>
      </c>
      <c r="O10" s="1">
        <v>461</v>
      </c>
      <c r="P10" s="1">
        <v>784</v>
      </c>
      <c r="Q10" s="1">
        <v>980</v>
      </c>
      <c r="R10" s="1">
        <v>894</v>
      </c>
      <c r="S10" s="1">
        <v>820</v>
      </c>
      <c r="T10" s="1">
        <v>297</v>
      </c>
      <c r="U10" s="1">
        <v>1126</v>
      </c>
    </row>
    <row r="11" spans="1:21" x14ac:dyDescent="0.2">
      <c r="A11" s="1" t="s">
        <v>53</v>
      </c>
      <c r="B11" s="1">
        <v>3721</v>
      </c>
      <c r="C11" s="1">
        <v>154</v>
      </c>
      <c r="D11" s="1">
        <v>119</v>
      </c>
      <c r="E11" s="1">
        <v>35</v>
      </c>
      <c r="F11" s="1">
        <v>2577</v>
      </c>
      <c r="G11" s="1">
        <v>427</v>
      </c>
      <c r="H11" s="1">
        <v>485</v>
      </c>
      <c r="I11" s="1">
        <v>1063</v>
      </c>
      <c r="J11" s="1">
        <v>388</v>
      </c>
      <c r="K11" s="1">
        <v>214</v>
      </c>
      <c r="L11" s="1" t="s">
        <v>53</v>
      </c>
      <c r="M11" s="1">
        <v>885</v>
      </c>
      <c r="N11" s="1">
        <v>83</v>
      </c>
      <c r="O11" s="1">
        <v>56</v>
      </c>
      <c r="P11" s="1">
        <v>114</v>
      </c>
      <c r="Q11" s="1">
        <v>252</v>
      </c>
      <c r="R11" s="1">
        <v>126</v>
      </c>
      <c r="S11" s="1">
        <v>172</v>
      </c>
      <c r="T11" s="1">
        <v>82</v>
      </c>
      <c r="U11" s="1">
        <v>105</v>
      </c>
    </row>
    <row r="12" spans="1:21" x14ac:dyDescent="0.2">
      <c r="A12" s="1" t="s">
        <v>54</v>
      </c>
      <c r="B12" s="1">
        <v>14058</v>
      </c>
      <c r="C12" s="1">
        <v>1627</v>
      </c>
      <c r="D12" s="1">
        <v>1055</v>
      </c>
      <c r="E12" s="1">
        <v>572</v>
      </c>
      <c r="F12" s="1">
        <v>7219</v>
      </c>
      <c r="G12" s="1">
        <v>2131</v>
      </c>
      <c r="H12" s="1">
        <v>1657</v>
      </c>
      <c r="I12" s="1">
        <v>1589</v>
      </c>
      <c r="J12" s="1">
        <v>866</v>
      </c>
      <c r="K12" s="1">
        <v>976</v>
      </c>
      <c r="L12" s="1" t="s">
        <v>54</v>
      </c>
      <c r="M12" s="1">
        <v>4190</v>
      </c>
      <c r="N12" s="1">
        <v>756</v>
      </c>
      <c r="O12" s="1">
        <v>405</v>
      </c>
      <c r="P12" s="1">
        <v>670</v>
      </c>
      <c r="Q12" s="1">
        <v>728</v>
      </c>
      <c r="R12" s="1">
        <v>768</v>
      </c>
      <c r="S12" s="1">
        <v>648</v>
      </c>
      <c r="T12" s="1">
        <v>215</v>
      </c>
      <c r="U12" s="1">
        <v>1022</v>
      </c>
    </row>
    <row r="14" spans="1:21" x14ac:dyDescent="0.2">
      <c r="A14" s="1" t="s">
        <v>118</v>
      </c>
      <c r="B14" s="1">
        <v>21973</v>
      </c>
      <c r="C14" s="1">
        <v>2517</v>
      </c>
      <c r="D14" s="1">
        <v>1472</v>
      </c>
      <c r="E14" s="1">
        <v>1045</v>
      </c>
      <c r="F14" s="1">
        <v>10413</v>
      </c>
      <c r="G14" s="1">
        <v>2968</v>
      </c>
      <c r="H14" s="1">
        <v>2160</v>
      </c>
      <c r="I14" s="1">
        <v>2591</v>
      </c>
      <c r="J14" s="1">
        <v>1346</v>
      </c>
      <c r="K14" s="1">
        <v>1348</v>
      </c>
      <c r="L14" s="1" t="s">
        <v>118</v>
      </c>
      <c r="M14" s="1">
        <v>7609</v>
      </c>
      <c r="N14" s="1">
        <v>1453</v>
      </c>
      <c r="O14" s="1">
        <v>647</v>
      </c>
      <c r="P14" s="1">
        <v>1140</v>
      </c>
      <c r="Q14" s="1">
        <v>1459</v>
      </c>
      <c r="R14" s="1">
        <v>1354</v>
      </c>
      <c r="S14" s="1">
        <v>1273</v>
      </c>
      <c r="T14" s="1">
        <v>283</v>
      </c>
      <c r="U14" s="1">
        <v>1434</v>
      </c>
    </row>
    <row r="15" spans="1:21" x14ac:dyDescent="0.2">
      <c r="A15" s="1" t="s">
        <v>53</v>
      </c>
      <c r="B15" s="1">
        <v>3789</v>
      </c>
      <c r="C15" s="1">
        <v>185</v>
      </c>
      <c r="D15" s="1">
        <v>118</v>
      </c>
      <c r="E15" s="1">
        <v>67</v>
      </c>
      <c r="F15" s="1">
        <v>2408</v>
      </c>
      <c r="G15" s="1">
        <v>383</v>
      </c>
      <c r="H15" s="1">
        <v>436</v>
      </c>
      <c r="I15" s="1">
        <v>976</v>
      </c>
      <c r="J15" s="1">
        <v>341</v>
      </c>
      <c r="K15" s="1">
        <v>272</v>
      </c>
      <c r="L15" s="1" t="s">
        <v>53</v>
      </c>
      <c r="M15" s="1">
        <v>1134</v>
      </c>
      <c r="N15" s="1">
        <v>114</v>
      </c>
      <c r="O15" s="1">
        <v>56</v>
      </c>
      <c r="P15" s="1">
        <v>183</v>
      </c>
      <c r="Q15" s="1">
        <v>295</v>
      </c>
      <c r="R15" s="1">
        <v>169</v>
      </c>
      <c r="S15" s="1">
        <v>260</v>
      </c>
      <c r="T15" s="1">
        <v>57</v>
      </c>
      <c r="U15" s="1">
        <v>62</v>
      </c>
    </row>
    <row r="16" spans="1:21" x14ac:dyDescent="0.2">
      <c r="A16" s="1" t="s">
        <v>54</v>
      </c>
      <c r="B16" s="1">
        <v>18185</v>
      </c>
      <c r="C16" s="1">
        <v>2332</v>
      </c>
      <c r="D16" s="1">
        <v>1354</v>
      </c>
      <c r="E16" s="1">
        <v>978</v>
      </c>
      <c r="F16" s="1">
        <v>8005</v>
      </c>
      <c r="G16" s="1">
        <v>2585</v>
      </c>
      <c r="H16" s="1">
        <v>1724</v>
      </c>
      <c r="I16" s="1">
        <v>1615</v>
      </c>
      <c r="J16" s="1">
        <v>1005</v>
      </c>
      <c r="K16" s="1">
        <v>1076</v>
      </c>
      <c r="L16" s="1" t="s">
        <v>54</v>
      </c>
      <c r="M16" s="1">
        <v>6475</v>
      </c>
      <c r="N16" s="1">
        <v>1339</v>
      </c>
      <c r="O16" s="1">
        <v>591</v>
      </c>
      <c r="P16" s="1">
        <v>957</v>
      </c>
      <c r="Q16" s="1">
        <v>1164</v>
      </c>
      <c r="R16" s="1">
        <v>1185</v>
      </c>
      <c r="S16" s="1">
        <v>1013</v>
      </c>
      <c r="T16" s="1">
        <v>226</v>
      </c>
      <c r="U16" s="1">
        <v>1373</v>
      </c>
    </row>
    <row r="18" spans="1:21" x14ac:dyDescent="0.2">
      <c r="A18" s="1" t="s">
        <v>119</v>
      </c>
      <c r="L18" s="1" t="s">
        <v>119</v>
      </c>
    </row>
    <row r="20" spans="1:21" x14ac:dyDescent="0.2">
      <c r="A20" s="1" t="s">
        <v>108</v>
      </c>
      <c r="B20" s="1">
        <v>32243</v>
      </c>
      <c r="C20" s="1">
        <v>3959</v>
      </c>
      <c r="D20" s="1">
        <v>2409</v>
      </c>
      <c r="E20" s="1">
        <v>1550</v>
      </c>
      <c r="F20" s="1">
        <v>15224</v>
      </c>
      <c r="G20" s="1">
        <v>4716</v>
      </c>
      <c r="H20" s="1">
        <v>3381</v>
      </c>
      <c r="I20" s="1">
        <v>3204</v>
      </c>
      <c r="J20" s="1">
        <v>1871</v>
      </c>
      <c r="K20" s="1">
        <v>2052</v>
      </c>
      <c r="L20" s="1" t="s">
        <v>108</v>
      </c>
      <c r="M20" s="1">
        <v>10665</v>
      </c>
      <c r="N20" s="1">
        <v>2095</v>
      </c>
      <c r="O20" s="1">
        <v>996</v>
      </c>
      <c r="P20" s="1">
        <v>1627</v>
      </c>
      <c r="Q20" s="1">
        <v>1892</v>
      </c>
      <c r="R20" s="1">
        <v>1953</v>
      </c>
      <c r="S20" s="1">
        <v>1661</v>
      </c>
      <c r="T20" s="1">
        <v>441</v>
      </c>
      <c r="U20" s="1">
        <v>2395</v>
      </c>
    </row>
    <row r="21" spans="1:21" x14ac:dyDescent="0.2">
      <c r="A21" s="14" t="s">
        <v>98</v>
      </c>
      <c r="B21" s="1">
        <v>5538</v>
      </c>
      <c r="C21" s="1">
        <v>1031</v>
      </c>
      <c r="D21" s="1">
        <v>694</v>
      </c>
      <c r="E21" s="1">
        <v>337</v>
      </c>
      <c r="F21" s="1">
        <v>2360</v>
      </c>
      <c r="G21" s="1">
        <v>896</v>
      </c>
      <c r="H21" s="1">
        <v>427</v>
      </c>
      <c r="I21" s="1">
        <v>337</v>
      </c>
      <c r="J21" s="1">
        <v>316</v>
      </c>
      <c r="K21" s="1">
        <v>384</v>
      </c>
      <c r="L21" s="14" t="s">
        <v>98</v>
      </c>
      <c r="M21" s="1">
        <v>1835</v>
      </c>
      <c r="N21" s="1">
        <v>257</v>
      </c>
      <c r="O21" s="1">
        <v>179</v>
      </c>
      <c r="P21" s="1">
        <v>266</v>
      </c>
      <c r="Q21" s="1">
        <v>408</v>
      </c>
      <c r="R21" s="1">
        <v>330</v>
      </c>
      <c r="S21" s="1">
        <v>384</v>
      </c>
      <c r="T21" s="1">
        <v>11</v>
      </c>
      <c r="U21" s="1">
        <v>312</v>
      </c>
    </row>
    <row r="22" spans="1:21" x14ac:dyDescent="0.2">
      <c r="A22" s="14" t="s">
        <v>834</v>
      </c>
      <c r="B22" s="1">
        <v>1074</v>
      </c>
      <c r="C22" s="1">
        <v>56</v>
      </c>
      <c r="D22" s="1">
        <v>44</v>
      </c>
      <c r="E22" s="1">
        <v>12</v>
      </c>
      <c r="F22" s="1">
        <v>388</v>
      </c>
      <c r="G22" s="1">
        <v>92</v>
      </c>
      <c r="H22" s="1">
        <v>52</v>
      </c>
      <c r="I22" s="1">
        <v>64</v>
      </c>
      <c r="J22" s="1">
        <v>84</v>
      </c>
      <c r="K22" s="1">
        <v>96</v>
      </c>
      <c r="L22" s="14" t="s">
        <v>834</v>
      </c>
      <c r="M22" s="1">
        <v>525</v>
      </c>
      <c r="N22" s="1">
        <v>91</v>
      </c>
      <c r="O22" s="1">
        <v>26</v>
      </c>
      <c r="P22" s="1">
        <v>111</v>
      </c>
      <c r="Q22" s="1">
        <v>92</v>
      </c>
      <c r="R22" s="1">
        <v>115</v>
      </c>
      <c r="S22" s="1">
        <v>45</v>
      </c>
      <c r="T22" s="1">
        <v>45</v>
      </c>
      <c r="U22" s="1">
        <v>105</v>
      </c>
    </row>
    <row r="23" spans="1:21" x14ac:dyDescent="0.2">
      <c r="A23" s="14" t="s">
        <v>99</v>
      </c>
      <c r="B23" s="1">
        <v>4715</v>
      </c>
      <c r="C23" s="1">
        <v>454</v>
      </c>
      <c r="D23" s="1">
        <v>337</v>
      </c>
      <c r="E23" s="1">
        <v>117</v>
      </c>
      <c r="F23" s="1">
        <v>2964</v>
      </c>
      <c r="G23" s="1">
        <v>732</v>
      </c>
      <c r="H23" s="1">
        <v>711</v>
      </c>
      <c r="I23" s="1">
        <v>651</v>
      </c>
      <c r="J23" s="1">
        <v>282</v>
      </c>
      <c r="K23" s="1">
        <v>588</v>
      </c>
      <c r="L23" s="14" t="s">
        <v>99</v>
      </c>
      <c r="M23" s="1">
        <v>1148</v>
      </c>
      <c r="N23" s="1">
        <v>332</v>
      </c>
      <c r="O23" s="1">
        <v>79</v>
      </c>
      <c r="P23" s="1">
        <v>198</v>
      </c>
      <c r="Q23" s="1">
        <v>210</v>
      </c>
      <c r="R23" s="1">
        <v>167</v>
      </c>
      <c r="S23" s="1">
        <v>145</v>
      </c>
      <c r="T23" s="1">
        <v>17</v>
      </c>
      <c r="U23" s="1">
        <v>149</v>
      </c>
    </row>
    <row r="24" spans="1:21" x14ac:dyDescent="0.2">
      <c r="A24" s="14" t="s">
        <v>100</v>
      </c>
      <c r="B24" s="1">
        <v>1670</v>
      </c>
      <c r="C24" s="1">
        <v>269</v>
      </c>
      <c r="D24" s="1">
        <v>219</v>
      </c>
      <c r="E24" s="1">
        <v>50</v>
      </c>
      <c r="F24" s="1">
        <v>806</v>
      </c>
      <c r="G24" s="1">
        <v>207</v>
      </c>
      <c r="H24" s="1">
        <v>266</v>
      </c>
      <c r="I24" s="1">
        <v>196</v>
      </c>
      <c r="J24" s="1">
        <v>73</v>
      </c>
      <c r="K24" s="1">
        <v>64</v>
      </c>
      <c r="L24" s="14" t="s">
        <v>100</v>
      </c>
      <c r="M24" s="1">
        <v>561</v>
      </c>
      <c r="N24" s="1">
        <v>85</v>
      </c>
      <c r="O24" s="1">
        <v>27</v>
      </c>
      <c r="P24" s="1">
        <v>94</v>
      </c>
      <c r="Q24" s="1">
        <v>143</v>
      </c>
      <c r="R24" s="1">
        <v>92</v>
      </c>
      <c r="S24" s="1">
        <v>84</v>
      </c>
      <c r="T24" s="1">
        <v>36</v>
      </c>
      <c r="U24" s="1">
        <v>34</v>
      </c>
    </row>
    <row r="25" spans="1:21" x14ac:dyDescent="0.2">
      <c r="A25" s="14" t="s">
        <v>835</v>
      </c>
      <c r="B25" s="1">
        <v>14413</v>
      </c>
      <c r="C25" s="1">
        <v>1892</v>
      </c>
      <c r="D25" s="1">
        <v>974</v>
      </c>
      <c r="E25" s="1">
        <v>918</v>
      </c>
      <c r="F25" s="1">
        <v>5834</v>
      </c>
      <c r="G25" s="1">
        <v>2128</v>
      </c>
      <c r="H25" s="1">
        <v>1282</v>
      </c>
      <c r="I25" s="1">
        <v>1248</v>
      </c>
      <c r="J25" s="1">
        <v>755</v>
      </c>
      <c r="K25" s="1">
        <v>421</v>
      </c>
      <c r="L25" s="14" t="s">
        <v>835</v>
      </c>
      <c r="M25" s="1">
        <v>5016</v>
      </c>
      <c r="N25" s="1">
        <v>996</v>
      </c>
      <c r="O25" s="1">
        <v>588</v>
      </c>
      <c r="P25" s="1">
        <v>773</v>
      </c>
      <c r="Q25" s="1">
        <v>823</v>
      </c>
      <c r="R25" s="1">
        <v>909</v>
      </c>
      <c r="S25" s="1">
        <v>685</v>
      </c>
      <c r="T25" s="1">
        <v>242</v>
      </c>
      <c r="U25" s="1">
        <v>1671</v>
      </c>
    </row>
    <row r="26" spans="1:21" x14ac:dyDescent="0.2">
      <c r="A26" s="14" t="s">
        <v>836</v>
      </c>
      <c r="B26" s="1">
        <v>1553</v>
      </c>
      <c r="C26" s="1">
        <v>128</v>
      </c>
      <c r="D26" s="1">
        <v>29</v>
      </c>
      <c r="E26" s="1">
        <v>99</v>
      </c>
      <c r="F26" s="1">
        <v>1027</v>
      </c>
      <c r="G26" s="1">
        <v>57</v>
      </c>
      <c r="H26" s="1">
        <v>277</v>
      </c>
      <c r="I26" s="1">
        <v>330</v>
      </c>
      <c r="J26" s="1">
        <v>164</v>
      </c>
      <c r="K26" s="1">
        <v>199</v>
      </c>
      <c r="L26" s="14" t="s">
        <v>836</v>
      </c>
      <c r="M26" s="1">
        <v>378</v>
      </c>
      <c r="N26" s="1">
        <v>92</v>
      </c>
      <c r="O26" s="1">
        <v>20</v>
      </c>
      <c r="P26" s="1">
        <v>16</v>
      </c>
      <c r="Q26" s="1">
        <v>59</v>
      </c>
      <c r="R26" s="1">
        <v>113</v>
      </c>
      <c r="S26" s="1">
        <v>15</v>
      </c>
      <c r="T26" s="1">
        <v>63</v>
      </c>
      <c r="U26" s="1">
        <v>20</v>
      </c>
    </row>
    <row r="27" spans="1:21" x14ac:dyDescent="0.2">
      <c r="A27" s="14" t="s">
        <v>837</v>
      </c>
      <c r="B27" s="1">
        <v>1114</v>
      </c>
      <c r="C27" s="1">
        <v>29</v>
      </c>
      <c r="D27" s="1">
        <v>27</v>
      </c>
      <c r="E27" s="1">
        <v>2</v>
      </c>
      <c r="F27" s="1">
        <v>679</v>
      </c>
      <c r="G27" s="1">
        <v>211</v>
      </c>
      <c r="H27" s="1">
        <v>135</v>
      </c>
      <c r="I27" s="1">
        <v>109</v>
      </c>
      <c r="J27" s="1">
        <v>36</v>
      </c>
      <c r="K27" s="1">
        <v>188</v>
      </c>
      <c r="L27" s="14" t="s">
        <v>837</v>
      </c>
      <c r="M27" s="1">
        <v>364</v>
      </c>
      <c r="N27" s="1">
        <v>103</v>
      </c>
      <c r="O27" s="1">
        <v>17</v>
      </c>
      <c r="P27" s="1">
        <v>54</v>
      </c>
      <c r="Q27" s="1">
        <v>52</v>
      </c>
      <c r="R27" s="1">
        <v>113</v>
      </c>
      <c r="S27" s="1">
        <v>20</v>
      </c>
      <c r="T27" s="1">
        <v>5</v>
      </c>
      <c r="U27" s="1">
        <v>42</v>
      </c>
    </row>
    <row r="28" spans="1:21" x14ac:dyDescent="0.2">
      <c r="A28" s="14" t="s">
        <v>838</v>
      </c>
      <c r="B28" s="1">
        <v>655</v>
      </c>
      <c r="C28" s="1">
        <v>26</v>
      </c>
      <c r="D28" s="1">
        <v>14</v>
      </c>
      <c r="E28" s="1">
        <v>12</v>
      </c>
      <c r="F28" s="1">
        <v>483</v>
      </c>
      <c r="G28" s="1">
        <v>126</v>
      </c>
      <c r="H28" s="1">
        <v>129</v>
      </c>
      <c r="I28" s="1">
        <v>89</v>
      </c>
      <c r="J28" s="1">
        <v>58</v>
      </c>
      <c r="K28" s="1">
        <v>81</v>
      </c>
      <c r="L28" s="14" t="s">
        <v>838</v>
      </c>
      <c r="M28" s="1">
        <v>127</v>
      </c>
      <c r="N28" s="1">
        <v>8</v>
      </c>
      <c r="O28" s="1">
        <v>4</v>
      </c>
      <c r="P28" s="1">
        <v>10</v>
      </c>
      <c r="Q28" s="1">
        <v>22</v>
      </c>
      <c r="R28" s="1">
        <v>19</v>
      </c>
      <c r="S28" s="1">
        <v>59</v>
      </c>
      <c r="T28" s="1">
        <v>5</v>
      </c>
      <c r="U28" s="1">
        <v>19</v>
      </c>
    </row>
    <row r="29" spans="1:21" x14ac:dyDescent="0.2">
      <c r="A29" s="14" t="s">
        <v>101</v>
      </c>
      <c r="B29" s="1">
        <v>243</v>
      </c>
      <c r="C29" s="1">
        <v>1</v>
      </c>
      <c r="D29" s="1">
        <v>1</v>
      </c>
      <c r="E29" s="1">
        <v>0</v>
      </c>
      <c r="F29" s="1">
        <v>154</v>
      </c>
      <c r="G29" s="1">
        <v>72</v>
      </c>
      <c r="H29" s="1">
        <v>16</v>
      </c>
      <c r="I29" s="1">
        <v>58</v>
      </c>
      <c r="J29" s="1">
        <v>6</v>
      </c>
      <c r="K29" s="1">
        <v>2</v>
      </c>
      <c r="L29" s="14" t="s">
        <v>101</v>
      </c>
      <c r="M29" s="1">
        <v>85</v>
      </c>
      <c r="N29" s="1">
        <v>36</v>
      </c>
      <c r="O29" s="1">
        <v>1</v>
      </c>
      <c r="P29" s="1">
        <v>22</v>
      </c>
      <c r="Q29" s="1">
        <v>7</v>
      </c>
      <c r="R29" s="1">
        <v>11</v>
      </c>
      <c r="S29" s="1">
        <v>8</v>
      </c>
      <c r="T29" s="1">
        <v>0</v>
      </c>
      <c r="U29" s="1">
        <v>3</v>
      </c>
    </row>
    <row r="30" spans="1:21" x14ac:dyDescent="0.2">
      <c r="A30" s="14" t="s">
        <v>61</v>
      </c>
      <c r="B30" s="1">
        <v>1269</v>
      </c>
      <c r="C30" s="1">
        <v>73</v>
      </c>
      <c r="D30" s="1">
        <v>70</v>
      </c>
      <c r="E30" s="1">
        <v>3</v>
      </c>
      <c r="F30" s="1">
        <v>529</v>
      </c>
      <c r="G30" s="1">
        <v>195</v>
      </c>
      <c r="H30" s="1">
        <v>86</v>
      </c>
      <c r="I30" s="1">
        <v>122</v>
      </c>
      <c r="J30" s="1">
        <v>97</v>
      </c>
      <c r="K30" s="1">
        <v>29</v>
      </c>
      <c r="L30" s="14" t="s">
        <v>61</v>
      </c>
      <c r="M30" s="1">
        <v>626</v>
      </c>
      <c r="N30" s="1">
        <v>95</v>
      </c>
      <c r="O30" s="1">
        <v>55</v>
      </c>
      <c r="P30" s="1">
        <v>83</v>
      </c>
      <c r="Q30" s="1">
        <v>76</v>
      </c>
      <c r="R30" s="1">
        <v>84</v>
      </c>
      <c r="S30" s="1">
        <v>216</v>
      </c>
      <c r="T30" s="1">
        <v>17</v>
      </c>
      <c r="U30" s="1">
        <v>41</v>
      </c>
    </row>
    <row r="32" spans="1:21" x14ac:dyDescent="0.2">
      <c r="A32" s="1" t="s">
        <v>109</v>
      </c>
      <c r="B32" s="1">
        <v>14058</v>
      </c>
      <c r="C32" s="1">
        <v>1627</v>
      </c>
      <c r="D32" s="1">
        <v>1055</v>
      </c>
      <c r="E32" s="1">
        <v>572</v>
      </c>
      <c r="F32" s="1">
        <v>7219</v>
      </c>
      <c r="G32" s="1">
        <v>2131</v>
      </c>
      <c r="H32" s="1">
        <v>1657</v>
      </c>
      <c r="I32" s="1">
        <v>1589</v>
      </c>
      <c r="J32" s="1">
        <v>866</v>
      </c>
      <c r="K32" s="1">
        <v>976</v>
      </c>
      <c r="L32" s="1" t="s">
        <v>109</v>
      </c>
      <c r="M32" s="1">
        <v>4190</v>
      </c>
      <c r="N32" s="1">
        <v>756</v>
      </c>
      <c r="O32" s="1">
        <v>405</v>
      </c>
      <c r="P32" s="1">
        <v>670</v>
      </c>
      <c r="Q32" s="1">
        <v>728</v>
      </c>
      <c r="R32" s="1">
        <v>768</v>
      </c>
      <c r="S32" s="1">
        <v>648</v>
      </c>
      <c r="T32" s="1">
        <v>215</v>
      </c>
      <c r="U32" s="1">
        <v>1022</v>
      </c>
    </row>
    <row r="33" spans="1:21" x14ac:dyDescent="0.2">
      <c r="A33" s="14" t="s">
        <v>98</v>
      </c>
      <c r="B33" s="1">
        <v>2739</v>
      </c>
      <c r="C33" s="1">
        <v>547</v>
      </c>
      <c r="D33" s="1">
        <v>370</v>
      </c>
      <c r="E33" s="1">
        <v>177</v>
      </c>
      <c r="F33" s="1">
        <v>1155</v>
      </c>
      <c r="G33" s="1">
        <v>444</v>
      </c>
      <c r="H33" s="1">
        <v>211</v>
      </c>
      <c r="I33" s="1">
        <v>176</v>
      </c>
      <c r="J33" s="1">
        <v>152</v>
      </c>
      <c r="K33" s="1">
        <v>172</v>
      </c>
      <c r="L33" s="14" t="s">
        <v>98</v>
      </c>
      <c r="M33" s="1">
        <v>885</v>
      </c>
      <c r="N33" s="1">
        <v>123</v>
      </c>
      <c r="O33" s="1">
        <v>99</v>
      </c>
      <c r="P33" s="1">
        <v>123</v>
      </c>
      <c r="Q33" s="1">
        <v>194</v>
      </c>
      <c r="R33" s="1">
        <v>168</v>
      </c>
      <c r="S33" s="1">
        <v>169</v>
      </c>
      <c r="T33" s="1">
        <v>9</v>
      </c>
      <c r="U33" s="1">
        <v>152</v>
      </c>
    </row>
    <row r="34" spans="1:21" x14ac:dyDescent="0.2">
      <c r="A34" s="14" t="s">
        <v>834</v>
      </c>
      <c r="B34" s="1">
        <v>471</v>
      </c>
      <c r="C34" s="1">
        <v>23</v>
      </c>
      <c r="D34" s="1">
        <v>17</v>
      </c>
      <c r="E34" s="1">
        <v>6</v>
      </c>
      <c r="F34" s="1">
        <v>183</v>
      </c>
      <c r="G34" s="1">
        <v>43</v>
      </c>
      <c r="H34" s="1">
        <v>25</v>
      </c>
      <c r="I34" s="1">
        <v>33</v>
      </c>
      <c r="J34" s="1">
        <v>37</v>
      </c>
      <c r="K34" s="1">
        <v>45</v>
      </c>
      <c r="L34" s="14" t="s">
        <v>834</v>
      </c>
      <c r="M34" s="1">
        <v>218</v>
      </c>
      <c r="N34" s="1">
        <v>37</v>
      </c>
      <c r="O34" s="1">
        <v>14</v>
      </c>
      <c r="P34" s="1">
        <v>44</v>
      </c>
      <c r="Q34" s="1">
        <v>45</v>
      </c>
      <c r="R34" s="1">
        <v>33</v>
      </c>
      <c r="S34" s="1">
        <v>21</v>
      </c>
      <c r="T34" s="1">
        <v>24</v>
      </c>
      <c r="U34" s="1">
        <v>47</v>
      </c>
    </row>
    <row r="35" spans="1:21" x14ac:dyDescent="0.2">
      <c r="A35" s="14" t="s">
        <v>99</v>
      </c>
      <c r="B35" s="1">
        <v>2009</v>
      </c>
      <c r="C35" s="1">
        <v>177</v>
      </c>
      <c r="D35" s="1">
        <v>142</v>
      </c>
      <c r="E35" s="1">
        <v>35</v>
      </c>
      <c r="F35" s="1">
        <v>1313</v>
      </c>
      <c r="G35" s="1">
        <v>318</v>
      </c>
      <c r="H35" s="1">
        <v>337</v>
      </c>
      <c r="I35" s="1">
        <v>273</v>
      </c>
      <c r="J35" s="1">
        <v>128</v>
      </c>
      <c r="K35" s="1">
        <v>257</v>
      </c>
      <c r="L35" s="14" t="s">
        <v>99</v>
      </c>
      <c r="M35" s="1">
        <v>464</v>
      </c>
      <c r="N35" s="1">
        <v>126</v>
      </c>
      <c r="O35" s="1">
        <v>32</v>
      </c>
      <c r="P35" s="1">
        <v>82</v>
      </c>
      <c r="Q35" s="1">
        <v>80</v>
      </c>
      <c r="R35" s="1">
        <v>64</v>
      </c>
      <c r="S35" s="1">
        <v>71</v>
      </c>
      <c r="T35" s="1">
        <v>9</v>
      </c>
      <c r="U35" s="1">
        <v>55</v>
      </c>
    </row>
    <row r="36" spans="1:21" x14ac:dyDescent="0.2">
      <c r="A36" s="14" t="s">
        <v>100</v>
      </c>
      <c r="B36" s="1">
        <v>739</v>
      </c>
      <c r="C36" s="1">
        <v>137</v>
      </c>
      <c r="D36" s="1">
        <v>117</v>
      </c>
      <c r="E36" s="1">
        <v>20</v>
      </c>
      <c r="F36" s="1">
        <v>361</v>
      </c>
      <c r="G36" s="1">
        <v>87</v>
      </c>
      <c r="H36" s="1">
        <v>115</v>
      </c>
      <c r="I36" s="1">
        <v>102</v>
      </c>
      <c r="J36" s="1">
        <v>29</v>
      </c>
      <c r="K36" s="1">
        <v>28</v>
      </c>
      <c r="L36" s="14" t="s">
        <v>100</v>
      </c>
      <c r="M36" s="1">
        <v>227</v>
      </c>
      <c r="N36" s="1">
        <v>36</v>
      </c>
      <c r="O36" s="1">
        <v>12</v>
      </c>
      <c r="P36" s="1">
        <v>44</v>
      </c>
      <c r="Q36" s="1">
        <v>57</v>
      </c>
      <c r="R36" s="1">
        <v>36</v>
      </c>
      <c r="S36" s="1">
        <v>35</v>
      </c>
      <c r="T36" s="1">
        <v>7</v>
      </c>
      <c r="U36" s="1">
        <v>14</v>
      </c>
    </row>
    <row r="37" spans="1:21" x14ac:dyDescent="0.2">
      <c r="A37" s="14" t="s">
        <v>835</v>
      </c>
      <c r="B37" s="1">
        <v>5795</v>
      </c>
      <c r="C37" s="1">
        <v>645</v>
      </c>
      <c r="D37" s="1">
        <v>354</v>
      </c>
      <c r="E37" s="1">
        <v>291</v>
      </c>
      <c r="F37" s="1">
        <v>2683</v>
      </c>
      <c r="G37" s="1">
        <v>916</v>
      </c>
      <c r="H37" s="1">
        <v>633</v>
      </c>
      <c r="I37" s="1">
        <v>622</v>
      </c>
      <c r="J37" s="1">
        <v>321</v>
      </c>
      <c r="K37" s="1">
        <v>191</v>
      </c>
      <c r="L37" s="14" t="s">
        <v>835</v>
      </c>
      <c r="M37" s="1">
        <v>1778</v>
      </c>
      <c r="N37" s="1">
        <v>295</v>
      </c>
      <c r="O37" s="1">
        <v>219</v>
      </c>
      <c r="P37" s="1">
        <v>298</v>
      </c>
      <c r="Q37" s="1">
        <v>281</v>
      </c>
      <c r="R37" s="1">
        <v>330</v>
      </c>
      <c r="S37" s="1">
        <v>233</v>
      </c>
      <c r="T37" s="1">
        <v>122</v>
      </c>
      <c r="U37" s="1">
        <v>689</v>
      </c>
    </row>
    <row r="38" spans="1:21" x14ac:dyDescent="0.2">
      <c r="A38" s="14" t="s">
        <v>836</v>
      </c>
      <c r="B38" s="1">
        <v>742</v>
      </c>
      <c r="C38" s="1">
        <v>45</v>
      </c>
      <c r="D38" s="1">
        <v>8</v>
      </c>
      <c r="E38" s="1">
        <v>37</v>
      </c>
      <c r="F38" s="1">
        <v>537</v>
      </c>
      <c r="G38" s="1">
        <v>26</v>
      </c>
      <c r="H38" s="1">
        <v>147</v>
      </c>
      <c r="I38" s="1">
        <v>174</v>
      </c>
      <c r="J38" s="1">
        <v>92</v>
      </c>
      <c r="K38" s="1">
        <v>98</v>
      </c>
      <c r="L38" s="14" t="s">
        <v>836</v>
      </c>
      <c r="M38" s="1">
        <v>148</v>
      </c>
      <c r="N38" s="1">
        <v>38</v>
      </c>
      <c r="O38" s="1">
        <v>9</v>
      </c>
      <c r="P38" s="1">
        <v>7</v>
      </c>
      <c r="Q38" s="1">
        <v>10</v>
      </c>
      <c r="R38" s="1">
        <v>50</v>
      </c>
      <c r="S38" s="1">
        <v>3</v>
      </c>
      <c r="T38" s="1">
        <v>31</v>
      </c>
      <c r="U38" s="1">
        <v>12</v>
      </c>
    </row>
    <row r="39" spans="1:21" x14ac:dyDescent="0.2">
      <c r="A39" s="14" t="s">
        <v>837</v>
      </c>
      <c r="B39" s="1">
        <v>574</v>
      </c>
      <c r="C39" s="1">
        <v>17</v>
      </c>
      <c r="D39" s="1">
        <v>16</v>
      </c>
      <c r="E39" s="1">
        <v>1</v>
      </c>
      <c r="F39" s="1">
        <v>398</v>
      </c>
      <c r="G39" s="1">
        <v>121</v>
      </c>
      <c r="H39" s="1">
        <v>73</v>
      </c>
      <c r="I39" s="1">
        <v>66</v>
      </c>
      <c r="J39" s="1">
        <v>19</v>
      </c>
      <c r="K39" s="1">
        <v>119</v>
      </c>
      <c r="L39" s="14" t="s">
        <v>837</v>
      </c>
      <c r="M39" s="1">
        <v>136</v>
      </c>
      <c r="N39" s="1">
        <v>40</v>
      </c>
      <c r="O39" s="1">
        <v>3</v>
      </c>
      <c r="P39" s="1">
        <v>21</v>
      </c>
      <c r="Q39" s="1">
        <v>21</v>
      </c>
      <c r="R39" s="1">
        <v>36</v>
      </c>
      <c r="S39" s="1">
        <v>13</v>
      </c>
      <c r="T39" s="1">
        <v>2</v>
      </c>
      <c r="U39" s="1">
        <v>23</v>
      </c>
    </row>
    <row r="40" spans="1:21" x14ac:dyDescent="0.2">
      <c r="A40" s="14" t="s">
        <v>838</v>
      </c>
      <c r="B40" s="1">
        <v>360</v>
      </c>
      <c r="C40" s="1">
        <v>15</v>
      </c>
      <c r="D40" s="1">
        <v>11</v>
      </c>
      <c r="E40" s="1">
        <v>4</v>
      </c>
      <c r="F40" s="1">
        <v>285</v>
      </c>
      <c r="G40" s="1">
        <v>66</v>
      </c>
      <c r="H40" s="1">
        <v>63</v>
      </c>
      <c r="I40" s="1">
        <v>61</v>
      </c>
      <c r="J40" s="1">
        <v>42</v>
      </c>
      <c r="K40" s="1">
        <v>53</v>
      </c>
      <c r="L40" s="14" t="s">
        <v>838</v>
      </c>
      <c r="M40" s="1">
        <v>51</v>
      </c>
      <c r="N40" s="1">
        <v>3</v>
      </c>
      <c r="O40" s="1">
        <v>1</v>
      </c>
      <c r="P40" s="1">
        <v>6</v>
      </c>
      <c r="Q40" s="1">
        <v>8</v>
      </c>
      <c r="R40" s="1">
        <v>8</v>
      </c>
      <c r="S40" s="1">
        <v>20</v>
      </c>
      <c r="T40" s="1">
        <v>5</v>
      </c>
      <c r="U40" s="1">
        <v>9</v>
      </c>
    </row>
    <row r="41" spans="1:21" x14ac:dyDescent="0.2">
      <c r="A41" s="14" t="s">
        <v>101</v>
      </c>
      <c r="B41" s="1">
        <v>110</v>
      </c>
      <c r="C41" s="1">
        <v>0</v>
      </c>
      <c r="D41" s="1">
        <v>0</v>
      </c>
      <c r="E41" s="1">
        <v>0</v>
      </c>
      <c r="F41" s="1">
        <v>74</v>
      </c>
      <c r="G41" s="1">
        <v>34</v>
      </c>
      <c r="H41" s="1">
        <v>10</v>
      </c>
      <c r="I41" s="1">
        <v>26</v>
      </c>
      <c r="J41" s="1">
        <v>4</v>
      </c>
      <c r="K41" s="1">
        <v>0</v>
      </c>
      <c r="L41" s="14" t="s">
        <v>101</v>
      </c>
      <c r="M41" s="1">
        <v>34</v>
      </c>
      <c r="N41" s="1">
        <v>20</v>
      </c>
      <c r="O41" s="1">
        <v>0</v>
      </c>
      <c r="P41" s="1">
        <v>9</v>
      </c>
      <c r="Q41" s="1">
        <v>1</v>
      </c>
      <c r="R41" s="1">
        <v>3</v>
      </c>
      <c r="S41" s="1">
        <v>1</v>
      </c>
      <c r="T41" s="1">
        <v>0</v>
      </c>
      <c r="U41" s="1">
        <v>2</v>
      </c>
    </row>
    <row r="42" spans="1:21" x14ac:dyDescent="0.2">
      <c r="A42" s="14" t="s">
        <v>61</v>
      </c>
      <c r="B42" s="1">
        <v>519</v>
      </c>
      <c r="C42" s="1">
        <v>21</v>
      </c>
      <c r="D42" s="1">
        <v>20</v>
      </c>
      <c r="E42" s="1">
        <v>1</v>
      </c>
      <c r="F42" s="1">
        <v>230</v>
      </c>
      <c r="G42" s="1">
        <v>76</v>
      </c>
      <c r="H42" s="1">
        <v>43</v>
      </c>
      <c r="I42" s="1">
        <v>56</v>
      </c>
      <c r="J42" s="1">
        <v>42</v>
      </c>
      <c r="K42" s="1">
        <v>13</v>
      </c>
      <c r="L42" s="14" t="s">
        <v>61</v>
      </c>
      <c r="M42" s="1">
        <v>249</v>
      </c>
      <c r="N42" s="1">
        <v>38</v>
      </c>
      <c r="O42" s="1">
        <v>16</v>
      </c>
      <c r="P42" s="1">
        <v>36</v>
      </c>
      <c r="Q42" s="1">
        <v>31</v>
      </c>
      <c r="R42" s="1">
        <v>40</v>
      </c>
      <c r="S42" s="1">
        <v>82</v>
      </c>
      <c r="T42" s="1">
        <v>6</v>
      </c>
      <c r="U42" s="1">
        <v>19</v>
      </c>
    </row>
    <row r="44" spans="1:21" x14ac:dyDescent="0.2">
      <c r="A44" s="1" t="s">
        <v>110</v>
      </c>
      <c r="B44" s="1">
        <v>18185</v>
      </c>
      <c r="C44" s="1">
        <v>2332</v>
      </c>
      <c r="D44" s="1">
        <v>1354</v>
      </c>
      <c r="E44" s="1">
        <v>978</v>
      </c>
      <c r="F44" s="1">
        <v>8005</v>
      </c>
      <c r="G44" s="1">
        <v>2585</v>
      </c>
      <c r="H44" s="1">
        <v>1724</v>
      </c>
      <c r="I44" s="1">
        <v>1615</v>
      </c>
      <c r="J44" s="1">
        <v>1005</v>
      </c>
      <c r="K44" s="1">
        <v>1076</v>
      </c>
      <c r="L44" s="1" t="s">
        <v>110</v>
      </c>
      <c r="M44" s="1">
        <v>6475</v>
      </c>
      <c r="N44" s="1">
        <v>1339</v>
      </c>
      <c r="O44" s="1">
        <v>591</v>
      </c>
      <c r="P44" s="1">
        <v>957</v>
      </c>
      <c r="Q44" s="1">
        <v>1164</v>
      </c>
      <c r="R44" s="1">
        <v>1185</v>
      </c>
      <c r="S44" s="1">
        <v>1013</v>
      </c>
      <c r="T44" s="1">
        <v>226</v>
      </c>
      <c r="U44" s="1">
        <v>1373</v>
      </c>
    </row>
    <row r="45" spans="1:21" x14ac:dyDescent="0.2">
      <c r="A45" s="14" t="s">
        <v>98</v>
      </c>
      <c r="B45" s="1">
        <v>2800</v>
      </c>
      <c r="C45" s="1">
        <v>484</v>
      </c>
      <c r="D45" s="1">
        <v>324</v>
      </c>
      <c r="E45" s="1">
        <v>160</v>
      </c>
      <c r="F45" s="1">
        <v>1205</v>
      </c>
      <c r="G45" s="1">
        <v>452</v>
      </c>
      <c r="H45" s="1">
        <v>216</v>
      </c>
      <c r="I45" s="1">
        <v>161</v>
      </c>
      <c r="J45" s="1">
        <v>164</v>
      </c>
      <c r="K45" s="1">
        <v>212</v>
      </c>
      <c r="L45" s="14" t="s">
        <v>98</v>
      </c>
      <c r="M45" s="1">
        <v>950</v>
      </c>
      <c r="N45" s="1">
        <v>134</v>
      </c>
      <c r="O45" s="1">
        <v>80</v>
      </c>
      <c r="P45" s="1">
        <v>143</v>
      </c>
      <c r="Q45" s="1">
        <v>214</v>
      </c>
      <c r="R45" s="1">
        <v>162</v>
      </c>
      <c r="S45" s="1">
        <v>215</v>
      </c>
      <c r="T45" s="1">
        <v>2</v>
      </c>
      <c r="U45" s="1">
        <v>161</v>
      </c>
    </row>
    <row r="46" spans="1:21" x14ac:dyDescent="0.2">
      <c r="A46" s="14" t="s">
        <v>834</v>
      </c>
      <c r="B46" s="1">
        <v>602</v>
      </c>
      <c r="C46" s="1">
        <v>33</v>
      </c>
      <c r="D46" s="1">
        <v>27</v>
      </c>
      <c r="E46" s="1">
        <v>6</v>
      </c>
      <c r="F46" s="1">
        <v>205</v>
      </c>
      <c r="G46" s="1">
        <v>49</v>
      </c>
      <c r="H46" s="1">
        <v>27</v>
      </c>
      <c r="I46" s="1">
        <v>31</v>
      </c>
      <c r="J46" s="1">
        <v>47</v>
      </c>
      <c r="K46" s="1">
        <v>51</v>
      </c>
      <c r="L46" s="14" t="s">
        <v>834</v>
      </c>
      <c r="M46" s="1">
        <v>307</v>
      </c>
      <c r="N46" s="1">
        <v>54</v>
      </c>
      <c r="O46" s="1">
        <v>12</v>
      </c>
      <c r="P46" s="1">
        <v>67</v>
      </c>
      <c r="Q46" s="1">
        <v>47</v>
      </c>
      <c r="R46" s="1">
        <v>82</v>
      </c>
      <c r="S46" s="1">
        <v>24</v>
      </c>
      <c r="T46" s="1">
        <v>21</v>
      </c>
      <c r="U46" s="1">
        <v>57</v>
      </c>
    </row>
    <row r="47" spans="1:21" x14ac:dyDescent="0.2">
      <c r="A47" s="14" t="s">
        <v>99</v>
      </c>
      <c r="B47" s="1">
        <v>2706</v>
      </c>
      <c r="C47" s="1">
        <v>277</v>
      </c>
      <c r="D47" s="1">
        <v>195</v>
      </c>
      <c r="E47" s="1">
        <v>82</v>
      </c>
      <c r="F47" s="1">
        <v>1651</v>
      </c>
      <c r="G47" s="1">
        <v>414</v>
      </c>
      <c r="H47" s="1">
        <v>374</v>
      </c>
      <c r="I47" s="1">
        <v>378</v>
      </c>
      <c r="J47" s="1">
        <v>154</v>
      </c>
      <c r="K47" s="1">
        <v>331</v>
      </c>
      <c r="L47" s="14" t="s">
        <v>99</v>
      </c>
      <c r="M47" s="1">
        <v>684</v>
      </c>
      <c r="N47" s="1">
        <v>206</v>
      </c>
      <c r="O47" s="1">
        <v>47</v>
      </c>
      <c r="P47" s="1">
        <v>116</v>
      </c>
      <c r="Q47" s="1">
        <v>130</v>
      </c>
      <c r="R47" s="1">
        <v>103</v>
      </c>
      <c r="S47" s="1">
        <v>74</v>
      </c>
      <c r="T47" s="1">
        <v>8</v>
      </c>
      <c r="U47" s="1">
        <v>94</v>
      </c>
    </row>
    <row r="48" spans="1:21" x14ac:dyDescent="0.2">
      <c r="A48" s="14" t="s">
        <v>100</v>
      </c>
      <c r="B48" s="1">
        <v>931</v>
      </c>
      <c r="C48" s="1">
        <v>132</v>
      </c>
      <c r="D48" s="1">
        <v>102</v>
      </c>
      <c r="E48" s="1">
        <v>30</v>
      </c>
      <c r="F48" s="1">
        <v>445</v>
      </c>
      <c r="G48" s="1">
        <v>120</v>
      </c>
      <c r="H48" s="1">
        <v>151</v>
      </c>
      <c r="I48" s="1">
        <v>94</v>
      </c>
      <c r="J48" s="1">
        <v>44</v>
      </c>
      <c r="K48" s="1">
        <v>36</v>
      </c>
      <c r="L48" s="14" t="s">
        <v>100</v>
      </c>
      <c r="M48" s="1">
        <v>334</v>
      </c>
      <c r="N48" s="1">
        <v>49</v>
      </c>
      <c r="O48" s="1">
        <v>15</v>
      </c>
      <c r="P48" s="1">
        <v>50</v>
      </c>
      <c r="Q48" s="1">
        <v>86</v>
      </c>
      <c r="R48" s="1">
        <v>56</v>
      </c>
      <c r="S48" s="1">
        <v>49</v>
      </c>
      <c r="T48" s="1">
        <v>29</v>
      </c>
      <c r="U48" s="1">
        <v>20</v>
      </c>
    </row>
    <row r="49" spans="1:21" x14ac:dyDescent="0.2">
      <c r="A49" s="14" t="s">
        <v>835</v>
      </c>
      <c r="B49" s="1">
        <v>8618</v>
      </c>
      <c r="C49" s="1">
        <v>1247</v>
      </c>
      <c r="D49" s="1">
        <v>620</v>
      </c>
      <c r="E49" s="1">
        <v>627</v>
      </c>
      <c r="F49" s="1">
        <v>3151</v>
      </c>
      <c r="G49" s="1">
        <v>1212</v>
      </c>
      <c r="H49" s="1">
        <v>649</v>
      </c>
      <c r="I49" s="1">
        <v>626</v>
      </c>
      <c r="J49" s="1">
        <v>434</v>
      </c>
      <c r="K49" s="1">
        <v>230</v>
      </c>
      <c r="L49" s="14" t="s">
        <v>835</v>
      </c>
      <c r="M49" s="1">
        <v>3238</v>
      </c>
      <c r="N49" s="1">
        <v>701</v>
      </c>
      <c r="O49" s="1">
        <v>369</v>
      </c>
      <c r="P49" s="1">
        <v>475</v>
      </c>
      <c r="Q49" s="1">
        <v>542</v>
      </c>
      <c r="R49" s="1">
        <v>579</v>
      </c>
      <c r="S49" s="1">
        <v>452</v>
      </c>
      <c r="T49" s="1">
        <v>120</v>
      </c>
      <c r="U49" s="1">
        <v>982</v>
      </c>
    </row>
    <row r="50" spans="1:21" x14ac:dyDescent="0.2">
      <c r="A50" s="14" t="s">
        <v>836</v>
      </c>
      <c r="B50" s="1">
        <v>811</v>
      </c>
      <c r="C50" s="1">
        <v>83</v>
      </c>
      <c r="D50" s="1">
        <v>21</v>
      </c>
      <c r="E50" s="1">
        <v>62</v>
      </c>
      <c r="F50" s="1">
        <v>490</v>
      </c>
      <c r="G50" s="1">
        <v>31</v>
      </c>
      <c r="H50" s="1">
        <v>130</v>
      </c>
      <c r="I50" s="1">
        <v>156</v>
      </c>
      <c r="J50" s="1">
        <v>72</v>
      </c>
      <c r="K50" s="1">
        <v>101</v>
      </c>
      <c r="L50" s="14" t="s">
        <v>836</v>
      </c>
      <c r="M50" s="1">
        <v>230</v>
      </c>
      <c r="N50" s="1">
        <v>54</v>
      </c>
      <c r="O50" s="1">
        <v>11</v>
      </c>
      <c r="P50" s="1">
        <v>9</v>
      </c>
      <c r="Q50" s="1">
        <v>49</v>
      </c>
      <c r="R50" s="1">
        <v>63</v>
      </c>
      <c r="S50" s="1">
        <v>12</v>
      </c>
      <c r="T50" s="1">
        <v>32</v>
      </c>
      <c r="U50" s="1">
        <v>8</v>
      </c>
    </row>
    <row r="51" spans="1:21" x14ac:dyDescent="0.2">
      <c r="A51" s="14" t="s">
        <v>837</v>
      </c>
      <c r="B51" s="1">
        <v>540</v>
      </c>
      <c r="C51" s="1">
        <v>12</v>
      </c>
      <c r="D51" s="1">
        <v>11</v>
      </c>
      <c r="E51" s="1">
        <v>1</v>
      </c>
      <c r="F51" s="1">
        <v>281</v>
      </c>
      <c r="G51" s="1">
        <v>90</v>
      </c>
      <c r="H51" s="1">
        <v>62</v>
      </c>
      <c r="I51" s="1">
        <v>43</v>
      </c>
      <c r="J51" s="1">
        <v>17</v>
      </c>
      <c r="K51" s="1">
        <v>69</v>
      </c>
      <c r="L51" s="14" t="s">
        <v>837</v>
      </c>
      <c r="M51" s="1">
        <v>228</v>
      </c>
      <c r="N51" s="1">
        <v>63</v>
      </c>
      <c r="O51" s="1">
        <v>14</v>
      </c>
      <c r="P51" s="1">
        <v>33</v>
      </c>
      <c r="Q51" s="1">
        <v>31</v>
      </c>
      <c r="R51" s="1">
        <v>77</v>
      </c>
      <c r="S51" s="1">
        <v>7</v>
      </c>
      <c r="T51" s="1">
        <v>3</v>
      </c>
      <c r="U51" s="1">
        <v>19</v>
      </c>
    </row>
    <row r="52" spans="1:21" x14ac:dyDescent="0.2">
      <c r="A52" s="14" t="s">
        <v>838</v>
      </c>
      <c r="B52" s="1">
        <v>295</v>
      </c>
      <c r="C52" s="1">
        <v>11</v>
      </c>
      <c r="D52" s="1">
        <v>3</v>
      </c>
      <c r="E52" s="1">
        <v>8</v>
      </c>
      <c r="F52" s="1">
        <v>198</v>
      </c>
      <c r="G52" s="1">
        <v>60</v>
      </c>
      <c r="H52" s="1">
        <v>66</v>
      </c>
      <c r="I52" s="1">
        <v>28</v>
      </c>
      <c r="J52" s="1">
        <v>16</v>
      </c>
      <c r="K52" s="1">
        <v>28</v>
      </c>
      <c r="L52" s="14" t="s">
        <v>838</v>
      </c>
      <c r="M52" s="1">
        <v>76</v>
      </c>
      <c r="N52" s="1">
        <v>5</v>
      </c>
      <c r="O52" s="1">
        <v>3</v>
      </c>
      <c r="P52" s="1">
        <v>4</v>
      </c>
      <c r="Q52" s="1">
        <v>14</v>
      </c>
      <c r="R52" s="1">
        <v>11</v>
      </c>
      <c r="S52" s="1">
        <v>39</v>
      </c>
      <c r="T52" s="1">
        <v>0</v>
      </c>
      <c r="U52" s="1">
        <v>10</v>
      </c>
    </row>
    <row r="53" spans="1:21" x14ac:dyDescent="0.2">
      <c r="A53" s="14" t="s">
        <v>101</v>
      </c>
      <c r="B53" s="1">
        <v>133</v>
      </c>
      <c r="C53" s="1">
        <v>1</v>
      </c>
      <c r="D53" s="1">
        <v>1</v>
      </c>
      <c r="E53" s="1">
        <v>0</v>
      </c>
      <c r="F53" s="1">
        <v>80</v>
      </c>
      <c r="G53" s="1">
        <v>38</v>
      </c>
      <c r="H53" s="1">
        <v>6</v>
      </c>
      <c r="I53" s="1">
        <v>32</v>
      </c>
      <c r="J53" s="1">
        <v>2</v>
      </c>
      <c r="K53" s="1">
        <v>2</v>
      </c>
      <c r="L53" s="14" t="s">
        <v>101</v>
      </c>
      <c r="M53" s="1">
        <v>51</v>
      </c>
      <c r="N53" s="1">
        <v>16</v>
      </c>
      <c r="O53" s="1">
        <v>1</v>
      </c>
      <c r="P53" s="1">
        <v>13</v>
      </c>
      <c r="Q53" s="1">
        <v>6</v>
      </c>
      <c r="R53" s="1">
        <v>8</v>
      </c>
      <c r="S53" s="1">
        <v>7</v>
      </c>
      <c r="T53" s="1">
        <v>0</v>
      </c>
      <c r="U53" s="1">
        <v>1</v>
      </c>
    </row>
    <row r="54" spans="1:21" x14ac:dyDescent="0.2">
      <c r="A54" s="14" t="s">
        <v>61</v>
      </c>
      <c r="B54" s="1">
        <v>750</v>
      </c>
      <c r="C54" s="1">
        <v>52</v>
      </c>
      <c r="D54" s="1">
        <v>50</v>
      </c>
      <c r="E54" s="1">
        <v>2</v>
      </c>
      <c r="F54" s="1">
        <v>299</v>
      </c>
      <c r="G54" s="1">
        <v>119</v>
      </c>
      <c r="H54" s="1">
        <v>43</v>
      </c>
      <c r="I54" s="1">
        <v>66</v>
      </c>
      <c r="J54" s="1">
        <v>55</v>
      </c>
      <c r="K54" s="1">
        <v>16</v>
      </c>
      <c r="L54" s="14" t="s">
        <v>61</v>
      </c>
      <c r="M54" s="1">
        <v>377</v>
      </c>
      <c r="N54" s="1">
        <v>57</v>
      </c>
      <c r="O54" s="1">
        <v>39</v>
      </c>
      <c r="P54" s="1">
        <v>47</v>
      </c>
      <c r="Q54" s="1">
        <v>45</v>
      </c>
      <c r="R54" s="1">
        <v>44</v>
      </c>
      <c r="S54" s="1">
        <v>134</v>
      </c>
      <c r="T54" s="1">
        <v>11</v>
      </c>
      <c r="U54" s="1">
        <v>22</v>
      </c>
    </row>
    <row r="55" spans="1:21" x14ac:dyDescent="0.2">
      <c r="A55" s="36" t="s">
        <v>112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 t="s">
        <v>112</v>
      </c>
      <c r="M55" s="36"/>
      <c r="N55" s="36"/>
      <c r="O55" s="36"/>
      <c r="P55" s="36"/>
      <c r="Q55" s="36"/>
      <c r="R55" s="36"/>
      <c r="S55" s="36"/>
      <c r="T55" s="36"/>
      <c r="U55" s="36"/>
    </row>
  </sheetData>
  <mergeCells count="5">
    <mergeCell ref="C2:E2"/>
    <mergeCell ref="F2:K2"/>
    <mergeCell ref="M2:T2"/>
    <mergeCell ref="A55:K55"/>
    <mergeCell ref="L55:U55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684F-D030-47A6-BBAC-4B2C97A59DF4}">
  <dimension ref="A1:U36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" width="22" style="1" customWidth="1"/>
    <col min="2" max="11" width="6.44140625" style="1" customWidth="1"/>
    <col min="12" max="12" width="21.6640625" style="1" customWidth="1"/>
    <col min="13" max="21" width="7" style="1" customWidth="1"/>
    <col min="22" max="16384" width="9.109375" style="1"/>
  </cols>
  <sheetData>
    <row r="1" spans="1:21" x14ac:dyDescent="0.2">
      <c r="A1" s="1" t="s">
        <v>840</v>
      </c>
      <c r="L1" s="1" t="s">
        <v>159</v>
      </c>
    </row>
    <row r="2" spans="1:21" ht="15" customHeight="1" x14ac:dyDescent="0.2">
      <c r="A2" s="46" t="s">
        <v>160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160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x14ac:dyDescent="0.2">
      <c r="A4" s="1" t="s">
        <v>162</v>
      </c>
      <c r="B4" s="1">
        <v>117928</v>
      </c>
      <c r="C4" s="1">
        <v>22863</v>
      </c>
      <c r="D4" s="1">
        <v>18378</v>
      </c>
      <c r="E4" s="1">
        <v>4485</v>
      </c>
      <c r="F4" s="1">
        <v>37709</v>
      </c>
      <c r="G4" s="1">
        <v>9545</v>
      </c>
      <c r="H4" s="1">
        <v>11514</v>
      </c>
      <c r="I4" s="1">
        <v>10111</v>
      </c>
      <c r="J4" s="1">
        <v>3281</v>
      </c>
      <c r="K4" s="1">
        <v>3258</v>
      </c>
      <c r="L4" s="1" t="s">
        <v>162</v>
      </c>
      <c r="M4" s="1">
        <v>50527</v>
      </c>
      <c r="N4" s="1">
        <v>10728</v>
      </c>
      <c r="O4" s="1">
        <v>5352</v>
      </c>
      <c r="P4" s="1">
        <v>8120</v>
      </c>
      <c r="Q4" s="1">
        <v>10475</v>
      </c>
      <c r="R4" s="1">
        <v>10064</v>
      </c>
      <c r="S4" s="1">
        <v>4612</v>
      </c>
      <c r="T4" s="1">
        <v>1176</v>
      </c>
      <c r="U4" s="1">
        <v>6829</v>
      </c>
    </row>
    <row r="5" spans="1:21" x14ac:dyDescent="0.2">
      <c r="A5" s="1" t="s">
        <v>163</v>
      </c>
      <c r="B5" s="1">
        <v>12352</v>
      </c>
      <c r="C5" s="1">
        <v>1539</v>
      </c>
      <c r="D5" s="1">
        <v>1079</v>
      </c>
      <c r="E5" s="1">
        <v>460</v>
      </c>
      <c r="F5" s="1">
        <v>5264</v>
      </c>
      <c r="G5" s="1">
        <v>1258</v>
      </c>
      <c r="H5" s="1">
        <v>1391</v>
      </c>
      <c r="I5" s="1">
        <v>1421</v>
      </c>
      <c r="J5" s="1">
        <v>612</v>
      </c>
      <c r="K5" s="1">
        <v>582</v>
      </c>
      <c r="L5" s="1" t="s">
        <v>163</v>
      </c>
      <c r="M5" s="1">
        <v>4745</v>
      </c>
      <c r="N5" s="1">
        <v>922</v>
      </c>
      <c r="O5" s="1">
        <v>499</v>
      </c>
      <c r="P5" s="1">
        <v>743</v>
      </c>
      <c r="Q5" s="1">
        <v>950</v>
      </c>
      <c r="R5" s="1">
        <v>863</v>
      </c>
      <c r="S5" s="1">
        <v>599</v>
      </c>
      <c r="T5" s="1">
        <v>169</v>
      </c>
      <c r="U5" s="1">
        <v>804</v>
      </c>
    </row>
    <row r="6" spans="1:21" x14ac:dyDescent="0.2">
      <c r="A6" s="1" t="s">
        <v>164</v>
      </c>
      <c r="B6" s="1">
        <v>12894</v>
      </c>
      <c r="C6" s="1">
        <v>1944</v>
      </c>
      <c r="D6" s="1">
        <v>1386</v>
      </c>
      <c r="E6" s="1">
        <v>558</v>
      </c>
      <c r="F6" s="1">
        <v>5353</v>
      </c>
      <c r="G6" s="1">
        <v>1340</v>
      </c>
      <c r="H6" s="1">
        <v>1412</v>
      </c>
      <c r="I6" s="1">
        <v>1367</v>
      </c>
      <c r="J6" s="1">
        <v>642</v>
      </c>
      <c r="K6" s="1">
        <v>592</v>
      </c>
      <c r="L6" s="1" t="s">
        <v>164</v>
      </c>
      <c r="M6" s="1">
        <v>4797</v>
      </c>
      <c r="N6" s="1">
        <v>914</v>
      </c>
      <c r="O6" s="1">
        <v>491</v>
      </c>
      <c r="P6" s="1">
        <v>741</v>
      </c>
      <c r="Q6" s="1">
        <v>952</v>
      </c>
      <c r="R6" s="1">
        <v>860</v>
      </c>
      <c r="S6" s="1">
        <v>619</v>
      </c>
      <c r="T6" s="1">
        <v>220</v>
      </c>
      <c r="U6" s="1">
        <v>800</v>
      </c>
    </row>
    <row r="7" spans="1:21" x14ac:dyDescent="0.2">
      <c r="A7" s="1" t="s">
        <v>165</v>
      </c>
      <c r="B7" s="1">
        <v>12723</v>
      </c>
      <c r="C7" s="1">
        <v>1904</v>
      </c>
      <c r="D7" s="1">
        <v>1411</v>
      </c>
      <c r="E7" s="1">
        <v>493</v>
      </c>
      <c r="F7" s="1">
        <v>5146</v>
      </c>
      <c r="G7" s="1">
        <v>1306</v>
      </c>
      <c r="H7" s="1">
        <v>1380</v>
      </c>
      <c r="I7" s="1">
        <v>1385</v>
      </c>
      <c r="J7" s="1">
        <v>535</v>
      </c>
      <c r="K7" s="1">
        <v>540</v>
      </c>
      <c r="L7" s="1" t="s">
        <v>165</v>
      </c>
      <c r="M7" s="1">
        <v>4856</v>
      </c>
      <c r="N7" s="1">
        <v>917</v>
      </c>
      <c r="O7" s="1">
        <v>492</v>
      </c>
      <c r="P7" s="1">
        <v>746</v>
      </c>
      <c r="Q7" s="1">
        <v>946</v>
      </c>
      <c r="R7" s="1">
        <v>874</v>
      </c>
      <c r="S7" s="1">
        <v>676</v>
      </c>
      <c r="T7" s="1">
        <v>205</v>
      </c>
      <c r="U7" s="1">
        <v>817</v>
      </c>
    </row>
    <row r="8" spans="1:21" x14ac:dyDescent="0.2">
      <c r="A8" s="1" t="s">
        <v>166</v>
      </c>
      <c r="B8" s="1">
        <v>7755</v>
      </c>
      <c r="C8" s="1">
        <v>971</v>
      </c>
      <c r="D8" s="1">
        <v>788</v>
      </c>
      <c r="E8" s="1">
        <v>183</v>
      </c>
      <c r="F8" s="1">
        <v>2491</v>
      </c>
      <c r="G8" s="1">
        <v>682</v>
      </c>
      <c r="H8" s="1">
        <v>839</v>
      </c>
      <c r="I8" s="1">
        <v>755</v>
      </c>
      <c r="J8" s="1">
        <v>137</v>
      </c>
      <c r="K8" s="1">
        <v>78</v>
      </c>
      <c r="L8" s="1" t="s">
        <v>166</v>
      </c>
      <c r="M8" s="1">
        <v>3726</v>
      </c>
      <c r="N8" s="1">
        <v>773</v>
      </c>
      <c r="O8" s="1">
        <v>420</v>
      </c>
      <c r="P8" s="1">
        <v>558</v>
      </c>
      <c r="Q8" s="1">
        <v>790</v>
      </c>
      <c r="R8" s="1">
        <v>679</v>
      </c>
      <c r="S8" s="1">
        <v>393</v>
      </c>
      <c r="T8" s="1">
        <v>113</v>
      </c>
      <c r="U8" s="1">
        <v>567</v>
      </c>
    </row>
    <row r="9" spans="1:21" x14ac:dyDescent="0.2">
      <c r="A9" s="1" t="s">
        <v>167</v>
      </c>
      <c r="B9" s="1">
        <v>2804</v>
      </c>
      <c r="C9" s="1">
        <v>818</v>
      </c>
      <c r="D9" s="1">
        <v>773</v>
      </c>
      <c r="E9" s="1">
        <v>45</v>
      </c>
      <c r="F9" s="1">
        <v>828</v>
      </c>
      <c r="G9" s="1">
        <v>176</v>
      </c>
      <c r="H9" s="1">
        <v>272</v>
      </c>
      <c r="I9" s="1">
        <v>334</v>
      </c>
      <c r="J9" s="1">
        <v>37</v>
      </c>
      <c r="K9" s="1">
        <v>9</v>
      </c>
      <c r="L9" s="1" t="s">
        <v>167</v>
      </c>
      <c r="M9" s="1">
        <v>690</v>
      </c>
      <c r="N9" s="1">
        <v>131</v>
      </c>
      <c r="O9" s="1">
        <v>97</v>
      </c>
      <c r="P9" s="1">
        <v>148</v>
      </c>
      <c r="Q9" s="1">
        <v>126</v>
      </c>
      <c r="R9" s="1">
        <v>152</v>
      </c>
      <c r="S9" s="1">
        <v>27</v>
      </c>
      <c r="T9" s="1">
        <v>9</v>
      </c>
      <c r="U9" s="1">
        <v>468</v>
      </c>
    </row>
    <row r="10" spans="1:21" x14ac:dyDescent="0.2">
      <c r="A10" s="1" t="s">
        <v>168</v>
      </c>
      <c r="B10" s="1">
        <v>5222</v>
      </c>
      <c r="C10" s="1">
        <v>1111</v>
      </c>
      <c r="D10" s="1">
        <v>1051</v>
      </c>
      <c r="E10" s="1">
        <v>60</v>
      </c>
      <c r="F10" s="1">
        <v>1545</v>
      </c>
      <c r="G10" s="1">
        <v>262</v>
      </c>
      <c r="H10" s="1">
        <v>668</v>
      </c>
      <c r="I10" s="1">
        <v>583</v>
      </c>
      <c r="J10" s="1">
        <v>10</v>
      </c>
      <c r="K10" s="1">
        <v>22</v>
      </c>
      <c r="L10" s="1" t="s">
        <v>168</v>
      </c>
      <c r="M10" s="1">
        <v>2327</v>
      </c>
      <c r="N10" s="1">
        <v>497</v>
      </c>
      <c r="O10" s="1">
        <v>302</v>
      </c>
      <c r="P10" s="1">
        <v>432</v>
      </c>
      <c r="Q10" s="1">
        <v>507</v>
      </c>
      <c r="R10" s="1">
        <v>460</v>
      </c>
      <c r="S10" s="1">
        <v>126</v>
      </c>
      <c r="T10" s="1">
        <v>3</v>
      </c>
      <c r="U10" s="1">
        <v>239</v>
      </c>
    </row>
    <row r="11" spans="1:21" x14ac:dyDescent="0.2">
      <c r="A11" s="1" t="s">
        <v>169</v>
      </c>
      <c r="B11" s="1">
        <v>7021</v>
      </c>
      <c r="C11" s="1">
        <v>1307</v>
      </c>
      <c r="D11" s="1">
        <v>915</v>
      </c>
      <c r="E11" s="1">
        <v>392</v>
      </c>
      <c r="F11" s="1">
        <v>2568</v>
      </c>
      <c r="G11" s="1">
        <v>688</v>
      </c>
      <c r="H11" s="1">
        <v>730</v>
      </c>
      <c r="I11" s="1">
        <v>743</v>
      </c>
      <c r="J11" s="1">
        <v>190</v>
      </c>
      <c r="K11" s="1">
        <v>217</v>
      </c>
      <c r="L11" s="1" t="s">
        <v>169</v>
      </c>
      <c r="M11" s="1">
        <v>2857</v>
      </c>
      <c r="N11" s="1">
        <v>579</v>
      </c>
      <c r="O11" s="1">
        <v>328</v>
      </c>
      <c r="P11" s="1">
        <v>464</v>
      </c>
      <c r="Q11" s="1">
        <v>526</v>
      </c>
      <c r="R11" s="1">
        <v>471</v>
      </c>
      <c r="S11" s="1">
        <v>383</v>
      </c>
      <c r="T11" s="1">
        <v>106</v>
      </c>
      <c r="U11" s="1">
        <v>289</v>
      </c>
    </row>
    <row r="12" spans="1:21" x14ac:dyDescent="0.2">
      <c r="A12" s="1" t="s">
        <v>170</v>
      </c>
      <c r="B12" s="1">
        <v>2635</v>
      </c>
      <c r="C12" s="1">
        <v>375</v>
      </c>
      <c r="D12" s="1">
        <v>204</v>
      </c>
      <c r="E12" s="1">
        <v>171</v>
      </c>
      <c r="F12" s="1">
        <v>873</v>
      </c>
      <c r="G12" s="1">
        <v>82</v>
      </c>
      <c r="H12" s="1">
        <v>128</v>
      </c>
      <c r="I12" s="1">
        <v>205</v>
      </c>
      <c r="J12" s="1">
        <v>286</v>
      </c>
      <c r="K12" s="1">
        <v>172</v>
      </c>
      <c r="L12" s="1" t="s">
        <v>170</v>
      </c>
      <c r="M12" s="1">
        <v>1111</v>
      </c>
      <c r="N12" s="1">
        <v>241</v>
      </c>
      <c r="O12" s="1">
        <v>76</v>
      </c>
      <c r="P12" s="1">
        <v>117</v>
      </c>
      <c r="Q12" s="1">
        <v>278</v>
      </c>
      <c r="R12" s="1">
        <v>146</v>
      </c>
      <c r="S12" s="1">
        <v>89</v>
      </c>
      <c r="T12" s="1">
        <v>164</v>
      </c>
      <c r="U12" s="1">
        <v>276</v>
      </c>
    </row>
    <row r="13" spans="1:21" x14ac:dyDescent="0.2">
      <c r="A13" s="1" t="s">
        <v>171</v>
      </c>
      <c r="B13" s="1">
        <v>7035</v>
      </c>
      <c r="C13" s="1">
        <v>928</v>
      </c>
      <c r="D13" s="1">
        <v>910</v>
      </c>
      <c r="E13" s="1">
        <v>18</v>
      </c>
      <c r="F13" s="1">
        <v>2589</v>
      </c>
      <c r="G13" s="1">
        <v>791</v>
      </c>
      <c r="H13" s="1">
        <v>908</v>
      </c>
      <c r="I13" s="1">
        <v>864</v>
      </c>
      <c r="J13" s="1">
        <v>24</v>
      </c>
      <c r="K13" s="1">
        <v>2</v>
      </c>
      <c r="L13" s="1" t="s">
        <v>171</v>
      </c>
      <c r="M13" s="1">
        <v>3066</v>
      </c>
      <c r="N13" s="1">
        <v>708</v>
      </c>
      <c r="O13" s="1">
        <v>345</v>
      </c>
      <c r="P13" s="1">
        <v>491</v>
      </c>
      <c r="Q13" s="1">
        <v>723</v>
      </c>
      <c r="R13" s="1">
        <v>586</v>
      </c>
      <c r="S13" s="1">
        <v>211</v>
      </c>
      <c r="T13" s="1">
        <v>2</v>
      </c>
      <c r="U13" s="1">
        <v>452</v>
      </c>
    </row>
    <row r="14" spans="1:21" x14ac:dyDescent="0.2">
      <c r="A14" s="1" t="s">
        <v>172</v>
      </c>
      <c r="B14" s="1">
        <v>426</v>
      </c>
      <c r="C14" s="1">
        <v>129</v>
      </c>
      <c r="D14" s="1">
        <v>128</v>
      </c>
      <c r="E14" s="1">
        <v>1</v>
      </c>
      <c r="F14" s="1">
        <v>188</v>
      </c>
      <c r="G14" s="1">
        <v>39</v>
      </c>
      <c r="H14" s="1">
        <v>91</v>
      </c>
      <c r="I14" s="1">
        <v>8</v>
      </c>
      <c r="J14" s="1">
        <v>24</v>
      </c>
      <c r="K14" s="1">
        <v>26</v>
      </c>
      <c r="L14" s="1" t="s">
        <v>172</v>
      </c>
      <c r="M14" s="1">
        <v>91</v>
      </c>
      <c r="N14" s="1">
        <v>41</v>
      </c>
      <c r="O14" s="1">
        <v>3</v>
      </c>
      <c r="P14" s="1">
        <v>18</v>
      </c>
      <c r="Q14" s="1">
        <v>3</v>
      </c>
      <c r="R14" s="1">
        <v>8</v>
      </c>
      <c r="S14" s="1">
        <v>18</v>
      </c>
      <c r="T14" s="1">
        <v>0</v>
      </c>
      <c r="U14" s="1">
        <v>18</v>
      </c>
    </row>
    <row r="15" spans="1:21" x14ac:dyDescent="0.2">
      <c r="A15" s="1" t="s">
        <v>173</v>
      </c>
      <c r="B15" s="1">
        <v>921</v>
      </c>
      <c r="C15" s="1">
        <v>325</v>
      </c>
      <c r="D15" s="1">
        <v>314</v>
      </c>
      <c r="E15" s="1">
        <v>11</v>
      </c>
      <c r="F15" s="1">
        <v>194</v>
      </c>
      <c r="G15" s="1">
        <v>71</v>
      </c>
      <c r="H15" s="1">
        <v>73</v>
      </c>
      <c r="I15" s="1">
        <v>43</v>
      </c>
      <c r="J15" s="1">
        <v>0</v>
      </c>
      <c r="K15" s="1">
        <v>7</v>
      </c>
      <c r="L15" s="1" t="s">
        <v>173</v>
      </c>
      <c r="M15" s="1">
        <v>251</v>
      </c>
      <c r="N15" s="1">
        <v>58</v>
      </c>
      <c r="O15" s="1">
        <v>26</v>
      </c>
      <c r="P15" s="1">
        <v>58</v>
      </c>
      <c r="Q15" s="1">
        <v>53</v>
      </c>
      <c r="R15" s="1">
        <v>40</v>
      </c>
      <c r="S15" s="1">
        <v>14</v>
      </c>
      <c r="T15" s="1">
        <v>2</v>
      </c>
      <c r="U15" s="1">
        <v>151</v>
      </c>
    </row>
    <row r="16" spans="1:21" x14ac:dyDescent="0.2">
      <c r="A16" s="1" t="s">
        <v>174</v>
      </c>
      <c r="B16" s="1">
        <v>813</v>
      </c>
      <c r="C16" s="1">
        <v>155</v>
      </c>
      <c r="D16" s="1">
        <v>152</v>
      </c>
      <c r="E16" s="1">
        <v>3</v>
      </c>
      <c r="F16" s="1">
        <v>206</v>
      </c>
      <c r="G16" s="1">
        <v>66</v>
      </c>
      <c r="H16" s="1">
        <v>105</v>
      </c>
      <c r="I16" s="1">
        <v>27</v>
      </c>
      <c r="J16" s="1">
        <v>4</v>
      </c>
      <c r="K16" s="1">
        <v>4</v>
      </c>
      <c r="L16" s="1" t="s">
        <v>174</v>
      </c>
      <c r="M16" s="1">
        <v>386</v>
      </c>
      <c r="N16" s="1">
        <v>88</v>
      </c>
      <c r="O16" s="1">
        <v>24</v>
      </c>
      <c r="P16" s="1">
        <v>85</v>
      </c>
      <c r="Q16" s="1">
        <v>79</v>
      </c>
      <c r="R16" s="1">
        <v>77</v>
      </c>
      <c r="S16" s="1">
        <v>30</v>
      </c>
      <c r="T16" s="1">
        <v>3</v>
      </c>
      <c r="U16" s="1">
        <v>66</v>
      </c>
    </row>
    <row r="17" spans="1:21" x14ac:dyDescent="0.2">
      <c r="A17" s="1" t="s">
        <v>175</v>
      </c>
      <c r="B17" s="1">
        <v>732</v>
      </c>
      <c r="C17" s="1">
        <v>221</v>
      </c>
      <c r="D17" s="1">
        <v>215</v>
      </c>
      <c r="E17" s="1">
        <v>6</v>
      </c>
      <c r="F17" s="1">
        <v>220</v>
      </c>
      <c r="G17" s="1">
        <v>88</v>
      </c>
      <c r="H17" s="1">
        <v>88</v>
      </c>
      <c r="I17" s="1">
        <v>33</v>
      </c>
      <c r="J17" s="1">
        <v>2</v>
      </c>
      <c r="K17" s="1">
        <v>9</v>
      </c>
      <c r="L17" s="1" t="s">
        <v>175</v>
      </c>
      <c r="M17" s="1">
        <v>259</v>
      </c>
      <c r="N17" s="1">
        <v>53</v>
      </c>
      <c r="O17" s="1">
        <v>21</v>
      </c>
      <c r="P17" s="1">
        <v>47</v>
      </c>
      <c r="Q17" s="1">
        <v>35</v>
      </c>
      <c r="R17" s="1">
        <v>65</v>
      </c>
      <c r="S17" s="1">
        <v>37</v>
      </c>
      <c r="T17" s="1">
        <v>1</v>
      </c>
      <c r="U17" s="1">
        <v>32</v>
      </c>
    </row>
    <row r="18" spans="1:21" x14ac:dyDescent="0.2">
      <c r="A18" s="1" t="s">
        <v>176</v>
      </c>
      <c r="B18" s="1">
        <v>1049</v>
      </c>
      <c r="C18" s="1">
        <v>587</v>
      </c>
      <c r="D18" s="1">
        <v>448</v>
      </c>
      <c r="E18" s="1">
        <v>139</v>
      </c>
      <c r="F18" s="1">
        <v>302</v>
      </c>
      <c r="G18" s="1">
        <v>111</v>
      </c>
      <c r="H18" s="1">
        <v>31</v>
      </c>
      <c r="I18" s="1">
        <v>68</v>
      </c>
      <c r="J18" s="1">
        <v>18</v>
      </c>
      <c r="K18" s="1">
        <v>74</v>
      </c>
      <c r="L18" s="1" t="s">
        <v>176</v>
      </c>
      <c r="M18" s="1">
        <v>157</v>
      </c>
      <c r="N18" s="1">
        <v>38</v>
      </c>
      <c r="O18" s="1">
        <v>4</v>
      </c>
      <c r="P18" s="1">
        <v>16</v>
      </c>
      <c r="Q18" s="1">
        <v>31</v>
      </c>
      <c r="R18" s="1">
        <v>49</v>
      </c>
      <c r="S18" s="1">
        <v>19</v>
      </c>
      <c r="T18" s="1">
        <v>0</v>
      </c>
      <c r="U18" s="1">
        <v>3</v>
      </c>
    </row>
    <row r="19" spans="1:21" x14ac:dyDescent="0.2">
      <c r="A19" s="1" t="s">
        <v>177</v>
      </c>
      <c r="B19" s="1">
        <v>2239</v>
      </c>
      <c r="C19" s="1">
        <v>887</v>
      </c>
      <c r="D19" s="1">
        <v>786</v>
      </c>
      <c r="E19" s="1">
        <v>101</v>
      </c>
      <c r="F19" s="1">
        <v>634</v>
      </c>
      <c r="G19" s="1">
        <v>265</v>
      </c>
      <c r="H19" s="1">
        <v>196</v>
      </c>
      <c r="I19" s="1">
        <v>146</v>
      </c>
      <c r="J19" s="1">
        <v>16</v>
      </c>
      <c r="K19" s="1">
        <v>11</v>
      </c>
      <c r="L19" s="1" t="s">
        <v>177</v>
      </c>
      <c r="M19" s="1">
        <v>600</v>
      </c>
      <c r="N19" s="1">
        <v>190</v>
      </c>
      <c r="O19" s="1">
        <v>64</v>
      </c>
      <c r="P19" s="1">
        <v>66</v>
      </c>
      <c r="Q19" s="1">
        <v>70</v>
      </c>
      <c r="R19" s="1">
        <v>85</v>
      </c>
      <c r="S19" s="1">
        <v>113</v>
      </c>
      <c r="T19" s="1">
        <v>12</v>
      </c>
      <c r="U19" s="1">
        <v>118</v>
      </c>
    </row>
    <row r="20" spans="1:21" x14ac:dyDescent="0.2">
      <c r="A20" s="1" t="s">
        <v>178</v>
      </c>
      <c r="B20" s="1">
        <v>972</v>
      </c>
      <c r="C20" s="1">
        <v>230</v>
      </c>
      <c r="D20" s="1">
        <v>228</v>
      </c>
      <c r="E20" s="1">
        <v>2</v>
      </c>
      <c r="F20" s="1">
        <v>531</v>
      </c>
      <c r="G20" s="1">
        <v>152</v>
      </c>
      <c r="H20" s="1">
        <v>226</v>
      </c>
      <c r="I20" s="1">
        <v>147</v>
      </c>
      <c r="J20" s="1">
        <v>1</v>
      </c>
      <c r="K20" s="1">
        <v>5</v>
      </c>
      <c r="L20" s="1" t="s">
        <v>178</v>
      </c>
      <c r="M20" s="1">
        <v>149</v>
      </c>
      <c r="N20" s="1">
        <v>31</v>
      </c>
      <c r="O20" s="1">
        <v>10</v>
      </c>
      <c r="P20" s="1">
        <v>34</v>
      </c>
      <c r="Q20" s="1">
        <v>31</v>
      </c>
      <c r="R20" s="1">
        <v>25</v>
      </c>
      <c r="S20" s="1">
        <v>18</v>
      </c>
      <c r="T20" s="1">
        <v>0</v>
      </c>
      <c r="U20" s="1">
        <v>62</v>
      </c>
    </row>
    <row r="21" spans="1:21" x14ac:dyDescent="0.2">
      <c r="A21" s="1" t="s">
        <v>179</v>
      </c>
      <c r="B21" s="1">
        <v>963</v>
      </c>
      <c r="C21" s="1">
        <v>419</v>
      </c>
      <c r="D21" s="1">
        <v>345</v>
      </c>
      <c r="E21" s="1">
        <v>74</v>
      </c>
      <c r="F21" s="1">
        <v>358</v>
      </c>
      <c r="G21" s="1">
        <v>87</v>
      </c>
      <c r="H21" s="1">
        <v>159</v>
      </c>
      <c r="I21" s="1">
        <v>83</v>
      </c>
      <c r="J21" s="1">
        <v>7</v>
      </c>
      <c r="K21" s="1">
        <v>22</v>
      </c>
      <c r="L21" s="1" t="s">
        <v>179</v>
      </c>
      <c r="M21" s="1">
        <v>149</v>
      </c>
      <c r="N21" s="1">
        <v>35</v>
      </c>
      <c r="O21" s="1">
        <v>7</v>
      </c>
      <c r="P21" s="1">
        <v>14</v>
      </c>
      <c r="Q21" s="1">
        <v>27</v>
      </c>
      <c r="R21" s="1">
        <v>45</v>
      </c>
      <c r="S21" s="1">
        <v>20</v>
      </c>
      <c r="T21" s="1">
        <v>1</v>
      </c>
      <c r="U21" s="1">
        <v>37</v>
      </c>
    </row>
    <row r="22" spans="1:21" x14ac:dyDescent="0.2">
      <c r="A22" s="1" t="s">
        <v>180</v>
      </c>
      <c r="B22" s="1">
        <v>226</v>
      </c>
      <c r="C22" s="1">
        <v>137</v>
      </c>
      <c r="D22" s="1">
        <v>135</v>
      </c>
      <c r="E22" s="1">
        <v>2</v>
      </c>
      <c r="F22" s="1">
        <v>13</v>
      </c>
      <c r="G22" s="1">
        <v>8</v>
      </c>
      <c r="H22" s="1">
        <v>0</v>
      </c>
      <c r="I22" s="1">
        <v>4</v>
      </c>
      <c r="J22" s="1">
        <v>1</v>
      </c>
      <c r="K22" s="1">
        <v>0</v>
      </c>
      <c r="L22" s="1" t="s">
        <v>180</v>
      </c>
      <c r="M22" s="1">
        <v>48</v>
      </c>
      <c r="N22" s="1">
        <v>9</v>
      </c>
      <c r="O22" s="1">
        <v>8</v>
      </c>
      <c r="P22" s="1">
        <v>16</v>
      </c>
      <c r="Q22" s="1">
        <v>5</v>
      </c>
      <c r="R22" s="1">
        <v>6</v>
      </c>
      <c r="S22" s="1">
        <v>4</v>
      </c>
      <c r="T22" s="1">
        <v>0</v>
      </c>
      <c r="U22" s="1">
        <v>28</v>
      </c>
    </row>
    <row r="23" spans="1:21" x14ac:dyDescent="0.2">
      <c r="A23" s="1" t="s">
        <v>181</v>
      </c>
      <c r="B23" s="1">
        <v>239</v>
      </c>
      <c r="C23" s="1">
        <v>109</v>
      </c>
      <c r="D23" s="1">
        <v>109</v>
      </c>
      <c r="E23" s="1">
        <v>0</v>
      </c>
      <c r="F23" s="1">
        <v>69</v>
      </c>
      <c r="G23" s="1">
        <v>13</v>
      </c>
      <c r="H23" s="1">
        <v>44</v>
      </c>
      <c r="I23" s="1">
        <v>3</v>
      </c>
      <c r="J23" s="1">
        <v>7</v>
      </c>
      <c r="K23" s="1">
        <v>2</v>
      </c>
      <c r="L23" s="1" t="s">
        <v>181</v>
      </c>
      <c r="M23" s="1">
        <v>48</v>
      </c>
      <c r="N23" s="1">
        <v>18</v>
      </c>
      <c r="O23" s="1">
        <v>0</v>
      </c>
      <c r="P23" s="1">
        <v>11</v>
      </c>
      <c r="Q23" s="1">
        <v>7</v>
      </c>
      <c r="R23" s="1">
        <v>2</v>
      </c>
      <c r="S23" s="1">
        <v>10</v>
      </c>
      <c r="T23" s="1">
        <v>0</v>
      </c>
      <c r="U23" s="1">
        <v>13</v>
      </c>
    </row>
    <row r="24" spans="1:21" x14ac:dyDescent="0.2">
      <c r="A24" s="1" t="s">
        <v>182</v>
      </c>
      <c r="B24" s="1">
        <v>4714</v>
      </c>
      <c r="C24" s="1">
        <v>1043</v>
      </c>
      <c r="D24" s="1">
        <v>917</v>
      </c>
      <c r="E24" s="1">
        <v>126</v>
      </c>
      <c r="F24" s="1">
        <v>241</v>
      </c>
      <c r="G24" s="1">
        <v>40</v>
      </c>
      <c r="H24" s="1">
        <v>74</v>
      </c>
      <c r="I24" s="1">
        <v>91</v>
      </c>
      <c r="J24" s="1">
        <v>5</v>
      </c>
      <c r="K24" s="1">
        <v>31</v>
      </c>
      <c r="L24" s="1" t="s">
        <v>182</v>
      </c>
      <c r="M24" s="1">
        <v>3244</v>
      </c>
      <c r="N24" s="1">
        <v>746</v>
      </c>
      <c r="O24" s="1">
        <v>389</v>
      </c>
      <c r="P24" s="1">
        <v>533</v>
      </c>
      <c r="Q24" s="1">
        <v>667</v>
      </c>
      <c r="R24" s="1">
        <v>741</v>
      </c>
      <c r="S24" s="1">
        <v>149</v>
      </c>
      <c r="T24" s="1">
        <v>19</v>
      </c>
      <c r="U24" s="1">
        <v>186</v>
      </c>
    </row>
    <row r="25" spans="1:21" x14ac:dyDescent="0.2">
      <c r="A25" s="1" t="s">
        <v>183</v>
      </c>
      <c r="B25" s="1">
        <v>6379</v>
      </c>
      <c r="C25" s="1">
        <v>1227</v>
      </c>
      <c r="D25" s="1">
        <v>908</v>
      </c>
      <c r="E25" s="1">
        <v>319</v>
      </c>
      <c r="F25" s="1">
        <v>1995</v>
      </c>
      <c r="G25" s="1">
        <v>348</v>
      </c>
      <c r="H25" s="1">
        <v>540</v>
      </c>
      <c r="I25" s="1">
        <v>429</v>
      </c>
      <c r="J25" s="1">
        <v>379</v>
      </c>
      <c r="K25" s="1">
        <v>299</v>
      </c>
      <c r="L25" s="1" t="s">
        <v>183</v>
      </c>
      <c r="M25" s="1">
        <v>2809</v>
      </c>
      <c r="N25" s="1">
        <v>551</v>
      </c>
      <c r="O25" s="1">
        <v>265</v>
      </c>
      <c r="P25" s="1">
        <v>490</v>
      </c>
      <c r="Q25" s="1">
        <v>678</v>
      </c>
      <c r="R25" s="1">
        <v>664</v>
      </c>
      <c r="S25" s="1">
        <v>101</v>
      </c>
      <c r="T25" s="1">
        <v>60</v>
      </c>
      <c r="U25" s="1">
        <v>348</v>
      </c>
    </row>
    <row r="26" spans="1:21" x14ac:dyDescent="0.2">
      <c r="A26" s="1" t="s">
        <v>184</v>
      </c>
      <c r="B26" s="1">
        <v>6011</v>
      </c>
      <c r="C26" s="1">
        <v>1248</v>
      </c>
      <c r="D26" s="1">
        <v>860</v>
      </c>
      <c r="E26" s="1">
        <v>388</v>
      </c>
      <c r="F26" s="1">
        <v>1992</v>
      </c>
      <c r="G26" s="1">
        <v>296</v>
      </c>
      <c r="H26" s="1">
        <v>615</v>
      </c>
      <c r="I26" s="1">
        <v>435</v>
      </c>
      <c r="J26" s="1">
        <v>230</v>
      </c>
      <c r="K26" s="1">
        <v>416</v>
      </c>
      <c r="L26" s="1" t="s">
        <v>184</v>
      </c>
      <c r="M26" s="1">
        <v>2512</v>
      </c>
      <c r="N26" s="1">
        <v>488</v>
      </c>
      <c r="O26" s="1">
        <v>268</v>
      </c>
      <c r="P26" s="1">
        <v>417</v>
      </c>
      <c r="Q26" s="1">
        <v>572</v>
      </c>
      <c r="R26" s="1">
        <v>562</v>
      </c>
      <c r="S26" s="1">
        <v>137</v>
      </c>
      <c r="T26" s="1">
        <v>68</v>
      </c>
      <c r="U26" s="1">
        <v>259</v>
      </c>
    </row>
    <row r="27" spans="1:21" x14ac:dyDescent="0.2">
      <c r="A27" s="1" t="s">
        <v>185</v>
      </c>
      <c r="B27" s="1">
        <v>4352</v>
      </c>
      <c r="C27" s="1">
        <v>938</v>
      </c>
      <c r="D27" s="1">
        <v>761</v>
      </c>
      <c r="E27" s="1">
        <v>177</v>
      </c>
      <c r="F27" s="1">
        <v>1670</v>
      </c>
      <c r="G27" s="1">
        <v>429</v>
      </c>
      <c r="H27" s="1">
        <v>622</v>
      </c>
      <c r="I27" s="1">
        <v>579</v>
      </c>
      <c r="J27" s="1">
        <v>15</v>
      </c>
      <c r="K27" s="1">
        <v>25</v>
      </c>
      <c r="L27" s="1" t="s">
        <v>185</v>
      </c>
      <c r="M27" s="1">
        <v>1525</v>
      </c>
      <c r="N27" s="1">
        <v>331</v>
      </c>
      <c r="O27" s="1">
        <v>142</v>
      </c>
      <c r="P27" s="1">
        <v>326</v>
      </c>
      <c r="Q27" s="1">
        <v>307</v>
      </c>
      <c r="R27" s="1">
        <v>392</v>
      </c>
      <c r="S27" s="1">
        <v>20</v>
      </c>
      <c r="T27" s="1">
        <v>7</v>
      </c>
      <c r="U27" s="1">
        <v>219</v>
      </c>
    </row>
    <row r="28" spans="1:21" x14ac:dyDescent="0.2">
      <c r="A28" s="1" t="s">
        <v>186</v>
      </c>
      <c r="B28" s="1">
        <v>1592</v>
      </c>
      <c r="C28" s="1">
        <v>842</v>
      </c>
      <c r="D28" s="1">
        <v>629</v>
      </c>
      <c r="E28" s="1">
        <v>213</v>
      </c>
      <c r="F28" s="1">
        <v>505</v>
      </c>
      <c r="G28" s="1">
        <v>120</v>
      </c>
      <c r="H28" s="1">
        <v>183</v>
      </c>
      <c r="I28" s="1">
        <v>193</v>
      </c>
      <c r="J28" s="1">
        <v>4</v>
      </c>
      <c r="K28" s="1">
        <v>5</v>
      </c>
      <c r="L28" s="1" t="s">
        <v>186</v>
      </c>
      <c r="M28" s="1">
        <v>219</v>
      </c>
      <c r="N28" s="1">
        <v>32</v>
      </c>
      <c r="O28" s="1">
        <v>13</v>
      </c>
      <c r="P28" s="1">
        <v>69</v>
      </c>
      <c r="Q28" s="1">
        <v>53</v>
      </c>
      <c r="R28" s="1">
        <v>40</v>
      </c>
      <c r="S28" s="1">
        <v>12</v>
      </c>
      <c r="T28" s="1">
        <v>0</v>
      </c>
      <c r="U28" s="1">
        <v>26</v>
      </c>
    </row>
    <row r="29" spans="1:21" x14ac:dyDescent="0.2">
      <c r="A29" s="1" t="s">
        <v>187</v>
      </c>
      <c r="B29" s="1">
        <v>67</v>
      </c>
      <c r="C29" s="1">
        <v>27</v>
      </c>
      <c r="D29" s="1">
        <v>26</v>
      </c>
      <c r="E29" s="1">
        <v>1</v>
      </c>
      <c r="F29" s="1">
        <v>25</v>
      </c>
      <c r="G29" s="1">
        <v>4</v>
      </c>
      <c r="H29" s="1">
        <v>13</v>
      </c>
      <c r="I29" s="1">
        <v>0</v>
      </c>
      <c r="J29" s="1">
        <v>2</v>
      </c>
      <c r="K29" s="1">
        <v>6</v>
      </c>
      <c r="L29" s="1" t="s">
        <v>187</v>
      </c>
      <c r="M29" s="1">
        <v>13</v>
      </c>
      <c r="N29" s="1">
        <v>0</v>
      </c>
      <c r="O29" s="1">
        <v>1</v>
      </c>
      <c r="P29" s="1">
        <v>3</v>
      </c>
      <c r="Q29" s="1">
        <v>2</v>
      </c>
      <c r="R29" s="1">
        <v>5</v>
      </c>
      <c r="S29" s="1">
        <v>2</v>
      </c>
      <c r="T29" s="1">
        <v>0</v>
      </c>
      <c r="U29" s="1">
        <v>2</v>
      </c>
    </row>
    <row r="30" spans="1:21" x14ac:dyDescent="0.2">
      <c r="A30" s="1" t="s">
        <v>188</v>
      </c>
      <c r="B30" s="1">
        <v>3215</v>
      </c>
      <c r="C30" s="1">
        <v>1</v>
      </c>
      <c r="D30" s="1">
        <v>1</v>
      </c>
      <c r="E30" s="1">
        <v>0</v>
      </c>
      <c r="F30" s="1">
        <v>25</v>
      </c>
      <c r="G30" s="1">
        <v>7</v>
      </c>
      <c r="H30" s="1">
        <v>16</v>
      </c>
      <c r="I30" s="1">
        <v>2</v>
      </c>
      <c r="J30" s="1">
        <v>0</v>
      </c>
      <c r="K30" s="1">
        <v>0</v>
      </c>
      <c r="L30" s="1" t="s">
        <v>188</v>
      </c>
      <c r="M30" s="1">
        <v>3120</v>
      </c>
      <c r="N30" s="1">
        <v>658</v>
      </c>
      <c r="O30" s="1">
        <v>376</v>
      </c>
      <c r="P30" s="1">
        <v>556</v>
      </c>
      <c r="Q30" s="1">
        <v>633</v>
      </c>
      <c r="R30" s="1">
        <v>740</v>
      </c>
      <c r="S30" s="1">
        <v>157</v>
      </c>
      <c r="T30" s="1">
        <v>0</v>
      </c>
      <c r="U30" s="1">
        <v>69</v>
      </c>
    </row>
    <row r="31" spans="1:21" x14ac:dyDescent="0.2">
      <c r="A31" s="1" t="s">
        <v>189</v>
      </c>
      <c r="B31" s="1">
        <v>6577</v>
      </c>
      <c r="C31" s="1">
        <v>1665</v>
      </c>
      <c r="D31" s="1">
        <v>1408</v>
      </c>
      <c r="E31" s="1">
        <v>257</v>
      </c>
      <c r="F31" s="1">
        <v>1166</v>
      </c>
      <c r="G31" s="1">
        <v>489</v>
      </c>
      <c r="H31" s="1">
        <v>417</v>
      </c>
      <c r="I31" s="1">
        <v>124</v>
      </c>
      <c r="J31" s="1">
        <v>80</v>
      </c>
      <c r="K31" s="1">
        <v>56</v>
      </c>
      <c r="L31" s="1" t="s">
        <v>189</v>
      </c>
      <c r="M31" s="1">
        <v>3359</v>
      </c>
      <c r="N31" s="1">
        <v>723</v>
      </c>
      <c r="O31" s="1">
        <v>352</v>
      </c>
      <c r="P31" s="1">
        <v>472</v>
      </c>
      <c r="Q31" s="1">
        <v>719</v>
      </c>
      <c r="R31" s="1">
        <v>669</v>
      </c>
      <c r="S31" s="1">
        <v>417</v>
      </c>
      <c r="T31" s="1">
        <v>7</v>
      </c>
      <c r="U31" s="1">
        <v>387</v>
      </c>
    </row>
    <row r="32" spans="1:21" x14ac:dyDescent="0.2">
      <c r="A32" s="1" t="s">
        <v>190</v>
      </c>
      <c r="B32" s="1">
        <v>2284</v>
      </c>
      <c r="C32" s="1">
        <v>938</v>
      </c>
      <c r="D32" s="1">
        <v>831</v>
      </c>
      <c r="E32" s="1">
        <v>107</v>
      </c>
      <c r="F32" s="1">
        <v>62</v>
      </c>
      <c r="G32" s="1">
        <v>25</v>
      </c>
      <c r="H32" s="1">
        <v>17</v>
      </c>
      <c r="I32" s="1">
        <v>9</v>
      </c>
      <c r="J32" s="1">
        <v>0</v>
      </c>
      <c r="K32" s="1">
        <v>11</v>
      </c>
      <c r="L32" s="1" t="s">
        <v>190</v>
      </c>
      <c r="M32" s="1">
        <v>1262</v>
      </c>
      <c r="N32" s="1">
        <v>298</v>
      </c>
      <c r="O32" s="1">
        <v>117</v>
      </c>
      <c r="P32" s="1">
        <v>160</v>
      </c>
      <c r="Q32" s="1">
        <v>306</v>
      </c>
      <c r="R32" s="1">
        <v>321</v>
      </c>
      <c r="S32" s="1">
        <v>58</v>
      </c>
      <c r="T32" s="1">
        <v>2</v>
      </c>
      <c r="U32" s="1">
        <v>22</v>
      </c>
    </row>
    <row r="33" spans="1:21" x14ac:dyDescent="0.2">
      <c r="A33" s="1" t="s">
        <v>191</v>
      </c>
      <c r="B33" s="1">
        <v>92</v>
      </c>
      <c r="C33" s="1">
        <v>20</v>
      </c>
      <c r="D33" s="1">
        <v>14</v>
      </c>
      <c r="E33" s="1">
        <v>6</v>
      </c>
      <c r="F33" s="1">
        <v>10</v>
      </c>
      <c r="G33" s="1">
        <v>5</v>
      </c>
      <c r="H33" s="1">
        <v>1</v>
      </c>
      <c r="I33" s="1">
        <v>2</v>
      </c>
      <c r="J33" s="1">
        <v>2</v>
      </c>
      <c r="K33" s="1">
        <v>0</v>
      </c>
      <c r="L33" s="1" t="s">
        <v>191</v>
      </c>
      <c r="M33" s="1">
        <v>62</v>
      </c>
      <c r="N33" s="1">
        <v>14</v>
      </c>
      <c r="O33" s="1">
        <v>3</v>
      </c>
      <c r="P33" s="1">
        <v>11</v>
      </c>
      <c r="Q33" s="1">
        <v>7</v>
      </c>
      <c r="R33" s="1">
        <v>21</v>
      </c>
      <c r="S33" s="1">
        <v>5</v>
      </c>
      <c r="T33" s="1">
        <v>1</v>
      </c>
      <c r="U33" s="1">
        <v>0</v>
      </c>
    </row>
    <row r="34" spans="1:21" x14ac:dyDescent="0.2">
      <c r="A34" s="1" t="s">
        <v>192</v>
      </c>
      <c r="B34" s="1">
        <v>2623</v>
      </c>
      <c r="C34" s="1">
        <v>669</v>
      </c>
      <c r="D34" s="1">
        <v>499</v>
      </c>
      <c r="E34" s="1">
        <v>170</v>
      </c>
      <c r="F34" s="1">
        <v>547</v>
      </c>
      <c r="G34" s="1">
        <v>283</v>
      </c>
      <c r="H34" s="1">
        <v>202</v>
      </c>
      <c r="I34" s="1">
        <v>18</v>
      </c>
      <c r="J34" s="1">
        <v>10</v>
      </c>
      <c r="K34" s="1">
        <v>34</v>
      </c>
      <c r="L34" s="1" t="s">
        <v>192</v>
      </c>
      <c r="M34" s="1">
        <v>1359</v>
      </c>
      <c r="N34" s="1">
        <v>401</v>
      </c>
      <c r="O34" s="1">
        <v>147</v>
      </c>
      <c r="P34" s="1">
        <v>186</v>
      </c>
      <c r="Q34" s="1">
        <v>300</v>
      </c>
      <c r="R34" s="1">
        <v>193</v>
      </c>
      <c r="S34" s="1">
        <v>131</v>
      </c>
      <c r="T34" s="1">
        <v>1</v>
      </c>
      <c r="U34" s="1">
        <v>48</v>
      </c>
    </row>
    <row r="35" spans="1:21" x14ac:dyDescent="0.2">
      <c r="A35" s="1" t="s">
        <v>193</v>
      </c>
      <c r="B35" s="1">
        <v>1002</v>
      </c>
      <c r="C35" s="1">
        <v>149</v>
      </c>
      <c r="D35" s="1">
        <v>147</v>
      </c>
      <c r="E35" s="1">
        <v>2</v>
      </c>
      <c r="F35" s="1">
        <v>99</v>
      </c>
      <c r="G35" s="1">
        <v>14</v>
      </c>
      <c r="H35" s="1">
        <v>73</v>
      </c>
      <c r="I35" s="1">
        <v>10</v>
      </c>
      <c r="J35" s="1">
        <v>1</v>
      </c>
      <c r="K35" s="1">
        <v>1</v>
      </c>
      <c r="L35" s="1" t="s">
        <v>193</v>
      </c>
      <c r="M35" s="1">
        <v>730</v>
      </c>
      <c r="N35" s="1">
        <v>243</v>
      </c>
      <c r="O35" s="1">
        <v>62</v>
      </c>
      <c r="P35" s="1">
        <v>92</v>
      </c>
      <c r="Q35" s="1">
        <v>92</v>
      </c>
      <c r="R35" s="1">
        <v>223</v>
      </c>
      <c r="S35" s="1">
        <v>17</v>
      </c>
      <c r="T35" s="1">
        <v>1</v>
      </c>
      <c r="U35" s="1">
        <v>24</v>
      </c>
    </row>
    <row r="36" spans="1:21" x14ac:dyDescent="0.2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 t="s">
        <v>112</v>
      </c>
      <c r="M36" s="12"/>
      <c r="N36" s="12"/>
      <c r="O36" s="12"/>
      <c r="P36" s="12"/>
      <c r="Q36" s="12"/>
      <c r="R36" s="12"/>
      <c r="S36" s="12"/>
      <c r="T36" s="12"/>
      <c r="U36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69CF-FF76-4D5A-A52B-767166E421F6}">
  <dimension ref="A1:U239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" width="9.109375" style="1"/>
    <col min="2" max="11" width="7.109375" style="1" customWidth="1"/>
    <col min="12" max="12" width="9.109375" style="1"/>
    <col min="13" max="21" width="8.44140625" style="1" customWidth="1"/>
    <col min="22" max="16384" width="9.109375" style="1"/>
  </cols>
  <sheetData>
    <row r="1" spans="1:21" x14ac:dyDescent="0.2">
      <c r="A1" s="1" t="s">
        <v>841</v>
      </c>
      <c r="L1" s="1" t="s">
        <v>841</v>
      </c>
    </row>
    <row r="2" spans="1:21" ht="15" customHeight="1" x14ac:dyDescent="0.2">
      <c r="A2" s="47" t="s">
        <v>194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194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x14ac:dyDescent="0.2">
      <c r="A4" s="1" t="s">
        <v>162</v>
      </c>
      <c r="B4" s="1">
        <v>117928</v>
      </c>
      <c r="C4" s="1">
        <v>22863</v>
      </c>
      <c r="D4" s="1">
        <v>18378</v>
      </c>
      <c r="E4" s="1">
        <v>4485</v>
      </c>
      <c r="F4" s="1">
        <v>37709</v>
      </c>
      <c r="G4" s="1">
        <v>9545</v>
      </c>
      <c r="H4" s="1">
        <v>11514</v>
      </c>
      <c r="I4" s="1">
        <v>10111</v>
      </c>
      <c r="J4" s="1">
        <v>3281</v>
      </c>
      <c r="K4" s="1">
        <v>3258</v>
      </c>
      <c r="L4" s="1" t="s">
        <v>162</v>
      </c>
      <c r="M4" s="1">
        <v>50527</v>
      </c>
      <c r="N4" s="1">
        <v>10728</v>
      </c>
      <c r="O4" s="1">
        <v>5352</v>
      </c>
      <c r="P4" s="1">
        <v>8120</v>
      </c>
      <c r="Q4" s="1">
        <v>10475</v>
      </c>
      <c r="R4" s="1">
        <v>10064</v>
      </c>
      <c r="S4" s="1">
        <v>4612</v>
      </c>
      <c r="T4" s="1">
        <v>1176</v>
      </c>
      <c r="U4" s="1">
        <v>6829</v>
      </c>
    </row>
    <row r="5" spans="1:21" x14ac:dyDescent="0.2">
      <c r="A5" s="1" t="s">
        <v>195</v>
      </c>
      <c r="B5" s="1">
        <v>34</v>
      </c>
      <c r="C5" s="1">
        <v>1</v>
      </c>
      <c r="D5" s="1">
        <v>1</v>
      </c>
      <c r="E5" s="1">
        <v>0</v>
      </c>
      <c r="F5" s="1">
        <v>11</v>
      </c>
      <c r="G5" s="1">
        <v>3</v>
      </c>
      <c r="H5" s="1">
        <v>3</v>
      </c>
      <c r="I5" s="1">
        <v>5</v>
      </c>
      <c r="J5" s="1">
        <v>0</v>
      </c>
      <c r="K5" s="1">
        <v>0</v>
      </c>
      <c r="L5" s="1" t="s">
        <v>195</v>
      </c>
      <c r="M5" s="1">
        <v>13</v>
      </c>
      <c r="N5" s="1">
        <v>12</v>
      </c>
      <c r="O5" s="1">
        <v>0</v>
      </c>
      <c r="P5" s="1">
        <v>0</v>
      </c>
      <c r="Q5" s="1">
        <v>0</v>
      </c>
      <c r="R5" s="1">
        <v>1</v>
      </c>
      <c r="S5" s="1">
        <v>0</v>
      </c>
      <c r="T5" s="1">
        <v>0</v>
      </c>
      <c r="U5" s="1">
        <v>9</v>
      </c>
    </row>
    <row r="6" spans="1:21" x14ac:dyDescent="0.2">
      <c r="A6" s="1" t="s">
        <v>196</v>
      </c>
      <c r="B6" s="1">
        <v>32601</v>
      </c>
      <c r="C6" s="1">
        <v>7721</v>
      </c>
      <c r="D6" s="1">
        <v>6565</v>
      </c>
      <c r="E6" s="1">
        <v>1156</v>
      </c>
      <c r="F6" s="1">
        <v>11313</v>
      </c>
      <c r="G6" s="1">
        <v>3734</v>
      </c>
      <c r="H6" s="1">
        <v>3422</v>
      </c>
      <c r="I6" s="1">
        <v>2638</v>
      </c>
      <c r="J6" s="1">
        <v>902</v>
      </c>
      <c r="K6" s="1">
        <v>617</v>
      </c>
      <c r="L6" s="1" t="s">
        <v>196</v>
      </c>
      <c r="M6" s="1">
        <v>10961</v>
      </c>
      <c r="N6" s="1">
        <v>1929</v>
      </c>
      <c r="O6" s="1">
        <v>1050</v>
      </c>
      <c r="P6" s="1">
        <v>1454</v>
      </c>
      <c r="Q6" s="1">
        <v>2041</v>
      </c>
      <c r="R6" s="1">
        <v>1605</v>
      </c>
      <c r="S6" s="1">
        <v>2468</v>
      </c>
      <c r="T6" s="1">
        <v>414</v>
      </c>
      <c r="U6" s="1">
        <v>2606</v>
      </c>
    </row>
    <row r="7" spans="1:21" x14ac:dyDescent="0.2">
      <c r="A7" s="1" t="s">
        <v>197</v>
      </c>
      <c r="B7" s="1">
        <v>17222</v>
      </c>
      <c r="C7" s="1">
        <v>3799</v>
      </c>
      <c r="D7" s="1">
        <v>3199</v>
      </c>
      <c r="E7" s="1">
        <v>600</v>
      </c>
      <c r="F7" s="1">
        <v>5692</v>
      </c>
      <c r="G7" s="1">
        <v>1677</v>
      </c>
      <c r="H7" s="1">
        <v>1782</v>
      </c>
      <c r="I7" s="1">
        <v>1347</v>
      </c>
      <c r="J7" s="1">
        <v>484</v>
      </c>
      <c r="K7" s="1">
        <v>402</v>
      </c>
      <c r="L7" s="1" t="s">
        <v>197</v>
      </c>
      <c r="M7" s="1">
        <v>6737</v>
      </c>
      <c r="N7" s="1">
        <v>1438</v>
      </c>
      <c r="O7" s="1">
        <v>650</v>
      </c>
      <c r="P7" s="1">
        <v>1032</v>
      </c>
      <c r="Q7" s="1">
        <v>1364</v>
      </c>
      <c r="R7" s="1">
        <v>1276</v>
      </c>
      <c r="S7" s="1">
        <v>812</v>
      </c>
      <c r="T7" s="1">
        <v>165</v>
      </c>
      <c r="U7" s="1">
        <v>994</v>
      </c>
    </row>
    <row r="8" spans="1:21" x14ac:dyDescent="0.2">
      <c r="A8" s="1" t="s">
        <v>198</v>
      </c>
      <c r="B8" s="1">
        <v>68071</v>
      </c>
      <c r="C8" s="1">
        <v>11342</v>
      </c>
      <c r="D8" s="1">
        <v>8613</v>
      </c>
      <c r="E8" s="1">
        <v>2729</v>
      </c>
      <c r="F8" s="1">
        <v>20693</v>
      </c>
      <c r="G8" s="1">
        <v>4131</v>
      </c>
      <c r="H8" s="1">
        <v>6307</v>
      </c>
      <c r="I8" s="1">
        <v>6121</v>
      </c>
      <c r="J8" s="1">
        <v>1895</v>
      </c>
      <c r="K8" s="1">
        <v>2239</v>
      </c>
      <c r="L8" s="1" t="s">
        <v>198</v>
      </c>
      <c r="M8" s="1">
        <v>32816</v>
      </c>
      <c r="N8" s="1">
        <v>7349</v>
      </c>
      <c r="O8" s="1">
        <v>3652</v>
      </c>
      <c r="P8" s="1">
        <v>5634</v>
      </c>
      <c r="Q8" s="1">
        <v>7070</v>
      </c>
      <c r="R8" s="1">
        <v>7182</v>
      </c>
      <c r="S8" s="1">
        <v>1332</v>
      </c>
      <c r="T8" s="1">
        <v>597</v>
      </c>
      <c r="U8" s="1">
        <v>3220</v>
      </c>
    </row>
    <row r="9" spans="1:21" x14ac:dyDescent="0.2">
      <c r="A9" s="1" t="s">
        <v>199</v>
      </c>
      <c r="B9" s="1">
        <v>35.799999999999997</v>
      </c>
      <c r="C9" s="1">
        <v>26.2</v>
      </c>
      <c r="D9" s="1">
        <v>22.4</v>
      </c>
      <c r="E9" s="1">
        <v>41.5</v>
      </c>
      <c r="F9" s="1">
        <v>35</v>
      </c>
      <c r="G9" s="1">
        <v>22.8</v>
      </c>
      <c r="H9" s="1">
        <v>33</v>
      </c>
      <c r="I9" s="1">
        <v>31.6</v>
      </c>
      <c r="J9" s="1">
        <v>57.1</v>
      </c>
      <c r="K9" s="1">
        <v>65.900000000000006</v>
      </c>
      <c r="L9" s="1" t="s">
        <v>199</v>
      </c>
      <c r="M9" s="1">
        <v>41.2</v>
      </c>
      <c r="N9" s="1">
        <v>44.4</v>
      </c>
      <c r="O9" s="1">
        <v>52.2</v>
      </c>
      <c r="P9" s="1">
        <v>45.4</v>
      </c>
      <c r="Q9" s="1">
        <v>40.200000000000003</v>
      </c>
      <c r="R9" s="1">
        <v>44</v>
      </c>
      <c r="S9" s="1">
        <v>10.6</v>
      </c>
      <c r="T9" s="1">
        <v>36.9</v>
      </c>
      <c r="U9" s="1">
        <v>33.299999999999997</v>
      </c>
    </row>
    <row r="11" spans="1:21" x14ac:dyDescent="0.2">
      <c r="A11" s="1" t="s">
        <v>200</v>
      </c>
      <c r="B11" s="1">
        <v>12352</v>
      </c>
      <c r="C11" s="1">
        <v>1539</v>
      </c>
      <c r="D11" s="1">
        <v>1079</v>
      </c>
      <c r="E11" s="1">
        <v>460</v>
      </c>
      <c r="F11" s="1">
        <v>5264</v>
      </c>
      <c r="G11" s="1">
        <v>1258</v>
      </c>
      <c r="H11" s="1">
        <v>1391</v>
      </c>
      <c r="I11" s="1">
        <v>1421</v>
      </c>
      <c r="J11" s="1">
        <v>612</v>
      </c>
      <c r="K11" s="1">
        <v>582</v>
      </c>
      <c r="L11" s="1" t="s">
        <v>200</v>
      </c>
      <c r="M11" s="1">
        <v>4745</v>
      </c>
      <c r="N11" s="1">
        <v>922</v>
      </c>
      <c r="O11" s="1">
        <v>499</v>
      </c>
      <c r="P11" s="1">
        <v>743</v>
      </c>
      <c r="Q11" s="1">
        <v>950</v>
      </c>
      <c r="R11" s="1">
        <v>863</v>
      </c>
      <c r="S11" s="1">
        <v>599</v>
      </c>
      <c r="T11" s="1">
        <v>169</v>
      </c>
      <c r="U11" s="1">
        <v>804</v>
      </c>
    </row>
    <row r="12" spans="1:21" x14ac:dyDescent="0.2">
      <c r="A12" s="1" t="s">
        <v>195</v>
      </c>
      <c r="B12" s="1">
        <v>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 t="s">
        <v>195</v>
      </c>
      <c r="M12" s="1">
        <v>1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2</v>
      </c>
    </row>
    <row r="13" spans="1:21" x14ac:dyDescent="0.2">
      <c r="A13" s="1" t="s">
        <v>196</v>
      </c>
      <c r="B13" s="1">
        <v>3657</v>
      </c>
      <c r="C13" s="1">
        <v>956</v>
      </c>
      <c r="D13" s="1">
        <v>772</v>
      </c>
      <c r="E13" s="1">
        <v>184</v>
      </c>
      <c r="F13" s="1">
        <v>1270</v>
      </c>
      <c r="G13" s="1">
        <v>544</v>
      </c>
      <c r="H13" s="1">
        <v>209</v>
      </c>
      <c r="I13" s="1">
        <v>129</v>
      </c>
      <c r="J13" s="1">
        <v>251</v>
      </c>
      <c r="K13" s="1">
        <v>137</v>
      </c>
      <c r="L13" s="1" t="s">
        <v>196</v>
      </c>
      <c r="M13" s="1">
        <v>1029</v>
      </c>
      <c r="N13" s="1">
        <v>83</v>
      </c>
      <c r="O13" s="1">
        <v>54</v>
      </c>
      <c r="P13" s="1">
        <v>114</v>
      </c>
      <c r="Q13" s="1">
        <v>121</v>
      </c>
      <c r="R13" s="1">
        <v>73</v>
      </c>
      <c r="S13" s="1">
        <v>458</v>
      </c>
      <c r="T13" s="1">
        <v>126</v>
      </c>
      <c r="U13" s="1">
        <v>402</v>
      </c>
    </row>
    <row r="14" spans="1:21" x14ac:dyDescent="0.2">
      <c r="A14" s="1" t="s">
        <v>197</v>
      </c>
      <c r="B14" s="1">
        <v>2395</v>
      </c>
      <c r="C14" s="1">
        <v>363</v>
      </c>
      <c r="D14" s="1">
        <v>214</v>
      </c>
      <c r="E14" s="1">
        <v>149</v>
      </c>
      <c r="F14" s="1">
        <v>1203</v>
      </c>
      <c r="G14" s="1">
        <v>341</v>
      </c>
      <c r="H14" s="1">
        <v>325</v>
      </c>
      <c r="I14" s="1">
        <v>233</v>
      </c>
      <c r="J14" s="1">
        <v>128</v>
      </c>
      <c r="K14" s="1">
        <v>176</v>
      </c>
      <c r="L14" s="1" t="s">
        <v>197</v>
      </c>
      <c r="M14" s="1">
        <v>638</v>
      </c>
      <c r="N14" s="1">
        <v>147</v>
      </c>
      <c r="O14" s="1">
        <v>44</v>
      </c>
      <c r="P14" s="1">
        <v>102</v>
      </c>
      <c r="Q14" s="1">
        <v>136</v>
      </c>
      <c r="R14" s="1">
        <v>108</v>
      </c>
      <c r="S14" s="1">
        <v>77</v>
      </c>
      <c r="T14" s="1">
        <v>24</v>
      </c>
      <c r="U14" s="1">
        <v>191</v>
      </c>
    </row>
    <row r="15" spans="1:21" x14ac:dyDescent="0.2">
      <c r="A15" s="1" t="s">
        <v>198</v>
      </c>
      <c r="B15" s="1">
        <v>6297</v>
      </c>
      <c r="C15" s="1">
        <v>220</v>
      </c>
      <c r="D15" s="1">
        <v>93</v>
      </c>
      <c r="E15" s="1">
        <v>127</v>
      </c>
      <c r="F15" s="1">
        <v>2791</v>
      </c>
      <c r="G15" s="1">
        <v>373</v>
      </c>
      <c r="H15" s="1">
        <v>857</v>
      </c>
      <c r="I15" s="1">
        <v>1059</v>
      </c>
      <c r="J15" s="1">
        <v>233</v>
      </c>
      <c r="K15" s="1">
        <v>269</v>
      </c>
      <c r="L15" s="1" t="s">
        <v>198</v>
      </c>
      <c r="M15" s="1">
        <v>3077</v>
      </c>
      <c r="N15" s="1">
        <v>691</v>
      </c>
      <c r="O15" s="1">
        <v>401</v>
      </c>
      <c r="P15" s="1">
        <v>527</v>
      </c>
      <c r="Q15" s="1">
        <v>693</v>
      </c>
      <c r="R15" s="1">
        <v>682</v>
      </c>
      <c r="S15" s="1">
        <v>64</v>
      </c>
      <c r="T15" s="1">
        <v>19</v>
      </c>
      <c r="U15" s="1">
        <v>209</v>
      </c>
    </row>
    <row r="16" spans="1:21" x14ac:dyDescent="0.2">
      <c r="A16" s="1" t="s">
        <v>199</v>
      </c>
      <c r="B16" s="1">
        <v>19.5</v>
      </c>
      <c r="C16" s="1">
        <v>5.7</v>
      </c>
      <c r="D16" s="1">
        <v>3.9</v>
      </c>
      <c r="E16" s="1">
        <v>10</v>
      </c>
      <c r="F16" s="1">
        <v>15.5</v>
      </c>
      <c r="G16" s="1">
        <v>8.8000000000000007</v>
      </c>
      <c r="H16" s="1">
        <v>17.7</v>
      </c>
      <c r="I16" s="1">
        <v>21.5</v>
      </c>
      <c r="J16" s="1">
        <v>10.5</v>
      </c>
      <c r="K16" s="1">
        <v>15.4</v>
      </c>
      <c r="L16" s="1" t="s">
        <v>199</v>
      </c>
      <c r="M16" s="1">
        <v>30.2</v>
      </c>
      <c r="N16" s="1">
        <v>30.6</v>
      </c>
      <c r="O16" s="1">
        <v>58.3</v>
      </c>
      <c r="P16" s="1">
        <v>34.5</v>
      </c>
      <c r="Q16" s="1">
        <v>30.3</v>
      </c>
      <c r="R16" s="1">
        <v>32</v>
      </c>
      <c r="S16" s="1">
        <v>4.9000000000000004</v>
      </c>
      <c r="T16" s="1">
        <v>6.6</v>
      </c>
      <c r="U16" s="1">
        <v>8.9</v>
      </c>
    </row>
    <row r="18" spans="1:21" x14ac:dyDescent="0.2">
      <c r="A18" s="1" t="s">
        <v>201</v>
      </c>
      <c r="B18" s="1">
        <v>12894</v>
      </c>
      <c r="C18" s="1">
        <v>1944</v>
      </c>
      <c r="D18" s="1">
        <v>1386</v>
      </c>
      <c r="E18" s="1">
        <v>558</v>
      </c>
      <c r="F18" s="1">
        <v>5353</v>
      </c>
      <c r="G18" s="1">
        <v>1340</v>
      </c>
      <c r="H18" s="1">
        <v>1412</v>
      </c>
      <c r="I18" s="1">
        <v>1367</v>
      </c>
      <c r="J18" s="1">
        <v>642</v>
      </c>
      <c r="K18" s="1">
        <v>592</v>
      </c>
      <c r="L18" s="1" t="s">
        <v>201</v>
      </c>
      <c r="M18" s="1">
        <v>4797</v>
      </c>
      <c r="N18" s="1">
        <v>914</v>
      </c>
      <c r="O18" s="1">
        <v>491</v>
      </c>
      <c r="P18" s="1">
        <v>741</v>
      </c>
      <c r="Q18" s="1">
        <v>952</v>
      </c>
      <c r="R18" s="1">
        <v>860</v>
      </c>
      <c r="S18" s="1">
        <v>619</v>
      </c>
      <c r="T18" s="1">
        <v>220</v>
      </c>
      <c r="U18" s="1">
        <v>800</v>
      </c>
    </row>
    <row r="19" spans="1:21" x14ac:dyDescent="0.2">
      <c r="A19" s="1" t="s">
        <v>195</v>
      </c>
      <c r="B19" s="1">
        <v>1</v>
      </c>
      <c r="C19" s="1">
        <v>0</v>
      </c>
      <c r="D19" s="1">
        <v>0</v>
      </c>
      <c r="E19" s="1">
        <v>0</v>
      </c>
      <c r="F19" s="1">
        <v>1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 t="s">
        <v>195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</row>
    <row r="20" spans="1:21" x14ac:dyDescent="0.2">
      <c r="A20" s="1" t="s">
        <v>196</v>
      </c>
      <c r="B20" s="1">
        <v>1961</v>
      </c>
      <c r="C20" s="1">
        <v>354</v>
      </c>
      <c r="D20" s="1">
        <v>325</v>
      </c>
      <c r="E20" s="1">
        <v>29</v>
      </c>
      <c r="F20" s="1">
        <v>693</v>
      </c>
      <c r="G20" s="1">
        <v>372</v>
      </c>
      <c r="H20" s="1">
        <v>144</v>
      </c>
      <c r="I20" s="1">
        <v>91</v>
      </c>
      <c r="J20" s="1">
        <v>65</v>
      </c>
      <c r="K20" s="1">
        <v>21</v>
      </c>
      <c r="L20" s="1" t="s">
        <v>196</v>
      </c>
      <c r="M20" s="1">
        <v>778</v>
      </c>
      <c r="N20" s="1">
        <v>60</v>
      </c>
      <c r="O20" s="1">
        <v>42</v>
      </c>
      <c r="P20" s="1">
        <v>91</v>
      </c>
      <c r="Q20" s="1">
        <v>104</v>
      </c>
      <c r="R20" s="1">
        <v>58</v>
      </c>
      <c r="S20" s="1">
        <v>402</v>
      </c>
      <c r="T20" s="1">
        <v>21</v>
      </c>
      <c r="U20" s="1">
        <v>136</v>
      </c>
    </row>
    <row r="21" spans="1:21" x14ac:dyDescent="0.2">
      <c r="A21" s="1" t="s">
        <v>197</v>
      </c>
      <c r="B21" s="1">
        <v>2249</v>
      </c>
      <c r="C21" s="1">
        <v>414</v>
      </c>
      <c r="D21" s="1">
        <v>368</v>
      </c>
      <c r="E21" s="1">
        <v>46</v>
      </c>
      <c r="F21" s="1">
        <v>1079</v>
      </c>
      <c r="G21" s="1">
        <v>386</v>
      </c>
      <c r="H21" s="1">
        <v>335</v>
      </c>
      <c r="I21" s="1">
        <v>232</v>
      </c>
      <c r="J21" s="1">
        <v>86</v>
      </c>
      <c r="K21" s="1">
        <v>40</v>
      </c>
      <c r="L21" s="1" t="s">
        <v>197</v>
      </c>
      <c r="M21" s="1">
        <v>601</v>
      </c>
      <c r="N21" s="1">
        <v>90</v>
      </c>
      <c r="O21" s="1">
        <v>47</v>
      </c>
      <c r="P21" s="1">
        <v>94</v>
      </c>
      <c r="Q21" s="1">
        <v>104</v>
      </c>
      <c r="R21" s="1">
        <v>100</v>
      </c>
      <c r="S21" s="1">
        <v>133</v>
      </c>
      <c r="T21" s="1">
        <v>33</v>
      </c>
      <c r="U21" s="1">
        <v>155</v>
      </c>
    </row>
    <row r="22" spans="1:21" x14ac:dyDescent="0.2">
      <c r="A22" s="1" t="s">
        <v>198</v>
      </c>
      <c r="B22" s="1">
        <v>8682</v>
      </c>
      <c r="C22" s="1">
        <v>1176</v>
      </c>
      <c r="D22" s="1">
        <v>693</v>
      </c>
      <c r="E22" s="1">
        <v>483</v>
      </c>
      <c r="F22" s="1">
        <v>3580</v>
      </c>
      <c r="G22" s="1">
        <v>582</v>
      </c>
      <c r="H22" s="1">
        <v>932</v>
      </c>
      <c r="I22" s="1">
        <v>1044</v>
      </c>
      <c r="J22" s="1">
        <v>491</v>
      </c>
      <c r="K22" s="1">
        <v>531</v>
      </c>
      <c r="L22" s="1" t="s">
        <v>198</v>
      </c>
      <c r="M22" s="1">
        <v>3418</v>
      </c>
      <c r="N22" s="1">
        <v>764</v>
      </c>
      <c r="O22" s="1">
        <v>402</v>
      </c>
      <c r="P22" s="1">
        <v>556</v>
      </c>
      <c r="Q22" s="1">
        <v>744</v>
      </c>
      <c r="R22" s="1">
        <v>702</v>
      </c>
      <c r="S22" s="1">
        <v>84</v>
      </c>
      <c r="T22" s="1">
        <v>166</v>
      </c>
      <c r="U22" s="1">
        <v>508</v>
      </c>
    </row>
    <row r="23" spans="1:21" x14ac:dyDescent="0.2">
      <c r="A23" s="1" t="s">
        <v>199</v>
      </c>
      <c r="B23" s="1">
        <v>29.9</v>
      </c>
      <c r="C23" s="1">
        <v>30</v>
      </c>
      <c r="D23" s="1">
        <v>13.8</v>
      </c>
      <c r="E23" s="1">
        <v>70.3</v>
      </c>
      <c r="F23" s="1">
        <v>22.2</v>
      </c>
      <c r="G23" s="1">
        <v>11.9</v>
      </c>
      <c r="H23" s="1">
        <v>18.3</v>
      </c>
      <c r="I23" s="1">
        <v>21.8</v>
      </c>
      <c r="J23" s="1">
        <v>26.6</v>
      </c>
      <c r="K23" s="1">
        <v>51.4</v>
      </c>
      <c r="L23" s="1" t="s">
        <v>199</v>
      </c>
      <c r="M23" s="1">
        <v>39.4</v>
      </c>
      <c r="N23" s="1">
        <v>44.5</v>
      </c>
      <c r="O23" s="1">
        <v>70.5</v>
      </c>
      <c r="P23" s="1">
        <v>42.5</v>
      </c>
      <c r="Q23" s="1">
        <v>37</v>
      </c>
      <c r="R23" s="1">
        <v>41</v>
      </c>
      <c r="S23" s="1">
        <v>6</v>
      </c>
      <c r="T23" s="1">
        <v>35.700000000000003</v>
      </c>
      <c r="U23" s="1">
        <v>23.4</v>
      </c>
    </row>
    <row r="25" spans="1:21" x14ac:dyDescent="0.2">
      <c r="A25" s="1" t="s">
        <v>202</v>
      </c>
      <c r="B25" s="1">
        <v>12723</v>
      </c>
      <c r="C25" s="1">
        <v>1904</v>
      </c>
      <c r="D25" s="1">
        <v>1411</v>
      </c>
      <c r="E25" s="1">
        <v>493</v>
      </c>
      <c r="F25" s="1">
        <v>5146</v>
      </c>
      <c r="G25" s="1">
        <v>1306</v>
      </c>
      <c r="H25" s="1">
        <v>1380</v>
      </c>
      <c r="I25" s="1">
        <v>1385</v>
      </c>
      <c r="J25" s="1">
        <v>535</v>
      </c>
      <c r="K25" s="1">
        <v>540</v>
      </c>
      <c r="L25" s="1" t="s">
        <v>202</v>
      </c>
      <c r="M25" s="1">
        <v>4856</v>
      </c>
      <c r="N25" s="1">
        <v>917</v>
      </c>
      <c r="O25" s="1">
        <v>492</v>
      </c>
      <c r="P25" s="1">
        <v>746</v>
      </c>
      <c r="Q25" s="1">
        <v>946</v>
      </c>
      <c r="R25" s="1">
        <v>874</v>
      </c>
      <c r="S25" s="1">
        <v>676</v>
      </c>
      <c r="T25" s="1">
        <v>205</v>
      </c>
      <c r="U25" s="1">
        <v>817</v>
      </c>
    </row>
    <row r="26" spans="1:21" x14ac:dyDescent="0.2">
      <c r="A26" s="1" t="s">
        <v>195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 t="s">
        <v>195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</row>
    <row r="27" spans="1:21" x14ac:dyDescent="0.2">
      <c r="A27" s="1" t="s">
        <v>196</v>
      </c>
      <c r="B27" s="1">
        <v>613</v>
      </c>
      <c r="C27" s="1">
        <v>184</v>
      </c>
      <c r="D27" s="1">
        <v>162</v>
      </c>
      <c r="E27" s="1">
        <v>22</v>
      </c>
      <c r="F27" s="1">
        <v>194</v>
      </c>
      <c r="G27" s="1">
        <v>53</v>
      </c>
      <c r="H27" s="1">
        <v>53</v>
      </c>
      <c r="I27" s="1">
        <v>41</v>
      </c>
      <c r="J27" s="1">
        <v>29</v>
      </c>
      <c r="K27" s="1">
        <v>18</v>
      </c>
      <c r="L27" s="1" t="s">
        <v>196</v>
      </c>
      <c r="M27" s="1">
        <v>204</v>
      </c>
      <c r="N27" s="1">
        <v>17</v>
      </c>
      <c r="O27" s="1">
        <v>12</v>
      </c>
      <c r="P27" s="1">
        <v>38</v>
      </c>
      <c r="Q27" s="1">
        <v>33</v>
      </c>
      <c r="R27" s="1">
        <v>9</v>
      </c>
      <c r="S27" s="1">
        <v>90</v>
      </c>
      <c r="T27" s="1">
        <v>5</v>
      </c>
      <c r="U27" s="1">
        <v>31</v>
      </c>
    </row>
    <row r="28" spans="1:21" x14ac:dyDescent="0.2">
      <c r="A28" s="1" t="s">
        <v>197</v>
      </c>
      <c r="B28" s="1">
        <v>1246</v>
      </c>
      <c r="C28" s="1">
        <v>297</v>
      </c>
      <c r="D28" s="1">
        <v>255</v>
      </c>
      <c r="E28" s="1">
        <v>42</v>
      </c>
      <c r="F28" s="1">
        <v>581</v>
      </c>
      <c r="G28" s="1">
        <v>117</v>
      </c>
      <c r="H28" s="1">
        <v>161</v>
      </c>
      <c r="I28" s="1">
        <v>183</v>
      </c>
      <c r="J28" s="1">
        <v>77</v>
      </c>
      <c r="K28" s="1">
        <v>43</v>
      </c>
      <c r="L28" s="1" t="s">
        <v>197</v>
      </c>
      <c r="M28" s="1">
        <v>327</v>
      </c>
      <c r="N28" s="1">
        <v>19</v>
      </c>
      <c r="O28" s="1">
        <v>15</v>
      </c>
      <c r="P28" s="1">
        <v>47</v>
      </c>
      <c r="Q28" s="1">
        <v>51</v>
      </c>
      <c r="R28" s="1">
        <v>38</v>
      </c>
      <c r="S28" s="1">
        <v>140</v>
      </c>
      <c r="T28" s="1">
        <v>17</v>
      </c>
      <c r="U28" s="1">
        <v>41</v>
      </c>
    </row>
    <row r="29" spans="1:21" x14ac:dyDescent="0.2">
      <c r="A29" s="1" t="s">
        <v>198</v>
      </c>
      <c r="B29" s="1">
        <v>10865</v>
      </c>
      <c r="C29" s="1">
        <v>1423</v>
      </c>
      <c r="D29" s="1">
        <v>994</v>
      </c>
      <c r="E29" s="1">
        <v>429</v>
      </c>
      <c r="F29" s="1">
        <v>4371</v>
      </c>
      <c r="G29" s="1">
        <v>1136</v>
      </c>
      <c r="H29" s="1">
        <v>1166</v>
      </c>
      <c r="I29" s="1">
        <v>1161</v>
      </c>
      <c r="J29" s="1">
        <v>429</v>
      </c>
      <c r="K29" s="1">
        <v>479</v>
      </c>
      <c r="L29" s="1" t="s">
        <v>198</v>
      </c>
      <c r="M29" s="1">
        <v>4325</v>
      </c>
      <c r="N29" s="1">
        <v>881</v>
      </c>
      <c r="O29" s="1">
        <v>465</v>
      </c>
      <c r="P29" s="1">
        <v>661</v>
      </c>
      <c r="Q29" s="1">
        <v>862</v>
      </c>
      <c r="R29" s="1">
        <v>827</v>
      </c>
      <c r="S29" s="1">
        <v>446</v>
      </c>
      <c r="T29" s="1">
        <v>183</v>
      </c>
      <c r="U29" s="1">
        <v>746</v>
      </c>
    </row>
    <row r="30" spans="1:21" x14ac:dyDescent="0.2">
      <c r="A30" s="1" t="s">
        <v>199</v>
      </c>
      <c r="B30" s="1">
        <v>53.2</v>
      </c>
      <c r="C30" s="1">
        <v>25</v>
      </c>
      <c r="D30" s="1">
        <v>18.7</v>
      </c>
      <c r="E30" s="1">
        <v>43</v>
      </c>
      <c r="F30" s="1">
        <v>37.5</v>
      </c>
      <c r="G30" s="1">
        <v>33.6</v>
      </c>
      <c r="H30" s="1">
        <v>41.9</v>
      </c>
      <c r="I30" s="1">
        <v>42.6</v>
      </c>
      <c r="J30" s="1">
        <v>22.9</v>
      </c>
      <c r="K30" s="1">
        <v>37</v>
      </c>
      <c r="L30" s="1" t="s">
        <v>199</v>
      </c>
      <c r="M30" s="1">
        <v>78.900000000000006</v>
      </c>
      <c r="N30" s="1">
        <v>101.3</v>
      </c>
      <c r="O30" s="1">
        <v>142.9</v>
      </c>
      <c r="P30" s="1">
        <v>80.3</v>
      </c>
      <c r="Q30" s="1">
        <v>71.099999999999994</v>
      </c>
      <c r="R30" s="1">
        <v>80.900000000000006</v>
      </c>
      <c r="S30" s="1">
        <v>21.4</v>
      </c>
      <c r="T30" s="1">
        <v>37.6</v>
      </c>
      <c r="U30" s="1">
        <v>65.3</v>
      </c>
    </row>
    <row r="32" spans="1:21" x14ac:dyDescent="0.2">
      <c r="A32" s="1" t="s">
        <v>203</v>
      </c>
      <c r="B32" s="1">
        <v>7755</v>
      </c>
      <c r="C32" s="1">
        <v>971</v>
      </c>
      <c r="D32" s="1">
        <v>788</v>
      </c>
      <c r="E32" s="1">
        <v>183</v>
      </c>
      <c r="F32" s="1">
        <v>2491</v>
      </c>
      <c r="G32" s="1">
        <v>682</v>
      </c>
      <c r="H32" s="1">
        <v>839</v>
      </c>
      <c r="I32" s="1">
        <v>755</v>
      </c>
      <c r="J32" s="1">
        <v>137</v>
      </c>
      <c r="K32" s="1">
        <v>78</v>
      </c>
      <c r="L32" s="1" t="s">
        <v>203</v>
      </c>
      <c r="M32" s="1">
        <v>3726</v>
      </c>
      <c r="N32" s="1">
        <v>773</v>
      </c>
      <c r="O32" s="1">
        <v>420</v>
      </c>
      <c r="P32" s="1">
        <v>558</v>
      </c>
      <c r="Q32" s="1">
        <v>790</v>
      </c>
      <c r="R32" s="1">
        <v>679</v>
      </c>
      <c r="S32" s="1">
        <v>393</v>
      </c>
      <c r="T32" s="1">
        <v>113</v>
      </c>
      <c r="U32" s="1">
        <v>567</v>
      </c>
    </row>
    <row r="33" spans="1:21" x14ac:dyDescent="0.2">
      <c r="A33" s="1" t="s">
        <v>195</v>
      </c>
      <c r="B33" s="1">
        <v>6</v>
      </c>
      <c r="C33" s="1">
        <v>1</v>
      </c>
      <c r="D33" s="1">
        <v>1</v>
      </c>
      <c r="E33" s="1">
        <v>0</v>
      </c>
      <c r="F33" s="1">
        <v>1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 t="s">
        <v>195</v>
      </c>
      <c r="M33" s="1">
        <v>2</v>
      </c>
      <c r="N33" s="1">
        <v>1</v>
      </c>
      <c r="O33" s="1">
        <v>0</v>
      </c>
      <c r="P33" s="1">
        <v>0</v>
      </c>
      <c r="Q33" s="1">
        <v>0</v>
      </c>
      <c r="R33" s="1">
        <v>1</v>
      </c>
      <c r="S33" s="1">
        <v>0</v>
      </c>
      <c r="T33" s="1">
        <v>0</v>
      </c>
      <c r="U33" s="1">
        <v>2</v>
      </c>
    </row>
    <row r="34" spans="1:21" x14ac:dyDescent="0.2">
      <c r="A34" s="1" t="s">
        <v>196</v>
      </c>
      <c r="B34" s="1">
        <v>5170</v>
      </c>
      <c r="C34" s="1">
        <v>815</v>
      </c>
      <c r="D34" s="1">
        <v>658</v>
      </c>
      <c r="E34" s="1">
        <v>157</v>
      </c>
      <c r="F34" s="1">
        <v>2187</v>
      </c>
      <c r="G34" s="1">
        <v>620</v>
      </c>
      <c r="H34" s="1">
        <v>735</v>
      </c>
      <c r="I34" s="1">
        <v>628</v>
      </c>
      <c r="J34" s="1">
        <v>132</v>
      </c>
      <c r="K34" s="1">
        <v>72</v>
      </c>
      <c r="L34" s="1" t="s">
        <v>196</v>
      </c>
      <c r="M34" s="1">
        <v>1752</v>
      </c>
      <c r="N34" s="1">
        <v>276</v>
      </c>
      <c r="O34" s="1">
        <v>205</v>
      </c>
      <c r="P34" s="1">
        <v>221</v>
      </c>
      <c r="Q34" s="1">
        <v>364</v>
      </c>
      <c r="R34" s="1">
        <v>242</v>
      </c>
      <c r="S34" s="1">
        <v>345</v>
      </c>
      <c r="T34" s="1">
        <v>99</v>
      </c>
      <c r="U34" s="1">
        <v>416</v>
      </c>
    </row>
    <row r="35" spans="1:21" x14ac:dyDescent="0.2">
      <c r="A35" s="1" t="s">
        <v>197</v>
      </c>
      <c r="B35" s="1">
        <v>1251</v>
      </c>
      <c r="C35" s="1">
        <v>107</v>
      </c>
      <c r="D35" s="1">
        <v>89</v>
      </c>
      <c r="E35" s="1">
        <v>18</v>
      </c>
      <c r="F35" s="1">
        <v>203</v>
      </c>
      <c r="G35" s="1">
        <v>51</v>
      </c>
      <c r="H35" s="1">
        <v>80</v>
      </c>
      <c r="I35" s="1">
        <v>65</v>
      </c>
      <c r="J35" s="1">
        <v>5</v>
      </c>
      <c r="K35" s="1">
        <v>2</v>
      </c>
      <c r="L35" s="1" t="s">
        <v>197</v>
      </c>
      <c r="M35" s="1">
        <v>844</v>
      </c>
      <c r="N35" s="1">
        <v>214</v>
      </c>
      <c r="O35" s="1">
        <v>100</v>
      </c>
      <c r="P35" s="1">
        <v>142</v>
      </c>
      <c r="Q35" s="1">
        <v>176</v>
      </c>
      <c r="R35" s="1">
        <v>173</v>
      </c>
      <c r="S35" s="1">
        <v>30</v>
      </c>
      <c r="T35" s="1">
        <v>9</v>
      </c>
      <c r="U35" s="1">
        <v>97</v>
      </c>
    </row>
    <row r="36" spans="1:21" x14ac:dyDescent="0.2">
      <c r="A36" s="1" t="s">
        <v>198</v>
      </c>
      <c r="B36" s="1">
        <v>1328</v>
      </c>
      <c r="C36" s="1">
        <v>48</v>
      </c>
      <c r="D36" s="1">
        <v>40</v>
      </c>
      <c r="E36" s="1">
        <v>8</v>
      </c>
      <c r="F36" s="1">
        <v>100</v>
      </c>
      <c r="G36" s="1">
        <v>11</v>
      </c>
      <c r="H36" s="1">
        <v>23</v>
      </c>
      <c r="I36" s="1">
        <v>62</v>
      </c>
      <c r="J36" s="1">
        <v>0</v>
      </c>
      <c r="K36" s="1">
        <v>4</v>
      </c>
      <c r="L36" s="1" t="s">
        <v>198</v>
      </c>
      <c r="M36" s="1">
        <v>1128</v>
      </c>
      <c r="N36" s="1">
        <v>282</v>
      </c>
      <c r="O36" s="1">
        <v>115</v>
      </c>
      <c r="P36" s="1">
        <v>195</v>
      </c>
      <c r="Q36" s="1">
        <v>250</v>
      </c>
      <c r="R36" s="1">
        <v>263</v>
      </c>
      <c r="S36" s="1">
        <v>18</v>
      </c>
      <c r="T36" s="1">
        <v>5</v>
      </c>
      <c r="U36" s="1">
        <v>52</v>
      </c>
    </row>
    <row r="37" spans="1:21" x14ac:dyDescent="0.2">
      <c r="A37" s="1" t="s">
        <v>199</v>
      </c>
      <c r="B37" s="1">
        <v>5.8</v>
      </c>
      <c r="C37" s="1">
        <v>2.9</v>
      </c>
      <c r="D37" s="1">
        <v>2.9</v>
      </c>
      <c r="E37" s="1">
        <v>3</v>
      </c>
      <c r="F37" s="1">
        <v>2.8</v>
      </c>
      <c r="G37" s="1">
        <v>2.5</v>
      </c>
      <c r="H37" s="1">
        <v>2.8</v>
      </c>
      <c r="I37" s="1">
        <v>3.3</v>
      </c>
      <c r="J37" s="1">
        <v>1.7</v>
      </c>
      <c r="K37" s="1">
        <v>2.2000000000000002</v>
      </c>
      <c r="L37" s="1" t="s">
        <v>199</v>
      </c>
      <c r="M37" s="1">
        <v>8.6999999999999993</v>
      </c>
      <c r="N37" s="1">
        <v>9.8000000000000007</v>
      </c>
      <c r="O37" s="1">
        <v>8</v>
      </c>
      <c r="P37" s="1">
        <v>11.3</v>
      </c>
      <c r="Q37" s="1">
        <v>9.1</v>
      </c>
      <c r="R37" s="1">
        <v>9.6999999999999993</v>
      </c>
      <c r="S37" s="1">
        <v>2.8</v>
      </c>
      <c r="T37" s="1">
        <v>3.2</v>
      </c>
      <c r="U37" s="1">
        <v>5.3</v>
      </c>
    </row>
    <row r="39" spans="1:21" x14ac:dyDescent="0.2">
      <c r="A39" s="1" t="s">
        <v>204</v>
      </c>
      <c r="B39" s="1">
        <v>2804</v>
      </c>
      <c r="C39" s="1">
        <v>818</v>
      </c>
      <c r="D39" s="1">
        <v>773</v>
      </c>
      <c r="E39" s="1">
        <v>45</v>
      </c>
      <c r="F39" s="1">
        <v>828</v>
      </c>
      <c r="G39" s="1">
        <v>176</v>
      </c>
      <c r="H39" s="1">
        <v>272</v>
      </c>
      <c r="I39" s="1">
        <v>334</v>
      </c>
      <c r="J39" s="1">
        <v>37</v>
      </c>
      <c r="K39" s="1">
        <v>9</v>
      </c>
      <c r="L39" s="1" t="s">
        <v>204</v>
      </c>
      <c r="M39" s="1">
        <v>690</v>
      </c>
      <c r="N39" s="1">
        <v>131</v>
      </c>
      <c r="O39" s="1">
        <v>97</v>
      </c>
      <c r="P39" s="1">
        <v>148</v>
      </c>
      <c r="Q39" s="1">
        <v>126</v>
      </c>
      <c r="R39" s="1">
        <v>152</v>
      </c>
      <c r="S39" s="1">
        <v>27</v>
      </c>
      <c r="T39" s="1">
        <v>9</v>
      </c>
      <c r="U39" s="1">
        <v>468</v>
      </c>
    </row>
    <row r="40" spans="1:21" x14ac:dyDescent="0.2">
      <c r="A40" s="1" t="s">
        <v>195</v>
      </c>
      <c r="B40" s="1">
        <v>3</v>
      </c>
      <c r="C40" s="1">
        <v>0</v>
      </c>
      <c r="D40" s="1">
        <v>0</v>
      </c>
      <c r="E40" s="1">
        <v>0</v>
      </c>
      <c r="F40" s="1">
        <v>2</v>
      </c>
      <c r="G40" s="1">
        <v>0</v>
      </c>
      <c r="H40" s="1">
        <v>1</v>
      </c>
      <c r="I40" s="1">
        <v>1</v>
      </c>
      <c r="J40" s="1">
        <v>0</v>
      </c>
      <c r="K40" s="1">
        <v>0</v>
      </c>
      <c r="L40" s="1" t="s">
        <v>195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</v>
      </c>
    </row>
    <row r="41" spans="1:21" x14ac:dyDescent="0.2">
      <c r="A41" s="1" t="s">
        <v>196</v>
      </c>
      <c r="B41" s="1">
        <v>2268</v>
      </c>
      <c r="C41" s="1">
        <v>614</v>
      </c>
      <c r="D41" s="1">
        <v>571</v>
      </c>
      <c r="E41" s="1">
        <v>43</v>
      </c>
      <c r="F41" s="1">
        <v>728</v>
      </c>
      <c r="G41" s="1">
        <v>169</v>
      </c>
      <c r="H41" s="1">
        <v>244</v>
      </c>
      <c r="I41" s="1">
        <v>270</v>
      </c>
      <c r="J41" s="1">
        <v>37</v>
      </c>
      <c r="K41" s="1">
        <v>8</v>
      </c>
      <c r="L41" s="1" t="s">
        <v>196</v>
      </c>
      <c r="M41" s="1">
        <v>565</v>
      </c>
      <c r="N41" s="1">
        <v>115</v>
      </c>
      <c r="O41" s="1">
        <v>79</v>
      </c>
      <c r="P41" s="1">
        <v>107</v>
      </c>
      <c r="Q41" s="1">
        <v>108</v>
      </c>
      <c r="R41" s="1">
        <v>125</v>
      </c>
      <c r="S41" s="1">
        <v>22</v>
      </c>
      <c r="T41" s="1">
        <v>9</v>
      </c>
      <c r="U41" s="1">
        <v>361</v>
      </c>
    </row>
    <row r="42" spans="1:21" x14ac:dyDescent="0.2">
      <c r="A42" s="1" t="s">
        <v>197</v>
      </c>
      <c r="B42" s="1">
        <v>327</v>
      </c>
      <c r="C42" s="1">
        <v>149</v>
      </c>
      <c r="D42" s="1">
        <v>147</v>
      </c>
      <c r="E42" s="1">
        <v>2</v>
      </c>
      <c r="F42" s="1">
        <v>57</v>
      </c>
      <c r="G42" s="1">
        <v>5</v>
      </c>
      <c r="H42" s="1">
        <v>20</v>
      </c>
      <c r="I42" s="1">
        <v>32</v>
      </c>
      <c r="J42" s="1">
        <v>0</v>
      </c>
      <c r="K42" s="1">
        <v>0</v>
      </c>
      <c r="L42" s="1" t="s">
        <v>197</v>
      </c>
      <c r="M42" s="1">
        <v>67</v>
      </c>
      <c r="N42" s="1">
        <v>13</v>
      </c>
      <c r="O42" s="1">
        <v>10</v>
      </c>
      <c r="P42" s="1">
        <v>15</v>
      </c>
      <c r="Q42" s="1">
        <v>10</v>
      </c>
      <c r="R42" s="1">
        <v>14</v>
      </c>
      <c r="S42" s="1">
        <v>5</v>
      </c>
      <c r="T42" s="1">
        <v>0</v>
      </c>
      <c r="U42" s="1">
        <v>54</v>
      </c>
    </row>
    <row r="43" spans="1:21" x14ac:dyDescent="0.2">
      <c r="A43" s="1" t="s">
        <v>198</v>
      </c>
      <c r="B43" s="1">
        <v>206</v>
      </c>
      <c r="C43" s="1">
        <v>55</v>
      </c>
      <c r="D43" s="1">
        <v>55</v>
      </c>
      <c r="E43" s="1">
        <v>0</v>
      </c>
      <c r="F43" s="1">
        <v>41</v>
      </c>
      <c r="G43" s="1">
        <v>2</v>
      </c>
      <c r="H43" s="1">
        <v>7</v>
      </c>
      <c r="I43" s="1">
        <v>31</v>
      </c>
      <c r="J43" s="1">
        <v>0</v>
      </c>
      <c r="K43" s="1">
        <v>1</v>
      </c>
      <c r="L43" s="1" t="s">
        <v>198</v>
      </c>
      <c r="M43" s="1">
        <v>58</v>
      </c>
      <c r="N43" s="1">
        <v>3</v>
      </c>
      <c r="O43" s="1">
        <v>8</v>
      </c>
      <c r="P43" s="1">
        <v>26</v>
      </c>
      <c r="Q43" s="1">
        <v>8</v>
      </c>
      <c r="R43" s="1">
        <v>13</v>
      </c>
      <c r="S43" s="1">
        <v>0</v>
      </c>
      <c r="T43" s="1">
        <v>0</v>
      </c>
      <c r="U43" s="1">
        <v>52</v>
      </c>
    </row>
    <row r="44" spans="1:21" x14ac:dyDescent="0.2">
      <c r="A44" s="1" t="s">
        <v>199</v>
      </c>
      <c r="B44" s="1">
        <v>3.9</v>
      </c>
      <c r="C44" s="1">
        <v>3.6</v>
      </c>
      <c r="D44" s="1">
        <v>3.8</v>
      </c>
      <c r="E44" s="1">
        <v>1.7</v>
      </c>
      <c r="F44" s="1">
        <v>3.9</v>
      </c>
      <c r="G44" s="1">
        <v>1.9</v>
      </c>
      <c r="H44" s="1">
        <v>2.2999999999999998</v>
      </c>
      <c r="I44" s="1">
        <v>6.5</v>
      </c>
      <c r="J44" s="1">
        <v>1.6</v>
      </c>
      <c r="K44" s="1">
        <v>3.2</v>
      </c>
      <c r="L44" s="1" t="s">
        <v>199</v>
      </c>
      <c r="M44" s="1">
        <v>3.9</v>
      </c>
      <c r="N44" s="1">
        <v>2.6</v>
      </c>
      <c r="O44" s="1">
        <v>3.3</v>
      </c>
      <c r="P44" s="1">
        <v>6.7</v>
      </c>
      <c r="Q44" s="1">
        <v>3.1</v>
      </c>
      <c r="R44" s="1">
        <v>3.8</v>
      </c>
      <c r="S44" s="1">
        <v>2.2999999999999998</v>
      </c>
      <c r="T44" s="1">
        <v>1</v>
      </c>
      <c r="U44" s="1">
        <v>4.4000000000000004</v>
      </c>
    </row>
    <row r="46" spans="1:21" x14ac:dyDescent="0.2">
      <c r="A46" s="1" t="s">
        <v>205</v>
      </c>
      <c r="B46" s="1">
        <v>5222</v>
      </c>
      <c r="C46" s="1">
        <v>1111</v>
      </c>
      <c r="D46" s="1">
        <v>1051</v>
      </c>
      <c r="E46" s="1">
        <v>60</v>
      </c>
      <c r="F46" s="1">
        <v>1545</v>
      </c>
      <c r="G46" s="1">
        <v>262</v>
      </c>
      <c r="H46" s="1">
        <v>668</v>
      </c>
      <c r="I46" s="1">
        <v>583</v>
      </c>
      <c r="J46" s="1">
        <v>10</v>
      </c>
      <c r="K46" s="1">
        <v>22</v>
      </c>
      <c r="L46" s="1" t="s">
        <v>205</v>
      </c>
      <c r="M46" s="1">
        <v>2327</v>
      </c>
      <c r="N46" s="1">
        <v>497</v>
      </c>
      <c r="O46" s="1">
        <v>302</v>
      </c>
      <c r="P46" s="1">
        <v>432</v>
      </c>
      <c r="Q46" s="1">
        <v>507</v>
      </c>
      <c r="R46" s="1">
        <v>460</v>
      </c>
      <c r="S46" s="1">
        <v>126</v>
      </c>
      <c r="T46" s="1">
        <v>3</v>
      </c>
      <c r="U46" s="1">
        <v>239</v>
      </c>
    </row>
    <row r="47" spans="1:21" x14ac:dyDescent="0.2">
      <c r="A47" s="1" t="s">
        <v>195</v>
      </c>
      <c r="B47" s="1">
        <v>2</v>
      </c>
      <c r="C47" s="1">
        <v>0</v>
      </c>
      <c r="D47" s="1">
        <v>0</v>
      </c>
      <c r="E47" s="1">
        <v>0</v>
      </c>
      <c r="F47" s="1">
        <v>1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 t="s">
        <v>195</v>
      </c>
      <c r="M47" s="1">
        <v>1</v>
      </c>
      <c r="N47" s="1">
        <v>1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</row>
    <row r="48" spans="1:21" x14ac:dyDescent="0.2">
      <c r="A48" s="1" t="s">
        <v>196</v>
      </c>
      <c r="B48" s="1">
        <v>688</v>
      </c>
      <c r="C48" s="1">
        <v>169</v>
      </c>
      <c r="D48" s="1">
        <v>130</v>
      </c>
      <c r="E48" s="1">
        <v>39</v>
      </c>
      <c r="F48" s="1">
        <v>205</v>
      </c>
      <c r="G48" s="1">
        <v>71</v>
      </c>
      <c r="H48" s="1">
        <v>75</v>
      </c>
      <c r="I48" s="1">
        <v>46</v>
      </c>
      <c r="J48" s="1">
        <v>9</v>
      </c>
      <c r="K48" s="1">
        <v>4</v>
      </c>
      <c r="L48" s="1" t="s">
        <v>196</v>
      </c>
      <c r="M48" s="1">
        <v>235</v>
      </c>
      <c r="N48" s="1">
        <v>52</v>
      </c>
      <c r="O48" s="1">
        <v>25</v>
      </c>
      <c r="P48" s="1">
        <v>36</v>
      </c>
      <c r="Q48" s="1">
        <v>34</v>
      </c>
      <c r="R48" s="1">
        <v>34</v>
      </c>
      <c r="S48" s="1">
        <v>53</v>
      </c>
      <c r="T48" s="1">
        <v>1</v>
      </c>
      <c r="U48" s="1">
        <v>79</v>
      </c>
    </row>
    <row r="49" spans="1:21" x14ac:dyDescent="0.2">
      <c r="A49" s="1" t="s">
        <v>197</v>
      </c>
      <c r="B49" s="1">
        <v>762</v>
      </c>
      <c r="C49" s="1">
        <v>215</v>
      </c>
      <c r="D49" s="1">
        <v>210</v>
      </c>
      <c r="E49" s="1">
        <v>5</v>
      </c>
      <c r="F49" s="1">
        <v>226</v>
      </c>
      <c r="G49" s="1">
        <v>58</v>
      </c>
      <c r="H49" s="1">
        <v>109</v>
      </c>
      <c r="I49" s="1">
        <v>56</v>
      </c>
      <c r="J49" s="1">
        <v>0</v>
      </c>
      <c r="K49" s="1">
        <v>3</v>
      </c>
      <c r="L49" s="1" t="s">
        <v>197</v>
      </c>
      <c r="M49" s="1">
        <v>269</v>
      </c>
      <c r="N49" s="1">
        <v>58</v>
      </c>
      <c r="O49" s="1">
        <v>28</v>
      </c>
      <c r="P49" s="1">
        <v>54</v>
      </c>
      <c r="Q49" s="1">
        <v>65</v>
      </c>
      <c r="R49" s="1">
        <v>37</v>
      </c>
      <c r="S49" s="1">
        <v>26</v>
      </c>
      <c r="T49" s="1">
        <v>1</v>
      </c>
      <c r="U49" s="1">
        <v>52</v>
      </c>
    </row>
    <row r="50" spans="1:21" x14ac:dyDescent="0.2">
      <c r="A50" s="1" t="s">
        <v>198</v>
      </c>
      <c r="B50" s="1">
        <v>3770</v>
      </c>
      <c r="C50" s="1">
        <v>727</v>
      </c>
      <c r="D50" s="1">
        <v>711</v>
      </c>
      <c r="E50" s="1">
        <v>16</v>
      </c>
      <c r="F50" s="1">
        <v>1113</v>
      </c>
      <c r="G50" s="1">
        <v>132</v>
      </c>
      <c r="H50" s="1">
        <v>484</v>
      </c>
      <c r="I50" s="1">
        <v>481</v>
      </c>
      <c r="J50" s="1">
        <v>1</v>
      </c>
      <c r="K50" s="1">
        <v>15</v>
      </c>
      <c r="L50" s="1" t="s">
        <v>198</v>
      </c>
      <c r="M50" s="1">
        <v>1822</v>
      </c>
      <c r="N50" s="1">
        <v>386</v>
      </c>
      <c r="O50" s="1">
        <v>249</v>
      </c>
      <c r="P50" s="1">
        <v>342</v>
      </c>
      <c r="Q50" s="1">
        <v>408</v>
      </c>
      <c r="R50" s="1">
        <v>389</v>
      </c>
      <c r="S50" s="1">
        <v>47</v>
      </c>
      <c r="T50" s="1">
        <v>1</v>
      </c>
      <c r="U50" s="1">
        <v>108</v>
      </c>
    </row>
    <row r="51" spans="1:21" x14ac:dyDescent="0.2">
      <c r="A51" s="1" t="s">
        <v>199</v>
      </c>
      <c r="B51" s="1">
        <v>24.1</v>
      </c>
      <c r="C51" s="1">
        <v>18.5</v>
      </c>
      <c r="D51" s="1">
        <v>19.2</v>
      </c>
      <c r="E51" s="1">
        <v>6.9</v>
      </c>
      <c r="F51" s="1">
        <v>22.8</v>
      </c>
      <c r="G51" s="1">
        <v>15.1</v>
      </c>
      <c r="H51" s="1">
        <v>26.2</v>
      </c>
      <c r="I51" s="1">
        <v>23.1</v>
      </c>
      <c r="J51" s="1">
        <v>2.4</v>
      </c>
      <c r="K51" s="1">
        <v>14.5</v>
      </c>
      <c r="L51" s="1" t="s">
        <v>199</v>
      </c>
      <c r="M51" s="1">
        <v>28.4</v>
      </c>
      <c r="N51" s="1">
        <v>29.8</v>
      </c>
      <c r="O51" s="1">
        <v>31</v>
      </c>
      <c r="P51" s="1">
        <v>26.3</v>
      </c>
      <c r="Q51" s="1">
        <v>25.6</v>
      </c>
      <c r="R51" s="1">
        <v>35.9</v>
      </c>
      <c r="S51" s="1">
        <v>8.5</v>
      </c>
      <c r="T51" s="1">
        <v>10.3</v>
      </c>
      <c r="U51" s="1">
        <v>16.3</v>
      </c>
    </row>
    <row r="53" spans="1:21" x14ac:dyDescent="0.2">
      <c r="A53" s="1" t="s">
        <v>206</v>
      </c>
      <c r="B53" s="1">
        <v>7021</v>
      </c>
      <c r="C53" s="1">
        <v>1307</v>
      </c>
      <c r="D53" s="1">
        <v>915</v>
      </c>
      <c r="E53" s="1">
        <v>392</v>
      </c>
      <c r="F53" s="1">
        <v>2568</v>
      </c>
      <c r="G53" s="1">
        <v>688</v>
      </c>
      <c r="H53" s="1">
        <v>730</v>
      </c>
      <c r="I53" s="1">
        <v>743</v>
      </c>
      <c r="J53" s="1">
        <v>190</v>
      </c>
      <c r="K53" s="1">
        <v>217</v>
      </c>
      <c r="L53" s="1" t="s">
        <v>206</v>
      </c>
      <c r="M53" s="1">
        <v>2857</v>
      </c>
      <c r="N53" s="1">
        <v>579</v>
      </c>
      <c r="O53" s="1">
        <v>328</v>
      </c>
      <c r="P53" s="1">
        <v>464</v>
      </c>
      <c r="Q53" s="1">
        <v>526</v>
      </c>
      <c r="R53" s="1">
        <v>471</v>
      </c>
      <c r="S53" s="1">
        <v>383</v>
      </c>
      <c r="T53" s="1">
        <v>106</v>
      </c>
      <c r="U53" s="1">
        <v>289</v>
      </c>
    </row>
    <row r="54" spans="1:21" x14ac:dyDescent="0.2">
      <c r="A54" s="1" t="s">
        <v>195</v>
      </c>
      <c r="B54" s="1">
        <v>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 t="s">
        <v>195</v>
      </c>
      <c r="M54" s="1">
        <v>2</v>
      </c>
      <c r="N54" s="1">
        <v>2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1</v>
      </c>
    </row>
    <row r="55" spans="1:21" x14ac:dyDescent="0.2">
      <c r="A55" s="1" t="s">
        <v>196</v>
      </c>
      <c r="B55" s="1">
        <v>2586</v>
      </c>
      <c r="C55" s="1">
        <v>466</v>
      </c>
      <c r="D55" s="1">
        <v>403</v>
      </c>
      <c r="E55" s="1">
        <v>63</v>
      </c>
      <c r="F55" s="1">
        <v>986</v>
      </c>
      <c r="G55" s="1">
        <v>321</v>
      </c>
      <c r="H55" s="1">
        <v>323</v>
      </c>
      <c r="I55" s="1">
        <v>202</v>
      </c>
      <c r="J55" s="1">
        <v>93</v>
      </c>
      <c r="K55" s="1">
        <v>47</v>
      </c>
      <c r="L55" s="1" t="s">
        <v>196</v>
      </c>
      <c r="M55" s="1">
        <v>949</v>
      </c>
      <c r="N55" s="1">
        <v>156</v>
      </c>
      <c r="O55" s="1">
        <v>80</v>
      </c>
      <c r="P55" s="1">
        <v>132</v>
      </c>
      <c r="Q55" s="1">
        <v>164</v>
      </c>
      <c r="R55" s="1">
        <v>121</v>
      </c>
      <c r="S55" s="1">
        <v>247</v>
      </c>
      <c r="T55" s="1">
        <v>49</v>
      </c>
      <c r="U55" s="1">
        <v>185</v>
      </c>
    </row>
    <row r="56" spans="1:21" x14ac:dyDescent="0.2">
      <c r="A56" s="1" t="s">
        <v>197</v>
      </c>
      <c r="B56" s="1">
        <v>1627</v>
      </c>
      <c r="C56" s="1">
        <v>298</v>
      </c>
      <c r="D56" s="1">
        <v>236</v>
      </c>
      <c r="E56" s="1">
        <v>62</v>
      </c>
      <c r="F56" s="1">
        <v>680</v>
      </c>
      <c r="G56" s="1">
        <v>174</v>
      </c>
      <c r="H56" s="1">
        <v>194</v>
      </c>
      <c r="I56" s="1">
        <v>206</v>
      </c>
      <c r="J56" s="1">
        <v>61</v>
      </c>
      <c r="K56" s="1">
        <v>45</v>
      </c>
      <c r="L56" s="1" t="s">
        <v>197</v>
      </c>
      <c r="M56" s="1">
        <v>597</v>
      </c>
      <c r="N56" s="1">
        <v>114</v>
      </c>
      <c r="O56" s="1">
        <v>64</v>
      </c>
      <c r="P56" s="1">
        <v>77</v>
      </c>
      <c r="Q56" s="1">
        <v>107</v>
      </c>
      <c r="R56" s="1">
        <v>121</v>
      </c>
      <c r="S56" s="1">
        <v>83</v>
      </c>
      <c r="T56" s="1">
        <v>31</v>
      </c>
      <c r="U56" s="1">
        <v>52</v>
      </c>
    </row>
    <row r="57" spans="1:21" x14ac:dyDescent="0.2">
      <c r="A57" s="1" t="s">
        <v>198</v>
      </c>
      <c r="B57" s="1">
        <v>2806</v>
      </c>
      <c r="C57" s="1">
        <v>543</v>
      </c>
      <c r="D57" s="1">
        <v>276</v>
      </c>
      <c r="E57" s="1">
        <v>267</v>
      </c>
      <c r="F57" s="1">
        <v>902</v>
      </c>
      <c r="G57" s="1">
        <v>193</v>
      </c>
      <c r="H57" s="1">
        <v>213</v>
      </c>
      <c r="I57" s="1">
        <v>335</v>
      </c>
      <c r="J57" s="1">
        <v>36</v>
      </c>
      <c r="K57" s="1">
        <v>125</v>
      </c>
      <c r="L57" s="1" t="s">
        <v>198</v>
      </c>
      <c r="M57" s="1">
        <v>1309</v>
      </c>
      <c r="N57" s="1">
        <v>307</v>
      </c>
      <c r="O57" s="1">
        <v>184</v>
      </c>
      <c r="P57" s="1">
        <v>255</v>
      </c>
      <c r="Q57" s="1">
        <v>255</v>
      </c>
      <c r="R57" s="1">
        <v>229</v>
      </c>
      <c r="S57" s="1">
        <v>53</v>
      </c>
      <c r="T57" s="1">
        <v>26</v>
      </c>
      <c r="U57" s="1">
        <v>52</v>
      </c>
    </row>
    <row r="58" spans="1:21" x14ac:dyDescent="0.2">
      <c r="A58" s="1" t="s">
        <v>199</v>
      </c>
      <c r="B58" s="1">
        <v>11.3</v>
      </c>
      <c r="C58" s="1">
        <v>11.5</v>
      </c>
      <c r="D58" s="1">
        <v>8.1999999999999993</v>
      </c>
      <c r="E58" s="1">
        <v>19.2</v>
      </c>
      <c r="F58" s="1">
        <v>9</v>
      </c>
      <c r="G58" s="1">
        <v>7.6</v>
      </c>
      <c r="H58" s="1">
        <v>10.199999999999999</v>
      </c>
      <c r="I58" s="1">
        <v>9</v>
      </c>
      <c r="J58" s="1">
        <v>5.6</v>
      </c>
      <c r="K58" s="1">
        <v>12.7</v>
      </c>
      <c r="L58" s="1" t="s">
        <v>199</v>
      </c>
      <c r="M58" s="1">
        <v>13.7</v>
      </c>
      <c r="N58" s="1">
        <v>14.8</v>
      </c>
      <c r="O58" s="1">
        <v>19</v>
      </c>
      <c r="P58" s="1">
        <v>14.7</v>
      </c>
      <c r="Q58" s="1">
        <v>15.9</v>
      </c>
      <c r="R58" s="1">
        <v>13.3</v>
      </c>
      <c r="S58" s="1">
        <v>5.4</v>
      </c>
      <c r="T58" s="1">
        <v>6.8</v>
      </c>
      <c r="U58" s="1">
        <v>7</v>
      </c>
    </row>
    <row r="59" spans="1:21" x14ac:dyDescent="0.2">
      <c r="A59" s="12" t="s">
        <v>112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 t="s">
        <v>112</v>
      </c>
      <c r="M59" s="12"/>
      <c r="N59" s="12"/>
      <c r="O59" s="12"/>
      <c r="P59" s="12"/>
      <c r="Q59" s="12"/>
      <c r="R59" s="12"/>
      <c r="S59" s="12"/>
      <c r="T59" s="12"/>
      <c r="U59" s="12"/>
    </row>
    <row r="61" spans="1:21" x14ac:dyDescent="0.2">
      <c r="A61" s="1" t="s">
        <v>841</v>
      </c>
      <c r="L61" s="1" t="s">
        <v>841</v>
      </c>
    </row>
    <row r="62" spans="1:21" ht="15" customHeight="1" x14ac:dyDescent="0.2">
      <c r="A62" s="47" t="s">
        <v>194</v>
      </c>
      <c r="B62" s="40" t="s">
        <v>0</v>
      </c>
      <c r="C62" s="29" t="s">
        <v>1</v>
      </c>
      <c r="D62" s="29"/>
      <c r="E62" s="29"/>
      <c r="F62" s="29" t="s">
        <v>102</v>
      </c>
      <c r="G62" s="29"/>
      <c r="H62" s="29"/>
      <c r="I62" s="29"/>
      <c r="J62" s="29"/>
      <c r="K62" s="29"/>
      <c r="L62" s="47" t="s">
        <v>194</v>
      </c>
      <c r="M62" s="29" t="s">
        <v>6</v>
      </c>
      <c r="N62" s="29"/>
      <c r="O62" s="29"/>
      <c r="P62" s="29"/>
      <c r="Q62" s="29"/>
      <c r="R62" s="29"/>
      <c r="S62" s="29"/>
      <c r="T62" s="29"/>
      <c r="U62" s="40" t="s">
        <v>13</v>
      </c>
    </row>
    <row r="63" spans="1:21" s="9" customFormat="1" x14ac:dyDescent="0.2">
      <c r="A63" s="46"/>
      <c r="B63" s="40"/>
      <c r="C63" s="3" t="s">
        <v>0</v>
      </c>
      <c r="D63" s="3" t="s">
        <v>161</v>
      </c>
      <c r="E63" s="3" t="s">
        <v>105</v>
      </c>
      <c r="F63" s="3" t="s">
        <v>0</v>
      </c>
      <c r="G63" s="3" t="s">
        <v>787</v>
      </c>
      <c r="H63" s="3" t="s">
        <v>789</v>
      </c>
      <c r="I63" s="3" t="s">
        <v>3</v>
      </c>
      <c r="J63" s="3" t="s">
        <v>4</v>
      </c>
      <c r="K63" s="3" t="s">
        <v>5</v>
      </c>
      <c r="L63" s="46"/>
      <c r="M63" s="3" t="s">
        <v>0</v>
      </c>
      <c r="N63" s="3" t="s">
        <v>7</v>
      </c>
      <c r="O63" s="3" t="s">
        <v>8</v>
      </c>
      <c r="P63" s="3" t="s">
        <v>9</v>
      </c>
      <c r="Q63" s="3" t="s">
        <v>10</v>
      </c>
      <c r="R63" s="3" t="s">
        <v>11</v>
      </c>
      <c r="S63" s="3" t="s">
        <v>12</v>
      </c>
      <c r="T63" s="3" t="s">
        <v>105</v>
      </c>
      <c r="U63" s="40"/>
    </row>
    <row r="64" spans="1:21" x14ac:dyDescent="0.2">
      <c r="A64" s="1" t="s">
        <v>207</v>
      </c>
      <c r="B64" s="1">
        <v>2635</v>
      </c>
      <c r="C64" s="1">
        <v>375</v>
      </c>
      <c r="D64" s="1">
        <v>204</v>
      </c>
      <c r="E64" s="1">
        <v>171</v>
      </c>
      <c r="F64" s="1">
        <v>873</v>
      </c>
      <c r="G64" s="1">
        <v>82</v>
      </c>
      <c r="H64" s="1">
        <v>128</v>
      </c>
      <c r="I64" s="1">
        <v>205</v>
      </c>
      <c r="J64" s="1">
        <v>286</v>
      </c>
      <c r="K64" s="1">
        <v>172</v>
      </c>
      <c r="L64" s="1" t="s">
        <v>207</v>
      </c>
      <c r="M64" s="1">
        <v>1111</v>
      </c>
      <c r="N64" s="1">
        <v>241</v>
      </c>
      <c r="O64" s="1">
        <v>76</v>
      </c>
      <c r="P64" s="1">
        <v>117</v>
      </c>
      <c r="Q64" s="1">
        <v>278</v>
      </c>
      <c r="R64" s="1">
        <v>146</v>
      </c>
      <c r="S64" s="1">
        <v>89</v>
      </c>
      <c r="T64" s="1">
        <v>164</v>
      </c>
      <c r="U64" s="1">
        <v>276</v>
      </c>
    </row>
    <row r="65" spans="1:21" x14ac:dyDescent="0.2">
      <c r="A65" s="1" t="s">
        <v>195</v>
      </c>
      <c r="B65" s="1">
        <v>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 t="s">
        <v>195</v>
      </c>
      <c r="M65" s="1">
        <v>1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1</v>
      </c>
    </row>
    <row r="66" spans="1:21" x14ac:dyDescent="0.2">
      <c r="A66" s="1" t="s">
        <v>196</v>
      </c>
      <c r="B66" s="1">
        <v>1826</v>
      </c>
      <c r="C66" s="1">
        <v>228</v>
      </c>
      <c r="D66" s="1">
        <v>141</v>
      </c>
      <c r="E66" s="1">
        <v>87</v>
      </c>
      <c r="F66" s="1">
        <v>565</v>
      </c>
      <c r="G66" s="1">
        <v>69</v>
      </c>
      <c r="H66" s="1">
        <v>101</v>
      </c>
      <c r="I66" s="1">
        <v>186</v>
      </c>
      <c r="J66" s="1">
        <v>104</v>
      </c>
      <c r="K66" s="1">
        <v>105</v>
      </c>
      <c r="L66" s="1" t="s">
        <v>196</v>
      </c>
      <c r="M66" s="1">
        <v>812</v>
      </c>
      <c r="N66" s="1">
        <v>188</v>
      </c>
      <c r="O66" s="1">
        <v>62</v>
      </c>
      <c r="P66" s="1">
        <v>78</v>
      </c>
      <c r="Q66" s="1">
        <v>221</v>
      </c>
      <c r="R66" s="1">
        <v>114</v>
      </c>
      <c r="S66" s="1">
        <v>82</v>
      </c>
      <c r="T66" s="1">
        <v>67</v>
      </c>
      <c r="U66" s="1">
        <v>221</v>
      </c>
    </row>
    <row r="67" spans="1:21" x14ac:dyDescent="0.2">
      <c r="A67" s="1" t="s">
        <v>197</v>
      </c>
      <c r="B67" s="1">
        <v>396</v>
      </c>
      <c r="C67" s="1">
        <v>59</v>
      </c>
      <c r="D67" s="1">
        <v>21</v>
      </c>
      <c r="E67" s="1">
        <v>38</v>
      </c>
      <c r="F67" s="1">
        <v>150</v>
      </c>
      <c r="G67" s="1">
        <v>9</v>
      </c>
      <c r="H67" s="1">
        <v>17</v>
      </c>
      <c r="I67" s="1">
        <v>10</v>
      </c>
      <c r="J67" s="1">
        <v>74</v>
      </c>
      <c r="K67" s="1">
        <v>40</v>
      </c>
      <c r="L67" s="1" t="s">
        <v>197</v>
      </c>
      <c r="M67" s="1">
        <v>150</v>
      </c>
      <c r="N67" s="1">
        <v>32</v>
      </c>
      <c r="O67" s="1">
        <v>12</v>
      </c>
      <c r="P67" s="1">
        <v>12</v>
      </c>
      <c r="Q67" s="1">
        <v>37</v>
      </c>
      <c r="R67" s="1">
        <v>12</v>
      </c>
      <c r="S67" s="1">
        <v>7</v>
      </c>
      <c r="T67" s="1">
        <v>38</v>
      </c>
      <c r="U67" s="1">
        <v>37</v>
      </c>
    </row>
    <row r="68" spans="1:21" x14ac:dyDescent="0.2">
      <c r="A68" s="1" t="s">
        <v>198</v>
      </c>
      <c r="B68" s="1">
        <v>411</v>
      </c>
      <c r="C68" s="1">
        <v>88</v>
      </c>
      <c r="D68" s="1">
        <v>42</v>
      </c>
      <c r="E68" s="1">
        <v>46</v>
      </c>
      <c r="F68" s="1">
        <v>158</v>
      </c>
      <c r="G68" s="1">
        <v>4</v>
      </c>
      <c r="H68" s="1">
        <v>10</v>
      </c>
      <c r="I68" s="1">
        <v>9</v>
      </c>
      <c r="J68" s="1">
        <v>108</v>
      </c>
      <c r="K68" s="1">
        <v>27</v>
      </c>
      <c r="L68" s="1" t="s">
        <v>198</v>
      </c>
      <c r="M68" s="1">
        <v>148</v>
      </c>
      <c r="N68" s="1">
        <v>20</v>
      </c>
      <c r="O68" s="1">
        <v>2</v>
      </c>
      <c r="P68" s="1">
        <v>27</v>
      </c>
      <c r="Q68" s="1">
        <v>20</v>
      </c>
      <c r="R68" s="1">
        <v>20</v>
      </c>
      <c r="S68" s="1">
        <v>0</v>
      </c>
      <c r="T68" s="1">
        <v>59</v>
      </c>
      <c r="U68" s="1">
        <v>17</v>
      </c>
    </row>
    <row r="69" spans="1:21" x14ac:dyDescent="0.2">
      <c r="A69" s="1" t="s">
        <v>199</v>
      </c>
      <c r="B69" s="1">
        <v>7.1</v>
      </c>
      <c r="C69" s="1">
        <v>9.6999999999999993</v>
      </c>
      <c r="D69" s="1">
        <v>11</v>
      </c>
      <c r="E69" s="1">
        <v>8.3000000000000007</v>
      </c>
      <c r="F69" s="1">
        <v>9.4</v>
      </c>
      <c r="G69" s="1">
        <v>2.4</v>
      </c>
      <c r="H69" s="1">
        <v>3.6</v>
      </c>
      <c r="I69" s="1">
        <v>2.4</v>
      </c>
      <c r="J69" s="1">
        <v>21.5</v>
      </c>
      <c r="K69" s="1">
        <v>5.6</v>
      </c>
      <c r="L69" s="1" t="s">
        <v>199</v>
      </c>
      <c r="M69" s="1">
        <v>5.3</v>
      </c>
      <c r="N69" s="1">
        <v>5.7</v>
      </c>
      <c r="O69" s="1">
        <v>2.6</v>
      </c>
      <c r="P69" s="1">
        <v>7.6</v>
      </c>
      <c r="Q69" s="1">
        <v>3.5</v>
      </c>
      <c r="R69" s="1">
        <v>3.9</v>
      </c>
      <c r="S69" s="1">
        <v>1.9</v>
      </c>
      <c r="T69" s="1">
        <v>10.8</v>
      </c>
      <c r="U69" s="1">
        <v>3.5</v>
      </c>
    </row>
    <row r="71" spans="1:21" x14ac:dyDescent="0.2">
      <c r="A71" s="1" t="s">
        <v>208</v>
      </c>
      <c r="B71" s="1">
        <v>7035</v>
      </c>
      <c r="C71" s="1">
        <v>928</v>
      </c>
      <c r="D71" s="1">
        <v>910</v>
      </c>
      <c r="E71" s="1">
        <v>18</v>
      </c>
      <c r="F71" s="1">
        <v>2589</v>
      </c>
      <c r="G71" s="1">
        <v>791</v>
      </c>
      <c r="H71" s="1">
        <v>908</v>
      </c>
      <c r="I71" s="1">
        <v>864</v>
      </c>
      <c r="J71" s="1">
        <v>24</v>
      </c>
      <c r="K71" s="1">
        <v>2</v>
      </c>
      <c r="L71" s="1" t="s">
        <v>208</v>
      </c>
      <c r="M71" s="1">
        <v>3066</v>
      </c>
      <c r="N71" s="1">
        <v>708</v>
      </c>
      <c r="O71" s="1">
        <v>345</v>
      </c>
      <c r="P71" s="1">
        <v>491</v>
      </c>
      <c r="Q71" s="1">
        <v>723</v>
      </c>
      <c r="R71" s="1">
        <v>586</v>
      </c>
      <c r="S71" s="1">
        <v>211</v>
      </c>
      <c r="T71" s="1">
        <v>2</v>
      </c>
      <c r="U71" s="1">
        <v>452</v>
      </c>
    </row>
    <row r="72" spans="1:21" x14ac:dyDescent="0.2">
      <c r="A72" s="1" t="s">
        <v>195</v>
      </c>
      <c r="B72" s="1">
        <v>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 t="s">
        <v>195</v>
      </c>
      <c r="M72" s="1">
        <v>1</v>
      </c>
      <c r="N72" s="1">
        <v>1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</row>
    <row r="73" spans="1:21" x14ac:dyDescent="0.2">
      <c r="A73" s="1" t="s">
        <v>196</v>
      </c>
      <c r="B73" s="1">
        <v>4582</v>
      </c>
      <c r="C73" s="1">
        <v>746</v>
      </c>
      <c r="D73" s="1">
        <v>728</v>
      </c>
      <c r="E73" s="1">
        <v>18</v>
      </c>
      <c r="F73" s="1">
        <v>2065</v>
      </c>
      <c r="G73" s="1">
        <v>614</v>
      </c>
      <c r="H73" s="1">
        <v>770</v>
      </c>
      <c r="I73" s="1">
        <v>657</v>
      </c>
      <c r="J73" s="1">
        <v>22</v>
      </c>
      <c r="K73" s="1">
        <v>2</v>
      </c>
      <c r="L73" s="1" t="s">
        <v>196</v>
      </c>
      <c r="M73" s="1">
        <v>1394</v>
      </c>
      <c r="N73" s="1">
        <v>258</v>
      </c>
      <c r="O73" s="1">
        <v>206</v>
      </c>
      <c r="P73" s="1">
        <v>222</v>
      </c>
      <c r="Q73" s="1">
        <v>293</v>
      </c>
      <c r="R73" s="1">
        <v>230</v>
      </c>
      <c r="S73" s="1">
        <v>183</v>
      </c>
      <c r="T73" s="1">
        <v>2</v>
      </c>
      <c r="U73" s="1">
        <v>377</v>
      </c>
    </row>
    <row r="74" spans="1:21" x14ac:dyDescent="0.2">
      <c r="A74" s="1" t="s">
        <v>197</v>
      </c>
      <c r="B74" s="1">
        <v>1202</v>
      </c>
      <c r="C74" s="1">
        <v>128</v>
      </c>
      <c r="D74" s="1">
        <v>128</v>
      </c>
      <c r="E74" s="1">
        <v>0</v>
      </c>
      <c r="F74" s="1">
        <v>324</v>
      </c>
      <c r="G74" s="1">
        <v>124</v>
      </c>
      <c r="H74" s="1">
        <v>89</v>
      </c>
      <c r="I74" s="1">
        <v>109</v>
      </c>
      <c r="J74" s="1">
        <v>2</v>
      </c>
      <c r="K74" s="1">
        <v>0</v>
      </c>
      <c r="L74" s="1" t="s">
        <v>197</v>
      </c>
      <c r="M74" s="1">
        <v>697</v>
      </c>
      <c r="N74" s="1">
        <v>190</v>
      </c>
      <c r="O74" s="1">
        <v>70</v>
      </c>
      <c r="P74" s="1">
        <v>111</v>
      </c>
      <c r="Q74" s="1">
        <v>188</v>
      </c>
      <c r="R74" s="1">
        <v>119</v>
      </c>
      <c r="S74" s="1">
        <v>19</v>
      </c>
      <c r="T74" s="1">
        <v>0</v>
      </c>
      <c r="U74" s="1">
        <v>53</v>
      </c>
    </row>
    <row r="75" spans="1:21" x14ac:dyDescent="0.2">
      <c r="A75" s="1" t="s">
        <v>198</v>
      </c>
      <c r="B75" s="1">
        <v>1250</v>
      </c>
      <c r="C75" s="1">
        <v>54</v>
      </c>
      <c r="D75" s="1">
        <v>54</v>
      </c>
      <c r="E75" s="1">
        <v>0</v>
      </c>
      <c r="F75" s="1">
        <v>200</v>
      </c>
      <c r="G75" s="1">
        <v>53</v>
      </c>
      <c r="H75" s="1">
        <v>49</v>
      </c>
      <c r="I75" s="1">
        <v>98</v>
      </c>
      <c r="J75" s="1">
        <v>0</v>
      </c>
      <c r="K75" s="1">
        <v>0</v>
      </c>
      <c r="L75" s="1" t="s">
        <v>198</v>
      </c>
      <c r="M75" s="1">
        <v>974</v>
      </c>
      <c r="N75" s="1">
        <v>259</v>
      </c>
      <c r="O75" s="1">
        <v>69</v>
      </c>
      <c r="P75" s="1">
        <v>158</v>
      </c>
      <c r="Q75" s="1">
        <v>242</v>
      </c>
      <c r="R75" s="1">
        <v>237</v>
      </c>
      <c r="S75" s="1">
        <v>9</v>
      </c>
      <c r="T75" s="1">
        <v>0</v>
      </c>
      <c r="U75" s="1">
        <v>22</v>
      </c>
    </row>
    <row r="76" spans="1:21" x14ac:dyDescent="0.2">
      <c r="A76" s="1" t="s">
        <v>199</v>
      </c>
      <c r="B76" s="1">
        <v>7.1</v>
      </c>
      <c r="C76" s="1">
        <v>3.3</v>
      </c>
      <c r="D76" s="1">
        <v>3.4</v>
      </c>
      <c r="E76" s="1">
        <v>1.4</v>
      </c>
      <c r="F76" s="1">
        <v>4.3</v>
      </c>
      <c r="G76" s="1">
        <v>3.7</v>
      </c>
      <c r="H76" s="1">
        <v>3.8</v>
      </c>
      <c r="I76" s="1">
        <v>5.5</v>
      </c>
      <c r="J76" s="1">
        <v>1.7</v>
      </c>
      <c r="K76" s="1">
        <v>1.5</v>
      </c>
      <c r="L76" s="1" t="s">
        <v>199</v>
      </c>
      <c r="M76" s="1">
        <v>11.2</v>
      </c>
      <c r="N76" s="1">
        <v>14</v>
      </c>
      <c r="O76" s="1">
        <v>6.1</v>
      </c>
      <c r="P76" s="1">
        <v>9.6</v>
      </c>
      <c r="Q76" s="1">
        <v>10.6</v>
      </c>
      <c r="R76" s="1">
        <v>16</v>
      </c>
      <c r="S76" s="1">
        <v>2.8</v>
      </c>
      <c r="T76" s="1">
        <v>1.5</v>
      </c>
      <c r="U76" s="1">
        <v>3.5</v>
      </c>
    </row>
    <row r="78" spans="1:21" x14ac:dyDescent="0.2">
      <c r="A78" s="1" t="s">
        <v>209</v>
      </c>
      <c r="B78" s="1">
        <v>426</v>
      </c>
      <c r="C78" s="1">
        <v>129</v>
      </c>
      <c r="D78" s="1">
        <v>128</v>
      </c>
      <c r="E78" s="1">
        <v>1</v>
      </c>
      <c r="F78" s="1">
        <v>188</v>
      </c>
      <c r="G78" s="1">
        <v>39</v>
      </c>
      <c r="H78" s="1">
        <v>91</v>
      </c>
      <c r="I78" s="1">
        <v>8</v>
      </c>
      <c r="J78" s="1">
        <v>24</v>
      </c>
      <c r="K78" s="1">
        <v>26</v>
      </c>
      <c r="L78" s="1" t="s">
        <v>209</v>
      </c>
      <c r="M78" s="1">
        <v>91</v>
      </c>
      <c r="N78" s="1">
        <v>41</v>
      </c>
      <c r="O78" s="1">
        <v>3</v>
      </c>
      <c r="P78" s="1">
        <v>18</v>
      </c>
      <c r="Q78" s="1">
        <v>3</v>
      </c>
      <c r="R78" s="1">
        <v>8</v>
      </c>
      <c r="S78" s="1">
        <v>18</v>
      </c>
      <c r="T78" s="1">
        <v>0</v>
      </c>
      <c r="U78" s="1">
        <v>18</v>
      </c>
    </row>
    <row r="79" spans="1:21" x14ac:dyDescent="0.2">
      <c r="A79" s="1" t="s">
        <v>195</v>
      </c>
      <c r="B79" s="1">
        <v>3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 t="s">
        <v>195</v>
      </c>
      <c r="M79" s="1">
        <v>2</v>
      </c>
      <c r="N79" s="1">
        <v>2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1</v>
      </c>
    </row>
    <row r="80" spans="1:21" x14ac:dyDescent="0.2">
      <c r="A80" s="1" t="s">
        <v>196</v>
      </c>
      <c r="B80" s="1">
        <v>301</v>
      </c>
      <c r="C80" s="1">
        <v>104</v>
      </c>
      <c r="D80" s="1">
        <v>104</v>
      </c>
      <c r="E80" s="1">
        <v>0</v>
      </c>
      <c r="F80" s="1">
        <v>134</v>
      </c>
      <c r="G80" s="1">
        <v>28</v>
      </c>
      <c r="H80" s="1">
        <v>80</v>
      </c>
      <c r="I80" s="1">
        <v>5</v>
      </c>
      <c r="J80" s="1">
        <v>1</v>
      </c>
      <c r="K80" s="1">
        <v>20</v>
      </c>
      <c r="L80" s="1" t="s">
        <v>196</v>
      </c>
      <c r="M80" s="1">
        <v>52</v>
      </c>
      <c r="N80" s="1">
        <v>21</v>
      </c>
      <c r="O80" s="1">
        <v>2</v>
      </c>
      <c r="P80" s="1">
        <v>6</v>
      </c>
      <c r="Q80" s="1">
        <v>3</v>
      </c>
      <c r="R80" s="1">
        <v>2</v>
      </c>
      <c r="S80" s="1">
        <v>18</v>
      </c>
      <c r="T80" s="1">
        <v>0</v>
      </c>
      <c r="U80" s="1">
        <v>11</v>
      </c>
    </row>
    <row r="81" spans="1:21" x14ac:dyDescent="0.2">
      <c r="A81" s="1" t="s">
        <v>197</v>
      </c>
      <c r="B81" s="1">
        <v>55</v>
      </c>
      <c r="C81" s="1">
        <v>15</v>
      </c>
      <c r="D81" s="1">
        <v>15</v>
      </c>
      <c r="E81" s="1">
        <v>0</v>
      </c>
      <c r="F81" s="1">
        <v>22</v>
      </c>
      <c r="G81" s="1">
        <v>6</v>
      </c>
      <c r="H81" s="1">
        <v>6</v>
      </c>
      <c r="I81" s="1">
        <v>1</v>
      </c>
      <c r="J81" s="1">
        <v>5</v>
      </c>
      <c r="K81" s="1">
        <v>4</v>
      </c>
      <c r="L81" s="1" t="s">
        <v>197</v>
      </c>
      <c r="M81" s="1">
        <v>17</v>
      </c>
      <c r="N81" s="1">
        <v>8</v>
      </c>
      <c r="O81" s="1">
        <v>1</v>
      </c>
      <c r="P81" s="1">
        <v>5</v>
      </c>
      <c r="Q81" s="1">
        <v>0</v>
      </c>
      <c r="R81" s="1">
        <v>3</v>
      </c>
      <c r="S81" s="1">
        <v>0</v>
      </c>
      <c r="T81" s="1">
        <v>0</v>
      </c>
      <c r="U81" s="1">
        <v>1</v>
      </c>
    </row>
    <row r="82" spans="1:21" x14ac:dyDescent="0.2">
      <c r="A82" s="1" t="s">
        <v>198</v>
      </c>
      <c r="B82" s="1">
        <v>66</v>
      </c>
      <c r="C82" s="1">
        <v>10</v>
      </c>
      <c r="D82" s="1">
        <v>9</v>
      </c>
      <c r="E82" s="1">
        <v>1</v>
      </c>
      <c r="F82" s="1">
        <v>32</v>
      </c>
      <c r="G82" s="1">
        <v>5</v>
      </c>
      <c r="H82" s="1">
        <v>5</v>
      </c>
      <c r="I82" s="1">
        <v>2</v>
      </c>
      <c r="J82" s="1">
        <v>18</v>
      </c>
      <c r="K82" s="1">
        <v>2</v>
      </c>
      <c r="L82" s="1" t="s">
        <v>198</v>
      </c>
      <c r="M82" s="1">
        <v>20</v>
      </c>
      <c r="N82" s="1">
        <v>10</v>
      </c>
      <c r="O82" s="1">
        <v>0</v>
      </c>
      <c r="P82" s="1">
        <v>7</v>
      </c>
      <c r="Q82" s="1">
        <v>0</v>
      </c>
      <c r="R82" s="1">
        <v>3</v>
      </c>
      <c r="S82" s="1">
        <v>0</v>
      </c>
      <c r="T82" s="1">
        <v>0</v>
      </c>
      <c r="U82" s="1">
        <v>4</v>
      </c>
    </row>
    <row r="83" spans="1:21" x14ac:dyDescent="0.2">
      <c r="A83" s="1" t="s">
        <v>199</v>
      </c>
      <c r="B83" s="1">
        <v>5.8</v>
      </c>
      <c r="C83" s="1">
        <v>3.2</v>
      </c>
      <c r="D83" s="1">
        <v>3.1</v>
      </c>
      <c r="E83" s="1">
        <v>10</v>
      </c>
      <c r="F83" s="1">
        <v>7.1</v>
      </c>
      <c r="G83" s="1">
        <v>3.5</v>
      </c>
      <c r="H83" s="1">
        <v>3.4</v>
      </c>
      <c r="I83" s="1">
        <v>7.3</v>
      </c>
      <c r="J83" s="1">
        <v>30.4</v>
      </c>
      <c r="K83" s="1">
        <v>3.6</v>
      </c>
      <c r="L83" s="1" t="s">
        <v>199</v>
      </c>
      <c r="M83" s="1">
        <v>6.5</v>
      </c>
      <c r="N83" s="1">
        <v>6.1</v>
      </c>
      <c r="O83" s="1">
        <v>3.7</v>
      </c>
      <c r="P83" s="1">
        <v>13.2</v>
      </c>
      <c r="Q83" s="1">
        <v>1</v>
      </c>
      <c r="R83" s="1">
        <v>7.1</v>
      </c>
      <c r="S83" s="1">
        <v>1.7</v>
      </c>
      <c r="T83" s="1">
        <v>0</v>
      </c>
      <c r="U83" s="1">
        <v>7.4</v>
      </c>
    </row>
    <row r="85" spans="1:21" x14ac:dyDescent="0.2">
      <c r="A85" s="1" t="s">
        <v>210</v>
      </c>
      <c r="B85" s="1">
        <v>921</v>
      </c>
      <c r="C85" s="1">
        <v>325</v>
      </c>
      <c r="D85" s="1">
        <v>314</v>
      </c>
      <c r="E85" s="1">
        <v>11</v>
      </c>
      <c r="F85" s="1">
        <v>194</v>
      </c>
      <c r="G85" s="1">
        <v>71</v>
      </c>
      <c r="H85" s="1">
        <v>73</v>
      </c>
      <c r="I85" s="1">
        <v>43</v>
      </c>
      <c r="J85" s="1">
        <v>0</v>
      </c>
      <c r="K85" s="1">
        <v>7</v>
      </c>
      <c r="L85" s="1" t="s">
        <v>210</v>
      </c>
      <c r="M85" s="1">
        <v>251</v>
      </c>
      <c r="N85" s="1">
        <v>58</v>
      </c>
      <c r="O85" s="1">
        <v>26</v>
      </c>
      <c r="P85" s="1">
        <v>58</v>
      </c>
      <c r="Q85" s="1">
        <v>53</v>
      </c>
      <c r="R85" s="1">
        <v>40</v>
      </c>
      <c r="S85" s="1">
        <v>14</v>
      </c>
      <c r="T85" s="1">
        <v>2</v>
      </c>
      <c r="U85" s="1">
        <v>151</v>
      </c>
    </row>
    <row r="86" spans="1:21" x14ac:dyDescent="0.2">
      <c r="A86" s="1" t="s">
        <v>195</v>
      </c>
      <c r="B86" s="1">
        <v>1</v>
      </c>
      <c r="C86" s="1">
        <v>0</v>
      </c>
      <c r="D86" s="1">
        <v>0</v>
      </c>
      <c r="E86" s="1">
        <v>0</v>
      </c>
      <c r="F86" s="1">
        <v>1</v>
      </c>
      <c r="G86" s="1">
        <v>0</v>
      </c>
      <c r="H86" s="1">
        <v>0</v>
      </c>
      <c r="I86" s="1">
        <v>1</v>
      </c>
      <c r="J86" s="1">
        <v>0</v>
      </c>
      <c r="K86" s="1">
        <v>0</v>
      </c>
      <c r="L86" s="1" t="s">
        <v>195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</row>
    <row r="87" spans="1:21" x14ac:dyDescent="0.2">
      <c r="A87" s="1" t="s">
        <v>196</v>
      </c>
      <c r="B87" s="1">
        <v>166</v>
      </c>
      <c r="C87" s="1">
        <v>67</v>
      </c>
      <c r="D87" s="1">
        <v>66</v>
      </c>
      <c r="E87" s="1">
        <v>1</v>
      </c>
      <c r="F87" s="1">
        <v>47</v>
      </c>
      <c r="G87" s="1">
        <v>19</v>
      </c>
      <c r="H87" s="1">
        <v>14</v>
      </c>
      <c r="I87" s="1">
        <v>13</v>
      </c>
      <c r="J87" s="1">
        <v>0</v>
      </c>
      <c r="K87" s="1">
        <v>1</v>
      </c>
      <c r="L87" s="1" t="s">
        <v>196</v>
      </c>
      <c r="M87" s="1">
        <v>46</v>
      </c>
      <c r="N87" s="1">
        <v>16</v>
      </c>
      <c r="O87" s="1">
        <v>7</v>
      </c>
      <c r="P87" s="1">
        <v>10</v>
      </c>
      <c r="Q87" s="1">
        <v>5</v>
      </c>
      <c r="R87" s="1">
        <v>5</v>
      </c>
      <c r="S87" s="1">
        <v>3</v>
      </c>
      <c r="T87" s="1">
        <v>0</v>
      </c>
      <c r="U87" s="1">
        <v>6</v>
      </c>
    </row>
    <row r="88" spans="1:21" x14ac:dyDescent="0.2">
      <c r="A88" s="1" t="s">
        <v>197</v>
      </c>
      <c r="B88" s="1">
        <v>93</v>
      </c>
      <c r="C88" s="1">
        <v>32</v>
      </c>
      <c r="D88" s="1">
        <v>30</v>
      </c>
      <c r="E88" s="1">
        <v>2</v>
      </c>
      <c r="F88" s="1">
        <v>27</v>
      </c>
      <c r="G88" s="1">
        <v>13</v>
      </c>
      <c r="H88" s="1">
        <v>4</v>
      </c>
      <c r="I88" s="1">
        <v>9</v>
      </c>
      <c r="J88" s="1">
        <v>0</v>
      </c>
      <c r="K88" s="1">
        <v>1</v>
      </c>
      <c r="L88" s="1" t="s">
        <v>197</v>
      </c>
      <c r="M88" s="1">
        <v>26</v>
      </c>
      <c r="N88" s="1">
        <v>4</v>
      </c>
      <c r="O88" s="1">
        <v>2</v>
      </c>
      <c r="P88" s="1">
        <v>4</v>
      </c>
      <c r="Q88" s="1">
        <v>7</v>
      </c>
      <c r="R88" s="1">
        <v>4</v>
      </c>
      <c r="S88" s="1">
        <v>5</v>
      </c>
      <c r="T88" s="1">
        <v>0</v>
      </c>
      <c r="U88" s="1">
        <v>8</v>
      </c>
    </row>
    <row r="89" spans="1:21" x14ac:dyDescent="0.2">
      <c r="A89" s="1" t="s">
        <v>198</v>
      </c>
      <c r="B89" s="1">
        <v>662</v>
      </c>
      <c r="C89" s="1">
        <v>226</v>
      </c>
      <c r="D89" s="1">
        <v>218</v>
      </c>
      <c r="E89" s="1">
        <v>8</v>
      </c>
      <c r="F89" s="1">
        <v>119</v>
      </c>
      <c r="G89" s="1">
        <v>39</v>
      </c>
      <c r="H89" s="1">
        <v>55</v>
      </c>
      <c r="I89" s="1">
        <v>20</v>
      </c>
      <c r="J89" s="1">
        <v>0</v>
      </c>
      <c r="K89" s="1">
        <v>5</v>
      </c>
      <c r="L89" s="1" t="s">
        <v>198</v>
      </c>
      <c r="M89" s="1">
        <v>179</v>
      </c>
      <c r="N89" s="1">
        <v>38</v>
      </c>
      <c r="O89" s="1">
        <v>17</v>
      </c>
      <c r="P89" s="1">
        <v>44</v>
      </c>
      <c r="Q89" s="1">
        <v>41</v>
      </c>
      <c r="R89" s="1">
        <v>31</v>
      </c>
      <c r="S89" s="1">
        <v>6</v>
      </c>
      <c r="T89" s="1">
        <v>2</v>
      </c>
      <c r="U89" s="1">
        <v>138</v>
      </c>
    </row>
    <row r="90" spans="1:21" x14ac:dyDescent="0.2">
      <c r="A90" s="1" t="s">
        <v>199</v>
      </c>
      <c r="B90" s="1">
        <v>45.4</v>
      </c>
      <c r="C90" s="1">
        <v>52.3</v>
      </c>
      <c r="D90" s="1">
        <v>53.7</v>
      </c>
      <c r="E90" s="1">
        <v>13.8</v>
      </c>
      <c r="F90" s="1">
        <v>47.1</v>
      </c>
      <c r="G90" s="1">
        <v>15.1</v>
      </c>
      <c r="H90" s="1">
        <v>101.9</v>
      </c>
      <c r="I90" s="1">
        <v>11.4</v>
      </c>
      <c r="J90" s="1">
        <v>0</v>
      </c>
      <c r="K90" s="1">
        <v>18.3</v>
      </c>
      <c r="L90" s="1" t="s">
        <v>199</v>
      </c>
      <c r="M90" s="1">
        <v>38.700000000000003</v>
      </c>
      <c r="N90" s="1">
        <v>56.2</v>
      </c>
      <c r="O90" s="1">
        <v>45.2</v>
      </c>
      <c r="P90" s="1">
        <v>27.4</v>
      </c>
      <c r="Q90" s="1">
        <v>40.6</v>
      </c>
      <c r="R90" s="1">
        <v>29.9</v>
      </c>
      <c r="S90" s="1">
        <v>18.100000000000001</v>
      </c>
      <c r="T90" s="1">
        <v>41.5</v>
      </c>
      <c r="U90" s="1">
        <v>39.5</v>
      </c>
    </row>
    <row r="92" spans="1:21" x14ac:dyDescent="0.2">
      <c r="A92" s="1" t="s">
        <v>211</v>
      </c>
      <c r="B92" s="1">
        <v>813</v>
      </c>
      <c r="C92" s="1">
        <v>155</v>
      </c>
      <c r="D92" s="1">
        <v>152</v>
      </c>
      <c r="E92" s="1">
        <v>3</v>
      </c>
      <c r="F92" s="1">
        <v>206</v>
      </c>
      <c r="G92" s="1">
        <v>66</v>
      </c>
      <c r="H92" s="1">
        <v>105</v>
      </c>
      <c r="I92" s="1">
        <v>27</v>
      </c>
      <c r="J92" s="1">
        <v>4</v>
      </c>
      <c r="K92" s="1">
        <v>4</v>
      </c>
      <c r="L92" s="1" t="s">
        <v>211</v>
      </c>
      <c r="M92" s="1">
        <v>386</v>
      </c>
      <c r="N92" s="1">
        <v>88</v>
      </c>
      <c r="O92" s="1">
        <v>24</v>
      </c>
      <c r="P92" s="1">
        <v>85</v>
      </c>
      <c r="Q92" s="1">
        <v>79</v>
      </c>
      <c r="R92" s="1">
        <v>77</v>
      </c>
      <c r="S92" s="1">
        <v>30</v>
      </c>
      <c r="T92" s="1">
        <v>3</v>
      </c>
      <c r="U92" s="1">
        <v>66</v>
      </c>
    </row>
    <row r="93" spans="1:21" x14ac:dyDescent="0.2">
      <c r="A93" s="1" t="s">
        <v>195</v>
      </c>
      <c r="B93" s="1">
        <v>3</v>
      </c>
      <c r="C93" s="1">
        <v>0</v>
      </c>
      <c r="D93" s="1">
        <v>0</v>
      </c>
      <c r="E93" s="1">
        <v>0</v>
      </c>
      <c r="F93" s="1">
        <v>3</v>
      </c>
      <c r="G93" s="1">
        <v>2</v>
      </c>
      <c r="H93" s="1">
        <v>0</v>
      </c>
      <c r="I93" s="1">
        <v>1</v>
      </c>
      <c r="J93" s="1">
        <v>0</v>
      </c>
      <c r="K93" s="1">
        <v>0</v>
      </c>
      <c r="L93" s="1" t="s">
        <v>195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</row>
    <row r="94" spans="1:21" x14ac:dyDescent="0.2">
      <c r="A94" s="1" t="s">
        <v>196</v>
      </c>
      <c r="B94" s="1">
        <v>239</v>
      </c>
      <c r="C94" s="1">
        <v>99</v>
      </c>
      <c r="D94" s="1">
        <v>97</v>
      </c>
      <c r="E94" s="1">
        <v>2</v>
      </c>
      <c r="F94" s="1">
        <v>53</v>
      </c>
      <c r="G94" s="1">
        <v>33</v>
      </c>
      <c r="H94" s="1">
        <v>12</v>
      </c>
      <c r="I94" s="1">
        <v>5</v>
      </c>
      <c r="J94" s="1">
        <v>1</v>
      </c>
      <c r="K94" s="1">
        <v>2</v>
      </c>
      <c r="L94" s="1" t="s">
        <v>196</v>
      </c>
      <c r="M94" s="1">
        <v>75</v>
      </c>
      <c r="N94" s="1">
        <v>15</v>
      </c>
      <c r="O94" s="1">
        <v>7</v>
      </c>
      <c r="P94" s="1">
        <v>10</v>
      </c>
      <c r="Q94" s="1">
        <v>8</v>
      </c>
      <c r="R94" s="1">
        <v>21</v>
      </c>
      <c r="S94" s="1">
        <v>14</v>
      </c>
      <c r="T94" s="1">
        <v>0</v>
      </c>
      <c r="U94" s="1">
        <v>12</v>
      </c>
    </row>
    <row r="95" spans="1:21" x14ac:dyDescent="0.2">
      <c r="A95" s="1" t="s">
        <v>197</v>
      </c>
      <c r="B95" s="1">
        <v>104</v>
      </c>
      <c r="C95" s="1">
        <v>32</v>
      </c>
      <c r="D95" s="1">
        <v>32</v>
      </c>
      <c r="E95" s="1">
        <v>0</v>
      </c>
      <c r="F95" s="1">
        <v>27</v>
      </c>
      <c r="G95" s="1">
        <v>8</v>
      </c>
      <c r="H95" s="1">
        <v>12</v>
      </c>
      <c r="I95" s="1">
        <v>5</v>
      </c>
      <c r="J95" s="1">
        <v>2</v>
      </c>
      <c r="K95" s="1">
        <v>0</v>
      </c>
      <c r="L95" s="1" t="s">
        <v>197</v>
      </c>
      <c r="M95" s="1">
        <v>39</v>
      </c>
      <c r="N95" s="1">
        <v>5</v>
      </c>
      <c r="O95" s="1">
        <v>3</v>
      </c>
      <c r="P95" s="1">
        <v>8</v>
      </c>
      <c r="Q95" s="1">
        <v>7</v>
      </c>
      <c r="R95" s="1">
        <v>6</v>
      </c>
      <c r="S95" s="1">
        <v>9</v>
      </c>
      <c r="T95" s="1">
        <v>1</v>
      </c>
      <c r="U95" s="1">
        <v>6</v>
      </c>
    </row>
    <row r="96" spans="1:21" x14ac:dyDescent="0.2">
      <c r="A96" s="1" t="s">
        <v>198</v>
      </c>
      <c r="B96" s="1">
        <v>467</v>
      </c>
      <c r="C96" s="1">
        <v>24</v>
      </c>
      <c r="D96" s="1">
        <v>23</v>
      </c>
      <c r="E96" s="1">
        <v>1</v>
      </c>
      <c r="F96" s="1">
        <v>123</v>
      </c>
      <c r="G96" s="1">
        <v>23</v>
      </c>
      <c r="H96" s="1">
        <v>81</v>
      </c>
      <c r="I96" s="1">
        <v>16</v>
      </c>
      <c r="J96" s="1">
        <v>1</v>
      </c>
      <c r="K96" s="1">
        <v>2</v>
      </c>
      <c r="L96" s="1" t="s">
        <v>198</v>
      </c>
      <c r="M96" s="1">
        <v>272</v>
      </c>
      <c r="N96" s="1">
        <v>68</v>
      </c>
      <c r="O96" s="1">
        <v>14</v>
      </c>
      <c r="P96" s="1">
        <v>67</v>
      </c>
      <c r="Q96" s="1">
        <v>64</v>
      </c>
      <c r="R96" s="1">
        <v>50</v>
      </c>
      <c r="S96" s="1">
        <v>7</v>
      </c>
      <c r="T96" s="1">
        <v>2</v>
      </c>
      <c r="U96" s="1">
        <v>48</v>
      </c>
    </row>
    <row r="97" spans="1:21" x14ac:dyDescent="0.2">
      <c r="A97" s="1" t="s">
        <v>199</v>
      </c>
      <c r="B97" s="1">
        <v>35</v>
      </c>
      <c r="C97" s="1">
        <v>10.9</v>
      </c>
      <c r="D97" s="1">
        <v>11.1</v>
      </c>
      <c r="E97" s="1">
        <v>5.3</v>
      </c>
      <c r="F97" s="1">
        <v>27.7</v>
      </c>
      <c r="G97" s="1">
        <v>8.5</v>
      </c>
      <c r="H97" s="1">
        <v>44.6</v>
      </c>
      <c r="I97" s="1">
        <v>14.1</v>
      </c>
      <c r="J97" s="1">
        <v>14</v>
      </c>
      <c r="K97" s="1">
        <v>8.5</v>
      </c>
      <c r="L97" s="1" t="s">
        <v>199</v>
      </c>
      <c r="M97" s="1">
        <v>47.5</v>
      </c>
      <c r="N97" s="1">
        <v>76.5</v>
      </c>
      <c r="O97" s="1">
        <v>39.200000000000003</v>
      </c>
      <c r="P97" s="1">
        <v>38.5</v>
      </c>
      <c r="Q97" s="1">
        <v>64.8</v>
      </c>
      <c r="R97" s="1">
        <v>26</v>
      </c>
      <c r="S97" s="1">
        <v>7.7</v>
      </c>
      <c r="T97" s="1">
        <v>10.7</v>
      </c>
      <c r="U97" s="1">
        <v>41.2</v>
      </c>
    </row>
    <row r="99" spans="1:21" x14ac:dyDescent="0.2">
      <c r="A99" s="1" t="s">
        <v>212</v>
      </c>
      <c r="B99" s="1">
        <v>732</v>
      </c>
      <c r="C99" s="1">
        <v>221</v>
      </c>
      <c r="D99" s="1">
        <v>215</v>
      </c>
      <c r="E99" s="1">
        <v>6</v>
      </c>
      <c r="F99" s="1">
        <v>220</v>
      </c>
      <c r="G99" s="1">
        <v>88</v>
      </c>
      <c r="H99" s="1">
        <v>88</v>
      </c>
      <c r="I99" s="1">
        <v>33</v>
      </c>
      <c r="J99" s="1">
        <v>2</v>
      </c>
      <c r="K99" s="1">
        <v>9</v>
      </c>
      <c r="L99" s="1" t="s">
        <v>212</v>
      </c>
      <c r="M99" s="1">
        <v>259</v>
      </c>
      <c r="N99" s="1">
        <v>53</v>
      </c>
      <c r="O99" s="1">
        <v>21</v>
      </c>
      <c r="P99" s="1">
        <v>47</v>
      </c>
      <c r="Q99" s="1">
        <v>35</v>
      </c>
      <c r="R99" s="1">
        <v>65</v>
      </c>
      <c r="S99" s="1">
        <v>37</v>
      </c>
      <c r="T99" s="1">
        <v>1</v>
      </c>
      <c r="U99" s="1">
        <v>32</v>
      </c>
    </row>
    <row r="100" spans="1:21" x14ac:dyDescent="0.2">
      <c r="A100" s="1" t="s">
        <v>195</v>
      </c>
      <c r="B100" s="1">
        <v>1</v>
      </c>
      <c r="C100" s="1">
        <v>0</v>
      </c>
      <c r="D100" s="1">
        <v>0</v>
      </c>
      <c r="E100" s="1">
        <v>0</v>
      </c>
      <c r="F100" s="1">
        <v>1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 t="s">
        <v>195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</row>
    <row r="101" spans="1:21" x14ac:dyDescent="0.2">
      <c r="A101" s="1" t="s">
        <v>196</v>
      </c>
      <c r="B101" s="1">
        <v>343</v>
      </c>
      <c r="C101" s="1">
        <v>144</v>
      </c>
      <c r="D101" s="1">
        <v>141</v>
      </c>
      <c r="E101" s="1">
        <v>3</v>
      </c>
      <c r="F101" s="1">
        <v>93</v>
      </c>
      <c r="G101" s="1">
        <v>45</v>
      </c>
      <c r="H101" s="1">
        <v>26</v>
      </c>
      <c r="I101" s="1">
        <v>15</v>
      </c>
      <c r="J101" s="1">
        <v>2</v>
      </c>
      <c r="K101" s="1">
        <v>5</v>
      </c>
      <c r="L101" s="1" t="s">
        <v>196</v>
      </c>
      <c r="M101" s="1">
        <v>96</v>
      </c>
      <c r="N101" s="1">
        <v>20</v>
      </c>
      <c r="O101" s="1">
        <v>8</v>
      </c>
      <c r="P101" s="1">
        <v>9</v>
      </c>
      <c r="Q101" s="1">
        <v>12</v>
      </c>
      <c r="R101" s="1">
        <v>21</v>
      </c>
      <c r="S101" s="1">
        <v>25</v>
      </c>
      <c r="T101" s="1">
        <v>1</v>
      </c>
      <c r="U101" s="1">
        <v>10</v>
      </c>
    </row>
    <row r="102" spans="1:21" x14ac:dyDescent="0.2">
      <c r="A102" s="1" t="s">
        <v>197</v>
      </c>
      <c r="B102" s="1">
        <v>132</v>
      </c>
      <c r="C102" s="1">
        <v>45</v>
      </c>
      <c r="D102" s="1">
        <v>43</v>
      </c>
      <c r="E102" s="1">
        <v>2</v>
      </c>
      <c r="F102" s="1">
        <v>42</v>
      </c>
      <c r="G102" s="1">
        <v>24</v>
      </c>
      <c r="H102" s="1">
        <v>12</v>
      </c>
      <c r="I102" s="1">
        <v>5</v>
      </c>
      <c r="J102" s="1">
        <v>0</v>
      </c>
      <c r="K102" s="1">
        <v>1</v>
      </c>
      <c r="L102" s="1" t="s">
        <v>197</v>
      </c>
      <c r="M102" s="1">
        <v>39</v>
      </c>
      <c r="N102" s="1">
        <v>7</v>
      </c>
      <c r="O102" s="1">
        <v>6</v>
      </c>
      <c r="P102" s="1">
        <v>5</v>
      </c>
      <c r="Q102" s="1">
        <v>5</v>
      </c>
      <c r="R102" s="1">
        <v>11</v>
      </c>
      <c r="S102" s="1">
        <v>5</v>
      </c>
      <c r="T102" s="1">
        <v>0</v>
      </c>
      <c r="U102" s="1">
        <v>6</v>
      </c>
    </row>
    <row r="103" spans="1:21" x14ac:dyDescent="0.2">
      <c r="A103" s="1" t="s">
        <v>198</v>
      </c>
      <c r="B103" s="1">
        <v>257</v>
      </c>
      <c r="C103" s="1">
        <v>32</v>
      </c>
      <c r="D103" s="1">
        <v>31</v>
      </c>
      <c r="E103" s="1">
        <v>1</v>
      </c>
      <c r="F103" s="1">
        <v>84</v>
      </c>
      <c r="G103" s="1">
        <v>19</v>
      </c>
      <c r="H103" s="1">
        <v>50</v>
      </c>
      <c r="I103" s="1">
        <v>12</v>
      </c>
      <c r="J103" s="1">
        <v>0</v>
      </c>
      <c r="K103" s="1">
        <v>3</v>
      </c>
      <c r="L103" s="1" t="s">
        <v>198</v>
      </c>
      <c r="M103" s="1">
        <v>124</v>
      </c>
      <c r="N103" s="1">
        <v>26</v>
      </c>
      <c r="O103" s="1">
        <v>7</v>
      </c>
      <c r="P103" s="1">
        <v>33</v>
      </c>
      <c r="Q103" s="1">
        <v>18</v>
      </c>
      <c r="R103" s="1">
        <v>33</v>
      </c>
      <c r="S103" s="1">
        <v>7</v>
      </c>
      <c r="T103" s="1">
        <v>0</v>
      </c>
      <c r="U103" s="1">
        <v>17</v>
      </c>
    </row>
    <row r="104" spans="1:21" x14ac:dyDescent="0.2">
      <c r="A104" s="1" t="s">
        <v>199</v>
      </c>
      <c r="B104" s="1">
        <v>14.4</v>
      </c>
      <c r="C104" s="1">
        <v>6.9</v>
      </c>
      <c r="D104" s="1">
        <v>6.8</v>
      </c>
      <c r="E104" s="1">
        <v>12</v>
      </c>
      <c r="F104" s="1">
        <v>11.9</v>
      </c>
      <c r="G104" s="1">
        <v>6</v>
      </c>
      <c r="H104" s="1">
        <v>19.899999999999999</v>
      </c>
      <c r="I104" s="1">
        <v>8.3000000000000007</v>
      </c>
      <c r="J104" s="1">
        <v>2</v>
      </c>
      <c r="K104" s="1">
        <v>6.3</v>
      </c>
      <c r="L104" s="1" t="s">
        <v>199</v>
      </c>
      <c r="M104" s="1">
        <v>19.8</v>
      </c>
      <c r="N104" s="1">
        <v>39.5</v>
      </c>
      <c r="O104" s="1">
        <v>10</v>
      </c>
      <c r="P104" s="1">
        <v>23.3</v>
      </c>
      <c r="Q104" s="1">
        <v>19.399999999999999</v>
      </c>
      <c r="R104" s="1">
        <v>13</v>
      </c>
      <c r="S104" s="1">
        <v>5.2</v>
      </c>
      <c r="T104" s="1">
        <v>3</v>
      </c>
      <c r="U104" s="1">
        <v>39.4</v>
      </c>
    </row>
    <row r="106" spans="1:21" x14ac:dyDescent="0.2">
      <c r="A106" s="1" t="s">
        <v>213</v>
      </c>
      <c r="B106" s="1">
        <v>1049</v>
      </c>
      <c r="C106" s="1">
        <v>587</v>
      </c>
      <c r="D106" s="1">
        <v>448</v>
      </c>
      <c r="E106" s="1">
        <v>139</v>
      </c>
      <c r="F106" s="1">
        <v>302</v>
      </c>
      <c r="G106" s="1">
        <v>111</v>
      </c>
      <c r="H106" s="1">
        <v>31</v>
      </c>
      <c r="I106" s="1">
        <v>68</v>
      </c>
      <c r="J106" s="1">
        <v>18</v>
      </c>
      <c r="K106" s="1">
        <v>74</v>
      </c>
      <c r="L106" s="1" t="s">
        <v>213</v>
      </c>
      <c r="M106" s="1">
        <v>157</v>
      </c>
      <c r="N106" s="1">
        <v>38</v>
      </c>
      <c r="O106" s="1">
        <v>4</v>
      </c>
      <c r="P106" s="1">
        <v>16</v>
      </c>
      <c r="Q106" s="1">
        <v>31</v>
      </c>
      <c r="R106" s="1">
        <v>49</v>
      </c>
      <c r="S106" s="1">
        <v>19</v>
      </c>
      <c r="T106" s="1">
        <v>0</v>
      </c>
      <c r="U106" s="1">
        <v>3</v>
      </c>
    </row>
    <row r="107" spans="1:21" x14ac:dyDescent="0.2">
      <c r="A107" s="1" t="s">
        <v>195</v>
      </c>
      <c r="B107" s="1">
        <v>1</v>
      </c>
      <c r="C107" s="1">
        <v>0</v>
      </c>
      <c r="D107" s="1">
        <v>0</v>
      </c>
      <c r="E107" s="1">
        <v>0</v>
      </c>
      <c r="F107" s="1">
        <v>1</v>
      </c>
      <c r="G107" s="1">
        <v>0</v>
      </c>
      <c r="H107" s="1">
        <v>0</v>
      </c>
      <c r="I107" s="1">
        <v>1</v>
      </c>
      <c r="J107" s="1">
        <v>0</v>
      </c>
      <c r="K107" s="1">
        <v>0</v>
      </c>
      <c r="L107" s="1" t="s">
        <v>195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</row>
    <row r="108" spans="1:21" x14ac:dyDescent="0.2">
      <c r="A108" s="1" t="s">
        <v>196</v>
      </c>
      <c r="B108" s="1">
        <v>751</v>
      </c>
      <c r="C108" s="1">
        <v>427</v>
      </c>
      <c r="D108" s="1">
        <v>326</v>
      </c>
      <c r="E108" s="1">
        <v>101</v>
      </c>
      <c r="F108" s="1">
        <v>235</v>
      </c>
      <c r="G108" s="1">
        <v>92</v>
      </c>
      <c r="H108" s="1">
        <v>23</v>
      </c>
      <c r="I108" s="1">
        <v>40</v>
      </c>
      <c r="J108" s="1">
        <v>15</v>
      </c>
      <c r="K108" s="1">
        <v>65</v>
      </c>
      <c r="L108" s="1" t="s">
        <v>196</v>
      </c>
      <c r="M108" s="1">
        <v>87</v>
      </c>
      <c r="N108" s="1">
        <v>17</v>
      </c>
      <c r="O108" s="1">
        <v>3</v>
      </c>
      <c r="P108" s="1">
        <v>5</v>
      </c>
      <c r="Q108" s="1">
        <v>18</v>
      </c>
      <c r="R108" s="1">
        <v>28</v>
      </c>
      <c r="S108" s="1">
        <v>16</v>
      </c>
      <c r="T108" s="1">
        <v>0</v>
      </c>
      <c r="U108" s="1">
        <v>2</v>
      </c>
    </row>
    <row r="109" spans="1:21" x14ac:dyDescent="0.2">
      <c r="A109" s="1" t="s">
        <v>197</v>
      </c>
      <c r="B109" s="1">
        <v>142</v>
      </c>
      <c r="C109" s="1">
        <v>96</v>
      </c>
      <c r="D109" s="1">
        <v>76</v>
      </c>
      <c r="E109" s="1">
        <v>20</v>
      </c>
      <c r="F109" s="1">
        <v>29</v>
      </c>
      <c r="G109" s="1">
        <v>6</v>
      </c>
      <c r="H109" s="1">
        <v>6</v>
      </c>
      <c r="I109" s="1">
        <v>13</v>
      </c>
      <c r="J109" s="1">
        <v>1</v>
      </c>
      <c r="K109" s="1">
        <v>3</v>
      </c>
      <c r="L109" s="1" t="s">
        <v>197</v>
      </c>
      <c r="M109" s="1">
        <v>17</v>
      </c>
      <c r="N109" s="1">
        <v>7</v>
      </c>
      <c r="O109" s="1">
        <v>0</v>
      </c>
      <c r="P109" s="1">
        <v>1</v>
      </c>
      <c r="Q109" s="1">
        <v>4</v>
      </c>
      <c r="R109" s="1">
        <v>5</v>
      </c>
      <c r="S109" s="1">
        <v>0</v>
      </c>
      <c r="T109" s="1">
        <v>0</v>
      </c>
      <c r="U109" s="1">
        <v>0</v>
      </c>
    </row>
    <row r="110" spans="1:21" x14ac:dyDescent="0.2">
      <c r="A110" s="1" t="s">
        <v>198</v>
      </c>
      <c r="B110" s="1">
        <v>155</v>
      </c>
      <c r="C110" s="1">
        <v>64</v>
      </c>
      <c r="D110" s="1">
        <v>46</v>
      </c>
      <c r="E110" s="1">
        <v>18</v>
      </c>
      <c r="F110" s="1">
        <v>37</v>
      </c>
      <c r="G110" s="1">
        <v>13</v>
      </c>
      <c r="H110" s="1">
        <v>2</v>
      </c>
      <c r="I110" s="1">
        <v>14</v>
      </c>
      <c r="J110" s="1">
        <v>2</v>
      </c>
      <c r="K110" s="1">
        <v>6</v>
      </c>
      <c r="L110" s="1" t="s">
        <v>198</v>
      </c>
      <c r="M110" s="1">
        <v>53</v>
      </c>
      <c r="N110" s="1">
        <v>14</v>
      </c>
      <c r="O110" s="1">
        <v>1</v>
      </c>
      <c r="P110" s="1">
        <v>10</v>
      </c>
      <c r="Q110" s="1">
        <v>9</v>
      </c>
      <c r="R110" s="1">
        <v>16</v>
      </c>
      <c r="S110" s="1">
        <v>3</v>
      </c>
      <c r="T110" s="1">
        <v>0</v>
      </c>
      <c r="U110" s="1">
        <v>1</v>
      </c>
    </row>
    <row r="111" spans="1:21" x14ac:dyDescent="0.2">
      <c r="A111" s="1" t="s">
        <v>199</v>
      </c>
      <c r="B111" s="1">
        <v>5.2</v>
      </c>
      <c r="C111" s="1">
        <v>3.9</v>
      </c>
      <c r="D111" s="1">
        <v>3.8</v>
      </c>
      <c r="E111" s="1">
        <v>4.3</v>
      </c>
      <c r="F111" s="1">
        <v>3.9</v>
      </c>
      <c r="G111" s="1">
        <v>3.1</v>
      </c>
      <c r="H111" s="1">
        <v>9.3000000000000007</v>
      </c>
      <c r="I111" s="1">
        <v>4.5999999999999996</v>
      </c>
      <c r="J111" s="1">
        <v>2.7</v>
      </c>
      <c r="K111" s="1">
        <v>2.6</v>
      </c>
      <c r="L111" s="1" t="s">
        <v>199</v>
      </c>
      <c r="M111" s="1">
        <v>12.7</v>
      </c>
      <c r="N111" s="1">
        <v>23.6</v>
      </c>
      <c r="O111" s="1">
        <v>5</v>
      </c>
      <c r="P111" s="1">
        <v>15.9</v>
      </c>
      <c r="Q111" s="1">
        <v>6.4</v>
      </c>
      <c r="R111" s="1">
        <v>10.6</v>
      </c>
      <c r="S111" s="1">
        <v>5.2</v>
      </c>
      <c r="T111" s="1">
        <v>0</v>
      </c>
      <c r="U111" s="1">
        <v>6.7</v>
      </c>
    </row>
    <row r="113" spans="1:21" x14ac:dyDescent="0.2">
      <c r="A113" s="1" t="s">
        <v>214</v>
      </c>
      <c r="B113" s="1">
        <v>2239</v>
      </c>
      <c r="C113" s="1">
        <v>887</v>
      </c>
      <c r="D113" s="1">
        <v>786</v>
      </c>
      <c r="E113" s="1">
        <v>101</v>
      </c>
      <c r="F113" s="1">
        <v>634</v>
      </c>
      <c r="G113" s="1">
        <v>265</v>
      </c>
      <c r="H113" s="1">
        <v>196</v>
      </c>
      <c r="I113" s="1">
        <v>146</v>
      </c>
      <c r="J113" s="1">
        <v>16</v>
      </c>
      <c r="K113" s="1">
        <v>11</v>
      </c>
      <c r="L113" s="1" t="s">
        <v>214</v>
      </c>
      <c r="M113" s="1">
        <v>600</v>
      </c>
      <c r="N113" s="1">
        <v>190</v>
      </c>
      <c r="O113" s="1">
        <v>64</v>
      </c>
      <c r="P113" s="1">
        <v>66</v>
      </c>
      <c r="Q113" s="1">
        <v>70</v>
      </c>
      <c r="R113" s="1">
        <v>85</v>
      </c>
      <c r="S113" s="1">
        <v>113</v>
      </c>
      <c r="T113" s="1">
        <v>12</v>
      </c>
      <c r="U113" s="1">
        <v>118</v>
      </c>
    </row>
    <row r="114" spans="1:21" x14ac:dyDescent="0.2">
      <c r="A114" s="1" t="s">
        <v>195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 t="s">
        <v>195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</row>
    <row r="115" spans="1:21" x14ac:dyDescent="0.2">
      <c r="A115" s="1" t="s">
        <v>196</v>
      </c>
      <c r="B115" s="1">
        <v>1089</v>
      </c>
      <c r="C115" s="1">
        <v>381</v>
      </c>
      <c r="D115" s="1">
        <v>316</v>
      </c>
      <c r="E115" s="1">
        <v>65</v>
      </c>
      <c r="F115" s="1">
        <v>403</v>
      </c>
      <c r="G115" s="1">
        <v>186</v>
      </c>
      <c r="H115" s="1">
        <v>99</v>
      </c>
      <c r="I115" s="1">
        <v>92</v>
      </c>
      <c r="J115" s="1">
        <v>15</v>
      </c>
      <c r="K115" s="1">
        <v>11</v>
      </c>
      <c r="L115" s="1" t="s">
        <v>196</v>
      </c>
      <c r="M115" s="1">
        <v>253</v>
      </c>
      <c r="N115" s="1">
        <v>82</v>
      </c>
      <c r="O115" s="1">
        <v>17</v>
      </c>
      <c r="P115" s="1">
        <v>14</v>
      </c>
      <c r="Q115" s="1">
        <v>39</v>
      </c>
      <c r="R115" s="1">
        <v>24</v>
      </c>
      <c r="S115" s="1">
        <v>73</v>
      </c>
      <c r="T115" s="1">
        <v>4</v>
      </c>
      <c r="U115" s="1">
        <v>52</v>
      </c>
    </row>
    <row r="116" spans="1:21" x14ac:dyDescent="0.2">
      <c r="A116" s="1" t="s">
        <v>197</v>
      </c>
      <c r="B116" s="1">
        <v>543</v>
      </c>
      <c r="C116" s="1">
        <v>252</v>
      </c>
      <c r="D116" s="1">
        <v>237</v>
      </c>
      <c r="E116" s="1">
        <v>15</v>
      </c>
      <c r="F116" s="1">
        <v>142</v>
      </c>
      <c r="G116" s="1">
        <v>55</v>
      </c>
      <c r="H116" s="1">
        <v>51</v>
      </c>
      <c r="I116" s="1">
        <v>35</v>
      </c>
      <c r="J116" s="1">
        <v>1</v>
      </c>
      <c r="K116" s="1">
        <v>0</v>
      </c>
      <c r="L116" s="1" t="s">
        <v>197</v>
      </c>
      <c r="M116" s="1">
        <v>127</v>
      </c>
      <c r="N116" s="1">
        <v>35</v>
      </c>
      <c r="O116" s="1">
        <v>27</v>
      </c>
      <c r="P116" s="1">
        <v>12</v>
      </c>
      <c r="Q116" s="1">
        <v>13</v>
      </c>
      <c r="R116" s="1">
        <v>18</v>
      </c>
      <c r="S116" s="1">
        <v>20</v>
      </c>
      <c r="T116" s="1">
        <v>2</v>
      </c>
      <c r="U116" s="1">
        <v>22</v>
      </c>
    </row>
    <row r="117" spans="1:21" x14ac:dyDescent="0.2">
      <c r="A117" s="1" t="s">
        <v>198</v>
      </c>
      <c r="B117" s="1">
        <v>607</v>
      </c>
      <c r="C117" s="1">
        <v>254</v>
      </c>
      <c r="D117" s="1">
        <v>233</v>
      </c>
      <c r="E117" s="1">
        <v>21</v>
      </c>
      <c r="F117" s="1">
        <v>89</v>
      </c>
      <c r="G117" s="1">
        <v>24</v>
      </c>
      <c r="H117" s="1">
        <v>46</v>
      </c>
      <c r="I117" s="1">
        <v>19</v>
      </c>
      <c r="J117" s="1">
        <v>0</v>
      </c>
      <c r="K117" s="1">
        <v>0</v>
      </c>
      <c r="L117" s="1" t="s">
        <v>198</v>
      </c>
      <c r="M117" s="1">
        <v>220</v>
      </c>
      <c r="N117" s="1">
        <v>73</v>
      </c>
      <c r="O117" s="1">
        <v>20</v>
      </c>
      <c r="P117" s="1">
        <v>40</v>
      </c>
      <c r="Q117" s="1">
        <v>18</v>
      </c>
      <c r="R117" s="1">
        <v>43</v>
      </c>
      <c r="S117" s="1">
        <v>20</v>
      </c>
      <c r="T117" s="1">
        <v>6</v>
      </c>
      <c r="U117" s="1">
        <v>44</v>
      </c>
    </row>
    <row r="118" spans="1:21" x14ac:dyDescent="0.2">
      <c r="A118" s="1" t="s">
        <v>199</v>
      </c>
      <c r="B118" s="1">
        <v>9.3000000000000007</v>
      </c>
      <c r="C118" s="1">
        <v>7.9</v>
      </c>
      <c r="D118" s="1">
        <v>8.1</v>
      </c>
      <c r="E118" s="1">
        <v>6.4</v>
      </c>
      <c r="F118" s="1">
        <v>4.9000000000000004</v>
      </c>
      <c r="G118" s="1">
        <v>4</v>
      </c>
      <c r="H118" s="1">
        <v>6.9</v>
      </c>
      <c r="I118" s="1">
        <v>4.5</v>
      </c>
      <c r="J118" s="1">
        <v>2.2999999999999998</v>
      </c>
      <c r="K118" s="1">
        <v>1.9</v>
      </c>
      <c r="L118" s="1" t="s">
        <v>199</v>
      </c>
      <c r="M118" s="1">
        <v>14</v>
      </c>
      <c r="N118" s="1">
        <v>16.899999999999999</v>
      </c>
      <c r="O118" s="1">
        <v>12.9</v>
      </c>
      <c r="P118" s="1">
        <v>23.5</v>
      </c>
      <c r="Q118" s="1">
        <v>9.6999999999999993</v>
      </c>
      <c r="R118" s="1">
        <v>16.8</v>
      </c>
      <c r="S118" s="1">
        <v>5</v>
      </c>
      <c r="T118" s="1">
        <v>10.9</v>
      </c>
      <c r="U118" s="1">
        <v>19.5</v>
      </c>
    </row>
    <row r="119" spans="1:21" x14ac:dyDescent="0.2">
      <c r="A119" s="12" t="s">
        <v>112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 t="s">
        <v>112</v>
      </c>
      <c r="M119" s="12"/>
      <c r="N119" s="12"/>
      <c r="O119" s="12"/>
      <c r="P119" s="12"/>
      <c r="Q119" s="12"/>
      <c r="R119" s="12"/>
      <c r="S119" s="12"/>
      <c r="T119" s="12"/>
      <c r="U119" s="12"/>
    </row>
    <row r="121" spans="1:21" x14ac:dyDescent="0.2">
      <c r="A121" s="1" t="s">
        <v>841</v>
      </c>
      <c r="L121" s="1" t="s">
        <v>841</v>
      </c>
    </row>
    <row r="122" spans="1:21" ht="15" customHeight="1" x14ac:dyDescent="0.2">
      <c r="A122" s="47" t="s">
        <v>194</v>
      </c>
      <c r="B122" s="40" t="s">
        <v>0</v>
      </c>
      <c r="C122" s="29" t="s">
        <v>1</v>
      </c>
      <c r="D122" s="29"/>
      <c r="E122" s="29"/>
      <c r="F122" s="29" t="s">
        <v>102</v>
      </c>
      <c r="G122" s="29"/>
      <c r="H122" s="29"/>
      <c r="I122" s="29"/>
      <c r="J122" s="29"/>
      <c r="K122" s="29"/>
      <c r="L122" s="47" t="s">
        <v>194</v>
      </c>
      <c r="M122" s="29" t="s">
        <v>6</v>
      </c>
      <c r="N122" s="29"/>
      <c r="O122" s="29"/>
      <c r="P122" s="29"/>
      <c r="Q122" s="29"/>
      <c r="R122" s="29"/>
      <c r="S122" s="29"/>
      <c r="T122" s="29"/>
      <c r="U122" s="40" t="s">
        <v>13</v>
      </c>
    </row>
    <row r="123" spans="1:21" s="9" customFormat="1" x14ac:dyDescent="0.2">
      <c r="A123" s="46"/>
      <c r="B123" s="40"/>
      <c r="C123" s="3" t="s">
        <v>0</v>
      </c>
      <c r="D123" s="3" t="s">
        <v>161</v>
      </c>
      <c r="E123" s="3" t="s">
        <v>105</v>
      </c>
      <c r="F123" s="3" t="s">
        <v>0</v>
      </c>
      <c r="G123" s="3" t="s">
        <v>787</v>
      </c>
      <c r="H123" s="3" t="s">
        <v>789</v>
      </c>
      <c r="I123" s="3" t="s">
        <v>3</v>
      </c>
      <c r="J123" s="3" t="s">
        <v>4</v>
      </c>
      <c r="K123" s="3" t="s">
        <v>5</v>
      </c>
      <c r="L123" s="46"/>
      <c r="M123" s="3" t="s">
        <v>0</v>
      </c>
      <c r="N123" s="3" t="s">
        <v>7</v>
      </c>
      <c r="O123" s="3" t="s">
        <v>8</v>
      </c>
      <c r="P123" s="3" t="s">
        <v>9</v>
      </c>
      <c r="Q123" s="3" t="s">
        <v>10</v>
      </c>
      <c r="R123" s="3" t="s">
        <v>11</v>
      </c>
      <c r="S123" s="3" t="s">
        <v>12</v>
      </c>
      <c r="T123" s="3" t="s">
        <v>105</v>
      </c>
      <c r="U123" s="40"/>
    </row>
    <row r="124" spans="1:21" x14ac:dyDescent="0.2">
      <c r="A124" s="1" t="s">
        <v>215</v>
      </c>
      <c r="B124" s="1">
        <v>972</v>
      </c>
      <c r="C124" s="1">
        <v>230</v>
      </c>
      <c r="D124" s="1">
        <v>228</v>
      </c>
      <c r="E124" s="1">
        <v>2</v>
      </c>
      <c r="F124" s="1">
        <v>531</v>
      </c>
      <c r="G124" s="1">
        <v>152</v>
      </c>
      <c r="H124" s="1">
        <v>226</v>
      </c>
      <c r="I124" s="1">
        <v>147</v>
      </c>
      <c r="J124" s="1">
        <v>1</v>
      </c>
      <c r="K124" s="1">
        <v>5</v>
      </c>
      <c r="L124" s="1" t="s">
        <v>215</v>
      </c>
      <c r="M124" s="1">
        <v>149</v>
      </c>
      <c r="N124" s="1">
        <v>31</v>
      </c>
      <c r="O124" s="1">
        <v>10</v>
      </c>
      <c r="P124" s="1">
        <v>34</v>
      </c>
      <c r="Q124" s="1">
        <v>31</v>
      </c>
      <c r="R124" s="1">
        <v>25</v>
      </c>
      <c r="S124" s="1">
        <v>18</v>
      </c>
      <c r="T124" s="1">
        <v>0</v>
      </c>
      <c r="U124" s="1">
        <v>62</v>
      </c>
    </row>
    <row r="125" spans="1:21" x14ac:dyDescent="0.2">
      <c r="A125" s="1" t="s">
        <v>195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 t="s">
        <v>195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</row>
    <row r="126" spans="1:21" x14ac:dyDescent="0.2">
      <c r="A126" s="1" t="s">
        <v>196</v>
      </c>
      <c r="B126" s="1">
        <v>366</v>
      </c>
      <c r="C126" s="1">
        <v>139</v>
      </c>
      <c r="D126" s="1">
        <v>138</v>
      </c>
      <c r="E126" s="1">
        <v>1</v>
      </c>
      <c r="F126" s="1">
        <v>176</v>
      </c>
      <c r="G126" s="1">
        <v>75</v>
      </c>
      <c r="H126" s="1">
        <v>58</v>
      </c>
      <c r="I126" s="1">
        <v>37</v>
      </c>
      <c r="J126" s="1">
        <v>1</v>
      </c>
      <c r="K126" s="1">
        <v>5</v>
      </c>
      <c r="L126" s="1" t="s">
        <v>196</v>
      </c>
      <c r="M126" s="1">
        <v>36</v>
      </c>
      <c r="N126" s="1">
        <v>3</v>
      </c>
      <c r="O126" s="1">
        <v>4</v>
      </c>
      <c r="P126" s="1">
        <v>7</v>
      </c>
      <c r="Q126" s="1">
        <v>7</v>
      </c>
      <c r="R126" s="1">
        <v>7</v>
      </c>
      <c r="S126" s="1">
        <v>8</v>
      </c>
      <c r="T126" s="1">
        <v>0</v>
      </c>
      <c r="U126" s="1">
        <v>15</v>
      </c>
    </row>
    <row r="127" spans="1:21" x14ac:dyDescent="0.2">
      <c r="A127" s="1" t="s">
        <v>197</v>
      </c>
      <c r="B127" s="1">
        <v>235</v>
      </c>
      <c r="C127" s="1">
        <v>44</v>
      </c>
      <c r="D127" s="1">
        <v>44</v>
      </c>
      <c r="E127" s="1">
        <v>0</v>
      </c>
      <c r="F127" s="1">
        <v>143</v>
      </c>
      <c r="G127" s="1">
        <v>44</v>
      </c>
      <c r="H127" s="1">
        <v>59</v>
      </c>
      <c r="I127" s="1">
        <v>40</v>
      </c>
      <c r="J127" s="1">
        <v>0</v>
      </c>
      <c r="K127" s="1">
        <v>0</v>
      </c>
      <c r="L127" s="1" t="s">
        <v>197</v>
      </c>
      <c r="M127" s="1">
        <v>31</v>
      </c>
      <c r="N127" s="1">
        <v>7</v>
      </c>
      <c r="O127" s="1">
        <v>3</v>
      </c>
      <c r="P127" s="1">
        <v>7</v>
      </c>
      <c r="Q127" s="1">
        <v>8</v>
      </c>
      <c r="R127" s="1">
        <v>1</v>
      </c>
      <c r="S127" s="1">
        <v>5</v>
      </c>
      <c r="T127" s="1">
        <v>0</v>
      </c>
      <c r="U127" s="1">
        <v>17</v>
      </c>
    </row>
    <row r="128" spans="1:21" x14ac:dyDescent="0.2">
      <c r="A128" s="1" t="s">
        <v>198</v>
      </c>
      <c r="B128" s="1">
        <v>371</v>
      </c>
      <c r="C128" s="1">
        <v>47</v>
      </c>
      <c r="D128" s="1">
        <v>46</v>
      </c>
      <c r="E128" s="1">
        <v>1</v>
      </c>
      <c r="F128" s="1">
        <v>212</v>
      </c>
      <c r="G128" s="1">
        <v>33</v>
      </c>
      <c r="H128" s="1">
        <v>109</v>
      </c>
      <c r="I128" s="1">
        <v>70</v>
      </c>
      <c r="J128" s="1">
        <v>0</v>
      </c>
      <c r="K128" s="1">
        <v>0</v>
      </c>
      <c r="L128" s="1" t="s">
        <v>198</v>
      </c>
      <c r="M128" s="1">
        <v>82</v>
      </c>
      <c r="N128" s="1">
        <v>21</v>
      </c>
      <c r="O128" s="1">
        <v>3</v>
      </c>
      <c r="P128" s="1">
        <v>20</v>
      </c>
      <c r="Q128" s="1">
        <v>16</v>
      </c>
      <c r="R128" s="1">
        <v>17</v>
      </c>
      <c r="S128" s="1">
        <v>5</v>
      </c>
      <c r="T128" s="1">
        <v>0</v>
      </c>
      <c r="U128" s="1">
        <v>30</v>
      </c>
    </row>
    <row r="129" spans="1:21" x14ac:dyDescent="0.2">
      <c r="A129" s="1" t="s">
        <v>199</v>
      </c>
      <c r="B129" s="1">
        <v>13.2</v>
      </c>
      <c r="C129" s="1">
        <v>6.9</v>
      </c>
      <c r="D129" s="1">
        <v>6.9</v>
      </c>
      <c r="E129" s="1">
        <v>10.5</v>
      </c>
      <c r="F129" s="1">
        <v>11.8</v>
      </c>
      <c r="G129" s="1">
        <v>6.9</v>
      </c>
      <c r="H129" s="1">
        <v>16.899999999999999</v>
      </c>
      <c r="I129" s="1">
        <v>9.6</v>
      </c>
      <c r="J129" s="1">
        <v>2</v>
      </c>
      <c r="K129" s="1">
        <v>1.2</v>
      </c>
      <c r="L129" s="1" t="s">
        <v>199</v>
      </c>
      <c r="M129" s="1">
        <v>26.7</v>
      </c>
      <c r="N129" s="1">
        <v>43.7</v>
      </c>
      <c r="O129" s="1">
        <v>16.3</v>
      </c>
      <c r="P129" s="1">
        <v>21.4</v>
      </c>
      <c r="Q129" s="1">
        <v>40.1</v>
      </c>
      <c r="R129" s="1">
        <v>14.1</v>
      </c>
      <c r="S129" s="1">
        <v>7.6</v>
      </c>
      <c r="T129" s="1">
        <v>0</v>
      </c>
      <c r="U129" s="1">
        <v>16.2</v>
      </c>
    </row>
    <row r="131" spans="1:21" x14ac:dyDescent="0.2">
      <c r="A131" s="1" t="s">
        <v>216</v>
      </c>
      <c r="B131" s="1">
        <v>963</v>
      </c>
      <c r="C131" s="1">
        <v>419</v>
      </c>
      <c r="D131" s="1">
        <v>345</v>
      </c>
      <c r="E131" s="1">
        <v>74</v>
      </c>
      <c r="F131" s="1">
        <v>358</v>
      </c>
      <c r="G131" s="1">
        <v>87</v>
      </c>
      <c r="H131" s="1">
        <v>159</v>
      </c>
      <c r="I131" s="1">
        <v>83</v>
      </c>
      <c r="J131" s="1">
        <v>7</v>
      </c>
      <c r="K131" s="1">
        <v>22</v>
      </c>
      <c r="L131" s="1" t="s">
        <v>216</v>
      </c>
      <c r="M131" s="1">
        <v>149</v>
      </c>
      <c r="N131" s="1">
        <v>35</v>
      </c>
      <c r="O131" s="1">
        <v>7</v>
      </c>
      <c r="P131" s="1">
        <v>14</v>
      </c>
      <c r="Q131" s="1">
        <v>27</v>
      </c>
      <c r="R131" s="1">
        <v>45</v>
      </c>
      <c r="S131" s="1">
        <v>20</v>
      </c>
      <c r="T131" s="1">
        <v>1</v>
      </c>
      <c r="U131" s="1">
        <v>37</v>
      </c>
    </row>
    <row r="132" spans="1:21" x14ac:dyDescent="0.2">
      <c r="A132" s="1" t="s">
        <v>195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 t="s">
        <v>195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</row>
    <row r="133" spans="1:21" x14ac:dyDescent="0.2">
      <c r="A133" s="1" t="s">
        <v>196</v>
      </c>
      <c r="B133" s="1">
        <v>681</v>
      </c>
      <c r="C133" s="1">
        <v>315</v>
      </c>
      <c r="D133" s="1">
        <v>275</v>
      </c>
      <c r="E133" s="1">
        <v>40</v>
      </c>
      <c r="F133" s="1">
        <v>256</v>
      </c>
      <c r="G133" s="1">
        <v>76</v>
      </c>
      <c r="H133" s="1">
        <v>109</v>
      </c>
      <c r="I133" s="1">
        <v>44</v>
      </c>
      <c r="J133" s="1">
        <v>5</v>
      </c>
      <c r="K133" s="1">
        <v>22</v>
      </c>
      <c r="L133" s="1" t="s">
        <v>196</v>
      </c>
      <c r="M133" s="1">
        <v>82</v>
      </c>
      <c r="N133" s="1">
        <v>19</v>
      </c>
      <c r="O133" s="1">
        <v>2</v>
      </c>
      <c r="P133" s="1">
        <v>7</v>
      </c>
      <c r="Q133" s="1">
        <v>15</v>
      </c>
      <c r="R133" s="1">
        <v>19</v>
      </c>
      <c r="S133" s="1">
        <v>20</v>
      </c>
      <c r="T133" s="1">
        <v>0</v>
      </c>
      <c r="U133" s="1">
        <v>28</v>
      </c>
    </row>
    <row r="134" spans="1:21" x14ac:dyDescent="0.2">
      <c r="A134" s="1" t="s">
        <v>197</v>
      </c>
      <c r="B134" s="1">
        <v>147</v>
      </c>
      <c r="C134" s="1">
        <v>60</v>
      </c>
      <c r="D134" s="1">
        <v>42</v>
      </c>
      <c r="E134" s="1">
        <v>18</v>
      </c>
      <c r="F134" s="1">
        <v>56</v>
      </c>
      <c r="G134" s="1">
        <v>7</v>
      </c>
      <c r="H134" s="1">
        <v>26</v>
      </c>
      <c r="I134" s="1">
        <v>21</v>
      </c>
      <c r="J134" s="1">
        <v>2</v>
      </c>
      <c r="K134" s="1">
        <v>0</v>
      </c>
      <c r="L134" s="1" t="s">
        <v>197</v>
      </c>
      <c r="M134" s="1">
        <v>27</v>
      </c>
      <c r="N134" s="1">
        <v>6</v>
      </c>
      <c r="O134" s="1">
        <v>3</v>
      </c>
      <c r="P134" s="1">
        <v>2</v>
      </c>
      <c r="Q134" s="1">
        <v>7</v>
      </c>
      <c r="R134" s="1">
        <v>8</v>
      </c>
      <c r="S134" s="1">
        <v>0</v>
      </c>
      <c r="T134" s="1">
        <v>1</v>
      </c>
      <c r="U134" s="1">
        <v>4</v>
      </c>
    </row>
    <row r="135" spans="1:21" x14ac:dyDescent="0.2">
      <c r="A135" s="1" t="s">
        <v>198</v>
      </c>
      <c r="B135" s="1">
        <v>136</v>
      </c>
      <c r="C135" s="1">
        <v>44</v>
      </c>
      <c r="D135" s="1">
        <v>28</v>
      </c>
      <c r="E135" s="1">
        <v>16</v>
      </c>
      <c r="F135" s="1">
        <v>46</v>
      </c>
      <c r="G135" s="1">
        <v>4</v>
      </c>
      <c r="H135" s="1">
        <v>24</v>
      </c>
      <c r="I135" s="1">
        <v>18</v>
      </c>
      <c r="J135" s="1">
        <v>0</v>
      </c>
      <c r="K135" s="1">
        <v>0</v>
      </c>
      <c r="L135" s="1" t="s">
        <v>198</v>
      </c>
      <c r="M135" s="1">
        <v>40</v>
      </c>
      <c r="N135" s="1">
        <v>10</v>
      </c>
      <c r="O135" s="1">
        <v>2</v>
      </c>
      <c r="P135" s="1">
        <v>5</v>
      </c>
      <c r="Q135" s="1">
        <v>5</v>
      </c>
      <c r="R135" s="1">
        <v>18</v>
      </c>
      <c r="S135" s="1">
        <v>0</v>
      </c>
      <c r="T135" s="1">
        <v>0</v>
      </c>
      <c r="U135" s="1">
        <v>6</v>
      </c>
    </row>
    <row r="136" spans="1:21" x14ac:dyDescent="0.2">
      <c r="A136" s="1" t="s">
        <v>199</v>
      </c>
      <c r="B136" s="1">
        <v>5.4</v>
      </c>
      <c r="C136" s="1">
        <v>4.2</v>
      </c>
      <c r="D136" s="1">
        <v>3.9</v>
      </c>
      <c r="E136" s="1">
        <v>5.6</v>
      </c>
      <c r="F136" s="1">
        <v>4.2</v>
      </c>
      <c r="G136" s="1">
        <v>2.5</v>
      </c>
      <c r="H136" s="1">
        <v>5.0999999999999996</v>
      </c>
      <c r="I136" s="1">
        <v>5.2</v>
      </c>
      <c r="J136" s="1">
        <v>2.6</v>
      </c>
      <c r="K136" s="1">
        <v>1.9</v>
      </c>
      <c r="L136" s="1" t="s">
        <v>199</v>
      </c>
      <c r="M136" s="1">
        <v>10.7</v>
      </c>
      <c r="N136" s="1">
        <v>14.6</v>
      </c>
      <c r="O136" s="1">
        <v>8.9</v>
      </c>
      <c r="P136" s="1">
        <v>6.9</v>
      </c>
      <c r="Q136" s="1">
        <v>11.6</v>
      </c>
      <c r="R136" s="1">
        <v>12.8</v>
      </c>
      <c r="S136" s="1">
        <v>1.4</v>
      </c>
      <c r="T136" s="1">
        <v>5</v>
      </c>
      <c r="U136" s="1">
        <v>9.3000000000000007</v>
      </c>
    </row>
    <row r="138" spans="1:21" x14ac:dyDescent="0.2">
      <c r="A138" s="1" t="s">
        <v>217</v>
      </c>
      <c r="B138" s="1">
        <v>226</v>
      </c>
      <c r="C138" s="1">
        <v>137</v>
      </c>
      <c r="D138" s="1">
        <v>135</v>
      </c>
      <c r="E138" s="1">
        <v>2</v>
      </c>
      <c r="F138" s="1">
        <v>13</v>
      </c>
      <c r="G138" s="1">
        <v>8</v>
      </c>
      <c r="H138" s="1">
        <v>0</v>
      </c>
      <c r="I138" s="1">
        <v>4</v>
      </c>
      <c r="J138" s="1">
        <v>1</v>
      </c>
      <c r="K138" s="1">
        <v>0</v>
      </c>
      <c r="L138" s="1" t="s">
        <v>217</v>
      </c>
      <c r="M138" s="1">
        <v>48</v>
      </c>
      <c r="N138" s="1">
        <v>9</v>
      </c>
      <c r="O138" s="1">
        <v>8</v>
      </c>
      <c r="P138" s="1">
        <v>16</v>
      </c>
      <c r="Q138" s="1">
        <v>5</v>
      </c>
      <c r="R138" s="1">
        <v>6</v>
      </c>
      <c r="S138" s="1">
        <v>4</v>
      </c>
      <c r="T138" s="1">
        <v>0</v>
      </c>
      <c r="U138" s="1">
        <v>28</v>
      </c>
    </row>
    <row r="139" spans="1:21" x14ac:dyDescent="0.2">
      <c r="A139" s="1" t="s">
        <v>195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 t="s">
        <v>195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</row>
    <row r="140" spans="1:21" x14ac:dyDescent="0.2">
      <c r="A140" s="1" t="s">
        <v>196</v>
      </c>
      <c r="B140" s="1">
        <v>83</v>
      </c>
      <c r="C140" s="1">
        <v>57</v>
      </c>
      <c r="D140" s="1">
        <v>57</v>
      </c>
      <c r="E140" s="1">
        <v>0</v>
      </c>
      <c r="F140" s="1">
        <v>3</v>
      </c>
      <c r="G140" s="1">
        <v>2</v>
      </c>
      <c r="H140" s="1">
        <v>0</v>
      </c>
      <c r="I140" s="1">
        <v>1</v>
      </c>
      <c r="J140" s="1">
        <v>0</v>
      </c>
      <c r="K140" s="1">
        <v>0</v>
      </c>
      <c r="L140" s="1" t="s">
        <v>196</v>
      </c>
      <c r="M140" s="1">
        <v>14</v>
      </c>
      <c r="N140" s="1">
        <v>2</v>
      </c>
      <c r="O140" s="1">
        <v>5</v>
      </c>
      <c r="P140" s="1">
        <v>2</v>
      </c>
      <c r="Q140" s="1">
        <v>2</v>
      </c>
      <c r="R140" s="1">
        <v>3</v>
      </c>
      <c r="S140" s="1">
        <v>0</v>
      </c>
      <c r="T140" s="1">
        <v>0</v>
      </c>
      <c r="U140" s="1">
        <v>9</v>
      </c>
    </row>
    <row r="141" spans="1:21" x14ac:dyDescent="0.2">
      <c r="A141" s="1" t="s">
        <v>197</v>
      </c>
      <c r="B141" s="1">
        <v>52</v>
      </c>
      <c r="C141" s="1">
        <v>31</v>
      </c>
      <c r="D141" s="1">
        <v>31</v>
      </c>
      <c r="E141" s="1">
        <v>0</v>
      </c>
      <c r="F141" s="1">
        <v>6</v>
      </c>
      <c r="G141" s="1">
        <v>3</v>
      </c>
      <c r="H141" s="1">
        <v>0</v>
      </c>
      <c r="I141" s="1">
        <v>2</v>
      </c>
      <c r="J141" s="1">
        <v>1</v>
      </c>
      <c r="K141" s="1">
        <v>0</v>
      </c>
      <c r="L141" s="1" t="s">
        <v>197</v>
      </c>
      <c r="M141" s="1">
        <v>9</v>
      </c>
      <c r="N141" s="1">
        <v>1</v>
      </c>
      <c r="O141" s="1">
        <v>2</v>
      </c>
      <c r="P141" s="1">
        <v>4</v>
      </c>
      <c r="Q141" s="1">
        <v>0</v>
      </c>
      <c r="R141" s="1">
        <v>1</v>
      </c>
      <c r="S141" s="1">
        <v>1</v>
      </c>
      <c r="T141" s="1">
        <v>0</v>
      </c>
      <c r="U141" s="1">
        <v>6</v>
      </c>
    </row>
    <row r="142" spans="1:21" x14ac:dyDescent="0.2">
      <c r="A142" s="1" t="s">
        <v>198</v>
      </c>
      <c r="B142" s="1">
        <v>91</v>
      </c>
      <c r="C142" s="1">
        <v>49</v>
      </c>
      <c r="D142" s="1">
        <v>47</v>
      </c>
      <c r="E142" s="1">
        <v>2</v>
      </c>
      <c r="F142" s="1">
        <v>4</v>
      </c>
      <c r="G142" s="1">
        <v>3</v>
      </c>
      <c r="H142" s="1">
        <v>0</v>
      </c>
      <c r="I142" s="1">
        <v>1</v>
      </c>
      <c r="J142" s="1">
        <v>0</v>
      </c>
      <c r="K142" s="1">
        <v>0</v>
      </c>
      <c r="L142" s="1" t="s">
        <v>198</v>
      </c>
      <c r="M142" s="1">
        <v>25</v>
      </c>
      <c r="N142" s="1">
        <v>6</v>
      </c>
      <c r="O142" s="1">
        <v>1</v>
      </c>
      <c r="P142" s="1">
        <v>10</v>
      </c>
      <c r="Q142" s="1">
        <v>3</v>
      </c>
      <c r="R142" s="1">
        <v>2</v>
      </c>
      <c r="S142" s="1">
        <v>3</v>
      </c>
      <c r="T142" s="1">
        <v>0</v>
      </c>
      <c r="U142" s="1">
        <v>13</v>
      </c>
    </row>
    <row r="143" spans="1:21" x14ac:dyDescent="0.2">
      <c r="A143" s="1" t="s">
        <v>199</v>
      </c>
      <c r="B143" s="1">
        <v>18.3</v>
      </c>
      <c r="C143" s="1">
        <v>19.3</v>
      </c>
      <c r="D143" s="1">
        <v>12.1</v>
      </c>
      <c r="E143" s="1">
        <v>500</v>
      </c>
      <c r="F143" s="1">
        <v>7.7</v>
      </c>
      <c r="G143" s="1">
        <v>8.3000000000000007</v>
      </c>
      <c r="H143" s="1">
        <v>0</v>
      </c>
      <c r="I143" s="1">
        <v>7</v>
      </c>
      <c r="J143" s="1">
        <v>6</v>
      </c>
      <c r="K143" s="1">
        <v>0</v>
      </c>
      <c r="L143" s="1" t="s">
        <v>199</v>
      </c>
      <c r="M143" s="1">
        <v>21.7</v>
      </c>
      <c r="N143" s="1">
        <v>59</v>
      </c>
      <c r="O143" s="1">
        <v>4</v>
      </c>
      <c r="P143" s="1">
        <v>16.100000000000001</v>
      </c>
      <c r="Q143" s="1">
        <v>11.4</v>
      </c>
      <c r="R143" s="1">
        <v>12.5</v>
      </c>
      <c r="S143" s="1">
        <v>22.5</v>
      </c>
      <c r="T143" s="1">
        <v>0</v>
      </c>
      <c r="U143" s="1">
        <v>12.2</v>
      </c>
    </row>
    <row r="145" spans="1:21" x14ac:dyDescent="0.2">
      <c r="A145" s="1" t="s">
        <v>218</v>
      </c>
      <c r="B145" s="1">
        <v>239</v>
      </c>
      <c r="C145" s="1">
        <v>109</v>
      </c>
      <c r="D145" s="1">
        <v>109</v>
      </c>
      <c r="E145" s="1">
        <v>0</v>
      </c>
      <c r="F145" s="1">
        <v>69</v>
      </c>
      <c r="G145" s="1">
        <v>13</v>
      </c>
      <c r="H145" s="1">
        <v>44</v>
      </c>
      <c r="I145" s="1">
        <v>3</v>
      </c>
      <c r="J145" s="1">
        <v>7</v>
      </c>
      <c r="K145" s="1">
        <v>2</v>
      </c>
      <c r="L145" s="1" t="s">
        <v>218</v>
      </c>
      <c r="M145" s="1">
        <v>48</v>
      </c>
      <c r="N145" s="1">
        <v>18</v>
      </c>
      <c r="O145" s="1">
        <v>0</v>
      </c>
      <c r="P145" s="1">
        <v>11</v>
      </c>
      <c r="Q145" s="1">
        <v>7</v>
      </c>
      <c r="R145" s="1">
        <v>2</v>
      </c>
      <c r="S145" s="1">
        <v>10</v>
      </c>
      <c r="T145" s="1">
        <v>0</v>
      </c>
      <c r="U145" s="1">
        <v>13</v>
      </c>
    </row>
    <row r="146" spans="1:21" x14ac:dyDescent="0.2">
      <c r="A146" s="1" t="s">
        <v>195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 t="s">
        <v>195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</row>
    <row r="147" spans="1:21" x14ac:dyDescent="0.2">
      <c r="A147" s="1" t="s">
        <v>196</v>
      </c>
      <c r="B147" s="1">
        <v>95</v>
      </c>
      <c r="C147" s="1">
        <v>41</v>
      </c>
      <c r="D147" s="1">
        <v>41</v>
      </c>
      <c r="E147" s="1">
        <v>0</v>
      </c>
      <c r="F147" s="1">
        <v>33</v>
      </c>
      <c r="G147" s="1">
        <v>11</v>
      </c>
      <c r="H147" s="1">
        <v>14</v>
      </c>
      <c r="I147" s="1">
        <v>1</v>
      </c>
      <c r="J147" s="1">
        <v>7</v>
      </c>
      <c r="K147" s="1">
        <v>0</v>
      </c>
      <c r="L147" s="1" t="s">
        <v>196</v>
      </c>
      <c r="M147" s="1">
        <v>14</v>
      </c>
      <c r="N147" s="1">
        <v>4</v>
      </c>
      <c r="O147" s="1">
        <v>0</v>
      </c>
      <c r="P147" s="1">
        <v>1</v>
      </c>
      <c r="Q147" s="1">
        <v>3</v>
      </c>
      <c r="R147" s="1">
        <v>0</v>
      </c>
      <c r="S147" s="1">
        <v>6</v>
      </c>
      <c r="T147" s="1">
        <v>0</v>
      </c>
      <c r="U147" s="1">
        <v>7</v>
      </c>
    </row>
    <row r="148" spans="1:21" x14ac:dyDescent="0.2">
      <c r="A148" s="1" t="s">
        <v>197</v>
      </c>
      <c r="B148" s="1">
        <v>58</v>
      </c>
      <c r="C148" s="1">
        <v>24</v>
      </c>
      <c r="D148" s="1">
        <v>24</v>
      </c>
      <c r="E148" s="1">
        <v>0</v>
      </c>
      <c r="F148" s="1">
        <v>21</v>
      </c>
      <c r="G148" s="1">
        <v>0</v>
      </c>
      <c r="H148" s="1">
        <v>21</v>
      </c>
      <c r="I148" s="1">
        <v>0</v>
      </c>
      <c r="J148" s="1">
        <v>0</v>
      </c>
      <c r="K148" s="1">
        <v>0</v>
      </c>
      <c r="L148" s="1" t="s">
        <v>197</v>
      </c>
      <c r="M148" s="1">
        <v>12</v>
      </c>
      <c r="N148" s="1">
        <v>5</v>
      </c>
      <c r="O148" s="1">
        <v>0</v>
      </c>
      <c r="P148" s="1">
        <v>4</v>
      </c>
      <c r="Q148" s="1">
        <v>1</v>
      </c>
      <c r="R148" s="1">
        <v>0</v>
      </c>
      <c r="S148" s="1">
        <v>2</v>
      </c>
      <c r="T148" s="1">
        <v>0</v>
      </c>
      <c r="U148" s="1">
        <v>1</v>
      </c>
    </row>
    <row r="149" spans="1:21" x14ac:dyDescent="0.2">
      <c r="A149" s="1" t="s">
        <v>198</v>
      </c>
      <c r="B149" s="1">
        <v>87</v>
      </c>
      <c r="C149" s="1">
        <v>44</v>
      </c>
      <c r="D149" s="1">
        <v>44</v>
      </c>
      <c r="E149" s="1">
        <v>0</v>
      </c>
      <c r="F149" s="1">
        <v>15</v>
      </c>
      <c r="G149" s="1">
        <v>2</v>
      </c>
      <c r="H149" s="1">
        <v>9</v>
      </c>
      <c r="I149" s="1">
        <v>2</v>
      </c>
      <c r="J149" s="1">
        <v>0</v>
      </c>
      <c r="K149" s="1">
        <v>2</v>
      </c>
      <c r="L149" s="1" t="s">
        <v>198</v>
      </c>
      <c r="M149" s="1">
        <v>22</v>
      </c>
      <c r="N149" s="1">
        <v>9</v>
      </c>
      <c r="O149" s="1">
        <v>0</v>
      </c>
      <c r="P149" s="1">
        <v>6</v>
      </c>
      <c r="Q149" s="1">
        <v>3</v>
      </c>
      <c r="R149" s="1">
        <v>2</v>
      </c>
      <c r="S149" s="1">
        <v>2</v>
      </c>
      <c r="T149" s="1">
        <v>0</v>
      </c>
      <c r="U149" s="1">
        <v>6</v>
      </c>
    </row>
    <row r="150" spans="1:21" x14ac:dyDescent="0.2">
      <c r="A150" s="1" t="s">
        <v>199</v>
      </c>
      <c r="B150" s="1">
        <v>15.8</v>
      </c>
      <c r="C150" s="1">
        <v>11</v>
      </c>
      <c r="D150" s="1">
        <v>11</v>
      </c>
      <c r="E150" s="1">
        <v>0</v>
      </c>
      <c r="F150" s="1">
        <v>13.8</v>
      </c>
      <c r="G150" s="1">
        <v>7.4</v>
      </c>
      <c r="H150" s="1">
        <v>9.1999999999999993</v>
      </c>
      <c r="I150" s="1">
        <v>10.7</v>
      </c>
      <c r="J150" s="1">
        <v>2.6</v>
      </c>
      <c r="K150" s="1">
        <v>200</v>
      </c>
      <c r="L150" s="1" t="s">
        <v>199</v>
      </c>
      <c r="M150" s="1">
        <v>29.7</v>
      </c>
      <c r="N150" s="1">
        <v>18.3</v>
      </c>
      <c r="O150" s="1">
        <v>0</v>
      </c>
      <c r="P150" s="1">
        <v>39.4</v>
      </c>
      <c r="Q150" s="1">
        <v>14.1</v>
      </c>
      <c r="R150" s="1">
        <v>260</v>
      </c>
      <c r="S150" s="1">
        <v>4.3</v>
      </c>
      <c r="T150" s="1">
        <v>0</v>
      </c>
      <c r="U150" s="1">
        <v>15.8</v>
      </c>
    </row>
    <row r="152" spans="1:21" x14ac:dyDescent="0.2">
      <c r="A152" s="1" t="s">
        <v>219</v>
      </c>
      <c r="B152" s="1">
        <v>4714</v>
      </c>
      <c r="C152" s="1">
        <v>1043</v>
      </c>
      <c r="D152" s="1">
        <v>917</v>
      </c>
      <c r="E152" s="1">
        <v>126</v>
      </c>
      <c r="F152" s="1">
        <v>241</v>
      </c>
      <c r="G152" s="1">
        <v>40</v>
      </c>
      <c r="H152" s="1">
        <v>74</v>
      </c>
      <c r="I152" s="1">
        <v>91</v>
      </c>
      <c r="J152" s="1">
        <v>5</v>
      </c>
      <c r="K152" s="1">
        <v>31</v>
      </c>
      <c r="L152" s="1" t="s">
        <v>219</v>
      </c>
      <c r="M152" s="1">
        <v>3244</v>
      </c>
      <c r="N152" s="1">
        <v>746</v>
      </c>
      <c r="O152" s="1">
        <v>389</v>
      </c>
      <c r="P152" s="1">
        <v>533</v>
      </c>
      <c r="Q152" s="1">
        <v>667</v>
      </c>
      <c r="R152" s="1">
        <v>741</v>
      </c>
      <c r="S152" s="1">
        <v>149</v>
      </c>
      <c r="T152" s="1">
        <v>19</v>
      </c>
      <c r="U152" s="1">
        <v>186</v>
      </c>
    </row>
    <row r="153" spans="1:21" x14ac:dyDescent="0.2">
      <c r="A153" s="1" t="s">
        <v>195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 t="s">
        <v>195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</row>
    <row r="154" spans="1:21" x14ac:dyDescent="0.2">
      <c r="A154" s="1" t="s">
        <v>196</v>
      </c>
      <c r="B154" s="1">
        <v>991</v>
      </c>
      <c r="C154" s="1">
        <v>208</v>
      </c>
      <c r="D154" s="1">
        <v>159</v>
      </c>
      <c r="E154" s="1">
        <v>49</v>
      </c>
      <c r="F154" s="1">
        <v>100</v>
      </c>
      <c r="G154" s="1">
        <v>15</v>
      </c>
      <c r="H154" s="1">
        <v>40</v>
      </c>
      <c r="I154" s="1">
        <v>40</v>
      </c>
      <c r="J154" s="1">
        <v>1</v>
      </c>
      <c r="K154" s="1">
        <v>4</v>
      </c>
      <c r="L154" s="1" t="s">
        <v>196</v>
      </c>
      <c r="M154" s="1">
        <v>592</v>
      </c>
      <c r="N154" s="1">
        <v>107</v>
      </c>
      <c r="O154" s="1">
        <v>40</v>
      </c>
      <c r="P154" s="1">
        <v>89</v>
      </c>
      <c r="Q154" s="1">
        <v>154</v>
      </c>
      <c r="R154" s="1">
        <v>95</v>
      </c>
      <c r="S154" s="1">
        <v>94</v>
      </c>
      <c r="T154" s="1">
        <v>13</v>
      </c>
      <c r="U154" s="1">
        <v>91</v>
      </c>
    </row>
    <row r="155" spans="1:21" x14ac:dyDescent="0.2">
      <c r="A155" s="1" t="s">
        <v>197</v>
      </c>
      <c r="B155" s="1">
        <v>939</v>
      </c>
      <c r="C155" s="1">
        <v>205</v>
      </c>
      <c r="D155" s="1">
        <v>179</v>
      </c>
      <c r="E155" s="1">
        <v>26</v>
      </c>
      <c r="F155" s="1">
        <v>32</v>
      </c>
      <c r="G155" s="1">
        <v>7</v>
      </c>
      <c r="H155" s="1">
        <v>11</v>
      </c>
      <c r="I155" s="1">
        <v>9</v>
      </c>
      <c r="J155" s="1">
        <v>2</v>
      </c>
      <c r="K155" s="1">
        <v>3</v>
      </c>
      <c r="L155" s="1" t="s">
        <v>197</v>
      </c>
      <c r="M155" s="1">
        <v>670</v>
      </c>
      <c r="N155" s="1">
        <v>155</v>
      </c>
      <c r="O155" s="1">
        <v>81</v>
      </c>
      <c r="P155" s="1">
        <v>116</v>
      </c>
      <c r="Q155" s="1">
        <v>139</v>
      </c>
      <c r="R155" s="1">
        <v>150</v>
      </c>
      <c r="S155" s="1">
        <v>24</v>
      </c>
      <c r="T155" s="1">
        <v>5</v>
      </c>
      <c r="U155" s="1">
        <v>32</v>
      </c>
    </row>
    <row r="156" spans="1:21" x14ac:dyDescent="0.2">
      <c r="A156" s="1" t="s">
        <v>198</v>
      </c>
      <c r="B156" s="1">
        <v>2784</v>
      </c>
      <c r="C156" s="1">
        <v>630</v>
      </c>
      <c r="D156" s="1">
        <v>579</v>
      </c>
      <c r="E156" s="1">
        <v>51</v>
      </c>
      <c r="F156" s="1">
        <v>109</v>
      </c>
      <c r="G156" s="1">
        <v>18</v>
      </c>
      <c r="H156" s="1">
        <v>23</v>
      </c>
      <c r="I156" s="1">
        <v>42</v>
      </c>
      <c r="J156" s="1">
        <v>2</v>
      </c>
      <c r="K156" s="1">
        <v>24</v>
      </c>
      <c r="L156" s="1" t="s">
        <v>198</v>
      </c>
      <c r="M156" s="1">
        <v>1982</v>
      </c>
      <c r="N156" s="1">
        <v>484</v>
      </c>
      <c r="O156" s="1">
        <v>268</v>
      </c>
      <c r="P156" s="1">
        <v>328</v>
      </c>
      <c r="Q156" s="1">
        <v>374</v>
      </c>
      <c r="R156" s="1">
        <v>496</v>
      </c>
      <c r="S156" s="1">
        <v>31</v>
      </c>
      <c r="T156" s="1">
        <v>1</v>
      </c>
      <c r="U156" s="1">
        <v>63</v>
      </c>
    </row>
    <row r="157" spans="1:21" x14ac:dyDescent="0.2">
      <c r="A157" s="1" t="s">
        <v>199</v>
      </c>
      <c r="B157" s="1">
        <v>17.899999999999999</v>
      </c>
      <c r="C157" s="1">
        <v>15.9</v>
      </c>
      <c r="D157" s="1">
        <v>16.600000000000001</v>
      </c>
      <c r="E157" s="1">
        <v>11.2</v>
      </c>
      <c r="F157" s="1">
        <v>17.100000000000001</v>
      </c>
      <c r="G157" s="1">
        <v>12.3</v>
      </c>
      <c r="H157" s="1">
        <v>9.8000000000000007</v>
      </c>
      <c r="I157" s="1">
        <v>25.6</v>
      </c>
      <c r="J157" s="1">
        <v>12.6</v>
      </c>
      <c r="K157" s="1">
        <v>16.100000000000001</v>
      </c>
      <c r="L157" s="1" t="s">
        <v>199</v>
      </c>
      <c r="M157" s="1">
        <v>19</v>
      </c>
      <c r="N157" s="1">
        <v>18.399999999999999</v>
      </c>
      <c r="O157" s="1">
        <v>22.6</v>
      </c>
      <c r="P157" s="1">
        <v>23.7</v>
      </c>
      <c r="Q157" s="1">
        <v>16</v>
      </c>
      <c r="R157" s="1">
        <v>19.5</v>
      </c>
      <c r="S157" s="1">
        <v>7.3</v>
      </c>
      <c r="T157" s="1">
        <v>7.7</v>
      </c>
      <c r="U157" s="1">
        <v>12.4</v>
      </c>
    </row>
    <row r="159" spans="1:21" x14ac:dyDescent="0.2">
      <c r="A159" s="1" t="s">
        <v>220</v>
      </c>
      <c r="B159" s="1">
        <v>6379</v>
      </c>
      <c r="C159" s="1">
        <v>1227</v>
      </c>
      <c r="D159" s="1">
        <v>908</v>
      </c>
      <c r="E159" s="1">
        <v>319</v>
      </c>
      <c r="F159" s="1">
        <v>1995</v>
      </c>
      <c r="G159" s="1">
        <v>348</v>
      </c>
      <c r="H159" s="1">
        <v>540</v>
      </c>
      <c r="I159" s="1">
        <v>429</v>
      </c>
      <c r="J159" s="1">
        <v>379</v>
      </c>
      <c r="K159" s="1">
        <v>299</v>
      </c>
      <c r="L159" s="1" t="s">
        <v>220</v>
      </c>
      <c r="M159" s="1">
        <v>2809</v>
      </c>
      <c r="N159" s="1">
        <v>551</v>
      </c>
      <c r="O159" s="1">
        <v>265</v>
      </c>
      <c r="P159" s="1">
        <v>490</v>
      </c>
      <c r="Q159" s="1">
        <v>678</v>
      </c>
      <c r="R159" s="1">
        <v>664</v>
      </c>
      <c r="S159" s="1">
        <v>101</v>
      </c>
      <c r="T159" s="1">
        <v>60</v>
      </c>
      <c r="U159" s="1">
        <v>348</v>
      </c>
    </row>
    <row r="160" spans="1:21" x14ac:dyDescent="0.2">
      <c r="A160" s="1" t="s">
        <v>195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 t="s">
        <v>195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</row>
    <row r="161" spans="1:21" x14ac:dyDescent="0.2">
      <c r="A161" s="1" t="s">
        <v>196</v>
      </c>
      <c r="B161" s="1">
        <v>271</v>
      </c>
      <c r="C161" s="1">
        <v>73</v>
      </c>
      <c r="D161" s="1">
        <v>66</v>
      </c>
      <c r="E161" s="1">
        <v>7</v>
      </c>
      <c r="F161" s="1">
        <v>68</v>
      </c>
      <c r="G161" s="1">
        <v>12</v>
      </c>
      <c r="H161" s="1">
        <v>15</v>
      </c>
      <c r="I161" s="1">
        <v>2</v>
      </c>
      <c r="J161" s="1">
        <v>24</v>
      </c>
      <c r="K161" s="1">
        <v>15</v>
      </c>
      <c r="L161" s="1" t="s">
        <v>196</v>
      </c>
      <c r="M161" s="1">
        <v>120</v>
      </c>
      <c r="N161" s="1">
        <v>34</v>
      </c>
      <c r="O161" s="1">
        <v>34</v>
      </c>
      <c r="P161" s="1">
        <v>15</v>
      </c>
      <c r="Q161" s="1">
        <v>4</v>
      </c>
      <c r="R161" s="1">
        <v>10</v>
      </c>
      <c r="S161" s="1">
        <v>17</v>
      </c>
      <c r="T161" s="1">
        <v>6</v>
      </c>
      <c r="U161" s="1">
        <v>10</v>
      </c>
    </row>
    <row r="162" spans="1:21" x14ac:dyDescent="0.2">
      <c r="A162" s="1" t="s">
        <v>197</v>
      </c>
      <c r="B162" s="1">
        <v>255</v>
      </c>
      <c r="C162" s="1">
        <v>56</v>
      </c>
      <c r="D162" s="1">
        <v>46</v>
      </c>
      <c r="E162" s="1">
        <v>10</v>
      </c>
      <c r="F162" s="1">
        <v>45</v>
      </c>
      <c r="G162" s="1">
        <v>4</v>
      </c>
      <c r="H162" s="1">
        <v>17</v>
      </c>
      <c r="I162" s="1">
        <v>13</v>
      </c>
      <c r="J162" s="1">
        <v>1</v>
      </c>
      <c r="K162" s="1">
        <v>10</v>
      </c>
      <c r="L162" s="1" t="s">
        <v>197</v>
      </c>
      <c r="M162" s="1">
        <v>141</v>
      </c>
      <c r="N162" s="1">
        <v>35</v>
      </c>
      <c r="O162" s="1">
        <v>12</v>
      </c>
      <c r="P162" s="1">
        <v>23</v>
      </c>
      <c r="Q162" s="1">
        <v>27</v>
      </c>
      <c r="R162" s="1">
        <v>28</v>
      </c>
      <c r="S162" s="1">
        <v>15</v>
      </c>
      <c r="T162" s="1">
        <v>1</v>
      </c>
      <c r="U162" s="1">
        <v>13</v>
      </c>
    </row>
    <row r="163" spans="1:21" x14ac:dyDescent="0.2">
      <c r="A163" s="1" t="s">
        <v>198</v>
      </c>
      <c r="B163" s="1">
        <v>5853</v>
      </c>
      <c r="C163" s="1">
        <v>1098</v>
      </c>
      <c r="D163" s="1">
        <v>796</v>
      </c>
      <c r="E163" s="1">
        <v>302</v>
      </c>
      <c r="F163" s="1">
        <v>1882</v>
      </c>
      <c r="G163" s="1">
        <v>332</v>
      </c>
      <c r="H163" s="1">
        <v>508</v>
      </c>
      <c r="I163" s="1">
        <v>414</v>
      </c>
      <c r="J163" s="1">
        <v>354</v>
      </c>
      <c r="K163" s="1">
        <v>274</v>
      </c>
      <c r="L163" s="1" t="s">
        <v>198</v>
      </c>
      <c r="M163" s="1">
        <v>2548</v>
      </c>
      <c r="N163" s="1">
        <v>482</v>
      </c>
      <c r="O163" s="1">
        <v>219</v>
      </c>
      <c r="P163" s="1">
        <v>452</v>
      </c>
      <c r="Q163" s="1">
        <v>647</v>
      </c>
      <c r="R163" s="1">
        <v>626</v>
      </c>
      <c r="S163" s="1">
        <v>69</v>
      </c>
      <c r="T163" s="1">
        <v>53</v>
      </c>
      <c r="U163" s="1">
        <v>325</v>
      </c>
    </row>
    <row r="164" spans="1:21" x14ac:dyDescent="0.2">
      <c r="A164" s="1" t="s">
        <v>199</v>
      </c>
      <c r="B164" s="1">
        <v>155.5</v>
      </c>
      <c r="C164" s="1">
        <v>129.1</v>
      </c>
      <c r="D164" s="1">
        <v>106</v>
      </c>
      <c r="E164" s="1">
        <v>194.7</v>
      </c>
      <c r="F164" s="1">
        <v>226.5</v>
      </c>
      <c r="G164" s="1">
        <v>193.6</v>
      </c>
      <c r="H164" s="1">
        <v>195.8</v>
      </c>
      <c r="I164" s="1">
        <v>145.30000000000001</v>
      </c>
      <c r="J164" s="1">
        <v>331</v>
      </c>
      <c r="K164" s="1">
        <v>304.5</v>
      </c>
      <c r="L164" s="1" t="s">
        <v>199</v>
      </c>
      <c r="M164" s="1">
        <v>114.6</v>
      </c>
      <c r="N164" s="1">
        <v>110.3</v>
      </c>
      <c r="O164" s="1">
        <v>72.3</v>
      </c>
      <c r="P164" s="1">
        <v>141.9</v>
      </c>
      <c r="Q164" s="1">
        <v>126.3</v>
      </c>
      <c r="R164" s="1">
        <v>108.8</v>
      </c>
      <c r="S164" s="1">
        <v>46.3</v>
      </c>
      <c r="T164" s="1">
        <v>165.2</v>
      </c>
      <c r="U164" s="1">
        <v>171.4</v>
      </c>
    </row>
    <row r="166" spans="1:21" x14ac:dyDescent="0.2">
      <c r="A166" s="1" t="s">
        <v>221</v>
      </c>
      <c r="B166" s="1">
        <v>6011</v>
      </c>
      <c r="C166" s="1">
        <v>1248</v>
      </c>
      <c r="D166" s="1">
        <v>860</v>
      </c>
      <c r="E166" s="1">
        <v>388</v>
      </c>
      <c r="F166" s="1">
        <v>1992</v>
      </c>
      <c r="G166" s="1">
        <v>296</v>
      </c>
      <c r="H166" s="1">
        <v>615</v>
      </c>
      <c r="I166" s="1">
        <v>435</v>
      </c>
      <c r="J166" s="1">
        <v>230</v>
      </c>
      <c r="K166" s="1">
        <v>416</v>
      </c>
      <c r="L166" s="1" t="s">
        <v>221</v>
      </c>
      <c r="M166" s="1">
        <v>2512</v>
      </c>
      <c r="N166" s="1">
        <v>488</v>
      </c>
      <c r="O166" s="1">
        <v>268</v>
      </c>
      <c r="P166" s="1">
        <v>417</v>
      </c>
      <c r="Q166" s="1">
        <v>572</v>
      </c>
      <c r="R166" s="1">
        <v>562</v>
      </c>
      <c r="S166" s="1">
        <v>137</v>
      </c>
      <c r="T166" s="1">
        <v>68</v>
      </c>
      <c r="U166" s="1">
        <v>259</v>
      </c>
    </row>
    <row r="167" spans="1:21" x14ac:dyDescent="0.2">
      <c r="A167" s="1" t="s">
        <v>195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 t="s">
        <v>195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</row>
    <row r="168" spans="1:21" x14ac:dyDescent="0.2">
      <c r="A168" s="1" t="s">
        <v>196</v>
      </c>
      <c r="B168" s="1">
        <v>284</v>
      </c>
      <c r="C168" s="1">
        <v>117</v>
      </c>
      <c r="D168" s="1">
        <v>105</v>
      </c>
      <c r="E168" s="1">
        <v>12</v>
      </c>
      <c r="F168" s="1">
        <v>80</v>
      </c>
      <c r="G168" s="1">
        <v>14</v>
      </c>
      <c r="H168" s="1">
        <v>27</v>
      </c>
      <c r="I168" s="1">
        <v>15</v>
      </c>
      <c r="J168" s="1">
        <v>14</v>
      </c>
      <c r="K168" s="1">
        <v>10</v>
      </c>
      <c r="L168" s="1" t="s">
        <v>196</v>
      </c>
      <c r="M168" s="1">
        <v>79</v>
      </c>
      <c r="N168" s="1">
        <v>19</v>
      </c>
      <c r="O168" s="1">
        <v>16</v>
      </c>
      <c r="P168" s="1">
        <v>12</v>
      </c>
      <c r="Q168" s="1">
        <v>7</v>
      </c>
      <c r="R168" s="1">
        <v>8</v>
      </c>
      <c r="S168" s="1">
        <v>15</v>
      </c>
      <c r="T168" s="1">
        <v>2</v>
      </c>
      <c r="U168" s="1">
        <v>8</v>
      </c>
    </row>
    <row r="169" spans="1:21" x14ac:dyDescent="0.2">
      <c r="A169" s="1" t="s">
        <v>197</v>
      </c>
      <c r="B169" s="1">
        <v>392</v>
      </c>
      <c r="C169" s="1">
        <v>141</v>
      </c>
      <c r="D169" s="1">
        <v>120</v>
      </c>
      <c r="E169" s="1">
        <v>21</v>
      </c>
      <c r="F169" s="1">
        <v>109</v>
      </c>
      <c r="G169" s="1">
        <v>26</v>
      </c>
      <c r="H169" s="1">
        <v>39</v>
      </c>
      <c r="I169" s="1">
        <v>14</v>
      </c>
      <c r="J169" s="1">
        <v>19</v>
      </c>
      <c r="K169" s="1">
        <v>11</v>
      </c>
      <c r="L169" s="1" t="s">
        <v>197</v>
      </c>
      <c r="M169" s="1">
        <v>134</v>
      </c>
      <c r="N169" s="1">
        <v>28</v>
      </c>
      <c r="O169" s="1">
        <v>11</v>
      </c>
      <c r="P169" s="1">
        <v>20</v>
      </c>
      <c r="Q169" s="1">
        <v>33</v>
      </c>
      <c r="R169" s="1">
        <v>23</v>
      </c>
      <c r="S169" s="1">
        <v>19</v>
      </c>
      <c r="T169" s="1">
        <v>0</v>
      </c>
      <c r="U169" s="1">
        <v>8</v>
      </c>
    </row>
    <row r="170" spans="1:21" x14ac:dyDescent="0.2">
      <c r="A170" s="1" t="s">
        <v>198</v>
      </c>
      <c r="B170" s="1">
        <v>5335</v>
      </c>
      <c r="C170" s="1">
        <v>990</v>
      </c>
      <c r="D170" s="1">
        <v>635</v>
      </c>
      <c r="E170" s="1">
        <v>355</v>
      </c>
      <c r="F170" s="1">
        <v>1803</v>
      </c>
      <c r="G170" s="1">
        <v>256</v>
      </c>
      <c r="H170" s="1">
        <v>549</v>
      </c>
      <c r="I170" s="1">
        <v>406</v>
      </c>
      <c r="J170" s="1">
        <v>197</v>
      </c>
      <c r="K170" s="1">
        <v>395</v>
      </c>
      <c r="L170" s="1" t="s">
        <v>198</v>
      </c>
      <c r="M170" s="1">
        <v>2299</v>
      </c>
      <c r="N170" s="1">
        <v>441</v>
      </c>
      <c r="O170" s="1">
        <v>241</v>
      </c>
      <c r="P170" s="1">
        <v>385</v>
      </c>
      <c r="Q170" s="1">
        <v>532</v>
      </c>
      <c r="R170" s="1">
        <v>531</v>
      </c>
      <c r="S170" s="1">
        <v>103</v>
      </c>
      <c r="T170" s="1">
        <v>66</v>
      </c>
      <c r="U170" s="1">
        <v>243</v>
      </c>
    </row>
    <row r="171" spans="1:21" x14ac:dyDescent="0.2">
      <c r="A171" s="1" t="s">
        <v>199</v>
      </c>
      <c r="B171" s="1">
        <v>64.400000000000006</v>
      </c>
      <c r="C171" s="1">
        <v>37.4</v>
      </c>
      <c r="D171" s="1">
        <v>27.7</v>
      </c>
      <c r="E171" s="1">
        <v>58.8</v>
      </c>
      <c r="F171" s="1">
        <v>84.5</v>
      </c>
      <c r="G171" s="1">
        <v>50</v>
      </c>
      <c r="H171" s="1">
        <v>67.7</v>
      </c>
      <c r="I171" s="1">
        <v>104.2</v>
      </c>
      <c r="J171" s="1">
        <v>72.3</v>
      </c>
      <c r="K171" s="1">
        <v>120.2</v>
      </c>
      <c r="L171" s="1" t="s">
        <v>199</v>
      </c>
      <c r="M171" s="1">
        <v>57.3</v>
      </c>
      <c r="N171" s="1">
        <v>46.9</v>
      </c>
      <c r="O171" s="1">
        <v>62.4</v>
      </c>
      <c r="P171" s="1">
        <v>63.4</v>
      </c>
      <c r="Q171" s="1">
        <v>55.4</v>
      </c>
      <c r="R171" s="1">
        <v>53.7</v>
      </c>
      <c r="S171" s="1">
        <v>19.5</v>
      </c>
      <c r="T171" s="1">
        <v>195.1</v>
      </c>
      <c r="U171" s="1">
        <v>110.3</v>
      </c>
    </row>
    <row r="173" spans="1:21" x14ac:dyDescent="0.2">
      <c r="A173" s="1" t="s">
        <v>222</v>
      </c>
      <c r="B173" s="1">
        <v>4352</v>
      </c>
      <c r="C173" s="1">
        <v>938</v>
      </c>
      <c r="D173" s="1">
        <v>761</v>
      </c>
      <c r="E173" s="1">
        <v>177</v>
      </c>
      <c r="F173" s="1">
        <v>1670</v>
      </c>
      <c r="G173" s="1">
        <v>429</v>
      </c>
      <c r="H173" s="1">
        <v>622</v>
      </c>
      <c r="I173" s="1">
        <v>579</v>
      </c>
      <c r="J173" s="1">
        <v>15</v>
      </c>
      <c r="K173" s="1">
        <v>25</v>
      </c>
      <c r="L173" s="1" t="s">
        <v>222</v>
      </c>
      <c r="M173" s="1">
        <v>1525</v>
      </c>
      <c r="N173" s="1">
        <v>331</v>
      </c>
      <c r="O173" s="1">
        <v>142</v>
      </c>
      <c r="P173" s="1">
        <v>326</v>
      </c>
      <c r="Q173" s="1">
        <v>307</v>
      </c>
      <c r="R173" s="1">
        <v>392</v>
      </c>
      <c r="S173" s="1">
        <v>20</v>
      </c>
      <c r="T173" s="1">
        <v>7</v>
      </c>
      <c r="U173" s="1">
        <v>219</v>
      </c>
    </row>
    <row r="174" spans="1:21" x14ac:dyDescent="0.2">
      <c r="A174" s="1" t="s">
        <v>195</v>
      </c>
      <c r="B174" s="1">
        <v>1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 t="s">
        <v>195</v>
      </c>
      <c r="M174" s="1">
        <v>1</v>
      </c>
      <c r="N174" s="1">
        <v>1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</row>
    <row r="175" spans="1:21" x14ac:dyDescent="0.2">
      <c r="A175" s="1" t="s">
        <v>196</v>
      </c>
      <c r="B175" s="1">
        <v>145</v>
      </c>
      <c r="C175" s="1">
        <v>80</v>
      </c>
      <c r="D175" s="1">
        <v>56</v>
      </c>
      <c r="E175" s="1">
        <v>24</v>
      </c>
      <c r="F175" s="1">
        <v>23</v>
      </c>
      <c r="G175" s="1">
        <v>8</v>
      </c>
      <c r="H175" s="1">
        <v>8</v>
      </c>
      <c r="I175" s="1">
        <v>2</v>
      </c>
      <c r="J175" s="1">
        <v>3</v>
      </c>
      <c r="K175" s="1">
        <v>2</v>
      </c>
      <c r="L175" s="1" t="s">
        <v>196</v>
      </c>
      <c r="M175" s="1">
        <v>32</v>
      </c>
      <c r="N175" s="1">
        <v>7</v>
      </c>
      <c r="O175" s="1">
        <v>5</v>
      </c>
      <c r="P175" s="1">
        <v>10</v>
      </c>
      <c r="Q175" s="1">
        <v>2</v>
      </c>
      <c r="R175" s="1">
        <v>5</v>
      </c>
      <c r="S175" s="1">
        <v>1</v>
      </c>
      <c r="T175" s="1">
        <v>2</v>
      </c>
      <c r="U175" s="1">
        <v>10</v>
      </c>
    </row>
    <row r="176" spans="1:21" x14ac:dyDescent="0.2">
      <c r="A176" s="1" t="s">
        <v>197</v>
      </c>
      <c r="B176" s="1">
        <v>211</v>
      </c>
      <c r="C176" s="1">
        <v>104</v>
      </c>
      <c r="D176" s="1">
        <v>88</v>
      </c>
      <c r="E176" s="1">
        <v>16</v>
      </c>
      <c r="F176" s="1">
        <v>32</v>
      </c>
      <c r="G176" s="1">
        <v>9</v>
      </c>
      <c r="H176" s="1">
        <v>10</v>
      </c>
      <c r="I176" s="1">
        <v>11</v>
      </c>
      <c r="J176" s="1">
        <v>2</v>
      </c>
      <c r="K176" s="1">
        <v>0</v>
      </c>
      <c r="L176" s="1" t="s">
        <v>197</v>
      </c>
      <c r="M176" s="1">
        <v>58</v>
      </c>
      <c r="N176" s="1">
        <v>13</v>
      </c>
      <c r="O176" s="1">
        <v>5</v>
      </c>
      <c r="P176" s="1">
        <v>14</v>
      </c>
      <c r="Q176" s="1">
        <v>10</v>
      </c>
      <c r="R176" s="1">
        <v>14</v>
      </c>
      <c r="S176" s="1">
        <v>2</v>
      </c>
      <c r="T176" s="1">
        <v>0</v>
      </c>
      <c r="U176" s="1">
        <v>17</v>
      </c>
    </row>
    <row r="177" spans="1:21" x14ac:dyDescent="0.2">
      <c r="A177" s="1" t="s">
        <v>198</v>
      </c>
      <c r="B177" s="1">
        <v>3996</v>
      </c>
      <c r="C177" s="1">
        <v>754</v>
      </c>
      <c r="D177" s="1">
        <v>617</v>
      </c>
      <c r="E177" s="1">
        <v>137</v>
      </c>
      <c r="F177" s="1">
        <v>1615</v>
      </c>
      <c r="G177" s="1">
        <v>412</v>
      </c>
      <c r="H177" s="1">
        <v>604</v>
      </c>
      <c r="I177" s="1">
        <v>566</v>
      </c>
      <c r="J177" s="1">
        <v>10</v>
      </c>
      <c r="K177" s="1">
        <v>23</v>
      </c>
      <c r="L177" s="1" t="s">
        <v>198</v>
      </c>
      <c r="M177" s="1">
        <v>1434</v>
      </c>
      <c r="N177" s="1">
        <v>310</v>
      </c>
      <c r="O177" s="1">
        <v>132</v>
      </c>
      <c r="P177" s="1">
        <v>302</v>
      </c>
      <c r="Q177" s="1">
        <v>295</v>
      </c>
      <c r="R177" s="1">
        <v>373</v>
      </c>
      <c r="S177" s="1">
        <v>17</v>
      </c>
      <c r="T177" s="1">
        <v>5</v>
      </c>
      <c r="U177" s="1">
        <v>193</v>
      </c>
    </row>
    <row r="178" spans="1:21" x14ac:dyDescent="0.2">
      <c r="A178" s="1" t="s">
        <v>199</v>
      </c>
      <c r="B178" s="1">
        <v>62.3</v>
      </c>
      <c r="C178" s="1">
        <v>30.5</v>
      </c>
      <c r="D178" s="1">
        <v>31.2</v>
      </c>
      <c r="E178" s="1">
        <v>27.8</v>
      </c>
      <c r="F178" s="1">
        <v>72.7</v>
      </c>
      <c r="G178" s="1">
        <v>62.9</v>
      </c>
      <c r="H178" s="1">
        <v>79.099999999999994</v>
      </c>
      <c r="I178" s="1">
        <v>69.2</v>
      </c>
      <c r="J178" s="1">
        <v>20</v>
      </c>
      <c r="K178" s="1">
        <v>192</v>
      </c>
      <c r="L178" s="1" t="s">
        <v>199</v>
      </c>
      <c r="M178" s="1">
        <v>68.3</v>
      </c>
      <c r="N178" s="1">
        <v>82.8</v>
      </c>
      <c r="O178" s="1">
        <v>56.3</v>
      </c>
      <c r="P178" s="1">
        <v>58.3</v>
      </c>
      <c r="Q178" s="1">
        <v>61.2</v>
      </c>
      <c r="R178" s="1">
        <v>77.099999999999994</v>
      </c>
      <c r="S178" s="1">
        <v>28.2</v>
      </c>
      <c r="T178" s="1">
        <v>18.100000000000001</v>
      </c>
      <c r="U178" s="1">
        <v>77.3</v>
      </c>
    </row>
    <row r="179" spans="1:21" x14ac:dyDescent="0.2">
      <c r="A179" s="12" t="s">
        <v>112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 t="s">
        <v>112</v>
      </c>
      <c r="M179" s="12"/>
      <c r="N179" s="12"/>
      <c r="O179" s="12"/>
      <c r="P179" s="12"/>
      <c r="Q179" s="12"/>
      <c r="R179" s="12"/>
      <c r="S179" s="12"/>
      <c r="T179" s="12"/>
      <c r="U179" s="12"/>
    </row>
    <row r="181" spans="1:21" x14ac:dyDescent="0.2">
      <c r="A181" s="1" t="s">
        <v>841</v>
      </c>
      <c r="L181" s="1" t="s">
        <v>841</v>
      </c>
    </row>
    <row r="182" spans="1:21" ht="15" customHeight="1" x14ac:dyDescent="0.2">
      <c r="A182" s="47" t="s">
        <v>194</v>
      </c>
      <c r="B182" s="40" t="s">
        <v>0</v>
      </c>
      <c r="C182" s="29" t="s">
        <v>1</v>
      </c>
      <c r="D182" s="29"/>
      <c r="E182" s="29"/>
      <c r="F182" s="29" t="s">
        <v>102</v>
      </c>
      <c r="G182" s="29"/>
      <c r="H182" s="29"/>
      <c r="I182" s="29"/>
      <c r="J182" s="29"/>
      <c r="K182" s="29"/>
      <c r="L182" s="47" t="s">
        <v>194</v>
      </c>
      <c r="M182" s="29" t="s">
        <v>6</v>
      </c>
      <c r="N182" s="29"/>
      <c r="O182" s="29"/>
      <c r="P182" s="29"/>
      <c r="Q182" s="29"/>
      <c r="R182" s="29"/>
      <c r="S182" s="29"/>
      <c r="T182" s="29"/>
      <c r="U182" s="40" t="s">
        <v>13</v>
      </c>
    </row>
    <row r="183" spans="1:21" s="9" customFormat="1" x14ac:dyDescent="0.2">
      <c r="A183" s="46"/>
      <c r="B183" s="40"/>
      <c r="C183" s="3" t="s">
        <v>0</v>
      </c>
      <c r="D183" s="3" t="s">
        <v>161</v>
      </c>
      <c r="E183" s="3" t="s">
        <v>105</v>
      </c>
      <c r="F183" s="3" t="s">
        <v>0</v>
      </c>
      <c r="G183" s="3" t="s">
        <v>787</v>
      </c>
      <c r="H183" s="3" t="s">
        <v>789</v>
      </c>
      <c r="I183" s="3" t="s">
        <v>3</v>
      </c>
      <c r="J183" s="3" t="s">
        <v>4</v>
      </c>
      <c r="K183" s="3" t="s">
        <v>5</v>
      </c>
      <c r="L183" s="46"/>
      <c r="M183" s="3" t="s">
        <v>0</v>
      </c>
      <c r="N183" s="3" t="s">
        <v>7</v>
      </c>
      <c r="O183" s="3" t="s">
        <v>8</v>
      </c>
      <c r="P183" s="3" t="s">
        <v>9</v>
      </c>
      <c r="Q183" s="3" t="s">
        <v>10</v>
      </c>
      <c r="R183" s="3" t="s">
        <v>11</v>
      </c>
      <c r="S183" s="3" t="s">
        <v>12</v>
      </c>
      <c r="T183" s="3" t="s">
        <v>105</v>
      </c>
      <c r="U183" s="40"/>
    </row>
    <row r="184" spans="1:21" x14ac:dyDescent="0.2">
      <c r="A184" s="1" t="s">
        <v>223</v>
      </c>
      <c r="B184" s="1">
        <v>1592</v>
      </c>
      <c r="C184" s="1">
        <v>842</v>
      </c>
      <c r="D184" s="1">
        <v>629</v>
      </c>
      <c r="E184" s="1">
        <v>213</v>
      </c>
      <c r="F184" s="1">
        <v>505</v>
      </c>
      <c r="G184" s="1">
        <v>120</v>
      </c>
      <c r="H184" s="1">
        <v>183</v>
      </c>
      <c r="I184" s="1">
        <v>193</v>
      </c>
      <c r="J184" s="1">
        <v>4</v>
      </c>
      <c r="K184" s="1">
        <v>5</v>
      </c>
      <c r="L184" s="1" t="s">
        <v>223</v>
      </c>
      <c r="M184" s="1">
        <v>219</v>
      </c>
      <c r="N184" s="1">
        <v>32</v>
      </c>
      <c r="O184" s="1">
        <v>13</v>
      </c>
      <c r="P184" s="1">
        <v>69</v>
      </c>
      <c r="Q184" s="1">
        <v>53</v>
      </c>
      <c r="R184" s="1">
        <v>40</v>
      </c>
      <c r="S184" s="1">
        <v>12</v>
      </c>
      <c r="T184" s="1">
        <v>0</v>
      </c>
      <c r="U184" s="1">
        <v>26</v>
      </c>
    </row>
    <row r="185" spans="1:21" x14ac:dyDescent="0.2">
      <c r="A185" s="1" t="s">
        <v>195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 t="s">
        <v>195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</row>
    <row r="186" spans="1:21" x14ac:dyDescent="0.2">
      <c r="A186" s="1" t="s">
        <v>196</v>
      </c>
      <c r="B186" s="1">
        <v>227</v>
      </c>
      <c r="C186" s="1">
        <v>158</v>
      </c>
      <c r="D186" s="1">
        <v>114</v>
      </c>
      <c r="E186" s="1">
        <v>44</v>
      </c>
      <c r="F186" s="1">
        <v>24</v>
      </c>
      <c r="G186" s="1">
        <v>9</v>
      </c>
      <c r="H186" s="1">
        <v>5</v>
      </c>
      <c r="I186" s="1">
        <v>3</v>
      </c>
      <c r="J186" s="1">
        <v>3</v>
      </c>
      <c r="K186" s="1">
        <v>4</v>
      </c>
      <c r="L186" s="1" t="s">
        <v>196</v>
      </c>
      <c r="M186" s="1">
        <v>36</v>
      </c>
      <c r="N186" s="1">
        <v>3</v>
      </c>
      <c r="O186" s="1">
        <v>3</v>
      </c>
      <c r="P186" s="1">
        <v>11</v>
      </c>
      <c r="Q186" s="1">
        <v>7</v>
      </c>
      <c r="R186" s="1">
        <v>6</v>
      </c>
      <c r="S186" s="1">
        <v>6</v>
      </c>
      <c r="T186" s="1">
        <v>0</v>
      </c>
      <c r="U186" s="1">
        <v>9</v>
      </c>
    </row>
    <row r="187" spans="1:21" x14ac:dyDescent="0.2">
      <c r="A187" s="1" t="s">
        <v>197</v>
      </c>
      <c r="B187" s="1">
        <v>183</v>
      </c>
      <c r="C187" s="1">
        <v>134</v>
      </c>
      <c r="D187" s="1">
        <v>109</v>
      </c>
      <c r="E187" s="1">
        <v>25</v>
      </c>
      <c r="F187" s="1">
        <v>20</v>
      </c>
      <c r="G187" s="1">
        <v>6</v>
      </c>
      <c r="H187" s="1">
        <v>7</v>
      </c>
      <c r="I187" s="1">
        <v>7</v>
      </c>
      <c r="J187" s="1">
        <v>0</v>
      </c>
      <c r="K187" s="1">
        <v>0</v>
      </c>
      <c r="L187" s="1" t="s">
        <v>197</v>
      </c>
      <c r="M187" s="1">
        <v>28</v>
      </c>
      <c r="N187" s="1">
        <v>4</v>
      </c>
      <c r="O187" s="1">
        <v>1</v>
      </c>
      <c r="P187" s="1">
        <v>4</v>
      </c>
      <c r="Q187" s="1">
        <v>9</v>
      </c>
      <c r="R187" s="1">
        <v>7</v>
      </c>
      <c r="S187" s="1">
        <v>3</v>
      </c>
      <c r="T187" s="1">
        <v>0</v>
      </c>
      <c r="U187" s="1">
        <v>1</v>
      </c>
    </row>
    <row r="188" spans="1:21" x14ac:dyDescent="0.2">
      <c r="A188" s="1" t="s">
        <v>198</v>
      </c>
      <c r="B188" s="1">
        <v>1183</v>
      </c>
      <c r="C188" s="1">
        <v>550</v>
      </c>
      <c r="D188" s="1">
        <v>406</v>
      </c>
      <c r="E188" s="1">
        <v>144</v>
      </c>
      <c r="F188" s="1">
        <v>461</v>
      </c>
      <c r="G188" s="1">
        <v>105</v>
      </c>
      <c r="H188" s="1">
        <v>171</v>
      </c>
      <c r="I188" s="1">
        <v>183</v>
      </c>
      <c r="J188" s="1">
        <v>1</v>
      </c>
      <c r="K188" s="1">
        <v>1</v>
      </c>
      <c r="L188" s="1" t="s">
        <v>198</v>
      </c>
      <c r="M188" s="1">
        <v>155</v>
      </c>
      <c r="N188" s="1">
        <v>25</v>
      </c>
      <c r="O188" s="1">
        <v>9</v>
      </c>
      <c r="P188" s="1">
        <v>54</v>
      </c>
      <c r="Q188" s="1">
        <v>37</v>
      </c>
      <c r="R188" s="1">
        <v>27</v>
      </c>
      <c r="S188" s="1">
        <v>3</v>
      </c>
      <c r="T188" s="1">
        <v>0</v>
      </c>
      <c r="U188" s="1">
        <v>17</v>
      </c>
    </row>
    <row r="189" spans="1:21" x14ac:dyDescent="0.2">
      <c r="A189" s="1" t="s">
        <v>199</v>
      </c>
      <c r="B189" s="1">
        <v>35.700000000000003</v>
      </c>
      <c r="C189" s="1">
        <v>22.2</v>
      </c>
      <c r="D189" s="1">
        <v>19.3</v>
      </c>
      <c r="E189" s="1">
        <v>30.6</v>
      </c>
      <c r="F189" s="1">
        <v>58.4</v>
      </c>
      <c r="G189" s="1">
        <v>48.9</v>
      </c>
      <c r="H189" s="1">
        <v>50.6</v>
      </c>
      <c r="I189" s="1">
        <v>74.2</v>
      </c>
      <c r="J189" s="1">
        <v>4</v>
      </c>
      <c r="K189" s="1">
        <v>6.8</v>
      </c>
      <c r="L189" s="1" t="s">
        <v>199</v>
      </c>
      <c r="M189" s="1">
        <v>36.5</v>
      </c>
      <c r="N189" s="1">
        <v>75.599999999999994</v>
      </c>
      <c r="O189" s="1">
        <v>20.9</v>
      </c>
      <c r="P189" s="1">
        <v>31.2</v>
      </c>
      <c r="Q189" s="1">
        <v>32.6</v>
      </c>
      <c r="R189" s="1">
        <v>31.2</v>
      </c>
      <c r="S189" s="1">
        <v>14.3</v>
      </c>
      <c r="T189" s="1">
        <v>0</v>
      </c>
      <c r="U189" s="1">
        <v>25.8</v>
      </c>
    </row>
    <row r="191" spans="1:21" x14ac:dyDescent="0.2">
      <c r="A191" s="1" t="s">
        <v>224</v>
      </c>
      <c r="B191" s="1">
        <v>67</v>
      </c>
      <c r="C191" s="1">
        <v>27</v>
      </c>
      <c r="D191" s="1">
        <v>26</v>
      </c>
      <c r="E191" s="1">
        <v>1</v>
      </c>
      <c r="F191" s="1">
        <v>25</v>
      </c>
      <c r="G191" s="1">
        <v>4</v>
      </c>
      <c r="H191" s="1">
        <v>13</v>
      </c>
      <c r="I191" s="1">
        <v>0</v>
      </c>
      <c r="J191" s="1">
        <v>2</v>
      </c>
      <c r="K191" s="1">
        <v>6</v>
      </c>
      <c r="L191" s="1" t="s">
        <v>224</v>
      </c>
      <c r="M191" s="1">
        <v>13</v>
      </c>
      <c r="N191" s="1">
        <v>0</v>
      </c>
      <c r="O191" s="1">
        <v>1</v>
      </c>
      <c r="P191" s="1">
        <v>3</v>
      </c>
      <c r="Q191" s="1">
        <v>2</v>
      </c>
      <c r="R191" s="1">
        <v>5</v>
      </c>
      <c r="S191" s="1">
        <v>2</v>
      </c>
      <c r="T191" s="1">
        <v>0</v>
      </c>
      <c r="U191" s="1">
        <v>2</v>
      </c>
    </row>
    <row r="192" spans="1:21" x14ac:dyDescent="0.2">
      <c r="A192" s="1" t="s">
        <v>195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 t="s">
        <v>195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</row>
    <row r="193" spans="1:21" x14ac:dyDescent="0.2">
      <c r="A193" s="1" t="s">
        <v>196</v>
      </c>
      <c r="B193" s="1">
        <v>19</v>
      </c>
      <c r="C193" s="1">
        <v>10</v>
      </c>
      <c r="D193" s="1">
        <v>10</v>
      </c>
      <c r="E193" s="1">
        <v>0</v>
      </c>
      <c r="F193" s="1">
        <v>6</v>
      </c>
      <c r="G193" s="1">
        <v>3</v>
      </c>
      <c r="H193" s="1">
        <v>1</v>
      </c>
      <c r="I193" s="1">
        <v>0</v>
      </c>
      <c r="J193" s="1">
        <v>2</v>
      </c>
      <c r="K193" s="1">
        <v>0</v>
      </c>
      <c r="L193" s="1" t="s">
        <v>196</v>
      </c>
      <c r="M193" s="1">
        <v>2</v>
      </c>
      <c r="N193" s="1">
        <v>0</v>
      </c>
      <c r="O193" s="1">
        <v>1</v>
      </c>
      <c r="P193" s="1">
        <v>1</v>
      </c>
      <c r="Q193" s="1">
        <v>0</v>
      </c>
      <c r="R193" s="1">
        <v>0</v>
      </c>
      <c r="S193" s="1">
        <v>0</v>
      </c>
      <c r="T193" s="1">
        <v>0</v>
      </c>
      <c r="U193" s="1">
        <v>1</v>
      </c>
    </row>
    <row r="194" spans="1:21" x14ac:dyDescent="0.2">
      <c r="A194" s="1" t="s">
        <v>197</v>
      </c>
      <c r="B194" s="1">
        <v>8</v>
      </c>
      <c r="C194" s="1">
        <v>4</v>
      </c>
      <c r="D194" s="1">
        <v>4</v>
      </c>
      <c r="E194" s="1">
        <v>0</v>
      </c>
      <c r="F194" s="1">
        <v>2</v>
      </c>
      <c r="G194" s="1">
        <v>0</v>
      </c>
      <c r="H194" s="1">
        <v>2</v>
      </c>
      <c r="I194" s="1">
        <v>0</v>
      </c>
      <c r="J194" s="1">
        <v>0</v>
      </c>
      <c r="K194" s="1">
        <v>0</v>
      </c>
      <c r="L194" s="1" t="s">
        <v>197</v>
      </c>
      <c r="M194" s="1">
        <v>2</v>
      </c>
      <c r="N194" s="1">
        <v>0</v>
      </c>
      <c r="O194" s="1">
        <v>0</v>
      </c>
      <c r="P194" s="1">
        <v>0</v>
      </c>
      <c r="Q194" s="1">
        <v>0</v>
      </c>
      <c r="R194" s="1">
        <v>1</v>
      </c>
      <c r="S194" s="1">
        <v>1</v>
      </c>
      <c r="T194" s="1">
        <v>0</v>
      </c>
      <c r="U194" s="1">
        <v>0</v>
      </c>
    </row>
    <row r="195" spans="1:21" x14ac:dyDescent="0.2">
      <c r="A195" s="1" t="s">
        <v>198</v>
      </c>
      <c r="B195" s="1">
        <v>40</v>
      </c>
      <c r="C195" s="1">
        <v>13</v>
      </c>
      <c r="D195" s="1">
        <v>12</v>
      </c>
      <c r="E195" s="1">
        <v>1</v>
      </c>
      <c r="F195" s="1">
        <v>17</v>
      </c>
      <c r="G195" s="1">
        <v>1</v>
      </c>
      <c r="H195" s="1">
        <v>10</v>
      </c>
      <c r="I195" s="1">
        <v>0</v>
      </c>
      <c r="J195" s="1">
        <v>0</v>
      </c>
      <c r="K195" s="1">
        <v>6</v>
      </c>
      <c r="L195" s="1" t="s">
        <v>198</v>
      </c>
      <c r="M195" s="1">
        <v>9</v>
      </c>
      <c r="N195" s="1">
        <v>0</v>
      </c>
      <c r="O195" s="1">
        <v>0</v>
      </c>
      <c r="P195" s="1">
        <v>2</v>
      </c>
      <c r="Q195" s="1">
        <v>2</v>
      </c>
      <c r="R195" s="1">
        <v>4</v>
      </c>
      <c r="S195" s="1">
        <v>1</v>
      </c>
      <c r="T195" s="1">
        <v>0</v>
      </c>
      <c r="U195" s="1">
        <v>1</v>
      </c>
    </row>
    <row r="196" spans="1:21" x14ac:dyDescent="0.2">
      <c r="A196" s="1" t="s">
        <v>199</v>
      </c>
      <c r="B196" s="1">
        <v>58.1</v>
      </c>
      <c r="C196" s="1">
        <v>8.6999999999999993</v>
      </c>
      <c r="D196" s="1">
        <v>8.1</v>
      </c>
      <c r="E196" s="1">
        <v>25</v>
      </c>
      <c r="F196" s="1">
        <v>86.7</v>
      </c>
      <c r="G196" s="1">
        <v>14.5</v>
      </c>
      <c r="H196" s="1">
        <v>34.5</v>
      </c>
      <c r="I196" s="1">
        <v>0</v>
      </c>
      <c r="J196" s="1">
        <v>1</v>
      </c>
      <c r="K196" s="1">
        <v>276.7</v>
      </c>
      <c r="L196" s="1" t="s">
        <v>199</v>
      </c>
      <c r="M196" s="1">
        <v>68.900000000000006</v>
      </c>
      <c r="N196" s="1">
        <v>0</v>
      </c>
      <c r="O196" s="1">
        <v>3</v>
      </c>
      <c r="P196" s="1">
        <v>17.7</v>
      </c>
      <c r="Q196" s="1">
        <v>350</v>
      </c>
      <c r="R196" s="1">
        <v>23</v>
      </c>
      <c r="S196" s="1">
        <v>12.5</v>
      </c>
      <c r="T196" s="1">
        <v>0</v>
      </c>
      <c r="U196" s="1">
        <v>275.5</v>
      </c>
    </row>
    <row r="198" spans="1:21" x14ac:dyDescent="0.2">
      <c r="A198" s="1" t="s">
        <v>225</v>
      </c>
      <c r="B198" s="1">
        <v>3215</v>
      </c>
      <c r="C198" s="1">
        <v>1</v>
      </c>
      <c r="D198" s="1">
        <v>1</v>
      </c>
      <c r="E198" s="1">
        <v>0</v>
      </c>
      <c r="F198" s="1">
        <v>25</v>
      </c>
      <c r="G198" s="1">
        <v>7</v>
      </c>
      <c r="H198" s="1">
        <v>16</v>
      </c>
      <c r="I198" s="1">
        <v>2</v>
      </c>
      <c r="J198" s="1">
        <v>0</v>
      </c>
      <c r="K198" s="1">
        <v>0</v>
      </c>
      <c r="L198" s="1" t="s">
        <v>225</v>
      </c>
      <c r="M198" s="1">
        <v>3120</v>
      </c>
      <c r="N198" s="1">
        <v>658</v>
      </c>
      <c r="O198" s="1">
        <v>376</v>
      </c>
      <c r="P198" s="1">
        <v>556</v>
      </c>
      <c r="Q198" s="1">
        <v>633</v>
      </c>
      <c r="R198" s="1">
        <v>740</v>
      </c>
      <c r="S198" s="1">
        <v>157</v>
      </c>
      <c r="T198" s="1">
        <v>0</v>
      </c>
      <c r="U198" s="1">
        <v>69</v>
      </c>
    </row>
    <row r="199" spans="1:21" x14ac:dyDescent="0.2">
      <c r="A199" s="1" t="s">
        <v>195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 t="s">
        <v>195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</row>
    <row r="200" spans="1:21" x14ac:dyDescent="0.2">
      <c r="A200" s="1" t="s">
        <v>196</v>
      </c>
      <c r="B200" s="1">
        <v>223</v>
      </c>
      <c r="C200" s="1">
        <v>1</v>
      </c>
      <c r="D200" s="1">
        <v>1</v>
      </c>
      <c r="E200" s="1">
        <v>0</v>
      </c>
      <c r="F200" s="1">
        <v>10</v>
      </c>
      <c r="G200" s="1">
        <v>5</v>
      </c>
      <c r="H200" s="1">
        <v>4</v>
      </c>
      <c r="I200" s="1">
        <v>1</v>
      </c>
      <c r="J200" s="1">
        <v>0</v>
      </c>
      <c r="K200" s="1">
        <v>0</v>
      </c>
      <c r="L200" s="1" t="s">
        <v>196</v>
      </c>
      <c r="M200" s="1">
        <v>200</v>
      </c>
      <c r="N200" s="1">
        <v>36</v>
      </c>
      <c r="O200" s="1">
        <v>12</v>
      </c>
      <c r="P200" s="1">
        <v>31</v>
      </c>
      <c r="Q200" s="1">
        <v>33</v>
      </c>
      <c r="R200" s="1">
        <v>27</v>
      </c>
      <c r="S200" s="1">
        <v>61</v>
      </c>
      <c r="T200" s="1">
        <v>0</v>
      </c>
      <c r="U200" s="1">
        <v>12</v>
      </c>
    </row>
    <row r="201" spans="1:21" x14ac:dyDescent="0.2">
      <c r="A201" s="1" t="s">
        <v>197</v>
      </c>
      <c r="B201" s="1">
        <v>241</v>
      </c>
      <c r="C201" s="1">
        <v>0</v>
      </c>
      <c r="D201" s="1">
        <v>0</v>
      </c>
      <c r="E201" s="1">
        <v>0</v>
      </c>
      <c r="F201" s="1">
        <v>5</v>
      </c>
      <c r="G201" s="1">
        <v>2</v>
      </c>
      <c r="H201" s="1">
        <v>3</v>
      </c>
      <c r="I201" s="1">
        <v>0</v>
      </c>
      <c r="J201" s="1">
        <v>0</v>
      </c>
      <c r="K201" s="1">
        <v>0</v>
      </c>
      <c r="L201" s="1" t="s">
        <v>197</v>
      </c>
      <c r="M201" s="1">
        <v>233</v>
      </c>
      <c r="N201" s="1">
        <v>41</v>
      </c>
      <c r="O201" s="1">
        <v>10</v>
      </c>
      <c r="P201" s="1">
        <v>39</v>
      </c>
      <c r="Q201" s="1">
        <v>62</v>
      </c>
      <c r="R201" s="1">
        <v>43</v>
      </c>
      <c r="S201" s="1">
        <v>38</v>
      </c>
      <c r="T201" s="1">
        <v>0</v>
      </c>
      <c r="U201" s="1">
        <v>3</v>
      </c>
    </row>
    <row r="202" spans="1:21" x14ac:dyDescent="0.2">
      <c r="A202" s="1" t="s">
        <v>198</v>
      </c>
      <c r="B202" s="1">
        <v>2751</v>
      </c>
      <c r="C202" s="1">
        <v>0</v>
      </c>
      <c r="D202" s="1">
        <v>0</v>
      </c>
      <c r="E202" s="1">
        <v>0</v>
      </c>
      <c r="F202" s="1">
        <v>10</v>
      </c>
      <c r="G202" s="1">
        <v>0</v>
      </c>
      <c r="H202" s="1">
        <v>9</v>
      </c>
      <c r="I202" s="1">
        <v>1</v>
      </c>
      <c r="J202" s="1">
        <v>0</v>
      </c>
      <c r="K202" s="1">
        <v>0</v>
      </c>
      <c r="L202" s="1" t="s">
        <v>198</v>
      </c>
      <c r="M202" s="1">
        <v>2687</v>
      </c>
      <c r="N202" s="1">
        <v>581</v>
      </c>
      <c r="O202" s="1">
        <v>354</v>
      </c>
      <c r="P202" s="1">
        <v>486</v>
      </c>
      <c r="Q202" s="1">
        <v>538</v>
      </c>
      <c r="R202" s="1">
        <v>670</v>
      </c>
      <c r="S202" s="1">
        <v>58</v>
      </c>
      <c r="T202" s="1">
        <v>0</v>
      </c>
      <c r="U202" s="1">
        <v>54</v>
      </c>
    </row>
    <row r="203" spans="1:21" x14ac:dyDescent="0.2">
      <c r="A203" s="1" t="s">
        <v>199</v>
      </c>
      <c r="B203" s="1">
        <v>87</v>
      </c>
      <c r="C203" s="1">
        <v>1</v>
      </c>
      <c r="D203" s="1">
        <v>1</v>
      </c>
      <c r="E203" s="1">
        <v>0</v>
      </c>
      <c r="F203" s="1">
        <v>11</v>
      </c>
      <c r="G203" s="1">
        <v>3</v>
      </c>
      <c r="H203" s="1">
        <v>14.5</v>
      </c>
      <c r="I203" s="1">
        <v>11.5</v>
      </c>
      <c r="J203" s="1">
        <v>0</v>
      </c>
      <c r="K203" s="1">
        <v>0</v>
      </c>
      <c r="L203" s="1" t="s">
        <v>199</v>
      </c>
      <c r="M203" s="1">
        <v>88.6</v>
      </c>
      <c r="N203" s="1">
        <v>84.8</v>
      </c>
      <c r="O203" s="1">
        <v>126.8</v>
      </c>
      <c r="P203" s="1">
        <v>98.3</v>
      </c>
      <c r="Q203" s="1">
        <v>70.400000000000006</v>
      </c>
      <c r="R203" s="1">
        <v>95.3</v>
      </c>
      <c r="S203" s="1">
        <v>20.100000000000001</v>
      </c>
      <c r="T203" s="1">
        <v>0</v>
      </c>
      <c r="U203" s="1">
        <v>43.1</v>
      </c>
    </row>
    <row r="205" spans="1:21" x14ac:dyDescent="0.2">
      <c r="A205" s="1" t="s">
        <v>226</v>
      </c>
      <c r="B205" s="1">
        <v>6577</v>
      </c>
      <c r="C205" s="1">
        <v>1665</v>
      </c>
      <c r="D205" s="1">
        <v>1408</v>
      </c>
      <c r="E205" s="1">
        <v>257</v>
      </c>
      <c r="F205" s="1">
        <v>1166</v>
      </c>
      <c r="G205" s="1">
        <v>489</v>
      </c>
      <c r="H205" s="1">
        <v>417</v>
      </c>
      <c r="I205" s="1">
        <v>124</v>
      </c>
      <c r="J205" s="1">
        <v>80</v>
      </c>
      <c r="K205" s="1">
        <v>56</v>
      </c>
      <c r="L205" s="1" t="s">
        <v>226</v>
      </c>
      <c r="M205" s="1">
        <v>3359</v>
      </c>
      <c r="N205" s="1">
        <v>723</v>
      </c>
      <c r="O205" s="1">
        <v>352</v>
      </c>
      <c r="P205" s="1">
        <v>472</v>
      </c>
      <c r="Q205" s="1">
        <v>719</v>
      </c>
      <c r="R205" s="1">
        <v>669</v>
      </c>
      <c r="S205" s="1">
        <v>417</v>
      </c>
      <c r="T205" s="1">
        <v>7</v>
      </c>
      <c r="U205" s="1">
        <v>387</v>
      </c>
    </row>
    <row r="206" spans="1:21" x14ac:dyDescent="0.2">
      <c r="A206" s="1" t="s">
        <v>195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 t="s">
        <v>195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</row>
    <row r="207" spans="1:21" x14ac:dyDescent="0.2">
      <c r="A207" s="1" t="s">
        <v>196</v>
      </c>
      <c r="B207" s="1">
        <v>1047</v>
      </c>
      <c r="C207" s="1">
        <v>79</v>
      </c>
      <c r="D207" s="1">
        <v>41</v>
      </c>
      <c r="E207" s="1">
        <v>38</v>
      </c>
      <c r="F207" s="1">
        <v>491</v>
      </c>
      <c r="G207" s="1">
        <v>204</v>
      </c>
      <c r="H207" s="1">
        <v>140</v>
      </c>
      <c r="I207" s="1">
        <v>65</v>
      </c>
      <c r="J207" s="1">
        <v>62</v>
      </c>
      <c r="K207" s="1">
        <v>20</v>
      </c>
      <c r="L207" s="1" t="s">
        <v>196</v>
      </c>
      <c r="M207" s="1">
        <v>399</v>
      </c>
      <c r="N207" s="1">
        <v>53</v>
      </c>
      <c r="O207" s="1">
        <v>39</v>
      </c>
      <c r="P207" s="1">
        <v>38</v>
      </c>
      <c r="Q207" s="1">
        <v>67</v>
      </c>
      <c r="R207" s="1">
        <v>70</v>
      </c>
      <c r="S207" s="1">
        <v>129</v>
      </c>
      <c r="T207" s="1">
        <v>3</v>
      </c>
      <c r="U207" s="1">
        <v>78</v>
      </c>
    </row>
    <row r="208" spans="1:21" x14ac:dyDescent="0.2">
      <c r="A208" s="1" t="s">
        <v>197</v>
      </c>
      <c r="B208" s="1">
        <v>1031</v>
      </c>
      <c r="C208" s="1">
        <v>112</v>
      </c>
      <c r="D208" s="1">
        <v>75</v>
      </c>
      <c r="E208" s="1">
        <v>37</v>
      </c>
      <c r="F208" s="1">
        <v>290</v>
      </c>
      <c r="G208" s="1">
        <v>139</v>
      </c>
      <c r="H208" s="1">
        <v>102</v>
      </c>
      <c r="I208" s="1">
        <v>31</v>
      </c>
      <c r="J208" s="1">
        <v>10</v>
      </c>
      <c r="K208" s="1">
        <v>8</v>
      </c>
      <c r="L208" s="1" t="s">
        <v>197</v>
      </c>
      <c r="M208" s="1">
        <v>521</v>
      </c>
      <c r="N208" s="1">
        <v>77</v>
      </c>
      <c r="O208" s="1">
        <v>62</v>
      </c>
      <c r="P208" s="1">
        <v>58</v>
      </c>
      <c r="Q208" s="1">
        <v>83</v>
      </c>
      <c r="R208" s="1">
        <v>126</v>
      </c>
      <c r="S208" s="1">
        <v>114</v>
      </c>
      <c r="T208" s="1">
        <v>1</v>
      </c>
      <c r="U208" s="1">
        <v>108</v>
      </c>
    </row>
    <row r="209" spans="1:21" x14ac:dyDescent="0.2">
      <c r="A209" s="1" t="s">
        <v>198</v>
      </c>
      <c r="B209" s="1">
        <v>4499</v>
      </c>
      <c r="C209" s="1">
        <v>1474</v>
      </c>
      <c r="D209" s="1">
        <v>1292</v>
      </c>
      <c r="E209" s="1">
        <v>182</v>
      </c>
      <c r="F209" s="1">
        <v>385</v>
      </c>
      <c r="G209" s="1">
        <v>146</v>
      </c>
      <c r="H209" s="1">
        <v>175</v>
      </c>
      <c r="I209" s="1">
        <v>28</v>
      </c>
      <c r="J209" s="1">
        <v>8</v>
      </c>
      <c r="K209" s="1">
        <v>28</v>
      </c>
      <c r="L209" s="1" t="s">
        <v>198</v>
      </c>
      <c r="M209" s="1">
        <v>2439</v>
      </c>
      <c r="N209" s="1">
        <v>593</v>
      </c>
      <c r="O209" s="1">
        <v>251</v>
      </c>
      <c r="P209" s="1">
        <v>376</v>
      </c>
      <c r="Q209" s="1">
        <v>569</v>
      </c>
      <c r="R209" s="1">
        <v>473</v>
      </c>
      <c r="S209" s="1">
        <v>174</v>
      </c>
      <c r="T209" s="1">
        <v>3</v>
      </c>
      <c r="U209" s="1">
        <v>201</v>
      </c>
    </row>
    <row r="210" spans="1:21" x14ac:dyDescent="0.2">
      <c r="A210" s="1" t="s">
        <v>199</v>
      </c>
      <c r="B210" s="1">
        <v>34</v>
      </c>
      <c r="C210" s="1">
        <v>59.8</v>
      </c>
      <c r="D210" s="1">
        <v>66.400000000000006</v>
      </c>
      <c r="E210" s="1">
        <v>24.1</v>
      </c>
      <c r="F210" s="1">
        <v>13</v>
      </c>
      <c r="G210" s="1">
        <v>9.5</v>
      </c>
      <c r="H210" s="1">
        <v>19.100000000000001</v>
      </c>
      <c r="I210" s="1">
        <v>7</v>
      </c>
      <c r="J210" s="1">
        <v>4.3</v>
      </c>
      <c r="K210" s="1">
        <v>23.9</v>
      </c>
      <c r="L210" s="1" t="s">
        <v>199</v>
      </c>
      <c r="M210" s="1">
        <v>30.3</v>
      </c>
      <c r="N210" s="1">
        <v>41.8</v>
      </c>
      <c r="O210" s="1">
        <v>22.8</v>
      </c>
      <c r="P210" s="1">
        <v>27.7</v>
      </c>
      <c r="Q210" s="1">
        <v>39.200000000000003</v>
      </c>
      <c r="R210" s="1">
        <v>25.8</v>
      </c>
      <c r="S210" s="1">
        <v>11.9</v>
      </c>
      <c r="T210" s="1">
        <v>6.6</v>
      </c>
      <c r="U210" s="1">
        <v>17.600000000000001</v>
      </c>
    </row>
    <row r="212" spans="1:21" x14ac:dyDescent="0.2">
      <c r="A212" s="1" t="s">
        <v>227</v>
      </c>
      <c r="B212" s="1">
        <v>2284</v>
      </c>
      <c r="C212" s="1">
        <v>938</v>
      </c>
      <c r="D212" s="1">
        <v>831</v>
      </c>
      <c r="E212" s="1">
        <v>107</v>
      </c>
      <c r="F212" s="1">
        <v>62</v>
      </c>
      <c r="G212" s="1">
        <v>25</v>
      </c>
      <c r="H212" s="1">
        <v>17</v>
      </c>
      <c r="I212" s="1">
        <v>9</v>
      </c>
      <c r="J212" s="1">
        <v>0</v>
      </c>
      <c r="K212" s="1">
        <v>11</v>
      </c>
      <c r="L212" s="1" t="s">
        <v>227</v>
      </c>
      <c r="M212" s="1">
        <v>1262</v>
      </c>
      <c r="N212" s="1">
        <v>298</v>
      </c>
      <c r="O212" s="1">
        <v>117</v>
      </c>
      <c r="P212" s="1">
        <v>160</v>
      </c>
      <c r="Q212" s="1">
        <v>306</v>
      </c>
      <c r="R212" s="1">
        <v>321</v>
      </c>
      <c r="S212" s="1">
        <v>58</v>
      </c>
      <c r="T212" s="1">
        <v>2</v>
      </c>
      <c r="U212" s="1">
        <v>22</v>
      </c>
    </row>
    <row r="213" spans="1:21" x14ac:dyDescent="0.2">
      <c r="A213" s="1" t="s">
        <v>195</v>
      </c>
      <c r="B213" s="1">
        <v>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 t="s">
        <v>195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</row>
    <row r="214" spans="1:21" x14ac:dyDescent="0.2">
      <c r="A214" s="1" t="s">
        <v>196</v>
      </c>
      <c r="B214" s="1">
        <v>1396</v>
      </c>
      <c r="C214" s="1">
        <v>529</v>
      </c>
      <c r="D214" s="1">
        <v>438</v>
      </c>
      <c r="E214" s="1">
        <v>91</v>
      </c>
      <c r="F214" s="1">
        <v>44</v>
      </c>
      <c r="G214" s="1">
        <v>17</v>
      </c>
      <c r="H214" s="1">
        <v>13</v>
      </c>
      <c r="I214" s="1">
        <v>3</v>
      </c>
      <c r="J214" s="1">
        <v>0</v>
      </c>
      <c r="K214" s="1">
        <v>11</v>
      </c>
      <c r="L214" s="1" t="s">
        <v>196</v>
      </c>
      <c r="M214" s="1">
        <v>805</v>
      </c>
      <c r="N214" s="1">
        <v>204</v>
      </c>
      <c r="O214" s="1">
        <v>75</v>
      </c>
      <c r="P214" s="1">
        <v>96</v>
      </c>
      <c r="Q214" s="1">
        <v>176</v>
      </c>
      <c r="R214" s="1">
        <v>201</v>
      </c>
      <c r="S214" s="1">
        <v>51</v>
      </c>
      <c r="T214" s="1">
        <v>2</v>
      </c>
      <c r="U214" s="1">
        <v>18</v>
      </c>
    </row>
    <row r="215" spans="1:21" x14ac:dyDescent="0.2">
      <c r="A215" s="1" t="s">
        <v>197</v>
      </c>
      <c r="B215" s="1">
        <v>437</v>
      </c>
      <c r="C215" s="1">
        <v>222</v>
      </c>
      <c r="D215" s="1">
        <v>211</v>
      </c>
      <c r="E215" s="1">
        <v>11</v>
      </c>
      <c r="F215" s="1">
        <v>10</v>
      </c>
      <c r="G215" s="1">
        <v>7</v>
      </c>
      <c r="H215" s="1">
        <v>3</v>
      </c>
      <c r="I215" s="1">
        <v>0</v>
      </c>
      <c r="J215" s="1">
        <v>0</v>
      </c>
      <c r="K215" s="1">
        <v>0</v>
      </c>
      <c r="L215" s="1" t="s">
        <v>197</v>
      </c>
      <c r="M215" s="1">
        <v>203</v>
      </c>
      <c r="N215" s="1">
        <v>43</v>
      </c>
      <c r="O215" s="1">
        <v>20</v>
      </c>
      <c r="P215" s="1">
        <v>19</v>
      </c>
      <c r="Q215" s="1">
        <v>50</v>
      </c>
      <c r="R215" s="1">
        <v>66</v>
      </c>
      <c r="S215" s="1">
        <v>5</v>
      </c>
      <c r="T215" s="1">
        <v>0</v>
      </c>
      <c r="U215" s="1">
        <v>2</v>
      </c>
    </row>
    <row r="216" spans="1:21" x14ac:dyDescent="0.2">
      <c r="A216" s="1" t="s">
        <v>198</v>
      </c>
      <c r="B216" s="1">
        <v>451</v>
      </c>
      <c r="C216" s="1">
        <v>187</v>
      </c>
      <c r="D216" s="1">
        <v>182</v>
      </c>
      <c r="E216" s="1">
        <v>5</v>
      </c>
      <c r="F216" s="1">
        <v>8</v>
      </c>
      <c r="G216" s="1">
        <v>1</v>
      </c>
      <c r="H216" s="1">
        <v>1</v>
      </c>
      <c r="I216" s="1">
        <v>6</v>
      </c>
      <c r="J216" s="1">
        <v>0</v>
      </c>
      <c r="K216" s="1">
        <v>0</v>
      </c>
      <c r="L216" s="1" t="s">
        <v>198</v>
      </c>
      <c r="M216" s="1">
        <v>254</v>
      </c>
      <c r="N216" s="1">
        <v>51</v>
      </c>
      <c r="O216" s="1">
        <v>22</v>
      </c>
      <c r="P216" s="1">
        <v>45</v>
      </c>
      <c r="Q216" s="1">
        <v>80</v>
      </c>
      <c r="R216" s="1">
        <v>54</v>
      </c>
      <c r="S216" s="1">
        <v>2</v>
      </c>
      <c r="T216" s="1">
        <v>0</v>
      </c>
      <c r="U216" s="1">
        <v>2</v>
      </c>
    </row>
    <row r="217" spans="1:21" x14ac:dyDescent="0.2">
      <c r="A217" s="1" t="s">
        <v>199</v>
      </c>
      <c r="B217" s="1">
        <v>7.3</v>
      </c>
      <c r="C217" s="1">
        <v>7.2</v>
      </c>
      <c r="D217" s="1">
        <v>7.7</v>
      </c>
      <c r="E217" s="1">
        <v>3.7</v>
      </c>
      <c r="F217" s="1">
        <v>7.1</v>
      </c>
      <c r="G217" s="1">
        <v>3.2</v>
      </c>
      <c r="H217" s="1">
        <v>2.7</v>
      </c>
      <c r="I217" s="1">
        <v>32.200000000000003</v>
      </c>
      <c r="J217" s="1">
        <v>0</v>
      </c>
      <c r="K217" s="1">
        <v>2.1</v>
      </c>
      <c r="L217" s="1" t="s">
        <v>199</v>
      </c>
      <c r="M217" s="1">
        <v>7.4</v>
      </c>
      <c r="N217" s="1">
        <v>9.1</v>
      </c>
      <c r="O217" s="1">
        <v>6.5</v>
      </c>
      <c r="P217" s="1">
        <v>6.4</v>
      </c>
      <c r="Q217" s="1">
        <v>9.4</v>
      </c>
      <c r="R217" s="1">
        <v>5.5</v>
      </c>
      <c r="S217" s="1">
        <v>2.8</v>
      </c>
      <c r="T217" s="1">
        <v>2.5</v>
      </c>
      <c r="U217" s="1">
        <v>3.7</v>
      </c>
    </row>
    <row r="219" spans="1:21" x14ac:dyDescent="0.2">
      <c r="A219" s="1" t="s">
        <v>228</v>
      </c>
      <c r="B219" s="1">
        <v>92</v>
      </c>
      <c r="C219" s="1">
        <v>20</v>
      </c>
      <c r="D219" s="1">
        <v>14</v>
      </c>
      <c r="E219" s="1">
        <v>6</v>
      </c>
      <c r="F219" s="1">
        <v>10</v>
      </c>
      <c r="G219" s="1">
        <v>5</v>
      </c>
      <c r="H219" s="1">
        <v>1</v>
      </c>
      <c r="I219" s="1">
        <v>2</v>
      </c>
      <c r="J219" s="1">
        <v>2</v>
      </c>
      <c r="K219" s="1">
        <v>0</v>
      </c>
      <c r="L219" s="1" t="s">
        <v>228</v>
      </c>
      <c r="M219" s="1">
        <v>62</v>
      </c>
      <c r="N219" s="1">
        <v>14</v>
      </c>
      <c r="O219" s="1">
        <v>3</v>
      </c>
      <c r="P219" s="1">
        <v>11</v>
      </c>
      <c r="Q219" s="1">
        <v>7</v>
      </c>
      <c r="R219" s="1">
        <v>21</v>
      </c>
      <c r="S219" s="1">
        <v>5</v>
      </c>
      <c r="T219" s="1">
        <v>1</v>
      </c>
      <c r="U219" s="1">
        <v>0</v>
      </c>
    </row>
    <row r="220" spans="1:21" x14ac:dyDescent="0.2">
      <c r="A220" s="1" t="s">
        <v>195</v>
      </c>
      <c r="B220" s="1">
        <v>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 t="s">
        <v>195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</row>
    <row r="221" spans="1:21" x14ac:dyDescent="0.2">
      <c r="A221" s="1" t="s">
        <v>196</v>
      </c>
      <c r="B221" s="1">
        <v>34</v>
      </c>
      <c r="C221" s="1">
        <v>11</v>
      </c>
      <c r="D221" s="1">
        <v>9</v>
      </c>
      <c r="E221" s="1">
        <v>2</v>
      </c>
      <c r="F221" s="1">
        <v>6</v>
      </c>
      <c r="G221" s="1">
        <v>2</v>
      </c>
      <c r="H221" s="1">
        <v>1</v>
      </c>
      <c r="I221" s="1">
        <v>1</v>
      </c>
      <c r="J221" s="1">
        <v>2</v>
      </c>
      <c r="K221" s="1">
        <v>0</v>
      </c>
      <c r="L221" s="1" t="s">
        <v>196</v>
      </c>
      <c r="M221" s="1">
        <v>17</v>
      </c>
      <c r="N221" s="1">
        <v>2</v>
      </c>
      <c r="O221" s="1">
        <v>1</v>
      </c>
      <c r="P221" s="1">
        <v>4</v>
      </c>
      <c r="Q221" s="1">
        <v>1</v>
      </c>
      <c r="R221" s="1">
        <v>7</v>
      </c>
      <c r="S221" s="1">
        <v>1</v>
      </c>
      <c r="T221" s="1">
        <v>1</v>
      </c>
      <c r="U221" s="1">
        <v>0</v>
      </c>
    </row>
    <row r="222" spans="1:21" x14ac:dyDescent="0.2">
      <c r="A222" s="1" t="s">
        <v>197</v>
      </c>
      <c r="B222" s="1">
        <v>16</v>
      </c>
      <c r="C222" s="1">
        <v>6</v>
      </c>
      <c r="D222" s="1">
        <v>4</v>
      </c>
      <c r="E222" s="1">
        <v>2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 t="s">
        <v>197</v>
      </c>
      <c r="M222" s="1">
        <v>10</v>
      </c>
      <c r="N222" s="1">
        <v>2</v>
      </c>
      <c r="O222" s="1">
        <v>0</v>
      </c>
      <c r="P222" s="1">
        <v>1</v>
      </c>
      <c r="Q222" s="1">
        <v>1</v>
      </c>
      <c r="R222" s="1">
        <v>3</v>
      </c>
      <c r="S222" s="1">
        <v>3</v>
      </c>
      <c r="T222" s="1">
        <v>0</v>
      </c>
      <c r="U222" s="1">
        <v>0</v>
      </c>
    </row>
    <row r="223" spans="1:21" x14ac:dyDescent="0.2">
      <c r="A223" s="1" t="s">
        <v>198</v>
      </c>
      <c r="B223" s="1">
        <v>42</v>
      </c>
      <c r="C223" s="1">
        <v>3</v>
      </c>
      <c r="D223" s="1">
        <v>1</v>
      </c>
      <c r="E223" s="1">
        <v>2</v>
      </c>
      <c r="F223" s="1">
        <v>4</v>
      </c>
      <c r="G223" s="1">
        <v>3</v>
      </c>
      <c r="H223" s="1">
        <v>0</v>
      </c>
      <c r="I223" s="1">
        <v>1</v>
      </c>
      <c r="J223" s="1">
        <v>0</v>
      </c>
      <c r="K223" s="1">
        <v>0</v>
      </c>
      <c r="L223" s="1" t="s">
        <v>198</v>
      </c>
      <c r="M223" s="1">
        <v>35</v>
      </c>
      <c r="N223" s="1">
        <v>10</v>
      </c>
      <c r="O223" s="1">
        <v>2</v>
      </c>
      <c r="P223" s="1">
        <v>6</v>
      </c>
      <c r="Q223" s="1">
        <v>5</v>
      </c>
      <c r="R223" s="1">
        <v>11</v>
      </c>
      <c r="S223" s="1">
        <v>1</v>
      </c>
      <c r="T223" s="1">
        <v>0</v>
      </c>
      <c r="U223" s="1">
        <v>0</v>
      </c>
    </row>
    <row r="224" spans="1:21" x14ac:dyDescent="0.2">
      <c r="A224" s="1" t="s">
        <v>199</v>
      </c>
      <c r="B224" s="1">
        <v>16.100000000000001</v>
      </c>
      <c r="C224" s="1">
        <v>5</v>
      </c>
      <c r="D224" s="1">
        <v>4.4000000000000004</v>
      </c>
      <c r="E224" s="1">
        <v>6.2</v>
      </c>
      <c r="F224" s="1">
        <v>8.1</v>
      </c>
      <c r="G224" s="1">
        <v>12.8</v>
      </c>
      <c r="H224" s="1">
        <v>4</v>
      </c>
      <c r="I224" s="1">
        <v>5.5</v>
      </c>
      <c r="J224" s="1">
        <v>1</v>
      </c>
      <c r="K224" s="1">
        <v>0</v>
      </c>
      <c r="L224" s="1" t="s">
        <v>199</v>
      </c>
      <c r="M224" s="1">
        <v>21</v>
      </c>
      <c r="N224" s="1">
        <v>46.4</v>
      </c>
      <c r="O224" s="1">
        <v>15.7</v>
      </c>
      <c r="P224" s="1">
        <v>16.5</v>
      </c>
      <c r="Q224" s="1">
        <v>13.7</v>
      </c>
      <c r="R224" s="1">
        <v>13.4</v>
      </c>
      <c r="S224" s="1">
        <v>8</v>
      </c>
      <c r="T224" s="1">
        <v>2</v>
      </c>
      <c r="U224" s="1">
        <v>0</v>
      </c>
    </row>
    <row r="226" spans="1:21" x14ac:dyDescent="0.2">
      <c r="A226" s="1" t="s">
        <v>229</v>
      </c>
      <c r="B226" s="1">
        <v>2623</v>
      </c>
      <c r="C226" s="1">
        <v>669</v>
      </c>
      <c r="D226" s="1">
        <v>499</v>
      </c>
      <c r="E226" s="1">
        <v>170</v>
      </c>
      <c r="F226" s="1">
        <v>547</v>
      </c>
      <c r="G226" s="1">
        <v>283</v>
      </c>
      <c r="H226" s="1">
        <v>202</v>
      </c>
      <c r="I226" s="1">
        <v>18</v>
      </c>
      <c r="J226" s="1">
        <v>10</v>
      </c>
      <c r="K226" s="1">
        <v>34</v>
      </c>
      <c r="L226" s="1" t="s">
        <v>229</v>
      </c>
      <c r="M226" s="1">
        <v>1359</v>
      </c>
      <c r="N226" s="1">
        <v>401</v>
      </c>
      <c r="O226" s="1">
        <v>147</v>
      </c>
      <c r="P226" s="1">
        <v>186</v>
      </c>
      <c r="Q226" s="1">
        <v>300</v>
      </c>
      <c r="R226" s="1">
        <v>193</v>
      </c>
      <c r="S226" s="1">
        <v>131</v>
      </c>
      <c r="T226" s="1">
        <v>1</v>
      </c>
      <c r="U226" s="1">
        <v>48</v>
      </c>
    </row>
    <row r="227" spans="1:21" x14ac:dyDescent="0.2">
      <c r="A227" s="1" t="s">
        <v>195</v>
      </c>
      <c r="B227" s="1">
        <v>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 t="s">
        <v>195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</row>
    <row r="228" spans="1:21" x14ac:dyDescent="0.2">
      <c r="A228" s="1" t="s">
        <v>196</v>
      </c>
      <c r="B228" s="1">
        <v>302</v>
      </c>
      <c r="C228" s="1">
        <v>84</v>
      </c>
      <c r="D228" s="1">
        <v>51</v>
      </c>
      <c r="E228" s="1">
        <v>33</v>
      </c>
      <c r="F228" s="1">
        <v>108</v>
      </c>
      <c r="G228" s="1">
        <v>37</v>
      </c>
      <c r="H228" s="1">
        <v>63</v>
      </c>
      <c r="I228" s="1">
        <v>1</v>
      </c>
      <c r="J228" s="1">
        <v>1</v>
      </c>
      <c r="K228" s="1">
        <v>6</v>
      </c>
      <c r="L228" s="1" t="s">
        <v>196</v>
      </c>
      <c r="M228" s="1">
        <v>103</v>
      </c>
      <c r="N228" s="1">
        <v>36</v>
      </c>
      <c r="O228" s="1">
        <v>1</v>
      </c>
      <c r="P228" s="1">
        <v>15</v>
      </c>
      <c r="Q228" s="1">
        <v>10</v>
      </c>
      <c r="R228" s="1">
        <v>25</v>
      </c>
      <c r="S228" s="1">
        <v>15</v>
      </c>
      <c r="T228" s="1">
        <v>1</v>
      </c>
      <c r="U228" s="1">
        <v>7</v>
      </c>
    </row>
    <row r="229" spans="1:21" x14ac:dyDescent="0.2">
      <c r="A229" s="1" t="s">
        <v>197</v>
      </c>
      <c r="B229" s="1">
        <v>389</v>
      </c>
      <c r="C229" s="1">
        <v>131</v>
      </c>
      <c r="D229" s="1">
        <v>99</v>
      </c>
      <c r="E229" s="1">
        <v>32</v>
      </c>
      <c r="F229" s="1">
        <v>123</v>
      </c>
      <c r="G229" s="1">
        <v>46</v>
      </c>
      <c r="H229" s="1">
        <v>58</v>
      </c>
      <c r="I229" s="1">
        <v>2</v>
      </c>
      <c r="J229" s="1">
        <v>5</v>
      </c>
      <c r="K229" s="1">
        <v>12</v>
      </c>
      <c r="L229" s="1" t="s">
        <v>197</v>
      </c>
      <c r="M229" s="1">
        <v>128</v>
      </c>
      <c r="N229" s="1">
        <v>51</v>
      </c>
      <c r="O229" s="1">
        <v>6</v>
      </c>
      <c r="P229" s="1">
        <v>15</v>
      </c>
      <c r="Q229" s="1">
        <v>14</v>
      </c>
      <c r="R229" s="1">
        <v>23</v>
      </c>
      <c r="S229" s="1">
        <v>19</v>
      </c>
      <c r="T229" s="1">
        <v>0</v>
      </c>
      <c r="U229" s="1">
        <v>7</v>
      </c>
    </row>
    <row r="230" spans="1:21" x14ac:dyDescent="0.2">
      <c r="A230" s="1" t="s">
        <v>198</v>
      </c>
      <c r="B230" s="1">
        <v>1933</v>
      </c>
      <c r="C230" s="1">
        <v>454</v>
      </c>
      <c r="D230" s="1">
        <v>349</v>
      </c>
      <c r="E230" s="1">
        <v>105</v>
      </c>
      <c r="F230" s="1">
        <v>316</v>
      </c>
      <c r="G230" s="1">
        <v>200</v>
      </c>
      <c r="H230" s="1">
        <v>81</v>
      </c>
      <c r="I230" s="1">
        <v>15</v>
      </c>
      <c r="J230" s="1">
        <v>4</v>
      </c>
      <c r="K230" s="1">
        <v>16</v>
      </c>
      <c r="L230" s="1" t="s">
        <v>198</v>
      </c>
      <c r="M230" s="1">
        <v>1128</v>
      </c>
      <c r="N230" s="1">
        <v>314</v>
      </c>
      <c r="O230" s="1">
        <v>140</v>
      </c>
      <c r="P230" s="1">
        <v>156</v>
      </c>
      <c r="Q230" s="1">
        <v>276</v>
      </c>
      <c r="R230" s="1">
        <v>145</v>
      </c>
      <c r="S230" s="1">
        <v>97</v>
      </c>
      <c r="T230" s="1">
        <v>0</v>
      </c>
      <c r="U230" s="1">
        <v>35</v>
      </c>
    </row>
    <row r="231" spans="1:21" x14ac:dyDescent="0.2">
      <c r="A231" s="1" t="s">
        <v>199</v>
      </c>
      <c r="B231" s="1">
        <v>32.9</v>
      </c>
      <c r="C231" s="1">
        <v>31</v>
      </c>
      <c r="D231" s="1">
        <v>33.799999999999997</v>
      </c>
      <c r="E231" s="1">
        <v>22.5</v>
      </c>
      <c r="F231" s="1">
        <v>17.7</v>
      </c>
      <c r="G231" s="1">
        <v>22.1</v>
      </c>
      <c r="H231" s="1">
        <v>9.8000000000000007</v>
      </c>
      <c r="I231" s="1">
        <v>18.399999999999999</v>
      </c>
      <c r="J231" s="1">
        <v>40.4</v>
      </c>
      <c r="K231" s="1">
        <v>20.5</v>
      </c>
      <c r="L231" s="1" t="s">
        <v>199</v>
      </c>
      <c r="M231" s="1">
        <v>40</v>
      </c>
      <c r="N231" s="1">
        <v>41.2</v>
      </c>
      <c r="O231" s="1">
        <v>51.4</v>
      </c>
      <c r="P231" s="1">
        <v>44.2</v>
      </c>
      <c r="Q231" s="1">
        <v>48.3</v>
      </c>
      <c r="R231" s="1">
        <v>23.8</v>
      </c>
      <c r="S231" s="1">
        <v>23</v>
      </c>
      <c r="T231" s="1">
        <v>1</v>
      </c>
      <c r="U231" s="1">
        <v>31</v>
      </c>
    </row>
    <row r="233" spans="1:21" x14ac:dyDescent="0.2">
      <c r="A233" s="1" t="s">
        <v>230</v>
      </c>
      <c r="B233" s="1">
        <v>1002</v>
      </c>
      <c r="C233" s="1">
        <v>149</v>
      </c>
      <c r="D233" s="1">
        <v>147</v>
      </c>
      <c r="E233" s="1">
        <v>2</v>
      </c>
      <c r="F233" s="1">
        <v>99</v>
      </c>
      <c r="G233" s="1">
        <v>14</v>
      </c>
      <c r="H233" s="1">
        <v>73</v>
      </c>
      <c r="I233" s="1">
        <v>10</v>
      </c>
      <c r="J233" s="1">
        <v>1</v>
      </c>
      <c r="K233" s="1">
        <v>1</v>
      </c>
      <c r="L233" s="1" t="s">
        <v>230</v>
      </c>
      <c r="M233" s="1">
        <v>730</v>
      </c>
      <c r="N233" s="1">
        <v>243</v>
      </c>
      <c r="O233" s="1">
        <v>62</v>
      </c>
      <c r="P233" s="1">
        <v>92</v>
      </c>
      <c r="Q233" s="1">
        <v>92</v>
      </c>
      <c r="R233" s="1">
        <v>223</v>
      </c>
      <c r="S233" s="1">
        <v>17</v>
      </c>
      <c r="T233" s="1">
        <v>1</v>
      </c>
      <c r="U233" s="1">
        <v>24</v>
      </c>
    </row>
    <row r="234" spans="1:21" x14ac:dyDescent="0.2">
      <c r="A234" s="1" t="s">
        <v>195</v>
      </c>
      <c r="B234" s="1">
        <v>2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 t="s">
        <v>195</v>
      </c>
      <c r="M234" s="1">
        <v>2</v>
      </c>
      <c r="N234" s="1">
        <v>2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</row>
    <row r="235" spans="1:21" x14ac:dyDescent="0.2">
      <c r="A235" s="1" t="s">
        <v>196</v>
      </c>
      <c r="B235" s="1">
        <v>199</v>
      </c>
      <c r="C235" s="1">
        <v>65</v>
      </c>
      <c r="D235" s="1">
        <v>64</v>
      </c>
      <c r="E235" s="1">
        <v>1</v>
      </c>
      <c r="F235" s="1">
        <v>27</v>
      </c>
      <c r="G235" s="1">
        <v>8</v>
      </c>
      <c r="H235" s="1">
        <v>16</v>
      </c>
      <c r="I235" s="1">
        <v>2</v>
      </c>
      <c r="J235" s="1">
        <v>1</v>
      </c>
      <c r="K235" s="1">
        <v>0</v>
      </c>
      <c r="L235" s="1" t="s">
        <v>196</v>
      </c>
      <c r="M235" s="1">
        <v>103</v>
      </c>
      <c r="N235" s="1">
        <v>24</v>
      </c>
      <c r="O235" s="1">
        <v>3</v>
      </c>
      <c r="P235" s="1">
        <v>22</v>
      </c>
      <c r="Q235" s="1">
        <v>26</v>
      </c>
      <c r="R235" s="1">
        <v>15</v>
      </c>
      <c r="S235" s="1">
        <v>13</v>
      </c>
      <c r="T235" s="1">
        <v>0</v>
      </c>
      <c r="U235" s="1">
        <v>4</v>
      </c>
    </row>
    <row r="236" spans="1:21" x14ac:dyDescent="0.2">
      <c r="A236" s="1" t="s">
        <v>197</v>
      </c>
      <c r="B236" s="1">
        <v>107</v>
      </c>
      <c r="C236" s="1">
        <v>23</v>
      </c>
      <c r="D236" s="1">
        <v>22</v>
      </c>
      <c r="E236" s="1">
        <v>1</v>
      </c>
      <c r="F236" s="1">
        <v>6</v>
      </c>
      <c r="G236" s="1">
        <v>0</v>
      </c>
      <c r="H236" s="1">
        <v>3</v>
      </c>
      <c r="I236" s="1">
        <v>3</v>
      </c>
      <c r="J236" s="1">
        <v>0</v>
      </c>
      <c r="K236" s="1">
        <v>0</v>
      </c>
      <c r="L236" s="1" t="s">
        <v>197</v>
      </c>
      <c r="M236" s="1">
        <v>75</v>
      </c>
      <c r="N236" s="1">
        <v>27</v>
      </c>
      <c r="O236" s="1">
        <v>5</v>
      </c>
      <c r="P236" s="1">
        <v>17</v>
      </c>
      <c r="Q236" s="1">
        <v>10</v>
      </c>
      <c r="R236" s="1">
        <v>13</v>
      </c>
      <c r="S236" s="1">
        <v>2</v>
      </c>
      <c r="T236" s="1">
        <v>1</v>
      </c>
      <c r="U236" s="1">
        <v>3</v>
      </c>
    </row>
    <row r="237" spans="1:21" x14ac:dyDescent="0.2">
      <c r="A237" s="1" t="s">
        <v>198</v>
      </c>
      <c r="B237" s="1">
        <v>694</v>
      </c>
      <c r="C237" s="1">
        <v>61</v>
      </c>
      <c r="D237" s="1">
        <v>61</v>
      </c>
      <c r="E237" s="1">
        <v>0</v>
      </c>
      <c r="F237" s="1">
        <v>66</v>
      </c>
      <c r="G237" s="1">
        <v>6</v>
      </c>
      <c r="H237" s="1">
        <v>54</v>
      </c>
      <c r="I237" s="1">
        <v>5</v>
      </c>
      <c r="J237" s="1">
        <v>0</v>
      </c>
      <c r="K237" s="1">
        <v>1</v>
      </c>
      <c r="L237" s="1" t="s">
        <v>198</v>
      </c>
      <c r="M237" s="1">
        <v>550</v>
      </c>
      <c r="N237" s="1">
        <v>190</v>
      </c>
      <c r="O237" s="1">
        <v>54</v>
      </c>
      <c r="P237" s="1">
        <v>53</v>
      </c>
      <c r="Q237" s="1">
        <v>56</v>
      </c>
      <c r="R237" s="1">
        <v>195</v>
      </c>
      <c r="S237" s="1">
        <v>2</v>
      </c>
      <c r="T237" s="1">
        <v>0</v>
      </c>
      <c r="U237" s="1">
        <v>17</v>
      </c>
    </row>
    <row r="238" spans="1:21" x14ac:dyDescent="0.2">
      <c r="A238" s="1" t="s">
        <v>199</v>
      </c>
      <c r="B238" s="1">
        <v>52.7</v>
      </c>
      <c r="C238" s="1">
        <v>12.7</v>
      </c>
      <c r="D238" s="1">
        <v>12.9</v>
      </c>
      <c r="E238" s="1">
        <v>4</v>
      </c>
      <c r="F238" s="1">
        <v>20.7</v>
      </c>
      <c r="G238" s="1">
        <v>9.1</v>
      </c>
      <c r="H238" s="1">
        <v>24.6</v>
      </c>
      <c r="I238" s="1">
        <v>11.9</v>
      </c>
      <c r="J238" s="1">
        <v>1</v>
      </c>
      <c r="K238" s="1">
        <v>12</v>
      </c>
      <c r="L238" s="1" t="s">
        <v>199</v>
      </c>
      <c r="M238" s="1">
        <v>66.2</v>
      </c>
      <c r="N238" s="1">
        <v>79.8</v>
      </c>
      <c r="O238" s="1">
        <v>52.3</v>
      </c>
      <c r="P238" s="1">
        <v>38.799999999999997</v>
      </c>
      <c r="Q238" s="1">
        <v>28.7</v>
      </c>
      <c r="R238" s="1">
        <v>84.4</v>
      </c>
      <c r="S238" s="1">
        <v>38.6</v>
      </c>
      <c r="T238" s="1">
        <v>5</v>
      </c>
      <c r="U238" s="1">
        <v>23.5</v>
      </c>
    </row>
    <row r="239" spans="1:21" x14ac:dyDescent="0.2">
      <c r="A239" s="12" t="s">
        <v>112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 t="s">
        <v>112</v>
      </c>
      <c r="M239" s="12"/>
      <c r="N239" s="12"/>
      <c r="O239" s="12"/>
      <c r="P239" s="12"/>
      <c r="Q239" s="12"/>
      <c r="R239" s="12"/>
      <c r="S239" s="12"/>
      <c r="T239" s="12"/>
      <c r="U239" s="12"/>
    </row>
  </sheetData>
  <mergeCells count="28">
    <mergeCell ref="U2:U3"/>
    <mergeCell ref="A62:A63"/>
    <mergeCell ref="B62:B63"/>
    <mergeCell ref="C62:E62"/>
    <mergeCell ref="F62:K62"/>
    <mergeCell ref="L62:L63"/>
    <mergeCell ref="M62:T62"/>
    <mergeCell ref="U62:U63"/>
    <mergeCell ref="A2:A3"/>
    <mergeCell ref="B2:B3"/>
    <mergeCell ref="C2:E2"/>
    <mergeCell ref="F2:K2"/>
    <mergeCell ref="L2:L3"/>
    <mergeCell ref="M2:T2"/>
    <mergeCell ref="U122:U123"/>
    <mergeCell ref="A182:A183"/>
    <mergeCell ref="B182:B183"/>
    <mergeCell ref="C182:E182"/>
    <mergeCell ref="F182:K182"/>
    <mergeCell ref="L182:L183"/>
    <mergeCell ref="M182:T182"/>
    <mergeCell ref="U182:U183"/>
    <mergeCell ref="A122:A123"/>
    <mergeCell ref="B122:B123"/>
    <mergeCell ref="C122:E122"/>
    <mergeCell ref="F122:K122"/>
    <mergeCell ref="L122:L123"/>
    <mergeCell ref="M122:T122"/>
  </mergeCells>
  <pageMargins left="0.7" right="0.7" top="0.75" bottom="0.75" header="0.3" footer="0.3"/>
  <pageSetup orientation="portrait" r:id="rId1"/>
  <rowBreaks count="3" manualBreakCount="3">
    <brk id="60" max="16383" man="1"/>
    <brk id="120" max="16383" man="1"/>
    <brk id="180" max="16383" man="1"/>
  </rowBreaks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97282-94F4-4ACB-83AC-AA0F744632CD}">
  <dimension ref="A1:U171"/>
  <sheetViews>
    <sheetView view="pageBreakPreview" zoomScale="125" zoomScaleNormal="100" zoomScaleSheetLayoutView="125" workbookViewId="0">
      <selection activeCell="A18" sqref="A18"/>
    </sheetView>
  </sheetViews>
  <sheetFormatPr defaultColWidth="9.109375" defaultRowHeight="10.199999999999999" x14ac:dyDescent="0.2"/>
  <cols>
    <col min="1" max="1" width="9.109375" style="1"/>
    <col min="2" max="11" width="8.109375" style="1" customWidth="1"/>
    <col min="12" max="16384" width="9.109375" style="1"/>
  </cols>
  <sheetData>
    <row r="1" spans="1:21" x14ac:dyDescent="0.2">
      <c r="A1" s="1" t="s">
        <v>842</v>
      </c>
      <c r="L1" s="1" t="s">
        <v>842</v>
      </c>
    </row>
    <row r="2" spans="1:21" ht="15" customHeight="1" x14ac:dyDescent="0.2">
      <c r="A2" s="47" t="s">
        <v>231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231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x14ac:dyDescent="0.2">
      <c r="A4" s="1" t="s">
        <v>162</v>
      </c>
      <c r="B4" s="1">
        <v>117894</v>
      </c>
      <c r="C4" s="1">
        <v>22862</v>
      </c>
      <c r="D4" s="1">
        <v>18377</v>
      </c>
      <c r="E4" s="1">
        <v>4485</v>
      </c>
      <c r="F4" s="1">
        <v>37698</v>
      </c>
      <c r="G4" s="1">
        <v>9542</v>
      </c>
      <c r="H4" s="1">
        <v>11511</v>
      </c>
      <c r="I4" s="1">
        <v>10106</v>
      </c>
      <c r="J4" s="1">
        <v>3281</v>
      </c>
      <c r="K4" s="1">
        <v>3258</v>
      </c>
      <c r="L4" s="1" t="s">
        <v>162</v>
      </c>
      <c r="M4" s="1">
        <v>50514</v>
      </c>
      <c r="N4" s="1">
        <v>10716</v>
      </c>
      <c r="O4" s="1">
        <v>5352</v>
      </c>
      <c r="P4" s="1">
        <v>8120</v>
      </c>
      <c r="Q4" s="1">
        <v>10475</v>
      </c>
      <c r="R4" s="1">
        <v>10063</v>
      </c>
      <c r="S4" s="1">
        <v>4612</v>
      </c>
      <c r="T4" s="1">
        <v>1176</v>
      </c>
      <c r="U4" s="1">
        <v>6820</v>
      </c>
    </row>
    <row r="5" spans="1:21" x14ac:dyDescent="0.2">
      <c r="A5" s="1" t="s">
        <v>232</v>
      </c>
      <c r="B5" s="1">
        <v>16095</v>
      </c>
      <c r="C5" s="1">
        <v>2449</v>
      </c>
      <c r="D5" s="1">
        <v>2043</v>
      </c>
      <c r="E5" s="1">
        <v>406</v>
      </c>
      <c r="F5" s="1">
        <v>5140</v>
      </c>
      <c r="G5" s="1">
        <v>1333</v>
      </c>
      <c r="H5" s="1">
        <v>1384</v>
      </c>
      <c r="I5" s="1">
        <v>1605</v>
      </c>
      <c r="J5" s="1">
        <v>512</v>
      </c>
      <c r="K5" s="1">
        <v>306</v>
      </c>
      <c r="L5" s="1" t="s">
        <v>232</v>
      </c>
      <c r="M5" s="1">
        <v>7143</v>
      </c>
      <c r="N5" s="1">
        <v>1242</v>
      </c>
      <c r="O5" s="1">
        <v>674</v>
      </c>
      <c r="P5" s="1">
        <v>1668</v>
      </c>
      <c r="Q5" s="1">
        <v>1609</v>
      </c>
      <c r="R5" s="1">
        <v>915</v>
      </c>
      <c r="S5" s="1">
        <v>850</v>
      </c>
      <c r="T5" s="1">
        <v>185</v>
      </c>
      <c r="U5" s="1">
        <v>1363</v>
      </c>
    </row>
    <row r="6" spans="1:21" x14ac:dyDescent="0.2">
      <c r="A6" s="1" t="s">
        <v>233</v>
      </c>
      <c r="B6" s="1">
        <v>19441</v>
      </c>
      <c r="C6" s="1">
        <v>1309</v>
      </c>
      <c r="D6" s="1">
        <v>1043</v>
      </c>
      <c r="E6" s="1">
        <v>266</v>
      </c>
      <c r="F6" s="1">
        <v>8179</v>
      </c>
      <c r="G6" s="1">
        <v>2385</v>
      </c>
      <c r="H6" s="1">
        <v>2072</v>
      </c>
      <c r="I6" s="1">
        <v>2656</v>
      </c>
      <c r="J6" s="1">
        <v>540</v>
      </c>
      <c r="K6" s="1">
        <v>526</v>
      </c>
      <c r="L6" s="1" t="s">
        <v>233</v>
      </c>
      <c r="M6" s="1">
        <v>8468</v>
      </c>
      <c r="N6" s="1">
        <v>1291</v>
      </c>
      <c r="O6" s="1">
        <v>778</v>
      </c>
      <c r="P6" s="1">
        <v>1700</v>
      </c>
      <c r="Q6" s="1">
        <v>1670</v>
      </c>
      <c r="R6" s="1">
        <v>1510</v>
      </c>
      <c r="S6" s="1">
        <v>1207</v>
      </c>
      <c r="T6" s="1">
        <v>312</v>
      </c>
      <c r="U6" s="1">
        <v>1485</v>
      </c>
    </row>
    <row r="7" spans="1:21" x14ac:dyDescent="0.2">
      <c r="A7" s="1" t="s">
        <v>234</v>
      </c>
      <c r="B7" s="1">
        <v>82358</v>
      </c>
      <c r="C7" s="1">
        <v>19104</v>
      </c>
      <c r="D7" s="1">
        <v>15291</v>
      </c>
      <c r="E7" s="1">
        <v>3813</v>
      </c>
      <c r="F7" s="1">
        <v>24379</v>
      </c>
      <c r="G7" s="1">
        <v>5824</v>
      </c>
      <c r="H7" s="1">
        <v>8055</v>
      </c>
      <c r="I7" s="1">
        <v>5845</v>
      </c>
      <c r="J7" s="1">
        <v>2229</v>
      </c>
      <c r="K7" s="1">
        <v>2426</v>
      </c>
      <c r="L7" s="1" t="s">
        <v>234</v>
      </c>
      <c r="M7" s="1">
        <v>34903</v>
      </c>
      <c r="N7" s="1">
        <v>8183</v>
      </c>
      <c r="O7" s="1">
        <v>3900</v>
      </c>
      <c r="P7" s="1">
        <v>4752</v>
      </c>
      <c r="Q7" s="1">
        <v>7196</v>
      </c>
      <c r="R7" s="1">
        <v>7638</v>
      </c>
      <c r="S7" s="1">
        <v>2555</v>
      </c>
      <c r="T7" s="1">
        <v>679</v>
      </c>
      <c r="U7" s="1">
        <v>3972</v>
      </c>
    </row>
    <row r="9" spans="1:21" x14ac:dyDescent="0.2">
      <c r="A9" s="1" t="s">
        <v>200</v>
      </c>
      <c r="B9" s="1">
        <v>12349</v>
      </c>
      <c r="C9" s="1">
        <v>1539</v>
      </c>
      <c r="D9" s="1">
        <v>1079</v>
      </c>
      <c r="E9" s="1">
        <v>460</v>
      </c>
      <c r="F9" s="1">
        <v>5264</v>
      </c>
      <c r="G9" s="1">
        <v>1258</v>
      </c>
      <c r="H9" s="1">
        <v>1391</v>
      </c>
      <c r="I9" s="1">
        <v>1421</v>
      </c>
      <c r="J9" s="1">
        <v>612</v>
      </c>
      <c r="K9" s="1">
        <v>582</v>
      </c>
      <c r="L9" s="1" t="s">
        <v>200</v>
      </c>
      <c r="M9" s="1">
        <v>4744</v>
      </c>
      <c r="N9" s="1">
        <v>921</v>
      </c>
      <c r="O9" s="1">
        <v>499</v>
      </c>
      <c r="P9" s="1">
        <v>743</v>
      </c>
      <c r="Q9" s="1">
        <v>950</v>
      </c>
      <c r="R9" s="1">
        <v>863</v>
      </c>
      <c r="S9" s="1">
        <v>599</v>
      </c>
      <c r="T9" s="1">
        <v>169</v>
      </c>
      <c r="U9" s="1">
        <v>802</v>
      </c>
    </row>
    <row r="10" spans="1:21" x14ac:dyDescent="0.2">
      <c r="A10" s="1" t="s">
        <v>232</v>
      </c>
      <c r="B10" s="1">
        <v>1073</v>
      </c>
      <c r="C10" s="1">
        <v>77</v>
      </c>
      <c r="D10" s="1">
        <v>66</v>
      </c>
      <c r="E10" s="1">
        <v>11</v>
      </c>
      <c r="F10" s="1">
        <v>454</v>
      </c>
      <c r="G10" s="1">
        <v>138</v>
      </c>
      <c r="H10" s="1">
        <v>60</v>
      </c>
      <c r="I10" s="1">
        <v>140</v>
      </c>
      <c r="J10" s="1">
        <v>77</v>
      </c>
      <c r="K10" s="1">
        <v>39</v>
      </c>
      <c r="L10" s="1" t="s">
        <v>232</v>
      </c>
      <c r="M10" s="1">
        <v>393</v>
      </c>
      <c r="N10" s="1">
        <v>58</v>
      </c>
      <c r="O10" s="1">
        <v>26</v>
      </c>
      <c r="P10" s="1">
        <v>87</v>
      </c>
      <c r="Q10" s="1">
        <v>78</v>
      </c>
      <c r="R10" s="1">
        <v>24</v>
      </c>
      <c r="S10" s="1">
        <v>95</v>
      </c>
      <c r="T10" s="1">
        <v>25</v>
      </c>
      <c r="U10" s="1">
        <v>149</v>
      </c>
    </row>
    <row r="11" spans="1:21" x14ac:dyDescent="0.2">
      <c r="A11" s="1" t="s">
        <v>233</v>
      </c>
      <c r="B11" s="1">
        <v>927</v>
      </c>
      <c r="C11" s="1">
        <v>42</v>
      </c>
      <c r="D11" s="1">
        <v>30</v>
      </c>
      <c r="E11" s="1">
        <v>12</v>
      </c>
      <c r="F11" s="1">
        <v>404</v>
      </c>
      <c r="G11" s="1">
        <v>88</v>
      </c>
      <c r="H11" s="1">
        <v>36</v>
      </c>
      <c r="I11" s="1">
        <v>130</v>
      </c>
      <c r="J11" s="1">
        <v>38</v>
      </c>
      <c r="K11" s="1">
        <v>112</v>
      </c>
      <c r="L11" s="1" t="s">
        <v>233</v>
      </c>
      <c r="M11" s="1">
        <v>428</v>
      </c>
      <c r="N11" s="1">
        <v>50</v>
      </c>
      <c r="O11" s="1">
        <v>29</v>
      </c>
      <c r="P11" s="1">
        <v>65</v>
      </c>
      <c r="Q11" s="1">
        <v>38</v>
      </c>
      <c r="R11" s="1">
        <v>73</v>
      </c>
      <c r="S11" s="1">
        <v>136</v>
      </c>
      <c r="T11" s="1">
        <v>37</v>
      </c>
      <c r="U11" s="1">
        <v>53</v>
      </c>
    </row>
    <row r="12" spans="1:21" x14ac:dyDescent="0.2">
      <c r="A12" s="1" t="s">
        <v>234</v>
      </c>
      <c r="B12" s="1">
        <v>10350</v>
      </c>
      <c r="C12" s="1">
        <v>1420</v>
      </c>
      <c r="D12" s="1">
        <v>983</v>
      </c>
      <c r="E12" s="1">
        <v>437</v>
      </c>
      <c r="F12" s="1">
        <v>4406</v>
      </c>
      <c r="G12" s="1">
        <v>1032</v>
      </c>
      <c r="H12" s="1">
        <v>1295</v>
      </c>
      <c r="I12" s="1">
        <v>1151</v>
      </c>
      <c r="J12" s="1">
        <v>497</v>
      </c>
      <c r="K12" s="1">
        <v>431</v>
      </c>
      <c r="L12" s="1" t="s">
        <v>234</v>
      </c>
      <c r="M12" s="1">
        <v>3923</v>
      </c>
      <c r="N12" s="1">
        <v>813</v>
      </c>
      <c r="O12" s="1">
        <v>444</v>
      </c>
      <c r="P12" s="1">
        <v>591</v>
      </c>
      <c r="Q12" s="1">
        <v>834</v>
      </c>
      <c r="R12" s="1">
        <v>766</v>
      </c>
      <c r="S12" s="1">
        <v>368</v>
      </c>
      <c r="T12" s="1">
        <v>107</v>
      </c>
      <c r="U12" s="1">
        <v>601</v>
      </c>
    </row>
    <row r="14" spans="1:21" x14ac:dyDescent="0.2">
      <c r="A14" s="1" t="s">
        <v>201</v>
      </c>
      <c r="B14" s="1">
        <v>12893</v>
      </c>
      <c r="C14" s="1">
        <v>1944</v>
      </c>
      <c r="D14" s="1">
        <v>1386</v>
      </c>
      <c r="E14" s="1">
        <v>558</v>
      </c>
      <c r="F14" s="1">
        <v>5352</v>
      </c>
      <c r="G14" s="1">
        <v>1340</v>
      </c>
      <c r="H14" s="1">
        <v>1411</v>
      </c>
      <c r="I14" s="1">
        <v>1367</v>
      </c>
      <c r="J14" s="1">
        <v>642</v>
      </c>
      <c r="K14" s="1">
        <v>592</v>
      </c>
      <c r="L14" s="1" t="s">
        <v>201</v>
      </c>
      <c r="M14" s="1">
        <v>4797</v>
      </c>
      <c r="N14" s="1">
        <v>914</v>
      </c>
      <c r="O14" s="1">
        <v>491</v>
      </c>
      <c r="P14" s="1">
        <v>741</v>
      </c>
      <c r="Q14" s="1">
        <v>952</v>
      </c>
      <c r="R14" s="1">
        <v>860</v>
      </c>
      <c r="S14" s="1">
        <v>619</v>
      </c>
      <c r="T14" s="1">
        <v>220</v>
      </c>
      <c r="U14" s="1">
        <v>800</v>
      </c>
    </row>
    <row r="15" spans="1:21" x14ac:dyDescent="0.2">
      <c r="A15" s="1" t="s">
        <v>232</v>
      </c>
      <c r="B15" s="1">
        <v>864</v>
      </c>
      <c r="C15" s="1">
        <v>43</v>
      </c>
      <c r="D15" s="1">
        <v>40</v>
      </c>
      <c r="E15" s="1">
        <v>3</v>
      </c>
      <c r="F15" s="1">
        <v>380</v>
      </c>
      <c r="G15" s="1">
        <v>124</v>
      </c>
      <c r="H15" s="1">
        <v>56</v>
      </c>
      <c r="I15" s="1">
        <v>116</v>
      </c>
      <c r="J15" s="1">
        <v>55</v>
      </c>
      <c r="K15" s="1">
        <v>29</v>
      </c>
      <c r="L15" s="1" t="s">
        <v>232</v>
      </c>
      <c r="M15" s="1">
        <v>331</v>
      </c>
      <c r="N15" s="1">
        <v>52</v>
      </c>
      <c r="O15" s="1">
        <v>19</v>
      </c>
      <c r="P15" s="1">
        <v>69</v>
      </c>
      <c r="Q15" s="1">
        <v>68</v>
      </c>
      <c r="R15" s="1">
        <v>9</v>
      </c>
      <c r="S15" s="1">
        <v>96</v>
      </c>
      <c r="T15" s="1">
        <v>18</v>
      </c>
      <c r="U15" s="1">
        <v>110</v>
      </c>
    </row>
    <row r="16" spans="1:21" x14ac:dyDescent="0.2">
      <c r="A16" s="1" t="s">
        <v>233</v>
      </c>
      <c r="B16" s="1">
        <v>1596</v>
      </c>
      <c r="C16" s="1">
        <v>85</v>
      </c>
      <c r="D16" s="1">
        <v>62</v>
      </c>
      <c r="E16" s="1">
        <v>23</v>
      </c>
      <c r="F16" s="1">
        <v>671</v>
      </c>
      <c r="G16" s="1">
        <v>193</v>
      </c>
      <c r="H16" s="1">
        <v>83</v>
      </c>
      <c r="I16" s="1">
        <v>195</v>
      </c>
      <c r="J16" s="1">
        <v>86</v>
      </c>
      <c r="K16" s="1">
        <v>114</v>
      </c>
      <c r="L16" s="1" t="s">
        <v>233</v>
      </c>
      <c r="M16" s="1">
        <v>697</v>
      </c>
      <c r="N16" s="1">
        <v>69</v>
      </c>
      <c r="O16" s="1">
        <v>29</v>
      </c>
      <c r="P16" s="1">
        <v>100</v>
      </c>
      <c r="Q16" s="1">
        <v>98</v>
      </c>
      <c r="R16" s="1">
        <v>93</v>
      </c>
      <c r="S16" s="1">
        <v>208</v>
      </c>
      <c r="T16" s="1">
        <v>100</v>
      </c>
      <c r="U16" s="1">
        <v>143</v>
      </c>
    </row>
    <row r="17" spans="1:21" x14ac:dyDescent="0.2">
      <c r="A17" s="1" t="s">
        <v>234</v>
      </c>
      <c r="B17" s="1">
        <v>10433</v>
      </c>
      <c r="C17" s="1">
        <v>1816</v>
      </c>
      <c r="D17" s="1">
        <v>1284</v>
      </c>
      <c r="E17" s="1">
        <v>532</v>
      </c>
      <c r="F17" s="1">
        <v>4301</v>
      </c>
      <c r="G17" s="1">
        <v>1023</v>
      </c>
      <c r="H17" s="1">
        <v>1272</v>
      </c>
      <c r="I17" s="1">
        <v>1056</v>
      </c>
      <c r="J17" s="1">
        <v>501</v>
      </c>
      <c r="K17" s="1">
        <v>449</v>
      </c>
      <c r="L17" s="1" t="s">
        <v>234</v>
      </c>
      <c r="M17" s="1">
        <v>3769</v>
      </c>
      <c r="N17" s="1">
        <v>793</v>
      </c>
      <c r="O17" s="1">
        <v>443</v>
      </c>
      <c r="P17" s="1">
        <v>572</v>
      </c>
      <c r="Q17" s="1">
        <v>786</v>
      </c>
      <c r="R17" s="1">
        <v>758</v>
      </c>
      <c r="S17" s="1">
        <v>315</v>
      </c>
      <c r="T17" s="1">
        <v>102</v>
      </c>
      <c r="U17" s="1">
        <v>547</v>
      </c>
    </row>
    <row r="19" spans="1:21" x14ac:dyDescent="0.2">
      <c r="A19" s="1" t="s">
        <v>202</v>
      </c>
      <c r="B19" s="1">
        <v>12723</v>
      </c>
      <c r="C19" s="1">
        <v>1904</v>
      </c>
      <c r="D19" s="1">
        <v>1411</v>
      </c>
      <c r="E19" s="1">
        <v>493</v>
      </c>
      <c r="F19" s="1">
        <v>5146</v>
      </c>
      <c r="G19" s="1">
        <v>1306</v>
      </c>
      <c r="H19" s="1">
        <v>1380</v>
      </c>
      <c r="I19" s="1">
        <v>1385</v>
      </c>
      <c r="J19" s="1">
        <v>535</v>
      </c>
      <c r="K19" s="1">
        <v>540</v>
      </c>
      <c r="L19" s="1" t="s">
        <v>202</v>
      </c>
      <c r="M19" s="1">
        <v>4856</v>
      </c>
      <c r="N19" s="1">
        <v>917</v>
      </c>
      <c r="O19" s="1">
        <v>492</v>
      </c>
      <c r="P19" s="1">
        <v>746</v>
      </c>
      <c r="Q19" s="1">
        <v>946</v>
      </c>
      <c r="R19" s="1">
        <v>874</v>
      </c>
      <c r="S19" s="1">
        <v>676</v>
      </c>
      <c r="T19" s="1">
        <v>205</v>
      </c>
      <c r="U19" s="1">
        <v>817</v>
      </c>
    </row>
    <row r="20" spans="1:21" x14ac:dyDescent="0.2">
      <c r="A20" s="1" t="s">
        <v>232</v>
      </c>
      <c r="B20" s="1">
        <v>1648</v>
      </c>
      <c r="C20" s="1">
        <v>200</v>
      </c>
      <c r="D20" s="1">
        <v>123</v>
      </c>
      <c r="E20" s="1">
        <v>77</v>
      </c>
      <c r="F20" s="1">
        <v>718</v>
      </c>
      <c r="G20" s="1">
        <v>226</v>
      </c>
      <c r="H20" s="1">
        <v>166</v>
      </c>
      <c r="I20" s="1">
        <v>188</v>
      </c>
      <c r="J20" s="1">
        <v>93</v>
      </c>
      <c r="K20" s="1">
        <v>45</v>
      </c>
      <c r="L20" s="1" t="s">
        <v>232</v>
      </c>
      <c r="M20" s="1">
        <v>613</v>
      </c>
      <c r="N20" s="1">
        <v>79</v>
      </c>
      <c r="O20" s="1">
        <v>36</v>
      </c>
      <c r="P20" s="1">
        <v>184</v>
      </c>
      <c r="Q20" s="1">
        <v>95</v>
      </c>
      <c r="R20" s="1">
        <v>42</v>
      </c>
      <c r="S20" s="1">
        <v>144</v>
      </c>
      <c r="T20" s="1">
        <v>33</v>
      </c>
      <c r="U20" s="1">
        <v>117</v>
      </c>
    </row>
    <row r="21" spans="1:21" x14ac:dyDescent="0.2">
      <c r="A21" s="1" t="s">
        <v>233</v>
      </c>
      <c r="B21" s="1">
        <v>1189</v>
      </c>
      <c r="C21" s="1">
        <v>34</v>
      </c>
      <c r="D21" s="1">
        <v>24</v>
      </c>
      <c r="E21" s="1">
        <v>10</v>
      </c>
      <c r="F21" s="1">
        <v>672</v>
      </c>
      <c r="G21" s="1">
        <v>143</v>
      </c>
      <c r="H21" s="1">
        <v>82</v>
      </c>
      <c r="I21" s="1">
        <v>239</v>
      </c>
      <c r="J21" s="1">
        <v>89</v>
      </c>
      <c r="K21" s="1">
        <v>119</v>
      </c>
      <c r="L21" s="1" t="s">
        <v>233</v>
      </c>
      <c r="M21" s="1">
        <v>413</v>
      </c>
      <c r="N21" s="1">
        <v>25</v>
      </c>
      <c r="O21" s="1">
        <v>31</v>
      </c>
      <c r="P21" s="1">
        <v>84</v>
      </c>
      <c r="Q21" s="1">
        <v>68</v>
      </c>
      <c r="R21" s="1">
        <v>85</v>
      </c>
      <c r="S21" s="1">
        <v>77</v>
      </c>
      <c r="T21" s="1">
        <v>43</v>
      </c>
      <c r="U21" s="1">
        <v>70</v>
      </c>
    </row>
    <row r="22" spans="1:21" x14ac:dyDescent="0.2">
      <c r="A22" s="1" t="s">
        <v>234</v>
      </c>
      <c r="B22" s="1">
        <v>9886</v>
      </c>
      <c r="C22" s="1">
        <v>1670</v>
      </c>
      <c r="D22" s="1">
        <v>1264</v>
      </c>
      <c r="E22" s="1">
        <v>406</v>
      </c>
      <c r="F22" s="1">
        <v>3756</v>
      </c>
      <c r="G22" s="1">
        <v>937</v>
      </c>
      <c r="H22" s="1">
        <v>1132</v>
      </c>
      <c r="I22" s="1">
        <v>958</v>
      </c>
      <c r="J22" s="1">
        <v>353</v>
      </c>
      <c r="K22" s="1">
        <v>376</v>
      </c>
      <c r="L22" s="1" t="s">
        <v>234</v>
      </c>
      <c r="M22" s="1">
        <v>3830</v>
      </c>
      <c r="N22" s="1">
        <v>813</v>
      </c>
      <c r="O22" s="1">
        <v>425</v>
      </c>
      <c r="P22" s="1">
        <v>478</v>
      </c>
      <c r="Q22" s="1">
        <v>783</v>
      </c>
      <c r="R22" s="1">
        <v>747</v>
      </c>
      <c r="S22" s="1">
        <v>455</v>
      </c>
      <c r="T22" s="1">
        <v>129</v>
      </c>
      <c r="U22" s="1">
        <v>630</v>
      </c>
    </row>
    <row r="24" spans="1:21" x14ac:dyDescent="0.2">
      <c r="A24" s="1" t="s">
        <v>203</v>
      </c>
      <c r="B24" s="1">
        <v>7748</v>
      </c>
      <c r="C24" s="1">
        <v>970</v>
      </c>
      <c r="D24" s="1">
        <v>787</v>
      </c>
      <c r="E24" s="1">
        <v>183</v>
      </c>
      <c r="F24" s="1">
        <v>2490</v>
      </c>
      <c r="G24" s="1">
        <v>682</v>
      </c>
      <c r="H24" s="1">
        <v>838</v>
      </c>
      <c r="I24" s="1">
        <v>755</v>
      </c>
      <c r="J24" s="1">
        <v>137</v>
      </c>
      <c r="K24" s="1">
        <v>78</v>
      </c>
      <c r="L24" s="1" t="s">
        <v>203</v>
      </c>
      <c r="M24" s="1">
        <v>3724</v>
      </c>
      <c r="N24" s="1">
        <v>772</v>
      </c>
      <c r="O24" s="1">
        <v>420</v>
      </c>
      <c r="P24" s="1">
        <v>558</v>
      </c>
      <c r="Q24" s="1">
        <v>790</v>
      </c>
      <c r="R24" s="1">
        <v>678</v>
      </c>
      <c r="S24" s="1">
        <v>393</v>
      </c>
      <c r="T24" s="1">
        <v>113</v>
      </c>
      <c r="U24" s="1">
        <v>564</v>
      </c>
    </row>
    <row r="25" spans="1:21" x14ac:dyDescent="0.2">
      <c r="A25" s="1" t="s">
        <v>232</v>
      </c>
      <c r="B25" s="1">
        <v>1003</v>
      </c>
      <c r="C25" s="1">
        <v>67</v>
      </c>
      <c r="D25" s="1">
        <v>59</v>
      </c>
      <c r="E25" s="1">
        <v>8</v>
      </c>
      <c r="F25" s="1">
        <v>489</v>
      </c>
      <c r="G25" s="1">
        <v>111</v>
      </c>
      <c r="H25" s="1">
        <v>108</v>
      </c>
      <c r="I25" s="1">
        <v>209</v>
      </c>
      <c r="J25" s="1">
        <v>47</v>
      </c>
      <c r="K25" s="1">
        <v>14</v>
      </c>
      <c r="L25" s="1" t="s">
        <v>232</v>
      </c>
      <c r="M25" s="1">
        <v>331</v>
      </c>
      <c r="N25" s="1">
        <v>66</v>
      </c>
      <c r="O25" s="1">
        <v>29</v>
      </c>
      <c r="P25" s="1">
        <v>70</v>
      </c>
      <c r="Q25" s="1">
        <v>73</v>
      </c>
      <c r="R25" s="1">
        <v>14</v>
      </c>
      <c r="S25" s="1">
        <v>63</v>
      </c>
      <c r="T25" s="1">
        <v>16</v>
      </c>
      <c r="U25" s="1">
        <v>116</v>
      </c>
    </row>
    <row r="26" spans="1:21" x14ac:dyDescent="0.2">
      <c r="A26" s="1" t="s">
        <v>233</v>
      </c>
      <c r="B26" s="1">
        <v>1001</v>
      </c>
      <c r="C26" s="1">
        <v>28</v>
      </c>
      <c r="D26" s="1">
        <v>25</v>
      </c>
      <c r="E26" s="1">
        <v>3</v>
      </c>
      <c r="F26" s="1">
        <v>355</v>
      </c>
      <c r="G26" s="1">
        <v>151</v>
      </c>
      <c r="H26" s="1">
        <v>45</v>
      </c>
      <c r="I26" s="1">
        <v>137</v>
      </c>
      <c r="J26" s="1">
        <v>21</v>
      </c>
      <c r="K26" s="1">
        <v>1</v>
      </c>
      <c r="L26" s="1" t="s">
        <v>233</v>
      </c>
      <c r="M26" s="1">
        <v>494</v>
      </c>
      <c r="N26" s="1">
        <v>57</v>
      </c>
      <c r="O26" s="1">
        <v>49</v>
      </c>
      <c r="P26" s="1">
        <v>112</v>
      </c>
      <c r="Q26" s="1">
        <v>84</v>
      </c>
      <c r="R26" s="1">
        <v>72</v>
      </c>
      <c r="S26" s="1">
        <v>108</v>
      </c>
      <c r="T26" s="1">
        <v>12</v>
      </c>
      <c r="U26" s="1">
        <v>124</v>
      </c>
    </row>
    <row r="27" spans="1:21" x14ac:dyDescent="0.2">
      <c r="A27" s="1" t="s">
        <v>234</v>
      </c>
      <c r="B27" s="1">
        <v>5745</v>
      </c>
      <c r="C27" s="1">
        <v>875</v>
      </c>
      <c r="D27" s="1">
        <v>703</v>
      </c>
      <c r="E27" s="1">
        <v>172</v>
      </c>
      <c r="F27" s="1">
        <v>1646</v>
      </c>
      <c r="G27" s="1">
        <v>420</v>
      </c>
      <c r="H27" s="1">
        <v>685</v>
      </c>
      <c r="I27" s="1">
        <v>409</v>
      </c>
      <c r="J27" s="1">
        <v>69</v>
      </c>
      <c r="K27" s="1">
        <v>63</v>
      </c>
      <c r="L27" s="1" t="s">
        <v>234</v>
      </c>
      <c r="M27" s="1">
        <v>2899</v>
      </c>
      <c r="N27" s="1">
        <v>649</v>
      </c>
      <c r="O27" s="1">
        <v>342</v>
      </c>
      <c r="P27" s="1">
        <v>376</v>
      </c>
      <c r="Q27" s="1">
        <v>633</v>
      </c>
      <c r="R27" s="1">
        <v>592</v>
      </c>
      <c r="S27" s="1">
        <v>222</v>
      </c>
      <c r="T27" s="1">
        <v>85</v>
      </c>
      <c r="U27" s="1">
        <v>325</v>
      </c>
    </row>
    <row r="29" spans="1:21" x14ac:dyDescent="0.2">
      <c r="A29" s="1" t="s">
        <v>204</v>
      </c>
      <c r="B29" s="1">
        <v>2800</v>
      </c>
      <c r="C29" s="1">
        <v>818</v>
      </c>
      <c r="D29" s="1">
        <v>773</v>
      </c>
      <c r="E29" s="1">
        <v>45</v>
      </c>
      <c r="F29" s="1">
        <v>826</v>
      </c>
      <c r="G29" s="1">
        <v>176</v>
      </c>
      <c r="H29" s="1">
        <v>271</v>
      </c>
      <c r="I29" s="1">
        <v>333</v>
      </c>
      <c r="J29" s="1">
        <v>37</v>
      </c>
      <c r="K29" s="1">
        <v>9</v>
      </c>
      <c r="L29" s="1" t="s">
        <v>204</v>
      </c>
      <c r="M29" s="1">
        <v>690</v>
      </c>
      <c r="N29" s="1">
        <v>131</v>
      </c>
      <c r="O29" s="1">
        <v>97</v>
      </c>
      <c r="P29" s="1">
        <v>148</v>
      </c>
      <c r="Q29" s="1">
        <v>126</v>
      </c>
      <c r="R29" s="1">
        <v>152</v>
      </c>
      <c r="S29" s="1">
        <v>27</v>
      </c>
      <c r="T29" s="1">
        <v>9</v>
      </c>
      <c r="U29" s="1">
        <v>466</v>
      </c>
    </row>
    <row r="30" spans="1:21" x14ac:dyDescent="0.2">
      <c r="A30" s="1" t="s">
        <v>232</v>
      </c>
      <c r="B30" s="1">
        <v>400</v>
      </c>
      <c r="C30" s="1">
        <v>44</v>
      </c>
      <c r="D30" s="1">
        <v>41</v>
      </c>
      <c r="E30" s="1">
        <v>3</v>
      </c>
      <c r="F30" s="1">
        <v>184</v>
      </c>
      <c r="G30" s="1">
        <v>25</v>
      </c>
      <c r="H30" s="1">
        <v>38</v>
      </c>
      <c r="I30" s="1">
        <v>101</v>
      </c>
      <c r="J30" s="1">
        <v>18</v>
      </c>
      <c r="K30" s="1">
        <v>2</v>
      </c>
      <c r="L30" s="1" t="s">
        <v>232</v>
      </c>
      <c r="M30" s="1">
        <v>76</v>
      </c>
      <c r="N30" s="1">
        <v>10</v>
      </c>
      <c r="O30" s="1">
        <v>7</v>
      </c>
      <c r="P30" s="1">
        <v>22</v>
      </c>
      <c r="Q30" s="1">
        <v>25</v>
      </c>
      <c r="R30" s="1">
        <v>3</v>
      </c>
      <c r="S30" s="1">
        <v>8</v>
      </c>
      <c r="T30" s="1">
        <v>1</v>
      </c>
      <c r="U30" s="1">
        <v>96</v>
      </c>
    </row>
    <row r="31" spans="1:21" x14ac:dyDescent="0.2">
      <c r="A31" s="1" t="s">
        <v>233</v>
      </c>
      <c r="B31" s="1">
        <v>361</v>
      </c>
      <c r="C31" s="1">
        <v>13</v>
      </c>
      <c r="D31" s="1">
        <v>13</v>
      </c>
      <c r="E31" s="1">
        <v>0</v>
      </c>
      <c r="F31" s="1">
        <v>126</v>
      </c>
      <c r="G31" s="1">
        <v>49</v>
      </c>
      <c r="H31" s="1">
        <v>27</v>
      </c>
      <c r="I31" s="1">
        <v>43</v>
      </c>
      <c r="J31" s="1">
        <v>7</v>
      </c>
      <c r="K31" s="1">
        <v>0</v>
      </c>
      <c r="L31" s="1" t="s">
        <v>233</v>
      </c>
      <c r="M31" s="1">
        <v>112</v>
      </c>
      <c r="N31" s="1">
        <v>19</v>
      </c>
      <c r="O31" s="1">
        <v>13</v>
      </c>
      <c r="P31" s="1">
        <v>43</v>
      </c>
      <c r="Q31" s="1">
        <v>17</v>
      </c>
      <c r="R31" s="1">
        <v>14</v>
      </c>
      <c r="S31" s="1">
        <v>6</v>
      </c>
      <c r="T31" s="1">
        <v>0</v>
      </c>
      <c r="U31" s="1">
        <v>110</v>
      </c>
    </row>
    <row r="32" spans="1:21" x14ac:dyDescent="0.2">
      <c r="A32" s="1" t="s">
        <v>234</v>
      </c>
      <c r="B32" s="1">
        <v>2040</v>
      </c>
      <c r="C32" s="1">
        <v>761</v>
      </c>
      <c r="D32" s="1">
        <v>719</v>
      </c>
      <c r="E32" s="1">
        <v>42</v>
      </c>
      <c r="F32" s="1">
        <v>516</v>
      </c>
      <c r="G32" s="1">
        <v>102</v>
      </c>
      <c r="H32" s="1">
        <v>206</v>
      </c>
      <c r="I32" s="1">
        <v>189</v>
      </c>
      <c r="J32" s="1">
        <v>12</v>
      </c>
      <c r="K32" s="1">
        <v>7</v>
      </c>
      <c r="L32" s="1" t="s">
        <v>234</v>
      </c>
      <c r="M32" s="1">
        <v>502</v>
      </c>
      <c r="N32" s="1">
        <v>102</v>
      </c>
      <c r="O32" s="1">
        <v>77</v>
      </c>
      <c r="P32" s="1">
        <v>83</v>
      </c>
      <c r="Q32" s="1">
        <v>84</v>
      </c>
      <c r="R32" s="1">
        <v>135</v>
      </c>
      <c r="S32" s="1">
        <v>13</v>
      </c>
      <c r="T32" s="1">
        <v>8</v>
      </c>
      <c r="U32" s="1">
        <v>261</v>
      </c>
    </row>
    <row r="34" spans="1:21" x14ac:dyDescent="0.2">
      <c r="A34" s="1" t="s">
        <v>205</v>
      </c>
      <c r="B34" s="1">
        <v>5220</v>
      </c>
      <c r="C34" s="1">
        <v>1111</v>
      </c>
      <c r="D34" s="1">
        <v>1051</v>
      </c>
      <c r="E34" s="1">
        <v>60</v>
      </c>
      <c r="F34" s="1">
        <v>1544</v>
      </c>
      <c r="G34" s="1">
        <v>261</v>
      </c>
      <c r="H34" s="1">
        <v>668</v>
      </c>
      <c r="I34" s="1">
        <v>583</v>
      </c>
      <c r="J34" s="1">
        <v>10</v>
      </c>
      <c r="K34" s="1">
        <v>22</v>
      </c>
      <c r="L34" s="1" t="s">
        <v>205</v>
      </c>
      <c r="M34" s="1">
        <v>2326</v>
      </c>
      <c r="N34" s="1">
        <v>496</v>
      </c>
      <c r="O34" s="1">
        <v>302</v>
      </c>
      <c r="P34" s="1">
        <v>432</v>
      </c>
      <c r="Q34" s="1">
        <v>507</v>
      </c>
      <c r="R34" s="1">
        <v>460</v>
      </c>
      <c r="S34" s="1">
        <v>126</v>
      </c>
      <c r="T34" s="1">
        <v>3</v>
      </c>
      <c r="U34" s="1">
        <v>239</v>
      </c>
    </row>
    <row r="35" spans="1:21" x14ac:dyDescent="0.2">
      <c r="A35" s="1" t="s">
        <v>232</v>
      </c>
      <c r="B35" s="1">
        <v>593</v>
      </c>
      <c r="C35" s="1">
        <v>55</v>
      </c>
      <c r="D35" s="1">
        <v>52</v>
      </c>
      <c r="E35" s="1">
        <v>3</v>
      </c>
      <c r="F35" s="1">
        <v>238</v>
      </c>
      <c r="G35" s="1">
        <v>22</v>
      </c>
      <c r="H35" s="1">
        <v>54</v>
      </c>
      <c r="I35" s="1">
        <v>159</v>
      </c>
      <c r="J35" s="1">
        <v>2</v>
      </c>
      <c r="K35" s="1">
        <v>1</v>
      </c>
      <c r="L35" s="1" t="s">
        <v>232</v>
      </c>
      <c r="M35" s="1">
        <v>264</v>
      </c>
      <c r="N35" s="1">
        <v>34</v>
      </c>
      <c r="O35" s="1">
        <v>52</v>
      </c>
      <c r="P35" s="1">
        <v>63</v>
      </c>
      <c r="Q35" s="1">
        <v>61</v>
      </c>
      <c r="R35" s="1">
        <v>29</v>
      </c>
      <c r="S35" s="1">
        <v>25</v>
      </c>
      <c r="T35" s="1">
        <v>0</v>
      </c>
      <c r="U35" s="1">
        <v>36</v>
      </c>
    </row>
    <row r="36" spans="1:21" x14ac:dyDescent="0.2">
      <c r="A36" s="1" t="s">
        <v>233</v>
      </c>
      <c r="B36" s="1">
        <v>1396</v>
      </c>
      <c r="C36" s="1">
        <v>115</v>
      </c>
      <c r="D36" s="1">
        <v>108</v>
      </c>
      <c r="E36" s="1">
        <v>7</v>
      </c>
      <c r="F36" s="1">
        <v>491</v>
      </c>
      <c r="G36" s="1">
        <v>128</v>
      </c>
      <c r="H36" s="1">
        <v>153</v>
      </c>
      <c r="I36" s="1">
        <v>205</v>
      </c>
      <c r="J36" s="1">
        <v>4</v>
      </c>
      <c r="K36" s="1">
        <v>1</v>
      </c>
      <c r="L36" s="1" t="s">
        <v>233</v>
      </c>
      <c r="M36" s="1">
        <v>704</v>
      </c>
      <c r="N36" s="1">
        <v>136</v>
      </c>
      <c r="O36" s="1">
        <v>96</v>
      </c>
      <c r="P36" s="1">
        <v>173</v>
      </c>
      <c r="Q36" s="1">
        <v>133</v>
      </c>
      <c r="R36" s="1">
        <v>137</v>
      </c>
      <c r="S36" s="1">
        <v>27</v>
      </c>
      <c r="T36" s="1">
        <v>2</v>
      </c>
      <c r="U36" s="1">
        <v>86</v>
      </c>
    </row>
    <row r="37" spans="1:21" x14ac:dyDescent="0.2">
      <c r="A37" s="1" t="s">
        <v>234</v>
      </c>
      <c r="B37" s="1">
        <v>3231</v>
      </c>
      <c r="C37" s="1">
        <v>941</v>
      </c>
      <c r="D37" s="1">
        <v>891</v>
      </c>
      <c r="E37" s="1">
        <v>50</v>
      </c>
      <c r="F37" s="1">
        <v>815</v>
      </c>
      <c r="G37" s="1">
        <v>111</v>
      </c>
      <c r="H37" s="1">
        <v>461</v>
      </c>
      <c r="I37" s="1">
        <v>219</v>
      </c>
      <c r="J37" s="1">
        <v>4</v>
      </c>
      <c r="K37" s="1">
        <v>20</v>
      </c>
      <c r="L37" s="1" t="s">
        <v>234</v>
      </c>
      <c r="M37" s="1">
        <v>1358</v>
      </c>
      <c r="N37" s="1">
        <v>326</v>
      </c>
      <c r="O37" s="1">
        <v>154</v>
      </c>
      <c r="P37" s="1">
        <v>196</v>
      </c>
      <c r="Q37" s="1">
        <v>313</v>
      </c>
      <c r="R37" s="1">
        <v>294</v>
      </c>
      <c r="S37" s="1">
        <v>74</v>
      </c>
      <c r="T37" s="1">
        <v>1</v>
      </c>
      <c r="U37" s="1">
        <v>117</v>
      </c>
    </row>
    <row r="39" spans="1:21" x14ac:dyDescent="0.2">
      <c r="A39" s="1" t="s">
        <v>206</v>
      </c>
      <c r="B39" s="1">
        <v>7018</v>
      </c>
      <c r="C39" s="1">
        <v>1307</v>
      </c>
      <c r="D39" s="1">
        <v>915</v>
      </c>
      <c r="E39" s="1">
        <v>392</v>
      </c>
      <c r="F39" s="1">
        <v>2568</v>
      </c>
      <c r="G39" s="1">
        <v>688</v>
      </c>
      <c r="H39" s="1">
        <v>730</v>
      </c>
      <c r="I39" s="1">
        <v>743</v>
      </c>
      <c r="J39" s="1">
        <v>190</v>
      </c>
      <c r="K39" s="1">
        <v>217</v>
      </c>
      <c r="L39" s="1" t="s">
        <v>206</v>
      </c>
      <c r="M39" s="1">
        <v>2855</v>
      </c>
      <c r="N39" s="1">
        <v>577</v>
      </c>
      <c r="O39" s="1">
        <v>328</v>
      </c>
      <c r="P39" s="1">
        <v>464</v>
      </c>
      <c r="Q39" s="1">
        <v>526</v>
      </c>
      <c r="R39" s="1">
        <v>471</v>
      </c>
      <c r="S39" s="1">
        <v>383</v>
      </c>
      <c r="T39" s="1">
        <v>106</v>
      </c>
      <c r="U39" s="1">
        <v>288</v>
      </c>
    </row>
    <row r="40" spans="1:21" x14ac:dyDescent="0.2">
      <c r="A40" s="1" t="s">
        <v>232</v>
      </c>
      <c r="B40" s="1">
        <v>605</v>
      </c>
      <c r="C40" s="1">
        <v>26</v>
      </c>
      <c r="D40" s="1">
        <v>23</v>
      </c>
      <c r="E40" s="1">
        <v>3</v>
      </c>
      <c r="F40" s="1">
        <v>262</v>
      </c>
      <c r="G40" s="1">
        <v>50</v>
      </c>
      <c r="H40" s="1">
        <v>46</v>
      </c>
      <c r="I40" s="1">
        <v>123</v>
      </c>
      <c r="J40" s="1">
        <v>28</v>
      </c>
      <c r="K40" s="1">
        <v>15</v>
      </c>
      <c r="L40" s="1" t="s">
        <v>232</v>
      </c>
      <c r="M40" s="1">
        <v>270</v>
      </c>
      <c r="N40" s="1">
        <v>42</v>
      </c>
      <c r="O40" s="1">
        <v>26</v>
      </c>
      <c r="P40" s="1">
        <v>64</v>
      </c>
      <c r="Q40" s="1">
        <v>61</v>
      </c>
      <c r="R40" s="1">
        <v>9</v>
      </c>
      <c r="S40" s="1">
        <v>53</v>
      </c>
      <c r="T40" s="1">
        <v>15</v>
      </c>
      <c r="U40" s="1">
        <v>47</v>
      </c>
    </row>
    <row r="41" spans="1:21" x14ac:dyDescent="0.2">
      <c r="A41" s="1" t="s">
        <v>233</v>
      </c>
      <c r="B41" s="1">
        <v>939</v>
      </c>
      <c r="C41" s="1">
        <v>34</v>
      </c>
      <c r="D41" s="1">
        <v>27</v>
      </c>
      <c r="E41" s="1">
        <v>7</v>
      </c>
      <c r="F41" s="1">
        <v>476</v>
      </c>
      <c r="G41" s="1">
        <v>135</v>
      </c>
      <c r="H41" s="1">
        <v>79</v>
      </c>
      <c r="I41" s="1">
        <v>229</v>
      </c>
      <c r="J41" s="1">
        <v>25</v>
      </c>
      <c r="K41" s="1">
        <v>8</v>
      </c>
      <c r="L41" s="1" t="s">
        <v>233</v>
      </c>
      <c r="M41" s="1">
        <v>372</v>
      </c>
      <c r="N41" s="1">
        <v>39</v>
      </c>
      <c r="O41" s="1">
        <v>31</v>
      </c>
      <c r="P41" s="1">
        <v>95</v>
      </c>
      <c r="Q41" s="1">
        <v>44</v>
      </c>
      <c r="R41" s="1">
        <v>42</v>
      </c>
      <c r="S41" s="1">
        <v>92</v>
      </c>
      <c r="T41" s="1">
        <v>29</v>
      </c>
      <c r="U41" s="1">
        <v>57</v>
      </c>
    </row>
    <row r="42" spans="1:21" x14ac:dyDescent="0.2">
      <c r="A42" s="1" t="s">
        <v>234</v>
      </c>
      <c r="B42" s="1">
        <v>5474</v>
      </c>
      <c r="C42" s="1">
        <v>1247</v>
      </c>
      <c r="D42" s="1">
        <v>865</v>
      </c>
      <c r="E42" s="1">
        <v>382</v>
      </c>
      <c r="F42" s="1">
        <v>1830</v>
      </c>
      <c r="G42" s="1">
        <v>503</v>
      </c>
      <c r="H42" s="1">
        <v>605</v>
      </c>
      <c r="I42" s="1">
        <v>391</v>
      </c>
      <c r="J42" s="1">
        <v>137</v>
      </c>
      <c r="K42" s="1">
        <v>194</v>
      </c>
      <c r="L42" s="1" t="s">
        <v>234</v>
      </c>
      <c r="M42" s="1">
        <v>2213</v>
      </c>
      <c r="N42" s="1">
        <v>496</v>
      </c>
      <c r="O42" s="1">
        <v>271</v>
      </c>
      <c r="P42" s="1">
        <v>305</v>
      </c>
      <c r="Q42" s="1">
        <v>421</v>
      </c>
      <c r="R42" s="1">
        <v>420</v>
      </c>
      <c r="S42" s="1">
        <v>238</v>
      </c>
      <c r="T42" s="1">
        <v>62</v>
      </c>
      <c r="U42" s="1">
        <v>184</v>
      </c>
    </row>
    <row r="44" spans="1:21" x14ac:dyDescent="0.2">
      <c r="A44" s="1" t="s">
        <v>207</v>
      </c>
      <c r="B44" s="1">
        <v>2633</v>
      </c>
      <c r="C44" s="1">
        <v>375</v>
      </c>
      <c r="D44" s="1">
        <v>204</v>
      </c>
      <c r="E44" s="1">
        <v>171</v>
      </c>
      <c r="F44" s="1">
        <v>873</v>
      </c>
      <c r="G44" s="1">
        <v>82</v>
      </c>
      <c r="H44" s="1">
        <v>128</v>
      </c>
      <c r="I44" s="1">
        <v>205</v>
      </c>
      <c r="J44" s="1">
        <v>286</v>
      </c>
      <c r="K44" s="1">
        <v>172</v>
      </c>
      <c r="L44" s="1" t="s">
        <v>207</v>
      </c>
      <c r="M44" s="1">
        <v>1110</v>
      </c>
      <c r="N44" s="1">
        <v>240</v>
      </c>
      <c r="O44" s="1">
        <v>76</v>
      </c>
      <c r="P44" s="1">
        <v>117</v>
      </c>
      <c r="Q44" s="1">
        <v>278</v>
      </c>
      <c r="R44" s="1">
        <v>146</v>
      </c>
      <c r="S44" s="1">
        <v>89</v>
      </c>
      <c r="T44" s="1">
        <v>164</v>
      </c>
      <c r="U44" s="1">
        <v>275</v>
      </c>
    </row>
    <row r="45" spans="1:21" x14ac:dyDescent="0.2">
      <c r="A45" s="1" t="s">
        <v>232</v>
      </c>
      <c r="B45" s="1">
        <v>408</v>
      </c>
      <c r="C45" s="1">
        <v>20</v>
      </c>
      <c r="D45" s="1">
        <v>10</v>
      </c>
      <c r="E45" s="1">
        <v>10</v>
      </c>
      <c r="F45" s="1">
        <v>174</v>
      </c>
      <c r="G45" s="1">
        <v>14</v>
      </c>
      <c r="H45" s="1">
        <v>22</v>
      </c>
      <c r="I45" s="1">
        <v>62</v>
      </c>
      <c r="J45" s="1">
        <v>60</v>
      </c>
      <c r="K45" s="1">
        <v>16</v>
      </c>
      <c r="L45" s="1" t="s">
        <v>232</v>
      </c>
      <c r="M45" s="1">
        <v>145</v>
      </c>
      <c r="N45" s="1">
        <v>23</v>
      </c>
      <c r="O45" s="1">
        <v>9</v>
      </c>
      <c r="P45" s="1">
        <v>16</v>
      </c>
      <c r="Q45" s="1">
        <v>48</v>
      </c>
      <c r="R45" s="1">
        <v>12</v>
      </c>
      <c r="S45" s="1">
        <v>21</v>
      </c>
      <c r="T45" s="1">
        <v>16</v>
      </c>
      <c r="U45" s="1">
        <v>69</v>
      </c>
    </row>
    <row r="46" spans="1:21" x14ac:dyDescent="0.2">
      <c r="A46" s="1" t="s">
        <v>233</v>
      </c>
      <c r="B46" s="1">
        <v>329</v>
      </c>
      <c r="C46" s="1">
        <v>15</v>
      </c>
      <c r="D46" s="1">
        <v>10</v>
      </c>
      <c r="E46" s="1">
        <v>5</v>
      </c>
      <c r="F46" s="1">
        <v>107</v>
      </c>
      <c r="G46" s="1">
        <v>15</v>
      </c>
      <c r="H46" s="1">
        <v>3</v>
      </c>
      <c r="I46" s="1">
        <v>28</v>
      </c>
      <c r="J46" s="1">
        <v>45</v>
      </c>
      <c r="K46" s="1">
        <v>16</v>
      </c>
      <c r="L46" s="1" t="s">
        <v>233</v>
      </c>
      <c r="M46" s="1">
        <v>175</v>
      </c>
      <c r="N46" s="1">
        <v>30</v>
      </c>
      <c r="O46" s="1">
        <v>14</v>
      </c>
      <c r="P46" s="1">
        <v>28</v>
      </c>
      <c r="Q46" s="1">
        <v>29</v>
      </c>
      <c r="R46" s="1">
        <v>14</v>
      </c>
      <c r="S46" s="1">
        <v>24</v>
      </c>
      <c r="T46" s="1">
        <v>36</v>
      </c>
      <c r="U46" s="1">
        <v>32</v>
      </c>
    </row>
    <row r="47" spans="1:21" x14ac:dyDescent="0.2">
      <c r="A47" s="1" t="s">
        <v>234</v>
      </c>
      <c r="B47" s="1">
        <v>1896</v>
      </c>
      <c r="C47" s="1">
        <v>340</v>
      </c>
      <c r="D47" s="1">
        <v>184</v>
      </c>
      <c r="E47" s="1">
        <v>156</v>
      </c>
      <c r="F47" s="1">
        <v>592</v>
      </c>
      <c r="G47" s="1">
        <v>53</v>
      </c>
      <c r="H47" s="1">
        <v>103</v>
      </c>
      <c r="I47" s="1">
        <v>115</v>
      </c>
      <c r="J47" s="1">
        <v>181</v>
      </c>
      <c r="K47" s="1">
        <v>140</v>
      </c>
      <c r="L47" s="1" t="s">
        <v>234</v>
      </c>
      <c r="M47" s="1">
        <v>790</v>
      </c>
      <c r="N47" s="1">
        <v>187</v>
      </c>
      <c r="O47" s="1">
        <v>53</v>
      </c>
      <c r="P47" s="1">
        <v>73</v>
      </c>
      <c r="Q47" s="1">
        <v>201</v>
      </c>
      <c r="R47" s="1">
        <v>120</v>
      </c>
      <c r="S47" s="1">
        <v>44</v>
      </c>
      <c r="T47" s="1">
        <v>112</v>
      </c>
      <c r="U47" s="1">
        <v>174</v>
      </c>
    </row>
    <row r="49" spans="1:21" x14ac:dyDescent="0.2">
      <c r="A49" s="1" t="s">
        <v>208</v>
      </c>
      <c r="B49" s="1">
        <v>7034</v>
      </c>
      <c r="C49" s="1">
        <v>928</v>
      </c>
      <c r="D49" s="1">
        <v>910</v>
      </c>
      <c r="E49" s="1">
        <v>18</v>
      </c>
      <c r="F49" s="1">
        <v>2589</v>
      </c>
      <c r="G49" s="1">
        <v>791</v>
      </c>
      <c r="H49" s="1">
        <v>908</v>
      </c>
      <c r="I49" s="1">
        <v>864</v>
      </c>
      <c r="J49" s="1">
        <v>24</v>
      </c>
      <c r="K49" s="1">
        <v>2</v>
      </c>
      <c r="L49" s="1" t="s">
        <v>208</v>
      </c>
      <c r="M49" s="1">
        <v>3065</v>
      </c>
      <c r="N49" s="1">
        <v>707</v>
      </c>
      <c r="O49" s="1">
        <v>345</v>
      </c>
      <c r="P49" s="1">
        <v>491</v>
      </c>
      <c r="Q49" s="1">
        <v>723</v>
      </c>
      <c r="R49" s="1">
        <v>586</v>
      </c>
      <c r="S49" s="1">
        <v>211</v>
      </c>
      <c r="T49" s="1">
        <v>2</v>
      </c>
      <c r="U49" s="1">
        <v>452</v>
      </c>
    </row>
    <row r="50" spans="1:21" x14ac:dyDescent="0.2">
      <c r="A50" s="1" t="s">
        <v>232</v>
      </c>
      <c r="B50" s="1">
        <v>874</v>
      </c>
      <c r="C50" s="1">
        <v>75</v>
      </c>
      <c r="D50" s="1">
        <v>74</v>
      </c>
      <c r="E50" s="1">
        <v>1</v>
      </c>
      <c r="F50" s="1">
        <v>413</v>
      </c>
      <c r="G50" s="1">
        <v>106</v>
      </c>
      <c r="H50" s="1">
        <v>91</v>
      </c>
      <c r="I50" s="1">
        <v>203</v>
      </c>
      <c r="J50" s="1">
        <v>13</v>
      </c>
      <c r="K50" s="1">
        <v>0</v>
      </c>
      <c r="L50" s="1" t="s">
        <v>232</v>
      </c>
      <c r="M50" s="1">
        <v>279</v>
      </c>
      <c r="N50" s="1">
        <v>50</v>
      </c>
      <c r="O50" s="1">
        <v>47</v>
      </c>
      <c r="P50" s="1">
        <v>55</v>
      </c>
      <c r="Q50" s="1">
        <v>68</v>
      </c>
      <c r="R50" s="1">
        <v>28</v>
      </c>
      <c r="S50" s="1">
        <v>31</v>
      </c>
      <c r="T50" s="1">
        <v>0</v>
      </c>
      <c r="U50" s="1">
        <v>107</v>
      </c>
    </row>
    <row r="51" spans="1:21" x14ac:dyDescent="0.2">
      <c r="A51" s="1" t="s">
        <v>233</v>
      </c>
      <c r="B51" s="1">
        <v>653</v>
      </c>
      <c r="C51" s="1">
        <v>41</v>
      </c>
      <c r="D51" s="1">
        <v>41</v>
      </c>
      <c r="E51" s="1">
        <v>0</v>
      </c>
      <c r="F51" s="1">
        <v>256</v>
      </c>
      <c r="G51" s="1">
        <v>98</v>
      </c>
      <c r="H51" s="1">
        <v>54</v>
      </c>
      <c r="I51" s="1">
        <v>101</v>
      </c>
      <c r="J51" s="1">
        <v>3</v>
      </c>
      <c r="K51" s="1">
        <v>0</v>
      </c>
      <c r="L51" s="1" t="s">
        <v>233</v>
      </c>
      <c r="M51" s="1">
        <v>300</v>
      </c>
      <c r="N51" s="1">
        <v>41</v>
      </c>
      <c r="O51" s="1">
        <v>37</v>
      </c>
      <c r="P51" s="1">
        <v>60</v>
      </c>
      <c r="Q51" s="1">
        <v>47</v>
      </c>
      <c r="R51" s="1">
        <v>41</v>
      </c>
      <c r="S51" s="1">
        <v>73</v>
      </c>
      <c r="T51" s="1">
        <v>1</v>
      </c>
      <c r="U51" s="1">
        <v>56</v>
      </c>
    </row>
    <row r="52" spans="1:21" x14ac:dyDescent="0.2">
      <c r="A52" s="1" t="s">
        <v>234</v>
      </c>
      <c r="B52" s="1">
        <v>5507</v>
      </c>
      <c r="C52" s="1">
        <v>812</v>
      </c>
      <c r="D52" s="1">
        <v>795</v>
      </c>
      <c r="E52" s="1">
        <v>17</v>
      </c>
      <c r="F52" s="1">
        <v>1920</v>
      </c>
      <c r="G52" s="1">
        <v>587</v>
      </c>
      <c r="H52" s="1">
        <v>763</v>
      </c>
      <c r="I52" s="1">
        <v>560</v>
      </c>
      <c r="J52" s="1">
        <v>8</v>
      </c>
      <c r="K52" s="1">
        <v>2</v>
      </c>
      <c r="L52" s="1" t="s">
        <v>234</v>
      </c>
      <c r="M52" s="1">
        <v>2486</v>
      </c>
      <c r="N52" s="1">
        <v>616</v>
      </c>
      <c r="O52" s="1">
        <v>261</v>
      </c>
      <c r="P52" s="1">
        <v>376</v>
      </c>
      <c r="Q52" s="1">
        <v>608</v>
      </c>
      <c r="R52" s="1">
        <v>517</v>
      </c>
      <c r="S52" s="1">
        <v>107</v>
      </c>
      <c r="T52" s="1">
        <v>1</v>
      </c>
      <c r="U52" s="1">
        <v>289</v>
      </c>
    </row>
    <row r="54" spans="1:21" x14ac:dyDescent="0.2">
      <c r="A54" s="1" t="s">
        <v>209</v>
      </c>
      <c r="B54" s="1">
        <v>423</v>
      </c>
      <c r="C54" s="1">
        <v>129</v>
      </c>
      <c r="D54" s="1">
        <v>128</v>
      </c>
      <c r="E54" s="1">
        <v>1</v>
      </c>
      <c r="F54" s="1">
        <v>188</v>
      </c>
      <c r="G54" s="1">
        <v>39</v>
      </c>
      <c r="H54" s="1">
        <v>91</v>
      </c>
      <c r="I54" s="1">
        <v>8</v>
      </c>
      <c r="J54" s="1">
        <v>24</v>
      </c>
      <c r="K54" s="1">
        <v>26</v>
      </c>
      <c r="L54" s="1" t="s">
        <v>209</v>
      </c>
      <c r="M54" s="1">
        <v>89</v>
      </c>
      <c r="N54" s="1">
        <v>39</v>
      </c>
      <c r="O54" s="1">
        <v>3</v>
      </c>
      <c r="P54" s="1">
        <v>18</v>
      </c>
      <c r="Q54" s="1">
        <v>3</v>
      </c>
      <c r="R54" s="1">
        <v>8</v>
      </c>
      <c r="S54" s="1">
        <v>18</v>
      </c>
      <c r="T54" s="1">
        <v>0</v>
      </c>
      <c r="U54" s="1">
        <v>17</v>
      </c>
    </row>
    <row r="55" spans="1:21" x14ac:dyDescent="0.2">
      <c r="A55" s="1" t="s">
        <v>232</v>
      </c>
      <c r="B55" s="1">
        <v>48</v>
      </c>
      <c r="C55" s="1">
        <v>7</v>
      </c>
      <c r="D55" s="1">
        <v>7</v>
      </c>
      <c r="E55" s="1">
        <v>0</v>
      </c>
      <c r="F55" s="1">
        <v>26</v>
      </c>
      <c r="G55" s="1">
        <v>9</v>
      </c>
      <c r="H55" s="1">
        <v>16</v>
      </c>
      <c r="I55" s="1">
        <v>1</v>
      </c>
      <c r="J55" s="1">
        <v>0</v>
      </c>
      <c r="K55" s="1">
        <v>0</v>
      </c>
      <c r="L55" s="1" t="s">
        <v>232</v>
      </c>
      <c r="M55" s="1">
        <v>12</v>
      </c>
      <c r="N55" s="1">
        <v>1</v>
      </c>
      <c r="O55" s="1">
        <v>0</v>
      </c>
      <c r="P55" s="1">
        <v>0</v>
      </c>
      <c r="Q55" s="1">
        <v>0</v>
      </c>
      <c r="R55" s="1">
        <v>0</v>
      </c>
      <c r="S55" s="1">
        <v>11</v>
      </c>
      <c r="T55" s="1">
        <v>0</v>
      </c>
      <c r="U55" s="1">
        <v>3</v>
      </c>
    </row>
    <row r="56" spans="1:21" x14ac:dyDescent="0.2">
      <c r="A56" s="1" t="s">
        <v>233</v>
      </c>
      <c r="B56" s="1">
        <v>19</v>
      </c>
      <c r="C56" s="1">
        <v>1</v>
      </c>
      <c r="D56" s="1">
        <v>1</v>
      </c>
      <c r="E56" s="1">
        <v>0</v>
      </c>
      <c r="F56" s="1">
        <v>11</v>
      </c>
      <c r="G56" s="1">
        <v>3</v>
      </c>
      <c r="H56" s="1">
        <v>5</v>
      </c>
      <c r="I56" s="1">
        <v>1</v>
      </c>
      <c r="J56" s="1">
        <v>0</v>
      </c>
      <c r="K56" s="1">
        <v>2</v>
      </c>
      <c r="L56" s="1" t="s">
        <v>233</v>
      </c>
      <c r="M56" s="1">
        <v>5</v>
      </c>
      <c r="N56" s="1">
        <v>2</v>
      </c>
      <c r="O56" s="1">
        <v>0</v>
      </c>
      <c r="P56" s="1">
        <v>0</v>
      </c>
      <c r="Q56" s="1">
        <v>0</v>
      </c>
      <c r="R56" s="1">
        <v>2</v>
      </c>
      <c r="S56" s="1">
        <v>1</v>
      </c>
      <c r="T56" s="1">
        <v>0</v>
      </c>
      <c r="U56" s="1">
        <v>2</v>
      </c>
    </row>
    <row r="57" spans="1:21" x14ac:dyDescent="0.2">
      <c r="A57" s="1" t="s">
        <v>234</v>
      </c>
      <c r="B57" s="1">
        <v>355</v>
      </c>
      <c r="C57" s="1">
        <v>121</v>
      </c>
      <c r="D57" s="1">
        <v>120</v>
      </c>
      <c r="E57" s="1">
        <v>1</v>
      </c>
      <c r="F57" s="1">
        <v>151</v>
      </c>
      <c r="G57" s="1">
        <v>27</v>
      </c>
      <c r="H57" s="1">
        <v>70</v>
      </c>
      <c r="I57" s="1">
        <v>6</v>
      </c>
      <c r="J57" s="1">
        <v>24</v>
      </c>
      <c r="K57" s="1">
        <v>24</v>
      </c>
      <c r="L57" s="1" t="s">
        <v>234</v>
      </c>
      <c r="M57" s="1">
        <v>72</v>
      </c>
      <c r="N57" s="1">
        <v>36</v>
      </c>
      <c r="O57" s="1">
        <v>3</v>
      </c>
      <c r="P57" s="1">
        <v>18</v>
      </c>
      <c r="Q57" s="1">
        <v>3</v>
      </c>
      <c r="R57" s="1">
        <v>6</v>
      </c>
      <c r="S57" s="1">
        <v>6</v>
      </c>
      <c r="T57" s="1">
        <v>0</v>
      </c>
      <c r="U57" s="1">
        <v>11</v>
      </c>
    </row>
    <row r="58" spans="1:21" x14ac:dyDescent="0.2">
      <c r="A58" s="12" t="s">
        <v>112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 t="s">
        <v>112</v>
      </c>
      <c r="M58" s="12"/>
      <c r="N58" s="12"/>
      <c r="O58" s="12"/>
      <c r="P58" s="12"/>
      <c r="Q58" s="12"/>
      <c r="R58" s="12"/>
      <c r="S58" s="12"/>
      <c r="T58" s="12"/>
      <c r="U58" s="12"/>
    </row>
    <row r="60" spans="1:21" x14ac:dyDescent="0.2">
      <c r="A60" s="1" t="s">
        <v>842</v>
      </c>
      <c r="L60" s="1" t="s">
        <v>842</v>
      </c>
    </row>
    <row r="61" spans="1:21" ht="15" customHeight="1" x14ac:dyDescent="0.2">
      <c r="A61" s="47" t="s">
        <v>231</v>
      </c>
      <c r="B61" s="40" t="s">
        <v>0</v>
      </c>
      <c r="C61" s="29" t="s">
        <v>1</v>
      </c>
      <c r="D61" s="29"/>
      <c r="E61" s="29"/>
      <c r="F61" s="29" t="s">
        <v>102</v>
      </c>
      <c r="G61" s="29"/>
      <c r="H61" s="29"/>
      <c r="I61" s="29"/>
      <c r="J61" s="29"/>
      <c r="K61" s="29"/>
      <c r="L61" s="47" t="s">
        <v>231</v>
      </c>
      <c r="M61" s="29" t="s">
        <v>6</v>
      </c>
      <c r="N61" s="29"/>
      <c r="O61" s="29"/>
      <c r="P61" s="29"/>
      <c r="Q61" s="29"/>
      <c r="R61" s="29"/>
      <c r="S61" s="29"/>
      <c r="T61" s="29"/>
      <c r="U61" s="40" t="s">
        <v>13</v>
      </c>
    </row>
    <row r="62" spans="1:21" s="9" customFormat="1" x14ac:dyDescent="0.2">
      <c r="A62" s="46"/>
      <c r="B62" s="40"/>
      <c r="C62" s="3" t="s">
        <v>0</v>
      </c>
      <c r="D62" s="3" t="s">
        <v>161</v>
      </c>
      <c r="E62" s="3" t="s">
        <v>105</v>
      </c>
      <c r="F62" s="3" t="s">
        <v>0</v>
      </c>
      <c r="G62" s="3" t="s">
        <v>787</v>
      </c>
      <c r="H62" s="3" t="s">
        <v>789</v>
      </c>
      <c r="I62" s="3" t="s">
        <v>3</v>
      </c>
      <c r="J62" s="3" t="s">
        <v>4</v>
      </c>
      <c r="K62" s="3" t="s">
        <v>5</v>
      </c>
      <c r="L62" s="46"/>
      <c r="M62" s="3" t="s">
        <v>0</v>
      </c>
      <c r="N62" s="3" t="s">
        <v>7</v>
      </c>
      <c r="O62" s="3" t="s">
        <v>8</v>
      </c>
      <c r="P62" s="3" t="s">
        <v>9</v>
      </c>
      <c r="Q62" s="3" t="s">
        <v>10</v>
      </c>
      <c r="R62" s="3" t="s">
        <v>11</v>
      </c>
      <c r="S62" s="3" t="s">
        <v>12</v>
      </c>
      <c r="T62" s="3" t="s">
        <v>105</v>
      </c>
      <c r="U62" s="40"/>
    </row>
    <row r="63" spans="1:21" x14ac:dyDescent="0.2">
      <c r="A63" s="1" t="s">
        <v>210</v>
      </c>
      <c r="B63" s="1">
        <v>920</v>
      </c>
      <c r="C63" s="1">
        <v>325</v>
      </c>
      <c r="D63" s="1">
        <v>314</v>
      </c>
      <c r="E63" s="1">
        <v>11</v>
      </c>
      <c r="F63" s="1">
        <v>193</v>
      </c>
      <c r="G63" s="1">
        <v>71</v>
      </c>
      <c r="H63" s="1">
        <v>73</v>
      </c>
      <c r="I63" s="1">
        <v>42</v>
      </c>
      <c r="J63" s="1">
        <v>0</v>
      </c>
      <c r="K63" s="1">
        <v>7</v>
      </c>
      <c r="L63" s="1" t="s">
        <v>210</v>
      </c>
      <c r="M63" s="1">
        <v>251</v>
      </c>
      <c r="N63" s="1">
        <v>58</v>
      </c>
      <c r="O63" s="1">
        <v>26</v>
      </c>
      <c r="P63" s="1">
        <v>58</v>
      </c>
      <c r="Q63" s="1">
        <v>53</v>
      </c>
      <c r="R63" s="1">
        <v>40</v>
      </c>
      <c r="S63" s="1">
        <v>14</v>
      </c>
      <c r="T63" s="1">
        <v>2</v>
      </c>
      <c r="U63" s="1">
        <v>151</v>
      </c>
    </row>
    <row r="64" spans="1:21" x14ac:dyDescent="0.2">
      <c r="A64" s="1" t="s">
        <v>232</v>
      </c>
      <c r="B64" s="1">
        <v>260</v>
      </c>
      <c r="C64" s="1">
        <v>107</v>
      </c>
      <c r="D64" s="1">
        <v>104</v>
      </c>
      <c r="E64" s="1">
        <v>3</v>
      </c>
      <c r="F64" s="1">
        <v>83</v>
      </c>
      <c r="G64" s="1">
        <v>35</v>
      </c>
      <c r="H64" s="1">
        <v>46</v>
      </c>
      <c r="I64" s="1">
        <v>2</v>
      </c>
      <c r="J64" s="1">
        <v>0</v>
      </c>
      <c r="K64" s="1">
        <v>0</v>
      </c>
      <c r="L64" s="1" t="s">
        <v>232</v>
      </c>
      <c r="M64" s="1">
        <v>49</v>
      </c>
      <c r="N64" s="1">
        <v>8</v>
      </c>
      <c r="O64" s="1">
        <v>6</v>
      </c>
      <c r="P64" s="1">
        <v>8</v>
      </c>
      <c r="Q64" s="1">
        <v>10</v>
      </c>
      <c r="R64" s="1">
        <v>15</v>
      </c>
      <c r="S64" s="1">
        <v>1</v>
      </c>
      <c r="T64" s="1">
        <v>1</v>
      </c>
      <c r="U64" s="1">
        <v>21</v>
      </c>
    </row>
    <row r="65" spans="1:21" x14ac:dyDescent="0.2">
      <c r="A65" s="1" t="s">
        <v>233</v>
      </c>
      <c r="B65" s="1">
        <v>411</v>
      </c>
      <c r="C65" s="1">
        <v>99</v>
      </c>
      <c r="D65" s="1">
        <v>92</v>
      </c>
      <c r="E65" s="1">
        <v>7</v>
      </c>
      <c r="F65" s="1">
        <v>82</v>
      </c>
      <c r="G65" s="1">
        <v>32</v>
      </c>
      <c r="H65" s="1">
        <v>20</v>
      </c>
      <c r="I65" s="1">
        <v>29</v>
      </c>
      <c r="J65" s="1">
        <v>0</v>
      </c>
      <c r="K65" s="1">
        <v>1</v>
      </c>
      <c r="L65" s="1" t="s">
        <v>233</v>
      </c>
      <c r="M65" s="1">
        <v>127</v>
      </c>
      <c r="N65" s="1">
        <v>24</v>
      </c>
      <c r="O65" s="1">
        <v>9</v>
      </c>
      <c r="P65" s="1">
        <v>36</v>
      </c>
      <c r="Q65" s="1">
        <v>34</v>
      </c>
      <c r="R65" s="1">
        <v>16</v>
      </c>
      <c r="S65" s="1">
        <v>7</v>
      </c>
      <c r="T65" s="1">
        <v>1</v>
      </c>
      <c r="U65" s="1">
        <v>103</v>
      </c>
    </row>
    <row r="66" spans="1:21" x14ac:dyDescent="0.2">
      <c r="A66" s="1" t="s">
        <v>234</v>
      </c>
      <c r="B66" s="1">
        <v>248</v>
      </c>
      <c r="C66" s="1">
        <v>119</v>
      </c>
      <c r="D66" s="1">
        <v>118</v>
      </c>
      <c r="E66" s="1">
        <v>1</v>
      </c>
      <c r="F66" s="1">
        <v>28</v>
      </c>
      <c r="G66" s="1">
        <v>4</v>
      </c>
      <c r="H66" s="1">
        <v>7</v>
      </c>
      <c r="I66" s="1">
        <v>11</v>
      </c>
      <c r="J66" s="1">
        <v>0</v>
      </c>
      <c r="K66" s="1">
        <v>6</v>
      </c>
      <c r="L66" s="1" t="s">
        <v>234</v>
      </c>
      <c r="M66" s="1">
        <v>75</v>
      </c>
      <c r="N66" s="1">
        <v>26</v>
      </c>
      <c r="O66" s="1">
        <v>11</v>
      </c>
      <c r="P66" s="1">
        <v>14</v>
      </c>
      <c r="Q66" s="1">
        <v>9</v>
      </c>
      <c r="R66" s="1">
        <v>9</v>
      </c>
      <c r="S66" s="1">
        <v>6</v>
      </c>
      <c r="T66" s="1">
        <v>0</v>
      </c>
      <c r="U66" s="1">
        <v>26</v>
      </c>
    </row>
    <row r="68" spans="1:21" x14ac:dyDescent="0.2">
      <c r="A68" s="1" t="s">
        <v>211</v>
      </c>
      <c r="B68" s="1">
        <v>810</v>
      </c>
      <c r="C68" s="1">
        <v>155</v>
      </c>
      <c r="D68" s="1">
        <v>152</v>
      </c>
      <c r="E68" s="1">
        <v>3</v>
      </c>
      <c r="F68" s="1">
        <v>203</v>
      </c>
      <c r="G68" s="1">
        <v>64</v>
      </c>
      <c r="H68" s="1">
        <v>105</v>
      </c>
      <c r="I68" s="1">
        <v>26</v>
      </c>
      <c r="J68" s="1">
        <v>4</v>
      </c>
      <c r="K68" s="1">
        <v>4</v>
      </c>
      <c r="L68" s="1" t="s">
        <v>211</v>
      </c>
      <c r="M68" s="1">
        <v>386</v>
      </c>
      <c r="N68" s="1">
        <v>88</v>
      </c>
      <c r="O68" s="1">
        <v>24</v>
      </c>
      <c r="P68" s="1">
        <v>85</v>
      </c>
      <c r="Q68" s="1">
        <v>79</v>
      </c>
      <c r="R68" s="1">
        <v>77</v>
      </c>
      <c r="S68" s="1">
        <v>30</v>
      </c>
      <c r="T68" s="1">
        <v>3</v>
      </c>
      <c r="U68" s="1">
        <v>66</v>
      </c>
    </row>
    <row r="69" spans="1:21" x14ac:dyDescent="0.2">
      <c r="A69" s="1" t="s">
        <v>232</v>
      </c>
      <c r="B69" s="1">
        <v>176</v>
      </c>
      <c r="C69" s="1">
        <v>30</v>
      </c>
      <c r="D69" s="1">
        <v>29</v>
      </c>
      <c r="E69" s="1">
        <v>1</v>
      </c>
      <c r="F69" s="1">
        <v>47</v>
      </c>
      <c r="G69" s="1">
        <v>21</v>
      </c>
      <c r="H69" s="1">
        <v>19</v>
      </c>
      <c r="I69" s="1">
        <v>7</v>
      </c>
      <c r="J69" s="1">
        <v>0</v>
      </c>
      <c r="K69" s="1">
        <v>0</v>
      </c>
      <c r="L69" s="1" t="s">
        <v>232</v>
      </c>
      <c r="M69" s="1">
        <v>91</v>
      </c>
      <c r="N69" s="1">
        <v>22</v>
      </c>
      <c r="O69" s="1">
        <v>6</v>
      </c>
      <c r="P69" s="1">
        <v>16</v>
      </c>
      <c r="Q69" s="1">
        <v>19</v>
      </c>
      <c r="R69" s="1">
        <v>20</v>
      </c>
      <c r="S69" s="1">
        <v>7</v>
      </c>
      <c r="T69" s="1">
        <v>1</v>
      </c>
      <c r="U69" s="1">
        <v>8</v>
      </c>
    </row>
    <row r="70" spans="1:21" x14ac:dyDescent="0.2">
      <c r="A70" s="1" t="s">
        <v>233</v>
      </c>
      <c r="B70" s="1">
        <v>404</v>
      </c>
      <c r="C70" s="1">
        <v>26</v>
      </c>
      <c r="D70" s="1">
        <v>26</v>
      </c>
      <c r="E70" s="1">
        <v>0</v>
      </c>
      <c r="F70" s="1">
        <v>120</v>
      </c>
      <c r="G70" s="1">
        <v>33</v>
      </c>
      <c r="H70" s="1">
        <v>71</v>
      </c>
      <c r="I70" s="1">
        <v>13</v>
      </c>
      <c r="J70" s="1">
        <v>3</v>
      </c>
      <c r="K70" s="1">
        <v>0</v>
      </c>
      <c r="L70" s="1" t="s">
        <v>233</v>
      </c>
      <c r="M70" s="1">
        <v>215</v>
      </c>
      <c r="N70" s="1">
        <v>45</v>
      </c>
      <c r="O70" s="1">
        <v>12</v>
      </c>
      <c r="P70" s="1">
        <v>57</v>
      </c>
      <c r="Q70" s="1">
        <v>52</v>
      </c>
      <c r="R70" s="1">
        <v>33</v>
      </c>
      <c r="S70" s="1">
        <v>15</v>
      </c>
      <c r="T70" s="1">
        <v>1</v>
      </c>
      <c r="U70" s="1">
        <v>43</v>
      </c>
    </row>
    <row r="71" spans="1:21" x14ac:dyDescent="0.2">
      <c r="A71" s="1" t="s">
        <v>234</v>
      </c>
      <c r="B71" s="1">
        <v>230</v>
      </c>
      <c r="C71" s="1">
        <v>99</v>
      </c>
      <c r="D71" s="1">
        <v>97</v>
      </c>
      <c r="E71" s="1">
        <v>2</v>
      </c>
      <c r="F71" s="1">
        <v>36</v>
      </c>
      <c r="G71" s="1">
        <v>10</v>
      </c>
      <c r="H71" s="1">
        <v>15</v>
      </c>
      <c r="I71" s="1">
        <v>6</v>
      </c>
      <c r="J71" s="1">
        <v>1</v>
      </c>
      <c r="K71" s="1">
        <v>4</v>
      </c>
      <c r="L71" s="1" t="s">
        <v>234</v>
      </c>
      <c r="M71" s="1">
        <v>80</v>
      </c>
      <c r="N71" s="1">
        <v>21</v>
      </c>
      <c r="O71" s="1">
        <v>6</v>
      </c>
      <c r="P71" s="1">
        <v>12</v>
      </c>
      <c r="Q71" s="1">
        <v>8</v>
      </c>
      <c r="R71" s="1">
        <v>24</v>
      </c>
      <c r="S71" s="1">
        <v>8</v>
      </c>
      <c r="T71" s="1">
        <v>1</v>
      </c>
      <c r="U71" s="1">
        <v>15</v>
      </c>
    </row>
    <row r="73" spans="1:21" x14ac:dyDescent="0.2">
      <c r="A73" s="1" t="s">
        <v>212</v>
      </c>
      <c r="B73" s="1">
        <v>731</v>
      </c>
      <c r="C73" s="1">
        <v>221</v>
      </c>
      <c r="D73" s="1">
        <v>215</v>
      </c>
      <c r="E73" s="1">
        <v>6</v>
      </c>
      <c r="F73" s="1">
        <v>219</v>
      </c>
      <c r="G73" s="1">
        <v>88</v>
      </c>
      <c r="H73" s="1">
        <v>88</v>
      </c>
      <c r="I73" s="1">
        <v>32</v>
      </c>
      <c r="J73" s="1">
        <v>2</v>
      </c>
      <c r="K73" s="1">
        <v>9</v>
      </c>
      <c r="L73" s="1" t="s">
        <v>212</v>
      </c>
      <c r="M73" s="1">
        <v>259</v>
      </c>
      <c r="N73" s="1">
        <v>53</v>
      </c>
      <c r="O73" s="1">
        <v>21</v>
      </c>
      <c r="P73" s="1">
        <v>47</v>
      </c>
      <c r="Q73" s="1">
        <v>35</v>
      </c>
      <c r="R73" s="1">
        <v>65</v>
      </c>
      <c r="S73" s="1">
        <v>37</v>
      </c>
      <c r="T73" s="1">
        <v>1</v>
      </c>
      <c r="U73" s="1">
        <v>32</v>
      </c>
    </row>
    <row r="74" spans="1:21" x14ac:dyDescent="0.2">
      <c r="A74" s="1" t="s">
        <v>232</v>
      </c>
      <c r="B74" s="1">
        <v>155</v>
      </c>
      <c r="C74" s="1">
        <v>46</v>
      </c>
      <c r="D74" s="1">
        <v>45</v>
      </c>
      <c r="E74" s="1">
        <v>1</v>
      </c>
      <c r="F74" s="1">
        <v>43</v>
      </c>
      <c r="G74" s="1">
        <v>24</v>
      </c>
      <c r="H74" s="1">
        <v>13</v>
      </c>
      <c r="I74" s="1">
        <v>6</v>
      </c>
      <c r="J74" s="1">
        <v>0</v>
      </c>
      <c r="K74" s="1">
        <v>0</v>
      </c>
      <c r="L74" s="1" t="s">
        <v>232</v>
      </c>
      <c r="M74" s="1">
        <v>62</v>
      </c>
      <c r="N74" s="1">
        <v>7</v>
      </c>
      <c r="O74" s="1">
        <v>5</v>
      </c>
      <c r="P74" s="1">
        <v>8</v>
      </c>
      <c r="Q74" s="1">
        <v>8</v>
      </c>
      <c r="R74" s="1">
        <v>23</v>
      </c>
      <c r="S74" s="1">
        <v>10</v>
      </c>
      <c r="T74" s="1">
        <v>1</v>
      </c>
      <c r="U74" s="1">
        <v>4</v>
      </c>
    </row>
    <row r="75" spans="1:21" x14ac:dyDescent="0.2">
      <c r="A75" s="1" t="s">
        <v>233</v>
      </c>
      <c r="B75" s="1">
        <v>290</v>
      </c>
      <c r="C75" s="1">
        <v>27</v>
      </c>
      <c r="D75" s="1">
        <v>26</v>
      </c>
      <c r="E75" s="1">
        <v>1</v>
      </c>
      <c r="F75" s="1">
        <v>119</v>
      </c>
      <c r="G75" s="1">
        <v>50</v>
      </c>
      <c r="H75" s="1">
        <v>50</v>
      </c>
      <c r="I75" s="1">
        <v>17</v>
      </c>
      <c r="J75" s="1">
        <v>2</v>
      </c>
      <c r="K75" s="1">
        <v>0</v>
      </c>
      <c r="L75" s="1" t="s">
        <v>233</v>
      </c>
      <c r="M75" s="1">
        <v>124</v>
      </c>
      <c r="N75" s="1">
        <v>27</v>
      </c>
      <c r="O75" s="1">
        <v>9</v>
      </c>
      <c r="P75" s="1">
        <v>29</v>
      </c>
      <c r="Q75" s="1">
        <v>22</v>
      </c>
      <c r="R75" s="1">
        <v>27</v>
      </c>
      <c r="S75" s="1">
        <v>10</v>
      </c>
      <c r="T75" s="1">
        <v>0</v>
      </c>
      <c r="U75" s="1">
        <v>20</v>
      </c>
    </row>
    <row r="76" spans="1:21" x14ac:dyDescent="0.2">
      <c r="A76" s="1" t="s">
        <v>234</v>
      </c>
      <c r="B76" s="1">
        <v>286</v>
      </c>
      <c r="C76" s="1">
        <v>148</v>
      </c>
      <c r="D76" s="1">
        <v>144</v>
      </c>
      <c r="E76" s="1">
        <v>4</v>
      </c>
      <c r="F76" s="1">
        <v>57</v>
      </c>
      <c r="G76" s="1">
        <v>14</v>
      </c>
      <c r="H76" s="1">
        <v>25</v>
      </c>
      <c r="I76" s="1">
        <v>9</v>
      </c>
      <c r="J76" s="1">
        <v>0</v>
      </c>
      <c r="K76" s="1">
        <v>9</v>
      </c>
      <c r="L76" s="1" t="s">
        <v>234</v>
      </c>
      <c r="M76" s="1">
        <v>73</v>
      </c>
      <c r="N76" s="1">
        <v>19</v>
      </c>
      <c r="O76" s="1">
        <v>7</v>
      </c>
      <c r="P76" s="1">
        <v>10</v>
      </c>
      <c r="Q76" s="1">
        <v>5</v>
      </c>
      <c r="R76" s="1">
        <v>15</v>
      </c>
      <c r="S76" s="1">
        <v>17</v>
      </c>
      <c r="T76" s="1">
        <v>0</v>
      </c>
      <c r="U76" s="1">
        <v>8</v>
      </c>
    </row>
    <row r="78" spans="1:21" x14ac:dyDescent="0.2">
      <c r="A78" s="1" t="s">
        <v>213</v>
      </c>
      <c r="B78" s="1">
        <v>1048</v>
      </c>
      <c r="C78" s="1">
        <v>587</v>
      </c>
      <c r="D78" s="1">
        <v>448</v>
      </c>
      <c r="E78" s="1">
        <v>139</v>
      </c>
      <c r="F78" s="1">
        <v>301</v>
      </c>
      <c r="G78" s="1">
        <v>111</v>
      </c>
      <c r="H78" s="1">
        <v>31</v>
      </c>
      <c r="I78" s="1">
        <v>67</v>
      </c>
      <c r="J78" s="1">
        <v>18</v>
      </c>
      <c r="K78" s="1">
        <v>74</v>
      </c>
      <c r="L78" s="1" t="s">
        <v>213</v>
      </c>
      <c r="M78" s="1">
        <v>157</v>
      </c>
      <c r="N78" s="1">
        <v>38</v>
      </c>
      <c r="O78" s="1">
        <v>4</v>
      </c>
      <c r="P78" s="1">
        <v>16</v>
      </c>
      <c r="Q78" s="1">
        <v>31</v>
      </c>
      <c r="R78" s="1">
        <v>49</v>
      </c>
      <c r="S78" s="1">
        <v>19</v>
      </c>
      <c r="T78" s="1">
        <v>0</v>
      </c>
      <c r="U78" s="1">
        <v>3</v>
      </c>
    </row>
    <row r="79" spans="1:21" x14ac:dyDescent="0.2">
      <c r="A79" s="1" t="s">
        <v>232</v>
      </c>
      <c r="B79" s="1">
        <v>184</v>
      </c>
      <c r="C79" s="1">
        <v>76</v>
      </c>
      <c r="D79" s="1">
        <v>62</v>
      </c>
      <c r="E79" s="1">
        <v>14</v>
      </c>
      <c r="F79" s="1">
        <v>71</v>
      </c>
      <c r="G79" s="1">
        <v>30</v>
      </c>
      <c r="H79" s="1">
        <v>8</v>
      </c>
      <c r="I79" s="1">
        <v>16</v>
      </c>
      <c r="J79" s="1">
        <v>4</v>
      </c>
      <c r="K79" s="1">
        <v>13</v>
      </c>
      <c r="L79" s="1" t="s">
        <v>232</v>
      </c>
      <c r="M79" s="1">
        <v>36</v>
      </c>
      <c r="N79" s="1">
        <v>8</v>
      </c>
      <c r="O79" s="1">
        <v>0</v>
      </c>
      <c r="P79" s="1">
        <v>3</v>
      </c>
      <c r="Q79" s="1">
        <v>7</v>
      </c>
      <c r="R79" s="1">
        <v>15</v>
      </c>
      <c r="S79" s="1">
        <v>3</v>
      </c>
      <c r="T79" s="1">
        <v>0</v>
      </c>
      <c r="U79" s="1">
        <v>1</v>
      </c>
    </row>
    <row r="80" spans="1:21" x14ac:dyDescent="0.2">
      <c r="A80" s="1" t="s">
        <v>233</v>
      </c>
      <c r="B80" s="1">
        <v>128</v>
      </c>
      <c r="C80" s="1">
        <v>28</v>
      </c>
      <c r="D80" s="1">
        <v>24</v>
      </c>
      <c r="E80" s="1">
        <v>4</v>
      </c>
      <c r="F80" s="1">
        <v>47</v>
      </c>
      <c r="G80" s="1">
        <v>15</v>
      </c>
      <c r="H80" s="1">
        <v>9</v>
      </c>
      <c r="I80" s="1">
        <v>16</v>
      </c>
      <c r="J80" s="1">
        <v>5</v>
      </c>
      <c r="K80" s="1">
        <v>2</v>
      </c>
      <c r="L80" s="1" t="s">
        <v>233</v>
      </c>
      <c r="M80" s="1">
        <v>51</v>
      </c>
      <c r="N80" s="1">
        <v>17</v>
      </c>
      <c r="O80" s="1">
        <v>1</v>
      </c>
      <c r="P80" s="1">
        <v>7</v>
      </c>
      <c r="Q80" s="1">
        <v>8</v>
      </c>
      <c r="R80" s="1">
        <v>11</v>
      </c>
      <c r="S80" s="1">
        <v>7</v>
      </c>
      <c r="T80" s="1">
        <v>0</v>
      </c>
      <c r="U80" s="1">
        <v>2</v>
      </c>
    </row>
    <row r="81" spans="1:21" x14ac:dyDescent="0.2">
      <c r="A81" s="1" t="s">
        <v>234</v>
      </c>
      <c r="B81" s="1">
        <v>736</v>
      </c>
      <c r="C81" s="1">
        <v>483</v>
      </c>
      <c r="D81" s="1">
        <v>362</v>
      </c>
      <c r="E81" s="1">
        <v>121</v>
      </c>
      <c r="F81" s="1">
        <v>183</v>
      </c>
      <c r="G81" s="1">
        <v>66</v>
      </c>
      <c r="H81" s="1">
        <v>14</v>
      </c>
      <c r="I81" s="1">
        <v>35</v>
      </c>
      <c r="J81" s="1">
        <v>9</v>
      </c>
      <c r="K81" s="1">
        <v>59</v>
      </c>
      <c r="L81" s="1" t="s">
        <v>234</v>
      </c>
      <c r="M81" s="1">
        <v>70</v>
      </c>
      <c r="N81" s="1">
        <v>13</v>
      </c>
      <c r="O81" s="1">
        <v>3</v>
      </c>
      <c r="P81" s="1">
        <v>6</v>
      </c>
      <c r="Q81" s="1">
        <v>16</v>
      </c>
      <c r="R81" s="1">
        <v>23</v>
      </c>
      <c r="S81" s="1">
        <v>9</v>
      </c>
      <c r="T81" s="1">
        <v>0</v>
      </c>
      <c r="U81" s="1">
        <v>0</v>
      </c>
    </row>
    <row r="83" spans="1:21" x14ac:dyDescent="0.2">
      <c r="A83" s="1" t="s">
        <v>214</v>
      </c>
      <c r="B83" s="1">
        <v>2239</v>
      </c>
      <c r="C83" s="1">
        <v>887</v>
      </c>
      <c r="D83" s="1">
        <v>786</v>
      </c>
      <c r="E83" s="1">
        <v>101</v>
      </c>
      <c r="F83" s="1">
        <v>634</v>
      </c>
      <c r="G83" s="1">
        <v>265</v>
      </c>
      <c r="H83" s="1">
        <v>196</v>
      </c>
      <c r="I83" s="1">
        <v>146</v>
      </c>
      <c r="J83" s="1">
        <v>16</v>
      </c>
      <c r="K83" s="1">
        <v>11</v>
      </c>
      <c r="L83" s="1" t="s">
        <v>214</v>
      </c>
      <c r="M83" s="1">
        <v>600</v>
      </c>
      <c r="N83" s="1">
        <v>190</v>
      </c>
      <c r="O83" s="1">
        <v>64</v>
      </c>
      <c r="P83" s="1">
        <v>66</v>
      </c>
      <c r="Q83" s="1">
        <v>70</v>
      </c>
      <c r="R83" s="1">
        <v>85</v>
      </c>
      <c r="S83" s="1">
        <v>113</v>
      </c>
      <c r="T83" s="1">
        <v>12</v>
      </c>
      <c r="U83" s="1">
        <v>118</v>
      </c>
    </row>
    <row r="84" spans="1:21" x14ac:dyDescent="0.2">
      <c r="A84" s="1" t="s">
        <v>232</v>
      </c>
      <c r="B84" s="1">
        <v>214</v>
      </c>
      <c r="C84" s="1">
        <v>59</v>
      </c>
      <c r="D84" s="1">
        <v>53</v>
      </c>
      <c r="E84" s="1">
        <v>6</v>
      </c>
      <c r="F84" s="1">
        <v>54</v>
      </c>
      <c r="G84" s="1">
        <v>24</v>
      </c>
      <c r="H84" s="1">
        <v>17</v>
      </c>
      <c r="I84" s="1">
        <v>11</v>
      </c>
      <c r="J84" s="1">
        <v>2</v>
      </c>
      <c r="K84" s="1">
        <v>0</v>
      </c>
      <c r="L84" s="1" t="s">
        <v>232</v>
      </c>
      <c r="M84" s="1">
        <v>72</v>
      </c>
      <c r="N84" s="1">
        <v>8</v>
      </c>
      <c r="O84" s="1">
        <v>6</v>
      </c>
      <c r="P84" s="1">
        <v>7</v>
      </c>
      <c r="Q84" s="1">
        <v>11</v>
      </c>
      <c r="R84" s="1">
        <v>18</v>
      </c>
      <c r="S84" s="1">
        <v>20</v>
      </c>
      <c r="T84" s="1">
        <v>2</v>
      </c>
      <c r="U84" s="1">
        <v>29</v>
      </c>
    </row>
    <row r="85" spans="1:21" x14ac:dyDescent="0.2">
      <c r="A85" s="1" t="s">
        <v>233</v>
      </c>
      <c r="B85" s="1">
        <v>374</v>
      </c>
      <c r="C85" s="1">
        <v>53</v>
      </c>
      <c r="D85" s="1">
        <v>48</v>
      </c>
      <c r="E85" s="1">
        <v>5</v>
      </c>
      <c r="F85" s="1">
        <v>150</v>
      </c>
      <c r="G85" s="1">
        <v>51</v>
      </c>
      <c r="H85" s="1">
        <v>19</v>
      </c>
      <c r="I85" s="1">
        <v>74</v>
      </c>
      <c r="J85" s="1">
        <v>6</v>
      </c>
      <c r="K85" s="1">
        <v>0</v>
      </c>
      <c r="L85" s="1" t="s">
        <v>233</v>
      </c>
      <c r="M85" s="1">
        <v>129</v>
      </c>
      <c r="N85" s="1">
        <v>28</v>
      </c>
      <c r="O85" s="1">
        <v>10</v>
      </c>
      <c r="P85" s="1">
        <v>29</v>
      </c>
      <c r="Q85" s="1">
        <v>23</v>
      </c>
      <c r="R85" s="1">
        <v>20</v>
      </c>
      <c r="S85" s="1">
        <v>18</v>
      </c>
      <c r="T85" s="1">
        <v>1</v>
      </c>
      <c r="U85" s="1">
        <v>42</v>
      </c>
    </row>
    <row r="86" spans="1:21" x14ac:dyDescent="0.2">
      <c r="A86" s="1" t="s">
        <v>234</v>
      </c>
      <c r="B86" s="1">
        <v>1651</v>
      </c>
      <c r="C86" s="1">
        <v>775</v>
      </c>
      <c r="D86" s="1">
        <v>685</v>
      </c>
      <c r="E86" s="1">
        <v>90</v>
      </c>
      <c r="F86" s="1">
        <v>430</v>
      </c>
      <c r="G86" s="1">
        <v>190</v>
      </c>
      <c r="H86" s="1">
        <v>160</v>
      </c>
      <c r="I86" s="1">
        <v>61</v>
      </c>
      <c r="J86" s="1">
        <v>8</v>
      </c>
      <c r="K86" s="1">
        <v>11</v>
      </c>
      <c r="L86" s="1" t="s">
        <v>234</v>
      </c>
      <c r="M86" s="1">
        <v>399</v>
      </c>
      <c r="N86" s="1">
        <v>154</v>
      </c>
      <c r="O86" s="1">
        <v>48</v>
      </c>
      <c r="P86" s="1">
        <v>30</v>
      </c>
      <c r="Q86" s="1">
        <v>36</v>
      </c>
      <c r="R86" s="1">
        <v>47</v>
      </c>
      <c r="S86" s="1">
        <v>75</v>
      </c>
      <c r="T86" s="1">
        <v>9</v>
      </c>
      <c r="U86" s="1">
        <v>47</v>
      </c>
    </row>
    <row r="88" spans="1:21" x14ac:dyDescent="0.2">
      <c r="A88" s="1" t="s">
        <v>215</v>
      </c>
      <c r="B88" s="1">
        <v>972</v>
      </c>
      <c r="C88" s="1">
        <v>230</v>
      </c>
      <c r="D88" s="1">
        <v>228</v>
      </c>
      <c r="E88" s="1">
        <v>2</v>
      </c>
      <c r="F88" s="1">
        <v>531</v>
      </c>
      <c r="G88" s="1">
        <v>152</v>
      </c>
      <c r="H88" s="1">
        <v>226</v>
      </c>
      <c r="I88" s="1">
        <v>147</v>
      </c>
      <c r="J88" s="1">
        <v>1</v>
      </c>
      <c r="K88" s="1">
        <v>5</v>
      </c>
      <c r="L88" s="1" t="s">
        <v>215</v>
      </c>
      <c r="M88" s="1">
        <v>149</v>
      </c>
      <c r="N88" s="1">
        <v>31</v>
      </c>
      <c r="O88" s="1">
        <v>10</v>
      </c>
      <c r="P88" s="1">
        <v>34</v>
      </c>
      <c r="Q88" s="1">
        <v>31</v>
      </c>
      <c r="R88" s="1">
        <v>25</v>
      </c>
      <c r="S88" s="1">
        <v>18</v>
      </c>
      <c r="T88" s="1">
        <v>0</v>
      </c>
      <c r="U88" s="1">
        <v>62</v>
      </c>
    </row>
    <row r="89" spans="1:21" x14ac:dyDescent="0.2">
      <c r="A89" s="1" t="s">
        <v>232</v>
      </c>
      <c r="B89" s="1">
        <v>135</v>
      </c>
      <c r="C89" s="1">
        <v>46</v>
      </c>
      <c r="D89" s="1">
        <v>46</v>
      </c>
      <c r="E89" s="1">
        <v>0</v>
      </c>
      <c r="F89" s="1">
        <v>54</v>
      </c>
      <c r="G89" s="1">
        <v>24</v>
      </c>
      <c r="H89" s="1">
        <v>21</v>
      </c>
      <c r="I89" s="1">
        <v>7</v>
      </c>
      <c r="J89" s="1">
        <v>0</v>
      </c>
      <c r="K89" s="1">
        <v>2</v>
      </c>
      <c r="L89" s="1" t="s">
        <v>232</v>
      </c>
      <c r="M89" s="1">
        <v>22</v>
      </c>
      <c r="N89" s="1">
        <v>4</v>
      </c>
      <c r="O89" s="1">
        <v>2</v>
      </c>
      <c r="P89" s="1">
        <v>3</v>
      </c>
      <c r="Q89" s="1">
        <v>5</v>
      </c>
      <c r="R89" s="1">
        <v>7</v>
      </c>
      <c r="S89" s="1">
        <v>1</v>
      </c>
      <c r="T89" s="1">
        <v>0</v>
      </c>
      <c r="U89" s="1">
        <v>13</v>
      </c>
    </row>
    <row r="90" spans="1:21" x14ac:dyDescent="0.2">
      <c r="A90" s="1" t="s">
        <v>233</v>
      </c>
      <c r="B90" s="1">
        <v>416</v>
      </c>
      <c r="C90" s="1">
        <v>39</v>
      </c>
      <c r="D90" s="1">
        <v>39</v>
      </c>
      <c r="E90" s="1">
        <v>0</v>
      </c>
      <c r="F90" s="1">
        <v>254</v>
      </c>
      <c r="G90" s="1">
        <v>85</v>
      </c>
      <c r="H90" s="1">
        <v>81</v>
      </c>
      <c r="I90" s="1">
        <v>88</v>
      </c>
      <c r="J90" s="1">
        <v>0</v>
      </c>
      <c r="K90" s="1">
        <v>0</v>
      </c>
      <c r="L90" s="1" t="s">
        <v>233</v>
      </c>
      <c r="M90" s="1">
        <v>91</v>
      </c>
      <c r="N90" s="1">
        <v>20</v>
      </c>
      <c r="O90" s="1">
        <v>5</v>
      </c>
      <c r="P90" s="1">
        <v>24</v>
      </c>
      <c r="Q90" s="1">
        <v>21</v>
      </c>
      <c r="R90" s="1">
        <v>8</v>
      </c>
      <c r="S90" s="1">
        <v>13</v>
      </c>
      <c r="T90" s="1">
        <v>0</v>
      </c>
      <c r="U90" s="1">
        <v>32</v>
      </c>
    </row>
    <row r="91" spans="1:21" x14ac:dyDescent="0.2">
      <c r="A91" s="1" t="s">
        <v>234</v>
      </c>
      <c r="B91" s="1">
        <v>421</v>
      </c>
      <c r="C91" s="1">
        <v>145</v>
      </c>
      <c r="D91" s="1">
        <v>143</v>
      </c>
      <c r="E91" s="1">
        <v>2</v>
      </c>
      <c r="F91" s="1">
        <v>223</v>
      </c>
      <c r="G91" s="1">
        <v>43</v>
      </c>
      <c r="H91" s="1">
        <v>124</v>
      </c>
      <c r="I91" s="1">
        <v>52</v>
      </c>
      <c r="J91" s="1">
        <v>1</v>
      </c>
      <c r="K91" s="1">
        <v>3</v>
      </c>
      <c r="L91" s="1" t="s">
        <v>234</v>
      </c>
      <c r="M91" s="1">
        <v>36</v>
      </c>
      <c r="N91" s="1">
        <v>7</v>
      </c>
      <c r="O91" s="1">
        <v>3</v>
      </c>
      <c r="P91" s="1">
        <v>7</v>
      </c>
      <c r="Q91" s="1">
        <v>5</v>
      </c>
      <c r="R91" s="1">
        <v>10</v>
      </c>
      <c r="S91" s="1">
        <v>4</v>
      </c>
      <c r="T91" s="1">
        <v>0</v>
      </c>
      <c r="U91" s="1">
        <v>17</v>
      </c>
    </row>
    <row r="93" spans="1:21" x14ac:dyDescent="0.2">
      <c r="A93" s="1" t="s">
        <v>216</v>
      </c>
      <c r="B93" s="1">
        <v>963</v>
      </c>
      <c r="C93" s="1">
        <v>419</v>
      </c>
      <c r="D93" s="1">
        <v>345</v>
      </c>
      <c r="E93" s="1">
        <v>74</v>
      </c>
      <c r="F93" s="1">
        <v>358</v>
      </c>
      <c r="G93" s="1">
        <v>87</v>
      </c>
      <c r="H93" s="1">
        <v>159</v>
      </c>
      <c r="I93" s="1">
        <v>83</v>
      </c>
      <c r="J93" s="1">
        <v>7</v>
      </c>
      <c r="K93" s="1">
        <v>22</v>
      </c>
      <c r="L93" s="1" t="s">
        <v>216</v>
      </c>
      <c r="M93" s="1">
        <v>149</v>
      </c>
      <c r="N93" s="1">
        <v>35</v>
      </c>
      <c r="O93" s="1">
        <v>7</v>
      </c>
      <c r="P93" s="1">
        <v>14</v>
      </c>
      <c r="Q93" s="1">
        <v>27</v>
      </c>
      <c r="R93" s="1">
        <v>45</v>
      </c>
      <c r="S93" s="1">
        <v>20</v>
      </c>
      <c r="T93" s="1">
        <v>1</v>
      </c>
      <c r="U93" s="1">
        <v>37</v>
      </c>
    </row>
    <row r="94" spans="1:21" x14ac:dyDescent="0.2">
      <c r="A94" s="1" t="s">
        <v>232</v>
      </c>
      <c r="B94" s="1">
        <v>197</v>
      </c>
      <c r="C94" s="1">
        <v>77</v>
      </c>
      <c r="D94" s="1">
        <v>54</v>
      </c>
      <c r="E94" s="1">
        <v>23</v>
      </c>
      <c r="F94" s="1">
        <v>63</v>
      </c>
      <c r="G94" s="1">
        <v>21</v>
      </c>
      <c r="H94" s="1">
        <v>29</v>
      </c>
      <c r="I94" s="1">
        <v>10</v>
      </c>
      <c r="J94" s="1">
        <v>1</v>
      </c>
      <c r="K94" s="1">
        <v>2</v>
      </c>
      <c r="L94" s="1" t="s">
        <v>232</v>
      </c>
      <c r="M94" s="1">
        <v>44</v>
      </c>
      <c r="N94" s="1">
        <v>12</v>
      </c>
      <c r="O94" s="1">
        <v>3</v>
      </c>
      <c r="P94" s="1">
        <v>1</v>
      </c>
      <c r="Q94" s="1">
        <v>5</v>
      </c>
      <c r="R94" s="1">
        <v>15</v>
      </c>
      <c r="S94" s="1">
        <v>8</v>
      </c>
      <c r="T94" s="1">
        <v>0</v>
      </c>
      <c r="U94" s="1">
        <v>13</v>
      </c>
    </row>
    <row r="95" spans="1:21" x14ac:dyDescent="0.2">
      <c r="A95" s="1" t="s">
        <v>233</v>
      </c>
      <c r="B95" s="1">
        <v>164</v>
      </c>
      <c r="C95" s="1">
        <v>19</v>
      </c>
      <c r="D95" s="1">
        <v>17</v>
      </c>
      <c r="E95" s="1">
        <v>2</v>
      </c>
      <c r="F95" s="1">
        <v>97</v>
      </c>
      <c r="G95" s="1">
        <v>11</v>
      </c>
      <c r="H95" s="1">
        <v>52</v>
      </c>
      <c r="I95" s="1">
        <v>29</v>
      </c>
      <c r="J95" s="1">
        <v>5</v>
      </c>
      <c r="K95" s="1">
        <v>0</v>
      </c>
      <c r="L95" s="1" t="s">
        <v>233</v>
      </c>
      <c r="M95" s="1">
        <v>39</v>
      </c>
      <c r="N95" s="1">
        <v>11</v>
      </c>
      <c r="O95" s="1">
        <v>1</v>
      </c>
      <c r="P95" s="1">
        <v>6</v>
      </c>
      <c r="Q95" s="1">
        <v>12</v>
      </c>
      <c r="R95" s="1">
        <v>5</v>
      </c>
      <c r="S95" s="1">
        <v>4</v>
      </c>
      <c r="T95" s="1">
        <v>0</v>
      </c>
      <c r="U95" s="1">
        <v>9</v>
      </c>
    </row>
    <row r="96" spans="1:21" x14ac:dyDescent="0.2">
      <c r="A96" s="1" t="s">
        <v>234</v>
      </c>
      <c r="B96" s="1">
        <v>602</v>
      </c>
      <c r="C96" s="1">
        <v>323</v>
      </c>
      <c r="D96" s="1">
        <v>274</v>
      </c>
      <c r="E96" s="1">
        <v>49</v>
      </c>
      <c r="F96" s="1">
        <v>198</v>
      </c>
      <c r="G96" s="1">
        <v>55</v>
      </c>
      <c r="H96" s="1">
        <v>78</v>
      </c>
      <c r="I96" s="1">
        <v>44</v>
      </c>
      <c r="J96" s="1">
        <v>1</v>
      </c>
      <c r="K96" s="1">
        <v>20</v>
      </c>
      <c r="L96" s="1" t="s">
        <v>234</v>
      </c>
      <c r="M96" s="1">
        <v>66</v>
      </c>
      <c r="N96" s="1">
        <v>12</v>
      </c>
      <c r="O96" s="1">
        <v>3</v>
      </c>
      <c r="P96" s="1">
        <v>7</v>
      </c>
      <c r="Q96" s="1">
        <v>10</v>
      </c>
      <c r="R96" s="1">
        <v>25</v>
      </c>
      <c r="S96" s="1">
        <v>8</v>
      </c>
      <c r="T96" s="1">
        <v>1</v>
      </c>
      <c r="U96" s="1">
        <v>15</v>
      </c>
    </row>
    <row r="98" spans="1:21" x14ac:dyDescent="0.2">
      <c r="A98" s="1" t="s">
        <v>217</v>
      </c>
      <c r="B98" s="1">
        <v>226</v>
      </c>
      <c r="C98" s="1">
        <v>137</v>
      </c>
      <c r="D98" s="1">
        <v>135</v>
      </c>
      <c r="E98" s="1">
        <v>2</v>
      </c>
      <c r="F98" s="1">
        <v>13</v>
      </c>
      <c r="G98" s="1">
        <v>8</v>
      </c>
      <c r="H98" s="1">
        <v>0</v>
      </c>
      <c r="I98" s="1">
        <v>4</v>
      </c>
      <c r="J98" s="1">
        <v>1</v>
      </c>
      <c r="K98" s="1">
        <v>0</v>
      </c>
      <c r="L98" s="1" t="s">
        <v>217</v>
      </c>
      <c r="M98" s="1">
        <v>48</v>
      </c>
      <c r="N98" s="1">
        <v>9</v>
      </c>
      <c r="O98" s="1">
        <v>8</v>
      </c>
      <c r="P98" s="1">
        <v>16</v>
      </c>
      <c r="Q98" s="1">
        <v>5</v>
      </c>
      <c r="R98" s="1">
        <v>6</v>
      </c>
      <c r="S98" s="1">
        <v>4</v>
      </c>
      <c r="T98" s="1">
        <v>0</v>
      </c>
      <c r="U98" s="1">
        <v>28</v>
      </c>
    </row>
    <row r="99" spans="1:21" x14ac:dyDescent="0.2">
      <c r="A99" s="1" t="s">
        <v>232</v>
      </c>
      <c r="B99" s="1">
        <v>76</v>
      </c>
      <c r="C99" s="1">
        <v>56</v>
      </c>
      <c r="D99" s="1">
        <v>54</v>
      </c>
      <c r="E99" s="1">
        <v>2</v>
      </c>
      <c r="F99" s="1">
        <v>2</v>
      </c>
      <c r="G99" s="1">
        <v>1</v>
      </c>
      <c r="H99" s="1">
        <v>0</v>
      </c>
      <c r="I99" s="1">
        <v>1</v>
      </c>
      <c r="J99" s="1">
        <v>0</v>
      </c>
      <c r="K99" s="1">
        <v>0</v>
      </c>
      <c r="L99" s="1" t="s">
        <v>232</v>
      </c>
      <c r="M99" s="1">
        <v>11</v>
      </c>
      <c r="N99" s="1">
        <v>2</v>
      </c>
      <c r="O99" s="1">
        <v>2</v>
      </c>
      <c r="P99" s="1">
        <v>0</v>
      </c>
      <c r="Q99" s="1">
        <v>2</v>
      </c>
      <c r="R99" s="1">
        <v>3</v>
      </c>
      <c r="S99" s="1">
        <v>2</v>
      </c>
      <c r="T99" s="1">
        <v>0</v>
      </c>
      <c r="U99" s="1">
        <v>7</v>
      </c>
    </row>
    <row r="100" spans="1:21" x14ac:dyDescent="0.2">
      <c r="A100" s="1" t="s">
        <v>233</v>
      </c>
      <c r="B100" s="1">
        <v>79</v>
      </c>
      <c r="C100" s="1">
        <v>24</v>
      </c>
      <c r="D100" s="1">
        <v>24</v>
      </c>
      <c r="E100" s="1">
        <v>0</v>
      </c>
      <c r="F100" s="1">
        <v>10</v>
      </c>
      <c r="G100" s="1">
        <v>7</v>
      </c>
      <c r="H100" s="1">
        <v>0</v>
      </c>
      <c r="I100" s="1">
        <v>2</v>
      </c>
      <c r="J100" s="1">
        <v>1</v>
      </c>
      <c r="K100" s="1">
        <v>0</v>
      </c>
      <c r="L100" s="1" t="s">
        <v>233</v>
      </c>
      <c r="M100" s="1">
        <v>30</v>
      </c>
      <c r="N100" s="1">
        <v>7</v>
      </c>
      <c r="O100" s="1">
        <v>3</v>
      </c>
      <c r="P100" s="1">
        <v>14</v>
      </c>
      <c r="Q100" s="1">
        <v>3</v>
      </c>
      <c r="R100" s="1">
        <v>1</v>
      </c>
      <c r="S100" s="1">
        <v>2</v>
      </c>
      <c r="T100" s="1">
        <v>0</v>
      </c>
      <c r="U100" s="1">
        <v>15</v>
      </c>
    </row>
    <row r="101" spans="1:21" x14ac:dyDescent="0.2">
      <c r="A101" s="1" t="s">
        <v>234</v>
      </c>
      <c r="B101" s="1">
        <v>71</v>
      </c>
      <c r="C101" s="1">
        <v>57</v>
      </c>
      <c r="D101" s="1">
        <v>57</v>
      </c>
      <c r="E101" s="1">
        <v>0</v>
      </c>
      <c r="F101" s="1">
        <v>1</v>
      </c>
      <c r="G101" s="1">
        <v>0</v>
      </c>
      <c r="H101" s="1">
        <v>0</v>
      </c>
      <c r="I101" s="1">
        <v>1</v>
      </c>
      <c r="J101" s="1">
        <v>0</v>
      </c>
      <c r="K101" s="1">
        <v>0</v>
      </c>
      <c r="L101" s="1" t="s">
        <v>234</v>
      </c>
      <c r="M101" s="1">
        <v>7</v>
      </c>
      <c r="N101" s="1">
        <v>0</v>
      </c>
      <c r="O101" s="1">
        <v>3</v>
      </c>
      <c r="P101" s="1">
        <v>2</v>
      </c>
      <c r="Q101" s="1">
        <v>0</v>
      </c>
      <c r="R101" s="1">
        <v>2</v>
      </c>
      <c r="S101" s="1">
        <v>0</v>
      </c>
      <c r="T101" s="1">
        <v>0</v>
      </c>
      <c r="U101" s="1">
        <v>6</v>
      </c>
    </row>
    <row r="103" spans="1:21" x14ac:dyDescent="0.2">
      <c r="A103" s="1" t="s">
        <v>218</v>
      </c>
      <c r="B103" s="1">
        <v>239</v>
      </c>
      <c r="C103" s="1">
        <v>109</v>
      </c>
      <c r="D103" s="1">
        <v>109</v>
      </c>
      <c r="E103" s="1">
        <v>0</v>
      </c>
      <c r="F103" s="1">
        <v>69</v>
      </c>
      <c r="G103" s="1">
        <v>13</v>
      </c>
      <c r="H103" s="1">
        <v>44</v>
      </c>
      <c r="I103" s="1">
        <v>3</v>
      </c>
      <c r="J103" s="1">
        <v>7</v>
      </c>
      <c r="K103" s="1">
        <v>2</v>
      </c>
      <c r="L103" s="1" t="s">
        <v>218</v>
      </c>
      <c r="M103" s="1">
        <v>48</v>
      </c>
      <c r="N103" s="1">
        <v>18</v>
      </c>
      <c r="O103" s="1">
        <v>0</v>
      </c>
      <c r="P103" s="1">
        <v>11</v>
      </c>
      <c r="Q103" s="1">
        <v>7</v>
      </c>
      <c r="R103" s="1">
        <v>2</v>
      </c>
      <c r="S103" s="1">
        <v>10</v>
      </c>
      <c r="T103" s="1">
        <v>0</v>
      </c>
      <c r="U103" s="1">
        <v>13</v>
      </c>
    </row>
    <row r="104" spans="1:21" x14ac:dyDescent="0.2">
      <c r="A104" s="1" t="s">
        <v>232</v>
      </c>
      <c r="B104" s="1">
        <v>40</v>
      </c>
      <c r="C104" s="1">
        <v>8</v>
      </c>
      <c r="D104" s="1">
        <v>8</v>
      </c>
      <c r="E104" s="1">
        <v>0</v>
      </c>
      <c r="F104" s="1">
        <v>16</v>
      </c>
      <c r="G104" s="1">
        <v>1</v>
      </c>
      <c r="H104" s="1">
        <v>10</v>
      </c>
      <c r="I104" s="1">
        <v>1</v>
      </c>
      <c r="J104" s="1">
        <v>4</v>
      </c>
      <c r="K104" s="1">
        <v>0</v>
      </c>
      <c r="L104" s="1" t="s">
        <v>232</v>
      </c>
      <c r="M104" s="1">
        <v>9</v>
      </c>
      <c r="N104" s="1">
        <v>2</v>
      </c>
      <c r="O104" s="1">
        <v>0</v>
      </c>
      <c r="P104" s="1">
        <v>4</v>
      </c>
      <c r="Q104" s="1">
        <v>1</v>
      </c>
      <c r="R104" s="1">
        <v>0</v>
      </c>
      <c r="S104" s="1">
        <v>2</v>
      </c>
      <c r="T104" s="1">
        <v>0</v>
      </c>
      <c r="U104" s="1">
        <v>7</v>
      </c>
    </row>
    <row r="105" spans="1:21" x14ac:dyDescent="0.2">
      <c r="A105" s="1" t="s">
        <v>233</v>
      </c>
      <c r="B105" s="1">
        <v>58</v>
      </c>
      <c r="C105" s="1">
        <v>10</v>
      </c>
      <c r="D105" s="1">
        <v>10</v>
      </c>
      <c r="E105" s="1">
        <v>0</v>
      </c>
      <c r="F105" s="1">
        <v>27</v>
      </c>
      <c r="G105" s="1">
        <v>2</v>
      </c>
      <c r="H105" s="1">
        <v>23</v>
      </c>
      <c r="I105" s="1">
        <v>1</v>
      </c>
      <c r="J105" s="1">
        <v>1</v>
      </c>
      <c r="K105" s="1">
        <v>0</v>
      </c>
      <c r="L105" s="1" t="s">
        <v>233</v>
      </c>
      <c r="M105" s="1">
        <v>19</v>
      </c>
      <c r="N105" s="1">
        <v>8</v>
      </c>
      <c r="O105" s="1">
        <v>0</v>
      </c>
      <c r="P105" s="1">
        <v>5</v>
      </c>
      <c r="Q105" s="1">
        <v>3</v>
      </c>
      <c r="R105" s="1">
        <v>1</v>
      </c>
      <c r="S105" s="1">
        <v>2</v>
      </c>
      <c r="T105" s="1">
        <v>0</v>
      </c>
      <c r="U105" s="1">
        <v>2</v>
      </c>
    </row>
    <row r="106" spans="1:21" x14ac:dyDescent="0.2">
      <c r="A106" s="1" t="s">
        <v>234</v>
      </c>
      <c r="B106" s="1">
        <v>141</v>
      </c>
      <c r="C106" s="1">
        <v>91</v>
      </c>
      <c r="D106" s="1">
        <v>91</v>
      </c>
      <c r="E106" s="1">
        <v>0</v>
      </c>
      <c r="F106" s="1">
        <v>26</v>
      </c>
      <c r="G106" s="1">
        <v>10</v>
      </c>
      <c r="H106" s="1">
        <v>11</v>
      </c>
      <c r="I106" s="1">
        <v>1</v>
      </c>
      <c r="J106" s="1">
        <v>2</v>
      </c>
      <c r="K106" s="1">
        <v>2</v>
      </c>
      <c r="L106" s="1" t="s">
        <v>234</v>
      </c>
      <c r="M106" s="1">
        <v>20</v>
      </c>
      <c r="N106" s="1">
        <v>8</v>
      </c>
      <c r="O106" s="1">
        <v>0</v>
      </c>
      <c r="P106" s="1">
        <v>2</v>
      </c>
      <c r="Q106" s="1">
        <v>3</v>
      </c>
      <c r="R106" s="1">
        <v>1</v>
      </c>
      <c r="S106" s="1">
        <v>6</v>
      </c>
      <c r="T106" s="1">
        <v>0</v>
      </c>
      <c r="U106" s="1">
        <v>4</v>
      </c>
    </row>
    <row r="108" spans="1:21" x14ac:dyDescent="0.2">
      <c r="A108" s="1" t="s">
        <v>219</v>
      </c>
      <c r="B108" s="1">
        <v>4714</v>
      </c>
      <c r="C108" s="1">
        <v>1043</v>
      </c>
      <c r="D108" s="1">
        <v>917</v>
      </c>
      <c r="E108" s="1">
        <v>126</v>
      </c>
      <c r="F108" s="1">
        <v>241</v>
      </c>
      <c r="G108" s="1">
        <v>40</v>
      </c>
      <c r="H108" s="1">
        <v>74</v>
      </c>
      <c r="I108" s="1">
        <v>91</v>
      </c>
      <c r="J108" s="1">
        <v>5</v>
      </c>
      <c r="K108" s="1">
        <v>31</v>
      </c>
      <c r="L108" s="1" t="s">
        <v>219</v>
      </c>
      <c r="M108" s="1">
        <v>3244</v>
      </c>
      <c r="N108" s="1">
        <v>746</v>
      </c>
      <c r="O108" s="1">
        <v>389</v>
      </c>
      <c r="P108" s="1">
        <v>533</v>
      </c>
      <c r="Q108" s="1">
        <v>667</v>
      </c>
      <c r="R108" s="1">
        <v>741</v>
      </c>
      <c r="S108" s="1">
        <v>149</v>
      </c>
      <c r="T108" s="1">
        <v>19</v>
      </c>
      <c r="U108" s="1">
        <v>186</v>
      </c>
    </row>
    <row r="109" spans="1:21" x14ac:dyDescent="0.2">
      <c r="A109" s="1" t="s">
        <v>232</v>
      </c>
      <c r="B109" s="1">
        <v>741</v>
      </c>
      <c r="C109" s="1">
        <v>63</v>
      </c>
      <c r="D109" s="1">
        <v>51</v>
      </c>
      <c r="E109" s="1">
        <v>12</v>
      </c>
      <c r="F109" s="1">
        <v>47</v>
      </c>
      <c r="G109" s="1">
        <v>19</v>
      </c>
      <c r="H109" s="1">
        <v>9</v>
      </c>
      <c r="I109" s="1">
        <v>7</v>
      </c>
      <c r="J109" s="1">
        <v>2</v>
      </c>
      <c r="K109" s="1">
        <v>10</v>
      </c>
      <c r="L109" s="1" t="s">
        <v>232</v>
      </c>
      <c r="M109" s="1">
        <v>572</v>
      </c>
      <c r="N109" s="1">
        <v>108</v>
      </c>
      <c r="O109" s="1">
        <v>50</v>
      </c>
      <c r="P109" s="1">
        <v>130</v>
      </c>
      <c r="Q109" s="1">
        <v>178</v>
      </c>
      <c r="R109" s="1">
        <v>82</v>
      </c>
      <c r="S109" s="1">
        <v>22</v>
      </c>
      <c r="T109" s="1">
        <v>2</v>
      </c>
      <c r="U109" s="1">
        <v>59</v>
      </c>
    </row>
    <row r="110" spans="1:21" x14ac:dyDescent="0.2">
      <c r="A110" s="1" t="s">
        <v>233</v>
      </c>
      <c r="B110" s="1">
        <v>596</v>
      </c>
      <c r="C110" s="1">
        <v>61</v>
      </c>
      <c r="D110" s="1">
        <v>49</v>
      </c>
      <c r="E110" s="1">
        <v>12</v>
      </c>
      <c r="F110" s="1">
        <v>91</v>
      </c>
      <c r="G110" s="1">
        <v>6</v>
      </c>
      <c r="H110" s="1">
        <v>30</v>
      </c>
      <c r="I110" s="1">
        <v>46</v>
      </c>
      <c r="J110" s="1">
        <v>1</v>
      </c>
      <c r="K110" s="1">
        <v>8</v>
      </c>
      <c r="L110" s="1" t="s">
        <v>233</v>
      </c>
      <c r="M110" s="1">
        <v>412</v>
      </c>
      <c r="N110" s="1">
        <v>65</v>
      </c>
      <c r="O110" s="1">
        <v>35</v>
      </c>
      <c r="P110" s="1">
        <v>107</v>
      </c>
      <c r="Q110" s="1">
        <v>71</v>
      </c>
      <c r="R110" s="1">
        <v>100</v>
      </c>
      <c r="S110" s="1">
        <v>32</v>
      </c>
      <c r="T110" s="1">
        <v>2</v>
      </c>
      <c r="U110" s="1">
        <v>32</v>
      </c>
    </row>
    <row r="111" spans="1:21" x14ac:dyDescent="0.2">
      <c r="A111" s="1" t="s">
        <v>234</v>
      </c>
      <c r="B111" s="1">
        <v>3377</v>
      </c>
      <c r="C111" s="1">
        <v>919</v>
      </c>
      <c r="D111" s="1">
        <v>817</v>
      </c>
      <c r="E111" s="1">
        <v>102</v>
      </c>
      <c r="F111" s="1">
        <v>103</v>
      </c>
      <c r="G111" s="1">
        <v>15</v>
      </c>
      <c r="H111" s="1">
        <v>35</v>
      </c>
      <c r="I111" s="1">
        <v>38</v>
      </c>
      <c r="J111" s="1">
        <v>2</v>
      </c>
      <c r="K111" s="1">
        <v>13</v>
      </c>
      <c r="L111" s="1" t="s">
        <v>234</v>
      </c>
      <c r="M111" s="1">
        <v>2260</v>
      </c>
      <c r="N111" s="1">
        <v>573</v>
      </c>
      <c r="O111" s="1">
        <v>304</v>
      </c>
      <c r="P111" s="1">
        <v>296</v>
      </c>
      <c r="Q111" s="1">
        <v>418</v>
      </c>
      <c r="R111" s="1">
        <v>559</v>
      </c>
      <c r="S111" s="1">
        <v>95</v>
      </c>
      <c r="T111" s="1">
        <v>15</v>
      </c>
      <c r="U111" s="1">
        <v>95</v>
      </c>
    </row>
    <row r="113" spans="1:21" x14ac:dyDescent="0.2">
      <c r="A113" s="1" t="s">
        <v>220</v>
      </c>
      <c r="B113" s="1">
        <v>6379</v>
      </c>
      <c r="C113" s="1">
        <v>1227</v>
      </c>
      <c r="D113" s="1">
        <v>908</v>
      </c>
      <c r="E113" s="1">
        <v>319</v>
      </c>
      <c r="F113" s="1">
        <v>1995</v>
      </c>
      <c r="G113" s="1">
        <v>348</v>
      </c>
      <c r="H113" s="1">
        <v>540</v>
      </c>
      <c r="I113" s="1">
        <v>429</v>
      </c>
      <c r="J113" s="1">
        <v>379</v>
      </c>
      <c r="K113" s="1">
        <v>299</v>
      </c>
      <c r="L113" s="1" t="s">
        <v>220</v>
      </c>
      <c r="M113" s="1">
        <v>2809</v>
      </c>
      <c r="N113" s="1">
        <v>551</v>
      </c>
      <c r="O113" s="1">
        <v>265</v>
      </c>
      <c r="P113" s="1">
        <v>490</v>
      </c>
      <c r="Q113" s="1">
        <v>678</v>
      </c>
      <c r="R113" s="1">
        <v>664</v>
      </c>
      <c r="S113" s="1">
        <v>101</v>
      </c>
      <c r="T113" s="1">
        <v>60</v>
      </c>
      <c r="U113" s="1">
        <v>348</v>
      </c>
    </row>
    <row r="114" spans="1:21" x14ac:dyDescent="0.2">
      <c r="A114" s="1" t="s">
        <v>232</v>
      </c>
      <c r="B114" s="1">
        <v>2765</v>
      </c>
      <c r="C114" s="1">
        <v>767</v>
      </c>
      <c r="D114" s="1">
        <v>614</v>
      </c>
      <c r="E114" s="1">
        <v>153</v>
      </c>
      <c r="F114" s="1">
        <v>512</v>
      </c>
      <c r="G114" s="1">
        <v>93</v>
      </c>
      <c r="H114" s="1">
        <v>171</v>
      </c>
      <c r="I114" s="1">
        <v>104</v>
      </c>
      <c r="J114" s="1">
        <v>73</v>
      </c>
      <c r="K114" s="1">
        <v>71</v>
      </c>
      <c r="L114" s="1" t="s">
        <v>232</v>
      </c>
      <c r="M114" s="1">
        <v>1364</v>
      </c>
      <c r="N114" s="1">
        <v>256</v>
      </c>
      <c r="O114" s="1">
        <v>127</v>
      </c>
      <c r="P114" s="1">
        <v>281</v>
      </c>
      <c r="Q114" s="1">
        <v>328</v>
      </c>
      <c r="R114" s="1">
        <v>293</v>
      </c>
      <c r="S114" s="1">
        <v>58</v>
      </c>
      <c r="T114" s="1">
        <v>21</v>
      </c>
      <c r="U114" s="1">
        <v>122</v>
      </c>
    </row>
    <row r="115" spans="1:21" x14ac:dyDescent="0.2">
      <c r="A115" s="1" t="s">
        <v>233</v>
      </c>
      <c r="B115" s="1">
        <v>1169</v>
      </c>
      <c r="C115" s="1">
        <v>56</v>
      </c>
      <c r="D115" s="1">
        <v>26</v>
      </c>
      <c r="E115" s="1">
        <v>30</v>
      </c>
      <c r="F115" s="1">
        <v>676</v>
      </c>
      <c r="G115" s="1">
        <v>139</v>
      </c>
      <c r="H115" s="1">
        <v>204</v>
      </c>
      <c r="I115" s="1">
        <v>156</v>
      </c>
      <c r="J115" s="1">
        <v>145</v>
      </c>
      <c r="K115" s="1">
        <v>32</v>
      </c>
      <c r="L115" s="1" t="s">
        <v>233</v>
      </c>
      <c r="M115" s="1">
        <v>376</v>
      </c>
      <c r="N115" s="1">
        <v>64</v>
      </c>
      <c r="O115" s="1">
        <v>34</v>
      </c>
      <c r="P115" s="1">
        <v>39</v>
      </c>
      <c r="Q115" s="1">
        <v>121</v>
      </c>
      <c r="R115" s="1">
        <v>79</v>
      </c>
      <c r="S115" s="1">
        <v>12</v>
      </c>
      <c r="T115" s="1">
        <v>27</v>
      </c>
      <c r="U115" s="1">
        <v>61</v>
      </c>
    </row>
    <row r="116" spans="1:21" x14ac:dyDescent="0.2">
      <c r="A116" s="1" t="s">
        <v>234</v>
      </c>
      <c r="B116" s="1">
        <v>2445</v>
      </c>
      <c r="C116" s="1">
        <v>404</v>
      </c>
      <c r="D116" s="1">
        <v>268</v>
      </c>
      <c r="E116" s="1">
        <v>136</v>
      </c>
      <c r="F116" s="1">
        <v>807</v>
      </c>
      <c r="G116" s="1">
        <v>116</v>
      </c>
      <c r="H116" s="1">
        <v>165</v>
      </c>
      <c r="I116" s="1">
        <v>169</v>
      </c>
      <c r="J116" s="1">
        <v>161</v>
      </c>
      <c r="K116" s="1">
        <v>196</v>
      </c>
      <c r="L116" s="1" t="s">
        <v>234</v>
      </c>
      <c r="M116" s="1">
        <v>1069</v>
      </c>
      <c r="N116" s="1">
        <v>231</v>
      </c>
      <c r="O116" s="1">
        <v>104</v>
      </c>
      <c r="P116" s="1">
        <v>170</v>
      </c>
      <c r="Q116" s="1">
        <v>229</v>
      </c>
      <c r="R116" s="1">
        <v>292</v>
      </c>
      <c r="S116" s="1">
        <v>31</v>
      </c>
      <c r="T116" s="1">
        <v>12</v>
      </c>
      <c r="U116" s="1">
        <v>165</v>
      </c>
    </row>
    <row r="117" spans="1:21" x14ac:dyDescent="0.2">
      <c r="A117" s="12" t="s">
        <v>112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 t="s">
        <v>112</v>
      </c>
      <c r="M117" s="12"/>
      <c r="N117" s="12"/>
      <c r="O117" s="12"/>
      <c r="P117" s="12"/>
      <c r="Q117" s="12"/>
      <c r="R117" s="12"/>
      <c r="S117" s="12"/>
      <c r="T117" s="12"/>
      <c r="U117" s="12"/>
    </row>
    <row r="119" spans="1:21" x14ac:dyDescent="0.2">
      <c r="A119" s="1" t="s">
        <v>842</v>
      </c>
      <c r="L119" s="1" t="s">
        <v>842</v>
      </c>
    </row>
    <row r="120" spans="1:21" ht="15" customHeight="1" x14ac:dyDescent="0.2">
      <c r="A120" s="47" t="s">
        <v>231</v>
      </c>
      <c r="B120" s="40" t="s">
        <v>0</v>
      </c>
      <c r="C120" s="29" t="s">
        <v>1</v>
      </c>
      <c r="D120" s="29"/>
      <c r="E120" s="29"/>
      <c r="F120" s="29" t="s">
        <v>102</v>
      </c>
      <c r="G120" s="29"/>
      <c r="H120" s="29"/>
      <c r="I120" s="29"/>
      <c r="J120" s="29"/>
      <c r="K120" s="29"/>
      <c r="L120" s="47" t="s">
        <v>231</v>
      </c>
      <c r="M120" s="29" t="s">
        <v>6</v>
      </c>
      <c r="N120" s="29"/>
      <c r="O120" s="29"/>
      <c r="P120" s="29"/>
      <c r="Q120" s="29"/>
      <c r="R120" s="29"/>
      <c r="S120" s="29"/>
      <c r="T120" s="29"/>
      <c r="U120" s="40" t="s">
        <v>13</v>
      </c>
    </row>
    <row r="121" spans="1:21" s="9" customFormat="1" x14ac:dyDescent="0.2">
      <c r="A121" s="46"/>
      <c r="B121" s="40"/>
      <c r="C121" s="3" t="s">
        <v>0</v>
      </c>
      <c r="D121" s="3" t="s">
        <v>161</v>
      </c>
      <c r="E121" s="3" t="s">
        <v>105</v>
      </c>
      <c r="F121" s="3" t="s">
        <v>0</v>
      </c>
      <c r="G121" s="3" t="s">
        <v>787</v>
      </c>
      <c r="H121" s="3" t="s">
        <v>789</v>
      </c>
      <c r="I121" s="3" t="s">
        <v>3</v>
      </c>
      <c r="J121" s="3" t="s">
        <v>4</v>
      </c>
      <c r="K121" s="3" t="s">
        <v>5</v>
      </c>
      <c r="L121" s="46"/>
      <c r="M121" s="3" t="s">
        <v>0</v>
      </c>
      <c r="N121" s="3" t="s">
        <v>7</v>
      </c>
      <c r="O121" s="3" t="s">
        <v>8</v>
      </c>
      <c r="P121" s="3" t="s">
        <v>9</v>
      </c>
      <c r="Q121" s="3" t="s">
        <v>10</v>
      </c>
      <c r="R121" s="3" t="s">
        <v>11</v>
      </c>
      <c r="S121" s="3" t="s">
        <v>12</v>
      </c>
      <c r="T121" s="3" t="s">
        <v>105</v>
      </c>
      <c r="U121" s="40"/>
    </row>
    <row r="122" spans="1:21" x14ac:dyDescent="0.2">
      <c r="A122" s="1" t="s">
        <v>221</v>
      </c>
      <c r="B122" s="1">
        <v>6011</v>
      </c>
      <c r="C122" s="1">
        <v>1248</v>
      </c>
      <c r="D122" s="1">
        <v>860</v>
      </c>
      <c r="E122" s="1">
        <v>388</v>
      </c>
      <c r="F122" s="1">
        <v>1992</v>
      </c>
      <c r="G122" s="1">
        <v>296</v>
      </c>
      <c r="H122" s="1">
        <v>615</v>
      </c>
      <c r="I122" s="1">
        <v>435</v>
      </c>
      <c r="J122" s="1">
        <v>230</v>
      </c>
      <c r="K122" s="1">
        <v>416</v>
      </c>
      <c r="L122" s="1" t="s">
        <v>221</v>
      </c>
      <c r="M122" s="1">
        <v>2512</v>
      </c>
      <c r="N122" s="1">
        <v>488</v>
      </c>
      <c r="O122" s="1">
        <v>268</v>
      </c>
      <c r="P122" s="1">
        <v>417</v>
      </c>
      <c r="Q122" s="1">
        <v>572</v>
      </c>
      <c r="R122" s="1">
        <v>562</v>
      </c>
      <c r="S122" s="1">
        <v>137</v>
      </c>
      <c r="T122" s="1">
        <v>68</v>
      </c>
      <c r="U122" s="1">
        <v>259</v>
      </c>
    </row>
    <row r="123" spans="1:21" x14ac:dyDescent="0.2">
      <c r="A123" s="1" t="s">
        <v>232</v>
      </c>
      <c r="B123" s="1">
        <v>1211</v>
      </c>
      <c r="C123" s="1">
        <v>148</v>
      </c>
      <c r="D123" s="1">
        <v>129</v>
      </c>
      <c r="E123" s="1">
        <v>19</v>
      </c>
      <c r="F123" s="1">
        <v>332</v>
      </c>
      <c r="G123" s="1">
        <v>71</v>
      </c>
      <c r="H123" s="1">
        <v>139</v>
      </c>
      <c r="I123" s="1">
        <v>68</v>
      </c>
      <c r="J123" s="1">
        <v>13</v>
      </c>
      <c r="K123" s="1">
        <v>41</v>
      </c>
      <c r="L123" s="1" t="s">
        <v>232</v>
      </c>
      <c r="M123" s="1">
        <v>637</v>
      </c>
      <c r="N123" s="1">
        <v>109</v>
      </c>
      <c r="O123" s="1">
        <v>66</v>
      </c>
      <c r="P123" s="1">
        <v>155</v>
      </c>
      <c r="Q123" s="1">
        <v>143</v>
      </c>
      <c r="R123" s="1">
        <v>78</v>
      </c>
      <c r="S123" s="1">
        <v>57</v>
      </c>
      <c r="T123" s="1">
        <v>29</v>
      </c>
      <c r="U123" s="1">
        <v>94</v>
      </c>
    </row>
    <row r="124" spans="1:21" x14ac:dyDescent="0.2">
      <c r="A124" s="1" t="s">
        <v>233</v>
      </c>
      <c r="B124" s="1">
        <v>1504</v>
      </c>
      <c r="C124" s="1">
        <v>106</v>
      </c>
      <c r="D124" s="1">
        <v>59</v>
      </c>
      <c r="E124" s="1">
        <v>47</v>
      </c>
      <c r="F124" s="1">
        <v>670</v>
      </c>
      <c r="G124" s="1">
        <v>143</v>
      </c>
      <c r="H124" s="1">
        <v>205</v>
      </c>
      <c r="I124" s="1">
        <v>199</v>
      </c>
      <c r="J124" s="1">
        <v>27</v>
      </c>
      <c r="K124" s="1">
        <v>96</v>
      </c>
      <c r="L124" s="1" t="s">
        <v>233</v>
      </c>
      <c r="M124" s="1">
        <v>666</v>
      </c>
      <c r="N124" s="1">
        <v>104</v>
      </c>
      <c r="O124" s="1">
        <v>91</v>
      </c>
      <c r="P124" s="1">
        <v>94</v>
      </c>
      <c r="Q124" s="1">
        <v>181</v>
      </c>
      <c r="R124" s="1">
        <v>155</v>
      </c>
      <c r="S124" s="1">
        <v>25</v>
      </c>
      <c r="T124" s="1">
        <v>16</v>
      </c>
      <c r="U124" s="1">
        <v>62</v>
      </c>
    </row>
    <row r="125" spans="1:21" x14ac:dyDescent="0.2">
      <c r="A125" s="1" t="s">
        <v>234</v>
      </c>
      <c r="B125" s="1">
        <v>3296</v>
      </c>
      <c r="C125" s="1">
        <v>994</v>
      </c>
      <c r="D125" s="1">
        <v>672</v>
      </c>
      <c r="E125" s="1">
        <v>322</v>
      </c>
      <c r="F125" s="1">
        <v>990</v>
      </c>
      <c r="G125" s="1">
        <v>82</v>
      </c>
      <c r="H125" s="1">
        <v>271</v>
      </c>
      <c r="I125" s="1">
        <v>168</v>
      </c>
      <c r="J125" s="1">
        <v>190</v>
      </c>
      <c r="K125" s="1">
        <v>279</v>
      </c>
      <c r="L125" s="1" t="s">
        <v>234</v>
      </c>
      <c r="M125" s="1">
        <v>1209</v>
      </c>
      <c r="N125" s="1">
        <v>275</v>
      </c>
      <c r="O125" s="1">
        <v>111</v>
      </c>
      <c r="P125" s="1">
        <v>168</v>
      </c>
      <c r="Q125" s="1">
        <v>248</v>
      </c>
      <c r="R125" s="1">
        <v>329</v>
      </c>
      <c r="S125" s="1">
        <v>55</v>
      </c>
      <c r="T125" s="1">
        <v>23</v>
      </c>
      <c r="U125" s="1">
        <v>103</v>
      </c>
    </row>
    <row r="127" spans="1:21" x14ac:dyDescent="0.2">
      <c r="A127" s="1" t="s">
        <v>222</v>
      </c>
      <c r="B127" s="1">
        <v>4351</v>
      </c>
      <c r="C127" s="1">
        <v>938</v>
      </c>
      <c r="D127" s="1">
        <v>761</v>
      </c>
      <c r="E127" s="1">
        <v>177</v>
      </c>
      <c r="F127" s="1">
        <v>1670</v>
      </c>
      <c r="G127" s="1">
        <v>429</v>
      </c>
      <c r="H127" s="1">
        <v>622</v>
      </c>
      <c r="I127" s="1">
        <v>579</v>
      </c>
      <c r="J127" s="1">
        <v>15</v>
      </c>
      <c r="K127" s="1">
        <v>25</v>
      </c>
      <c r="L127" s="1" t="s">
        <v>222</v>
      </c>
      <c r="M127" s="1">
        <v>1524</v>
      </c>
      <c r="N127" s="1">
        <v>330</v>
      </c>
      <c r="O127" s="1">
        <v>142</v>
      </c>
      <c r="P127" s="1">
        <v>326</v>
      </c>
      <c r="Q127" s="1">
        <v>307</v>
      </c>
      <c r="R127" s="1">
        <v>392</v>
      </c>
      <c r="S127" s="1">
        <v>20</v>
      </c>
      <c r="T127" s="1">
        <v>7</v>
      </c>
      <c r="U127" s="1">
        <v>219</v>
      </c>
    </row>
    <row r="128" spans="1:21" x14ac:dyDescent="0.2">
      <c r="A128" s="1" t="s">
        <v>232</v>
      </c>
      <c r="B128" s="1">
        <v>576</v>
      </c>
      <c r="C128" s="1">
        <v>74</v>
      </c>
      <c r="D128" s="1">
        <v>69</v>
      </c>
      <c r="E128" s="1">
        <v>5</v>
      </c>
      <c r="F128" s="1">
        <v>172</v>
      </c>
      <c r="G128" s="1">
        <v>43</v>
      </c>
      <c r="H128" s="1">
        <v>85</v>
      </c>
      <c r="I128" s="1">
        <v>36</v>
      </c>
      <c r="J128" s="1">
        <v>5</v>
      </c>
      <c r="K128" s="1">
        <v>3</v>
      </c>
      <c r="L128" s="1" t="s">
        <v>232</v>
      </c>
      <c r="M128" s="1">
        <v>273</v>
      </c>
      <c r="N128" s="1">
        <v>38</v>
      </c>
      <c r="O128" s="1">
        <v>45</v>
      </c>
      <c r="P128" s="1">
        <v>82</v>
      </c>
      <c r="Q128" s="1">
        <v>61</v>
      </c>
      <c r="R128" s="1">
        <v>46</v>
      </c>
      <c r="S128" s="1">
        <v>1</v>
      </c>
      <c r="T128" s="1">
        <v>0</v>
      </c>
      <c r="U128" s="1">
        <v>57</v>
      </c>
    </row>
    <row r="129" spans="1:21" x14ac:dyDescent="0.2">
      <c r="A129" s="1" t="s">
        <v>233</v>
      </c>
      <c r="B129" s="1">
        <v>1854</v>
      </c>
      <c r="C129" s="1">
        <v>134</v>
      </c>
      <c r="D129" s="1">
        <v>88</v>
      </c>
      <c r="E129" s="1">
        <v>46</v>
      </c>
      <c r="F129" s="1">
        <v>1156</v>
      </c>
      <c r="G129" s="1">
        <v>337</v>
      </c>
      <c r="H129" s="1">
        <v>390</v>
      </c>
      <c r="I129" s="1">
        <v>421</v>
      </c>
      <c r="J129" s="1">
        <v>7</v>
      </c>
      <c r="K129" s="1">
        <v>1</v>
      </c>
      <c r="L129" s="1" t="s">
        <v>233</v>
      </c>
      <c r="M129" s="1">
        <v>508</v>
      </c>
      <c r="N129" s="1">
        <v>89</v>
      </c>
      <c r="O129" s="1">
        <v>45</v>
      </c>
      <c r="P129" s="1">
        <v>106</v>
      </c>
      <c r="Q129" s="1">
        <v>124</v>
      </c>
      <c r="R129" s="1">
        <v>135</v>
      </c>
      <c r="S129" s="1">
        <v>7</v>
      </c>
      <c r="T129" s="1">
        <v>2</v>
      </c>
      <c r="U129" s="1">
        <v>56</v>
      </c>
    </row>
    <row r="130" spans="1:21" x14ac:dyDescent="0.2">
      <c r="A130" s="1" t="s">
        <v>234</v>
      </c>
      <c r="B130" s="1">
        <v>1921</v>
      </c>
      <c r="C130" s="1">
        <v>730</v>
      </c>
      <c r="D130" s="1">
        <v>604</v>
      </c>
      <c r="E130" s="1">
        <v>126</v>
      </c>
      <c r="F130" s="1">
        <v>342</v>
      </c>
      <c r="G130" s="1">
        <v>49</v>
      </c>
      <c r="H130" s="1">
        <v>147</v>
      </c>
      <c r="I130" s="1">
        <v>122</v>
      </c>
      <c r="J130" s="1">
        <v>3</v>
      </c>
      <c r="K130" s="1">
        <v>21</v>
      </c>
      <c r="L130" s="1" t="s">
        <v>234</v>
      </c>
      <c r="M130" s="1">
        <v>743</v>
      </c>
      <c r="N130" s="1">
        <v>203</v>
      </c>
      <c r="O130" s="1">
        <v>52</v>
      </c>
      <c r="P130" s="1">
        <v>138</v>
      </c>
      <c r="Q130" s="1">
        <v>122</v>
      </c>
      <c r="R130" s="1">
        <v>211</v>
      </c>
      <c r="S130" s="1">
        <v>12</v>
      </c>
      <c r="T130" s="1">
        <v>5</v>
      </c>
      <c r="U130" s="1">
        <v>106</v>
      </c>
    </row>
    <row r="132" spans="1:21" x14ac:dyDescent="0.2">
      <c r="A132" s="1" t="s">
        <v>223</v>
      </c>
      <c r="B132" s="1">
        <v>1592</v>
      </c>
      <c r="C132" s="1">
        <v>842</v>
      </c>
      <c r="D132" s="1">
        <v>629</v>
      </c>
      <c r="E132" s="1">
        <v>213</v>
      </c>
      <c r="F132" s="1">
        <v>505</v>
      </c>
      <c r="G132" s="1">
        <v>120</v>
      </c>
      <c r="H132" s="1">
        <v>183</v>
      </c>
      <c r="I132" s="1">
        <v>193</v>
      </c>
      <c r="J132" s="1">
        <v>4</v>
      </c>
      <c r="K132" s="1">
        <v>5</v>
      </c>
      <c r="L132" s="1" t="s">
        <v>223</v>
      </c>
      <c r="M132" s="1">
        <v>219</v>
      </c>
      <c r="N132" s="1">
        <v>32</v>
      </c>
      <c r="O132" s="1">
        <v>13</v>
      </c>
      <c r="P132" s="1">
        <v>69</v>
      </c>
      <c r="Q132" s="1">
        <v>53</v>
      </c>
      <c r="R132" s="1">
        <v>40</v>
      </c>
      <c r="S132" s="1">
        <v>12</v>
      </c>
      <c r="T132" s="1">
        <v>0</v>
      </c>
      <c r="U132" s="1">
        <v>26</v>
      </c>
    </row>
    <row r="133" spans="1:21" x14ac:dyDescent="0.2">
      <c r="A133" s="1" t="s">
        <v>232</v>
      </c>
      <c r="B133" s="1">
        <v>268</v>
      </c>
      <c r="C133" s="1">
        <v>132</v>
      </c>
      <c r="D133" s="1">
        <v>98</v>
      </c>
      <c r="E133" s="1">
        <v>34</v>
      </c>
      <c r="F133" s="1">
        <v>84</v>
      </c>
      <c r="G133" s="1">
        <v>22</v>
      </c>
      <c r="H133" s="1">
        <v>46</v>
      </c>
      <c r="I133" s="1">
        <v>12</v>
      </c>
      <c r="J133" s="1">
        <v>3</v>
      </c>
      <c r="K133" s="1">
        <v>1</v>
      </c>
      <c r="L133" s="1" t="s">
        <v>232</v>
      </c>
      <c r="M133" s="1">
        <v>49</v>
      </c>
      <c r="N133" s="1">
        <v>6</v>
      </c>
      <c r="O133" s="1">
        <v>2</v>
      </c>
      <c r="P133" s="1">
        <v>22</v>
      </c>
      <c r="Q133" s="1">
        <v>10</v>
      </c>
      <c r="R133" s="1">
        <v>8</v>
      </c>
      <c r="S133" s="1">
        <v>1</v>
      </c>
      <c r="T133" s="1">
        <v>0</v>
      </c>
      <c r="U133" s="1">
        <v>3</v>
      </c>
    </row>
    <row r="134" spans="1:21" x14ac:dyDescent="0.2">
      <c r="A134" s="1" t="s">
        <v>233</v>
      </c>
      <c r="B134" s="1">
        <v>490</v>
      </c>
      <c r="C134" s="1">
        <v>64</v>
      </c>
      <c r="D134" s="1">
        <v>32</v>
      </c>
      <c r="E134" s="1">
        <v>32</v>
      </c>
      <c r="F134" s="1">
        <v>338</v>
      </c>
      <c r="G134" s="1">
        <v>80</v>
      </c>
      <c r="H134" s="1">
        <v>101</v>
      </c>
      <c r="I134" s="1">
        <v>154</v>
      </c>
      <c r="J134" s="1">
        <v>1</v>
      </c>
      <c r="K134" s="1">
        <v>2</v>
      </c>
      <c r="L134" s="1" t="s">
        <v>233</v>
      </c>
      <c r="M134" s="1">
        <v>77</v>
      </c>
      <c r="N134" s="1">
        <v>13</v>
      </c>
      <c r="O134" s="1">
        <v>3</v>
      </c>
      <c r="P134" s="1">
        <v>23</v>
      </c>
      <c r="Q134" s="1">
        <v>16</v>
      </c>
      <c r="R134" s="1">
        <v>16</v>
      </c>
      <c r="S134" s="1">
        <v>6</v>
      </c>
      <c r="T134" s="1">
        <v>0</v>
      </c>
      <c r="U134" s="1">
        <v>11</v>
      </c>
    </row>
    <row r="135" spans="1:21" x14ac:dyDescent="0.2">
      <c r="A135" s="1" t="s">
        <v>234</v>
      </c>
      <c r="B135" s="1">
        <v>834</v>
      </c>
      <c r="C135" s="1">
        <v>646</v>
      </c>
      <c r="D135" s="1">
        <v>499</v>
      </c>
      <c r="E135" s="1">
        <v>147</v>
      </c>
      <c r="F135" s="1">
        <v>83</v>
      </c>
      <c r="G135" s="1">
        <v>18</v>
      </c>
      <c r="H135" s="1">
        <v>36</v>
      </c>
      <c r="I135" s="1">
        <v>27</v>
      </c>
      <c r="J135" s="1">
        <v>0</v>
      </c>
      <c r="K135" s="1">
        <v>2</v>
      </c>
      <c r="L135" s="1" t="s">
        <v>234</v>
      </c>
      <c r="M135" s="1">
        <v>93</v>
      </c>
      <c r="N135" s="1">
        <v>13</v>
      </c>
      <c r="O135" s="1">
        <v>8</v>
      </c>
      <c r="P135" s="1">
        <v>24</v>
      </c>
      <c r="Q135" s="1">
        <v>27</v>
      </c>
      <c r="R135" s="1">
        <v>16</v>
      </c>
      <c r="S135" s="1">
        <v>5</v>
      </c>
      <c r="T135" s="1">
        <v>0</v>
      </c>
      <c r="U135" s="1">
        <v>12</v>
      </c>
    </row>
    <row r="137" spans="1:21" x14ac:dyDescent="0.2">
      <c r="A137" s="1" t="s">
        <v>224</v>
      </c>
      <c r="B137" s="1">
        <v>67</v>
      </c>
      <c r="C137" s="1">
        <v>27</v>
      </c>
      <c r="D137" s="1">
        <v>26</v>
      </c>
      <c r="E137" s="1">
        <v>1</v>
      </c>
      <c r="F137" s="1">
        <v>25</v>
      </c>
      <c r="G137" s="1">
        <v>4</v>
      </c>
      <c r="H137" s="1">
        <v>13</v>
      </c>
      <c r="I137" s="1">
        <v>0</v>
      </c>
      <c r="J137" s="1">
        <v>2</v>
      </c>
      <c r="K137" s="1">
        <v>6</v>
      </c>
      <c r="L137" s="1" t="s">
        <v>224</v>
      </c>
      <c r="M137" s="1">
        <v>13</v>
      </c>
      <c r="N137" s="1">
        <v>0</v>
      </c>
      <c r="O137" s="1">
        <v>1</v>
      </c>
      <c r="P137" s="1">
        <v>3</v>
      </c>
      <c r="Q137" s="1">
        <v>2</v>
      </c>
      <c r="R137" s="1">
        <v>5</v>
      </c>
      <c r="S137" s="1">
        <v>2</v>
      </c>
      <c r="T137" s="1">
        <v>0</v>
      </c>
      <c r="U137" s="1">
        <v>2</v>
      </c>
    </row>
    <row r="138" spans="1:21" x14ac:dyDescent="0.2">
      <c r="A138" s="1" t="s">
        <v>232</v>
      </c>
      <c r="B138" s="1">
        <v>11</v>
      </c>
      <c r="C138" s="1">
        <v>4</v>
      </c>
      <c r="D138" s="1">
        <v>4</v>
      </c>
      <c r="E138" s="1">
        <v>0</v>
      </c>
      <c r="F138" s="1">
        <v>4</v>
      </c>
      <c r="G138" s="1">
        <v>1</v>
      </c>
      <c r="H138" s="1">
        <v>3</v>
      </c>
      <c r="I138" s="1">
        <v>0</v>
      </c>
      <c r="J138" s="1">
        <v>0</v>
      </c>
      <c r="K138" s="1">
        <v>0</v>
      </c>
      <c r="L138" s="1" t="s">
        <v>232</v>
      </c>
      <c r="M138" s="1">
        <v>3</v>
      </c>
      <c r="N138" s="1">
        <v>0</v>
      </c>
      <c r="O138" s="1">
        <v>1</v>
      </c>
      <c r="P138" s="1">
        <v>1</v>
      </c>
      <c r="Q138" s="1">
        <v>0</v>
      </c>
      <c r="R138" s="1">
        <v>0</v>
      </c>
      <c r="S138" s="1">
        <v>1</v>
      </c>
      <c r="T138" s="1">
        <v>0</v>
      </c>
      <c r="U138" s="1">
        <v>0</v>
      </c>
    </row>
    <row r="139" spans="1:21" x14ac:dyDescent="0.2">
      <c r="A139" s="1" t="s">
        <v>233</v>
      </c>
      <c r="B139" s="1">
        <v>9</v>
      </c>
      <c r="C139" s="1">
        <v>0</v>
      </c>
      <c r="D139" s="1">
        <v>0</v>
      </c>
      <c r="E139" s="1">
        <v>0</v>
      </c>
      <c r="F139" s="1">
        <v>7</v>
      </c>
      <c r="G139" s="1">
        <v>0</v>
      </c>
      <c r="H139" s="1">
        <v>5</v>
      </c>
      <c r="I139" s="1">
        <v>0</v>
      </c>
      <c r="J139" s="1">
        <v>2</v>
      </c>
      <c r="K139" s="1">
        <v>0</v>
      </c>
      <c r="L139" s="1" t="s">
        <v>233</v>
      </c>
      <c r="M139" s="1">
        <v>2</v>
      </c>
      <c r="N139" s="1">
        <v>0</v>
      </c>
      <c r="O139" s="1">
        <v>0</v>
      </c>
      <c r="P139" s="1">
        <v>0</v>
      </c>
      <c r="Q139" s="1">
        <v>1</v>
      </c>
      <c r="R139" s="1">
        <v>0</v>
      </c>
      <c r="S139" s="1">
        <v>1</v>
      </c>
      <c r="T139" s="1">
        <v>0</v>
      </c>
      <c r="U139" s="1">
        <v>0</v>
      </c>
    </row>
    <row r="140" spans="1:21" x14ac:dyDescent="0.2">
      <c r="A140" s="1" t="s">
        <v>234</v>
      </c>
      <c r="B140" s="1">
        <v>47</v>
      </c>
      <c r="C140" s="1">
        <v>23</v>
      </c>
      <c r="D140" s="1">
        <v>22</v>
      </c>
      <c r="E140" s="1">
        <v>1</v>
      </c>
      <c r="F140" s="1">
        <v>14</v>
      </c>
      <c r="G140" s="1">
        <v>3</v>
      </c>
      <c r="H140" s="1">
        <v>5</v>
      </c>
      <c r="I140" s="1">
        <v>0</v>
      </c>
      <c r="J140" s="1">
        <v>0</v>
      </c>
      <c r="K140" s="1">
        <v>6</v>
      </c>
      <c r="L140" s="1" t="s">
        <v>234</v>
      </c>
      <c r="M140" s="1">
        <v>8</v>
      </c>
      <c r="N140" s="1">
        <v>0</v>
      </c>
      <c r="O140" s="1">
        <v>0</v>
      </c>
      <c r="P140" s="1">
        <v>2</v>
      </c>
      <c r="Q140" s="1">
        <v>1</v>
      </c>
      <c r="R140" s="1">
        <v>5</v>
      </c>
      <c r="S140" s="1">
        <v>0</v>
      </c>
      <c r="T140" s="1">
        <v>0</v>
      </c>
      <c r="U140" s="1">
        <v>2</v>
      </c>
    </row>
    <row r="142" spans="1:21" x14ac:dyDescent="0.2">
      <c r="A142" s="1" t="s">
        <v>225</v>
      </c>
      <c r="B142" s="1">
        <v>3215</v>
      </c>
      <c r="C142" s="1">
        <v>1</v>
      </c>
      <c r="D142" s="1">
        <v>1</v>
      </c>
      <c r="E142" s="1">
        <v>0</v>
      </c>
      <c r="F142" s="1">
        <v>25</v>
      </c>
      <c r="G142" s="1">
        <v>7</v>
      </c>
      <c r="H142" s="1">
        <v>16</v>
      </c>
      <c r="I142" s="1">
        <v>2</v>
      </c>
      <c r="J142" s="1">
        <v>0</v>
      </c>
      <c r="K142" s="1">
        <v>0</v>
      </c>
      <c r="L142" s="1" t="s">
        <v>225</v>
      </c>
      <c r="M142" s="1">
        <v>3120</v>
      </c>
      <c r="N142" s="1">
        <v>658</v>
      </c>
      <c r="O142" s="1">
        <v>376</v>
      </c>
      <c r="P142" s="1">
        <v>556</v>
      </c>
      <c r="Q142" s="1">
        <v>633</v>
      </c>
      <c r="R142" s="1">
        <v>740</v>
      </c>
      <c r="S142" s="1">
        <v>157</v>
      </c>
      <c r="T142" s="1">
        <v>0</v>
      </c>
      <c r="U142" s="1">
        <v>69</v>
      </c>
    </row>
    <row r="143" spans="1:21" x14ac:dyDescent="0.2">
      <c r="A143" s="1" t="s">
        <v>232</v>
      </c>
      <c r="B143" s="1">
        <v>469</v>
      </c>
      <c r="C143" s="1">
        <v>0</v>
      </c>
      <c r="D143" s="1">
        <v>0</v>
      </c>
      <c r="E143" s="1">
        <v>0</v>
      </c>
      <c r="F143" s="1">
        <v>1</v>
      </c>
      <c r="G143" s="1">
        <v>1</v>
      </c>
      <c r="H143" s="1">
        <v>0</v>
      </c>
      <c r="I143" s="1">
        <v>0</v>
      </c>
      <c r="J143" s="1">
        <v>0</v>
      </c>
      <c r="K143" s="1">
        <v>0</v>
      </c>
      <c r="L143" s="1" t="s">
        <v>232</v>
      </c>
      <c r="M143" s="1">
        <v>453</v>
      </c>
      <c r="N143" s="1">
        <v>66</v>
      </c>
      <c r="O143" s="1">
        <v>45</v>
      </c>
      <c r="P143" s="1">
        <v>165</v>
      </c>
      <c r="Q143" s="1">
        <v>100</v>
      </c>
      <c r="R143" s="1">
        <v>61</v>
      </c>
      <c r="S143" s="1">
        <v>16</v>
      </c>
      <c r="T143" s="1">
        <v>0</v>
      </c>
      <c r="U143" s="1">
        <v>15</v>
      </c>
    </row>
    <row r="144" spans="1:21" x14ac:dyDescent="0.2">
      <c r="A144" s="1" t="s">
        <v>233</v>
      </c>
      <c r="B144" s="1">
        <v>423</v>
      </c>
      <c r="C144" s="1">
        <v>1</v>
      </c>
      <c r="D144" s="1">
        <v>1</v>
      </c>
      <c r="E144" s="1">
        <v>0</v>
      </c>
      <c r="F144" s="1">
        <v>21</v>
      </c>
      <c r="G144" s="1">
        <v>6</v>
      </c>
      <c r="H144" s="1">
        <v>14</v>
      </c>
      <c r="I144" s="1">
        <v>1</v>
      </c>
      <c r="J144" s="1">
        <v>0</v>
      </c>
      <c r="K144" s="1">
        <v>0</v>
      </c>
      <c r="L144" s="1" t="s">
        <v>233</v>
      </c>
      <c r="M144" s="1">
        <v>383</v>
      </c>
      <c r="N144" s="1">
        <v>67</v>
      </c>
      <c r="O144" s="1">
        <v>33</v>
      </c>
      <c r="P144" s="1">
        <v>71</v>
      </c>
      <c r="Q144" s="1">
        <v>87</v>
      </c>
      <c r="R144" s="1">
        <v>85</v>
      </c>
      <c r="S144" s="1">
        <v>40</v>
      </c>
      <c r="T144" s="1">
        <v>0</v>
      </c>
      <c r="U144" s="1">
        <v>18</v>
      </c>
    </row>
    <row r="145" spans="1:21" x14ac:dyDescent="0.2">
      <c r="A145" s="1" t="s">
        <v>234</v>
      </c>
      <c r="B145" s="1">
        <v>2323</v>
      </c>
      <c r="C145" s="1">
        <v>0</v>
      </c>
      <c r="D145" s="1">
        <v>0</v>
      </c>
      <c r="E145" s="1">
        <v>0</v>
      </c>
      <c r="F145" s="1">
        <v>3</v>
      </c>
      <c r="G145" s="1">
        <v>0</v>
      </c>
      <c r="H145" s="1">
        <v>2</v>
      </c>
      <c r="I145" s="1">
        <v>1</v>
      </c>
      <c r="J145" s="1">
        <v>0</v>
      </c>
      <c r="K145" s="1">
        <v>0</v>
      </c>
      <c r="L145" s="1" t="s">
        <v>234</v>
      </c>
      <c r="M145" s="1">
        <v>2284</v>
      </c>
      <c r="N145" s="1">
        <v>525</v>
      </c>
      <c r="O145" s="1">
        <v>298</v>
      </c>
      <c r="P145" s="1">
        <v>320</v>
      </c>
      <c r="Q145" s="1">
        <v>446</v>
      </c>
      <c r="R145" s="1">
        <v>594</v>
      </c>
      <c r="S145" s="1">
        <v>101</v>
      </c>
      <c r="T145" s="1">
        <v>0</v>
      </c>
      <c r="U145" s="1">
        <v>36</v>
      </c>
    </row>
    <row r="147" spans="1:21" x14ac:dyDescent="0.2">
      <c r="A147" s="1" t="s">
        <v>226</v>
      </c>
      <c r="B147" s="1">
        <v>6577</v>
      </c>
      <c r="C147" s="1">
        <v>1665</v>
      </c>
      <c r="D147" s="1">
        <v>1408</v>
      </c>
      <c r="E147" s="1">
        <v>257</v>
      </c>
      <c r="F147" s="1">
        <v>1166</v>
      </c>
      <c r="G147" s="1">
        <v>489</v>
      </c>
      <c r="H147" s="1">
        <v>417</v>
      </c>
      <c r="I147" s="1">
        <v>124</v>
      </c>
      <c r="J147" s="1">
        <v>80</v>
      </c>
      <c r="K147" s="1">
        <v>56</v>
      </c>
      <c r="L147" s="1" t="s">
        <v>226</v>
      </c>
      <c r="M147" s="1">
        <v>3359</v>
      </c>
      <c r="N147" s="1">
        <v>723</v>
      </c>
      <c r="O147" s="1">
        <v>352</v>
      </c>
      <c r="P147" s="1">
        <v>472</v>
      </c>
      <c r="Q147" s="1">
        <v>719</v>
      </c>
      <c r="R147" s="1">
        <v>669</v>
      </c>
      <c r="S147" s="1">
        <v>417</v>
      </c>
      <c r="T147" s="1">
        <v>7</v>
      </c>
      <c r="U147" s="1">
        <v>387</v>
      </c>
    </row>
    <row r="148" spans="1:21" x14ac:dyDescent="0.2">
      <c r="A148" s="1" t="s">
        <v>232</v>
      </c>
      <c r="B148" s="1">
        <v>559</v>
      </c>
      <c r="C148" s="1">
        <v>62</v>
      </c>
      <c r="D148" s="1">
        <v>50</v>
      </c>
      <c r="E148" s="1">
        <v>12</v>
      </c>
      <c r="F148" s="1">
        <v>122</v>
      </c>
      <c r="G148" s="1">
        <v>54</v>
      </c>
      <c r="H148" s="1">
        <v>48</v>
      </c>
      <c r="I148" s="1">
        <v>12</v>
      </c>
      <c r="J148" s="1">
        <v>7</v>
      </c>
      <c r="K148" s="1">
        <v>1</v>
      </c>
      <c r="L148" s="1" t="s">
        <v>232</v>
      </c>
      <c r="M148" s="1">
        <v>332</v>
      </c>
      <c r="N148" s="1">
        <v>50</v>
      </c>
      <c r="O148" s="1">
        <v>26</v>
      </c>
      <c r="P148" s="1">
        <v>80</v>
      </c>
      <c r="Q148" s="1">
        <v>76</v>
      </c>
      <c r="R148" s="1">
        <v>27</v>
      </c>
      <c r="S148" s="1">
        <v>70</v>
      </c>
      <c r="T148" s="1">
        <v>3</v>
      </c>
      <c r="U148" s="1">
        <v>43</v>
      </c>
    </row>
    <row r="149" spans="1:21" x14ac:dyDescent="0.2">
      <c r="A149" s="1" t="s">
        <v>233</v>
      </c>
      <c r="B149" s="1">
        <v>1712</v>
      </c>
      <c r="C149" s="1">
        <v>78</v>
      </c>
      <c r="D149" s="1">
        <v>67</v>
      </c>
      <c r="E149" s="1">
        <v>11</v>
      </c>
      <c r="F149" s="1">
        <v>536</v>
      </c>
      <c r="G149" s="1">
        <v>274</v>
      </c>
      <c r="H149" s="1">
        <v>159</v>
      </c>
      <c r="I149" s="1">
        <v>78</v>
      </c>
      <c r="J149" s="1">
        <v>14</v>
      </c>
      <c r="K149" s="1">
        <v>11</v>
      </c>
      <c r="L149" s="1" t="s">
        <v>233</v>
      </c>
      <c r="M149" s="1">
        <v>886</v>
      </c>
      <c r="N149" s="1">
        <v>111</v>
      </c>
      <c r="O149" s="1">
        <v>107</v>
      </c>
      <c r="P149" s="1">
        <v>149</v>
      </c>
      <c r="Q149" s="1">
        <v>202</v>
      </c>
      <c r="R149" s="1">
        <v>135</v>
      </c>
      <c r="S149" s="1">
        <v>180</v>
      </c>
      <c r="T149" s="1">
        <v>2</v>
      </c>
      <c r="U149" s="1">
        <v>212</v>
      </c>
    </row>
    <row r="150" spans="1:21" x14ac:dyDescent="0.2">
      <c r="A150" s="1" t="s">
        <v>234</v>
      </c>
      <c r="B150" s="1">
        <v>4306</v>
      </c>
      <c r="C150" s="1">
        <v>1525</v>
      </c>
      <c r="D150" s="1">
        <v>1291</v>
      </c>
      <c r="E150" s="1">
        <v>234</v>
      </c>
      <c r="F150" s="1">
        <v>508</v>
      </c>
      <c r="G150" s="1">
        <v>161</v>
      </c>
      <c r="H150" s="1">
        <v>210</v>
      </c>
      <c r="I150" s="1">
        <v>34</v>
      </c>
      <c r="J150" s="1">
        <v>59</v>
      </c>
      <c r="K150" s="1">
        <v>44</v>
      </c>
      <c r="L150" s="1" t="s">
        <v>234</v>
      </c>
      <c r="M150" s="1">
        <v>2141</v>
      </c>
      <c r="N150" s="1">
        <v>562</v>
      </c>
      <c r="O150" s="1">
        <v>219</v>
      </c>
      <c r="P150" s="1">
        <v>243</v>
      </c>
      <c r="Q150" s="1">
        <v>441</v>
      </c>
      <c r="R150" s="1">
        <v>507</v>
      </c>
      <c r="S150" s="1">
        <v>167</v>
      </c>
      <c r="T150" s="1">
        <v>2</v>
      </c>
      <c r="U150" s="1">
        <v>132</v>
      </c>
    </row>
    <row r="152" spans="1:21" x14ac:dyDescent="0.2">
      <c r="A152" s="1" t="s">
        <v>227</v>
      </c>
      <c r="B152" s="1">
        <v>2284</v>
      </c>
      <c r="C152" s="1">
        <v>938</v>
      </c>
      <c r="D152" s="1">
        <v>831</v>
      </c>
      <c r="E152" s="1">
        <v>107</v>
      </c>
      <c r="F152" s="1">
        <v>62</v>
      </c>
      <c r="G152" s="1">
        <v>25</v>
      </c>
      <c r="H152" s="1">
        <v>17</v>
      </c>
      <c r="I152" s="1">
        <v>9</v>
      </c>
      <c r="J152" s="1">
        <v>0</v>
      </c>
      <c r="K152" s="1">
        <v>11</v>
      </c>
      <c r="L152" s="1" t="s">
        <v>227</v>
      </c>
      <c r="M152" s="1">
        <v>1262</v>
      </c>
      <c r="N152" s="1">
        <v>298</v>
      </c>
      <c r="O152" s="1">
        <v>117</v>
      </c>
      <c r="P152" s="1">
        <v>160</v>
      </c>
      <c r="Q152" s="1">
        <v>306</v>
      </c>
      <c r="R152" s="1">
        <v>321</v>
      </c>
      <c r="S152" s="1">
        <v>58</v>
      </c>
      <c r="T152" s="1">
        <v>2</v>
      </c>
      <c r="U152" s="1">
        <v>22</v>
      </c>
    </row>
    <row r="153" spans="1:21" x14ac:dyDescent="0.2">
      <c r="A153" s="1" t="s">
        <v>232</v>
      </c>
      <c r="B153" s="1">
        <v>238</v>
      </c>
      <c r="C153" s="1">
        <v>37</v>
      </c>
      <c r="D153" s="1">
        <v>35</v>
      </c>
      <c r="E153" s="1">
        <v>2</v>
      </c>
      <c r="F153" s="1">
        <v>13</v>
      </c>
      <c r="G153" s="1">
        <v>7</v>
      </c>
      <c r="H153" s="1">
        <v>5</v>
      </c>
      <c r="I153" s="1">
        <v>1</v>
      </c>
      <c r="J153" s="1">
        <v>0</v>
      </c>
      <c r="K153" s="1">
        <v>0</v>
      </c>
      <c r="L153" s="1" t="s">
        <v>232</v>
      </c>
      <c r="M153" s="1">
        <v>180</v>
      </c>
      <c r="N153" s="1">
        <v>49</v>
      </c>
      <c r="O153" s="1">
        <v>20</v>
      </c>
      <c r="P153" s="1">
        <v>40</v>
      </c>
      <c r="Q153" s="1">
        <v>41</v>
      </c>
      <c r="R153" s="1">
        <v>19</v>
      </c>
      <c r="S153" s="1">
        <v>11</v>
      </c>
      <c r="T153" s="1">
        <v>0</v>
      </c>
      <c r="U153" s="1">
        <v>8</v>
      </c>
    </row>
    <row r="154" spans="1:21" x14ac:dyDescent="0.2">
      <c r="A154" s="1" t="s">
        <v>233</v>
      </c>
      <c r="B154" s="1">
        <v>218</v>
      </c>
      <c r="C154" s="1">
        <v>22</v>
      </c>
      <c r="D154" s="1">
        <v>21</v>
      </c>
      <c r="E154" s="1">
        <v>1</v>
      </c>
      <c r="F154" s="1">
        <v>19</v>
      </c>
      <c r="G154" s="1">
        <v>7</v>
      </c>
      <c r="H154" s="1">
        <v>5</v>
      </c>
      <c r="I154" s="1">
        <v>7</v>
      </c>
      <c r="J154" s="1">
        <v>0</v>
      </c>
      <c r="K154" s="1">
        <v>0</v>
      </c>
      <c r="L154" s="1" t="s">
        <v>233</v>
      </c>
      <c r="M154" s="1">
        <v>174</v>
      </c>
      <c r="N154" s="1">
        <v>35</v>
      </c>
      <c r="O154" s="1">
        <v>22</v>
      </c>
      <c r="P154" s="1">
        <v>32</v>
      </c>
      <c r="Q154" s="1">
        <v>27</v>
      </c>
      <c r="R154" s="1">
        <v>38</v>
      </c>
      <c r="S154" s="1">
        <v>20</v>
      </c>
      <c r="T154" s="1">
        <v>0</v>
      </c>
      <c r="U154" s="1">
        <v>3</v>
      </c>
    </row>
    <row r="155" spans="1:21" x14ac:dyDescent="0.2">
      <c r="A155" s="1" t="s">
        <v>234</v>
      </c>
      <c r="B155" s="1">
        <v>1828</v>
      </c>
      <c r="C155" s="1">
        <v>879</v>
      </c>
      <c r="D155" s="1">
        <v>775</v>
      </c>
      <c r="E155" s="1">
        <v>104</v>
      </c>
      <c r="F155" s="1">
        <v>30</v>
      </c>
      <c r="G155" s="1">
        <v>11</v>
      </c>
      <c r="H155" s="1">
        <v>7</v>
      </c>
      <c r="I155" s="1">
        <v>1</v>
      </c>
      <c r="J155" s="1">
        <v>0</v>
      </c>
      <c r="K155" s="1">
        <v>11</v>
      </c>
      <c r="L155" s="1" t="s">
        <v>234</v>
      </c>
      <c r="M155" s="1">
        <v>908</v>
      </c>
      <c r="N155" s="1">
        <v>214</v>
      </c>
      <c r="O155" s="1">
        <v>75</v>
      </c>
      <c r="P155" s="1">
        <v>88</v>
      </c>
      <c r="Q155" s="1">
        <v>238</v>
      </c>
      <c r="R155" s="1">
        <v>264</v>
      </c>
      <c r="S155" s="1">
        <v>27</v>
      </c>
      <c r="T155" s="1">
        <v>2</v>
      </c>
      <c r="U155" s="1">
        <v>11</v>
      </c>
    </row>
    <row r="157" spans="1:21" x14ac:dyDescent="0.2">
      <c r="A157" s="1" t="s">
        <v>228</v>
      </c>
      <c r="B157" s="1">
        <v>92</v>
      </c>
      <c r="C157" s="1">
        <v>20</v>
      </c>
      <c r="D157" s="1">
        <v>14</v>
      </c>
      <c r="E157" s="1">
        <v>6</v>
      </c>
      <c r="F157" s="1">
        <v>10</v>
      </c>
      <c r="G157" s="1">
        <v>5</v>
      </c>
      <c r="H157" s="1">
        <v>1</v>
      </c>
      <c r="I157" s="1">
        <v>2</v>
      </c>
      <c r="J157" s="1">
        <v>2</v>
      </c>
      <c r="K157" s="1">
        <v>0</v>
      </c>
      <c r="L157" s="1" t="s">
        <v>228</v>
      </c>
      <c r="M157" s="1">
        <v>62</v>
      </c>
      <c r="N157" s="1">
        <v>14</v>
      </c>
      <c r="O157" s="1">
        <v>3</v>
      </c>
      <c r="P157" s="1">
        <v>11</v>
      </c>
      <c r="Q157" s="1">
        <v>7</v>
      </c>
      <c r="R157" s="1">
        <v>21</v>
      </c>
      <c r="S157" s="1">
        <v>5</v>
      </c>
      <c r="T157" s="1">
        <v>1</v>
      </c>
      <c r="U157" s="1">
        <v>0</v>
      </c>
    </row>
    <row r="158" spans="1:21" x14ac:dyDescent="0.2">
      <c r="A158" s="1" t="s">
        <v>232</v>
      </c>
      <c r="B158" s="1">
        <v>11</v>
      </c>
      <c r="C158" s="1">
        <v>1</v>
      </c>
      <c r="D158" s="1">
        <v>1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 t="s">
        <v>232</v>
      </c>
      <c r="M158" s="1">
        <v>10</v>
      </c>
      <c r="N158" s="1">
        <v>2</v>
      </c>
      <c r="O158" s="1">
        <v>0</v>
      </c>
      <c r="P158" s="1">
        <v>3</v>
      </c>
      <c r="Q158" s="1">
        <v>1</v>
      </c>
      <c r="R158" s="1">
        <v>3</v>
      </c>
      <c r="S158" s="1">
        <v>1</v>
      </c>
      <c r="T158" s="1">
        <v>0</v>
      </c>
      <c r="U158" s="1">
        <v>0</v>
      </c>
    </row>
    <row r="159" spans="1:21" x14ac:dyDescent="0.2">
      <c r="A159" s="1" t="s">
        <v>233</v>
      </c>
      <c r="B159" s="1">
        <v>22</v>
      </c>
      <c r="C159" s="1">
        <v>2</v>
      </c>
      <c r="D159" s="1">
        <v>2</v>
      </c>
      <c r="E159" s="1">
        <v>0</v>
      </c>
      <c r="F159" s="1">
        <v>4</v>
      </c>
      <c r="G159" s="1">
        <v>1</v>
      </c>
      <c r="H159" s="1">
        <v>1</v>
      </c>
      <c r="I159" s="1">
        <v>2</v>
      </c>
      <c r="J159" s="1">
        <v>0</v>
      </c>
      <c r="K159" s="1">
        <v>0</v>
      </c>
      <c r="L159" s="1" t="s">
        <v>233</v>
      </c>
      <c r="M159" s="1">
        <v>16</v>
      </c>
      <c r="N159" s="1">
        <v>3</v>
      </c>
      <c r="O159" s="1">
        <v>0</v>
      </c>
      <c r="P159" s="1">
        <v>4</v>
      </c>
      <c r="Q159" s="1">
        <v>2</v>
      </c>
      <c r="R159" s="1">
        <v>5</v>
      </c>
      <c r="S159" s="1">
        <v>2</v>
      </c>
      <c r="T159" s="1">
        <v>0</v>
      </c>
      <c r="U159" s="1">
        <v>0</v>
      </c>
    </row>
    <row r="160" spans="1:21" x14ac:dyDescent="0.2">
      <c r="A160" s="1" t="s">
        <v>234</v>
      </c>
      <c r="B160" s="1">
        <v>59</v>
      </c>
      <c r="C160" s="1">
        <v>17</v>
      </c>
      <c r="D160" s="1">
        <v>11</v>
      </c>
      <c r="E160" s="1">
        <v>6</v>
      </c>
      <c r="F160" s="1">
        <v>6</v>
      </c>
      <c r="G160" s="1">
        <v>4</v>
      </c>
      <c r="H160" s="1">
        <v>0</v>
      </c>
      <c r="I160" s="1">
        <v>0</v>
      </c>
      <c r="J160" s="1">
        <v>2</v>
      </c>
      <c r="K160" s="1">
        <v>0</v>
      </c>
      <c r="L160" s="1" t="s">
        <v>234</v>
      </c>
      <c r="M160" s="1">
        <v>36</v>
      </c>
      <c r="N160" s="1">
        <v>9</v>
      </c>
      <c r="O160" s="1">
        <v>3</v>
      </c>
      <c r="P160" s="1">
        <v>4</v>
      </c>
      <c r="Q160" s="1">
        <v>4</v>
      </c>
      <c r="R160" s="1">
        <v>13</v>
      </c>
      <c r="S160" s="1">
        <v>2</v>
      </c>
      <c r="T160" s="1">
        <v>1</v>
      </c>
      <c r="U160" s="1">
        <v>0</v>
      </c>
    </row>
    <row r="162" spans="1:21" x14ac:dyDescent="0.2">
      <c r="A162" s="1" t="s">
        <v>229</v>
      </c>
      <c r="B162" s="1">
        <v>2623</v>
      </c>
      <c r="C162" s="1">
        <v>669</v>
      </c>
      <c r="D162" s="1">
        <v>499</v>
      </c>
      <c r="E162" s="1">
        <v>170</v>
      </c>
      <c r="F162" s="1">
        <v>547</v>
      </c>
      <c r="G162" s="1">
        <v>283</v>
      </c>
      <c r="H162" s="1">
        <v>202</v>
      </c>
      <c r="I162" s="1">
        <v>18</v>
      </c>
      <c r="J162" s="1">
        <v>10</v>
      </c>
      <c r="K162" s="1">
        <v>34</v>
      </c>
      <c r="L162" s="1" t="s">
        <v>229</v>
      </c>
      <c r="M162" s="1">
        <v>1359</v>
      </c>
      <c r="N162" s="1">
        <v>401</v>
      </c>
      <c r="O162" s="1">
        <v>147</v>
      </c>
      <c r="P162" s="1">
        <v>186</v>
      </c>
      <c r="Q162" s="1">
        <v>300</v>
      </c>
      <c r="R162" s="1">
        <v>193</v>
      </c>
      <c r="S162" s="1">
        <v>131</v>
      </c>
      <c r="T162" s="1">
        <v>1</v>
      </c>
      <c r="U162" s="1">
        <v>48</v>
      </c>
    </row>
    <row r="163" spans="1:21" x14ac:dyDescent="0.2">
      <c r="A163" s="1" t="s">
        <v>232</v>
      </c>
      <c r="B163" s="1">
        <v>140</v>
      </c>
      <c r="C163" s="1">
        <v>17</v>
      </c>
      <c r="D163" s="1">
        <v>17</v>
      </c>
      <c r="E163" s="1">
        <v>0</v>
      </c>
      <c r="F163" s="1">
        <v>41</v>
      </c>
      <c r="G163" s="1">
        <v>13</v>
      </c>
      <c r="H163" s="1">
        <v>22</v>
      </c>
      <c r="I163" s="1">
        <v>1</v>
      </c>
      <c r="J163" s="1">
        <v>5</v>
      </c>
      <c r="K163" s="1">
        <v>0</v>
      </c>
      <c r="L163" s="1" t="s">
        <v>232</v>
      </c>
      <c r="M163" s="1">
        <v>78</v>
      </c>
      <c r="N163" s="1">
        <v>24</v>
      </c>
      <c r="O163" s="1">
        <v>9</v>
      </c>
      <c r="P163" s="1">
        <v>15</v>
      </c>
      <c r="Q163" s="1">
        <v>12</v>
      </c>
      <c r="R163" s="1">
        <v>10</v>
      </c>
      <c r="S163" s="1">
        <v>7</v>
      </c>
      <c r="T163" s="1">
        <v>1</v>
      </c>
      <c r="U163" s="1">
        <v>4</v>
      </c>
    </row>
    <row r="164" spans="1:21" x14ac:dyDescent="0.2">
      <c r="A164" s="1" t="s">
        <v>233</v>
      </c>
      <c r="B164" s="1">
        <v>604</v>
      </c>
      <c r="C164" s="1">
        <v>36</v>
      </c>
      <c r="D164" s="1">
        <v>35</v>
      </c>
      <c r="E164" s="1">
        <v>1</v>
      </c>
      <c r="F164" s="1">
        <v>168</v>
      </c>
      <c r="G164" s="1">
        <v>97</v>
      </c>
      <c r="H164" s="1">
        <v>59</v>
      </c>
      <c r="I164" s="1">
        <v>10</v>
      </c>
      <c r="J164" s="1">
        <v>2</v>
      </c>
      <c r="K164" s="1">
        <v>0</v>
      </c>
      <c r="L164" s="1" t="s">
        <v>233</v>
      </c>
      <c r="M164" s="1">
        <v>378</v>
      </c>
      <c r="N164" s="1">
        <v>72</v>
      </c>
      <c r="O164" s="1">
        <v>27</v>
      </c>
      <c r="P164" s="1">
        <v>94</v>
      </c>
      <c r="Q164" s="1">
        <v>90</v>
      </c>
      <c r="R164" s="1">
        <v>51</v>
      </c>
      <c r="S164" s="1">
        <v>44</v>
      </c>
      <c r="T164" s="1">
        <v>0</v>
      </c>
      <c r="U164" s="1">
        <v>22</v>
      </c>
    </row>
    <row r="165" spans="1:21" x14ac:dyDescent="0.2">
      <c r="A165" s="1" t="s">
        <v>234</v>
      </c>
      <c r="B165" s="1">
        <v>1879</v>
      </c>
      <c r="C165" s="1">
        <v>616</v>
      </c>
      <c r="D165" s="1">
        <v>447</v>
      </c>
      <c r="E165" s="1">
        <v>169</v>
      </c>
      <c r="F165" s="1">
        <v>338</v>
      </c>
      <c r="G165" s="1">
        <v>173</v>
      </c>
      <c r="H165" s="1">
        <v>121</v>
      </c>
      <c r="I165" s="1">
        <v>7</v>
      </c>
      <c r="J165" s="1">
        <v>3</v>
      </c>
      <c r="K165" s="1">
        <v>34</v>
      </c>
      <c r="L165" s="1" t="s">
        <v>234</v>
      </c>
      <c r="M165" s="1">
        <v>903</v>
      </c>
      <c r="N165" s="1">
        <v>305</v>
      </c>
      <c r="O165" s="1">
        <v>111</v>
      </c>
      <c r="P165" s="1">
        <v>77</v>
      </c>
      <c r="Q165" s="1">
        <v>198</v>
      </c>
      <c r="R165" s="1">
        <v>132</v>
      </c>
      <c r="S165" s="1">
        <v>80</v>
      </c>
      <c r="T165" s="1">
        <v>0</v>
      </c>
      <c r="U165" s="1">
        <v>22</v>
      </c>
    </row>
    <row r="167" spans="1:21" x14ac:dyDescent="0.2">
      <c r="A167" s="1" t="s">
        <v>230</v>
      </c>
      <c r="B167" s="1">
        <v>1000</v>
      </c>
      <c r="C167" s="1">
        <v>149</v>
      </c>
      <c r="D167" s="1">
        <v>147</v>
      </c>
      <c r="E167" s="1">
        <v>2</v>
      </c>
      <c r="F167" s="1">
        <v>99</v>
      </c>
      <c r="G167" s="1">
        <v>14</v>
      </c>
      <c r="H167" s="1">
        <v>73</v>
      </c>
      <c r="I167" s="1">
        <v>10</v>
      </c>
      <c r="J167" s="1">
        <v>1</v>
      </c>
      <c r="K167" s="1">
        <v>1</v>
      </c>
      <c r="L167" s="1" t="s">
        <v>230</v>
      </c>
      <c r="M167" s="1">
        <v>728</v>
      </c>
      <c r="N167" s="1">
        <v>241</v>
      </c>
      <c r="O167" s="1">
        <v>62</v>
      </c>
      <c r="P167" s="1">
        <v>92</v>
      </c>
      <c r="Q167" s="1">
        <v>92</v>
      </c>
      <c r="R167" s="1">
        <v>223</v>
      </c>
      <c r="S167" s="1">
        <v>17</v>
      </c>
      <c r="T167" s="1">
        <v>1</v>
      </c>
      <c r="U167" s="1">
        <v>24</v>
      </c>
    </row>
    <row r="168" spans="1:21" x14ac:dyDescent="0.2">
      <c r="A168" s="1" t="s">
        <v>232</v>
      </c>
      <c r="B168" s="1">
        <v>154</v>
      </c>
      <c r="C168" s="1">
        <v>25</v>
      </c>
      <c r="D168" s="1">
        <v>25</v>
      </c>
      <c r="E168" s="1">
        <v>0</v>
      </c>
      <c r="F168" s="1">
        <v>41</v>
      </c>
      <c r="G168" s="1">
        <v>3</v>
      </c>
      <c r="H168" s="1">
        <v>36</v>
      </c>
      <c r="I168" s="1">
        <v>1</v>
      </c>
      <c r="J168" s="1">
        <v>0</v>
      </c>
      <c r="K168" s="1">
        <v>1</v>
      </c>
      <c r="L168" s="1" t="s">
        <v>232</v>
      </c>
      <c r="M168" s="1">
        <v>82</v>
      </c>
      <c r="N168" s="1">
        <v>46</v>
      </c>
      <c r="O168" s="1">
        <v>2</v>
      </c>
      <c r="P168" s="1">
        <v>14</v>
      </c>
      <c r="Q168" s="1">
        <v>14</v>
      </c>
      <c r="R168" s="1">
        <v>2</v>
      </c>
      <c r="S168" s="1">
        <v>4</v>
      </c>
      <c r="T168" s="1">
        <v>0</v>
      </c>
      <c r="U168" s="1">
        <v>6</v>
      </c>
    </row>
    <row r="169" spans="1:21" x14ac:dyDescent="0.2">
      <c r="A169" s="1" t="s">
        <v>233</v>
      </c>
      <c r="B169" s="1">
        <v>106</v>
      </c>
      <c r="C169" s="1">
        <v>16</v>
      </c>
      <c r="D169" s="1">
        <v>16</v>
      </c>
      <c r="E169" s="1">
        <v>0</v>
      </c>
      <c r="F169" s="1">
        <v>18</v>
      </c>
      <c r="G169" s="1">
        <v>6</v>
      </c>
      <c r="H169" s="1">
        <v>7</v>
      </c>
      <c r="I169" s="1">
        <v>5</v>
      </c>
      <c r="J169" s="1">
        <v>0</v>
      </c>
      <c r="K169" s="1">
        <v>0</v>
      </c>
      <c r="L169" s="1" t="s">
        <v>233</v>
      </c>
      <c r="M169" s="1">
        <v>65</v>
      </c>
      <c r="N169" s="1">
        <v>13</v>
      </c>
      <c r="O169" s="1">
        <v>2</v>
      </c>
      <c r="P169" s="1">
        <v>14</v>
      </c>
      <c r="Q169" s="1">
        <v>12</v>
      </c>
      <c r="R169" s="1">
        <v>16</v>
      </c>
      <c r="S169" s="1">
        <v>8</v>
      </c>
      <c r="T169" s="1">
        <v>0</v>
      </c>
      <c r="U169" s="1">
        <v>7</v>
      </c>
    </row>
    <row r="170" spans="1:21" x14ac:dyDescent="0.2">
      <c r="A170" s="1" t="s">
        <v>234</v>
      </c>
      <c r="B170" s="1">
        <v>741</v>
      </c>
      <c r="C170" s="1">
        <v>108</v>
      </c>
      <c r="D170" s="1">
        <v>106</v>
      </c>
      <c r="E170" s="1">
        <v>2</v>
      </c>
      <c r="F170" s="1">
        <v>40</v>
      </c>
      <c r="G170" s="1">
        <v>5</v>
      </c>
      <c r="H170" s="1">
        <v>30</v>
      </c>
      <c r="I170" s="1">
        <v>4</v>
      </c>
      <c r="J170" s="1">
        <v>1</v>
      </c>
      <c r="K170" s="1">
        <v>0</v>
      </c>
      <c r="L170" s="1" t="s">
        <v>234</v>
      </c>
      <c r="M170" s="1">
        <v>581</v>
      </c>
      <c r="N170" s="1">
        <v>182</v>
      </c>
      <c r="O170" s="1">
        <v>58</v>
      </c>
      <c r="P170" s="1">
        <v>64</v>
      </c>
      <c r="Q170" s="1">
        <v>66</v>
      </c>
      <c r="R170" s="1">
        <v>205</v>
      </c>
      <c r="S170" s="1">
        <v>5</v>
      </c>
      <c r="T170" s="1">
        <v>1</v>
      </c>
      <c r="U170" s="1">
        <v>12</v>
      </c>
    </row>
    <row r="171" spans="1:21" x14ac:dyDescent="0.2">
      <c r="A171" s="12" t="s">
        <v>112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 t="s">
        <v>112</v>
      </c>
      <c r="M171" s="12"/>
      <c r="N171" s="12"/>
      <c r="O171" s="12"/>
      <c r="P171" s="12"/>
      <c r="Q171" s="12"/>
      <c r="R171" s="12"/>
      <c r="S171" s="12"/>
      <c r="T171" s="12"/>
      <c r="U171" s="12"/>
    </row>
  </sheetData>
  <mergeCells count="21">
    <mergeCell ref="U2:U3"/>
    <mergeCell ref="A61:A62"/>
    <mergeCell ref="B61:B62"/>
    <mergeCell ref="C61:E61"/>
    <mergeCell ref="F61:K61"/>
    <mergeCell ref="L61:L62"/>
    <mergeCell ref="M61:T61"/>
    <mergeCell ref="U61:U62"/>
    <mergeCell ref="A2:A3"/>
    <mergeCell ref="B2:B3"/>
    <mergeCell ref="C2:E2"/>
    <mergeCell ref="F2:K2"/>
    <mergeCell ref="L2:L3"/>
    <mergeCell ref="M2:T2"/>
    <mergeCell ref="U120:U121"/>
    <mergeCell ref="A120:A121"/>
    <mergeCell ref="B120:B121"/>
    <mergeCell ref="C120:E120"/>
    <mergeCell ref="F120:K120"/>
    <mergeCell ref="L120:L121"/>
    <mergeCell ref="M120:T120"/>
  </mergeCells>
  <pageMargins left="0.7" right="0.7" top="0.75" bottom="0.75" header="0.3" footer="0.3"/>
  <pageSetup orientation="portrait" r:id="rId1"/>
  <rowBreaks count="2" manualBreakCount="2">
    <brk id="59" max="16383" man="1"/>
    <brk id="118" max="16383" man="1"/>
  </rowBreaks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DE6DA-485C-4AAA-9852-232CA9F6973D}">
  <dimension ref="A1:U171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" width="11.109375" style="1" customWidth="1"/>
    <col min="2" max="11" width="7.21875" style="1" customWidth="1"/>
    <col min="12" max="12" width="11.33203125" style="1" customWidth="1"/>
    <col min="13" max="21" width="8.44140625" style="1" customWidth="1"/>
    <col min="22" max="16384" width="9.109375" style="1"/>
  </cols>
  <sheetData>
    <row r="1" spans="1:21" x14ac:dyDescent="0.2">
      <c r="A1" s="1" t="s">
        <v>874</v>
      </c>
      <c r="L1" s="1" t="s">
        <v>874</v>
      </c>
    </row>
    <row r="2" spans="1:21" ht="15" customHeight="1" x14ac:dyDescent="0.2">
      <c r="A2" s="47" t="s">
        <v>235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235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x14ac:dyDescent="0.2">
      <c r="A4" s="1" t="s">
        <v>162</v>
      </c>
      <c r="B4" s="1">
        <v>117894</v>
      </c>
      <c r="C4" s="1">
        <v>22862</v>
      </c>
      <c r="D4" s="1">
        <v>18377</v>
      </c>
      <c r="E4" s="1">
        <v>4485</v>
      </c>
      <c r="F4" s="1">
        <v>37698</v>
      </c>
      <c r="G4" s="1">
        <v>9542</v>
      </c>
      <c r="H4" s="1">
        <v>11511</v>
      </c>
      <c r="I4" s="1">
        <v>10106</v>
      </c>
      <c r="J4" s="1">
        <v>3281</v>
      </c>
      <c r="K4" s="1">
        <v>3258</v>
      </c>
      <c r="L4" s="1" t="s">
        <v>162</v>
      </c>
      <c r="M4" s="1">
        <v>50514</v>
      </c>
      <c r="N4" s="1">
        <v>10716</v>
      </c>
      <c r="O4" s="1">
        <v>5352</v>
      </c>
      <c r="P4" s="1">
        <v>8120</v>
      </c>
      <c r="Q4" s="1">
        <v>10475</v>
      </c>
      <c r="R4" s="1">
        <v>10063</v>
      </c>
      <c r="S4" s="1">
        <v>4612</v>
      </c>
      <c r="T4" s="1">
        <v>1176</v>
      </c>
      <c r="U4" s="1">
        <v>6820</v>
      </c>
    </row>
    <row r="5" spans="1:21" x14ac:dyDescent="0.2">
      <c r="A5" s="1" t="s">
        <v>236</v>
      </c>
      <c r="B5" s="1">
        <v>34117</v>
      </c>
      <c r="C5" s="1">
        <v>3707</v>
      </c>
      <c r="D5" s="1">
        <v>3128</v>
      </c>
      <c r="E5" s="1">
        <v>579</v>
      </c>
      <c r="F5" s="1">
        <v>11252</v>
      </c>
      <c r="G5" s="1">
        <v>4345</v>
      </c>
      <c r="H5" s="1">
        <v>3044</v>
      </c>
      <c r="I5" s="1">
        <v>2774</v>
      </c>
      <c r="J5" s="1">
        <v>649</v>
      </c>
      <c r="K5" s="1">
        <v>440</v>
      </c>
      <c r="L5" s="1" t="s">
        <v>236</v>
      </c>
      <c r="M5" s="1">
        <v>16904</v>
      </c>
      <c r="N5" s="1">
        <v>1889</v>
      </c>
      <c r="O5" s="1">
        <v>2215</v>
      </c>
      <c r="P5" s="1">
        <v>3454</v>
      </c>
      <c r="Q5" s="1">
        <v>3374</v>
      </c>
      <c r="R5" s="1">
        <v>2992</v>
      </c>
      <c r="S5" s="1">
        <v>2447</v>
      </c>
      <c r="T5" s="1">
        <v>533</v>
      </c>
      <c r="U5" s="1">
        <v>2254</v>
      </c>
    </row>
    <row r="6" spans="1:21" x14ac:dyDescent="0.2">
      <c r="A6" s="1" t="s">
        <v>237</v>
      </c>
      <c r="B6" s="1">
        <v>51798</v>
      </c>
      <c r="C6" s="1">
        <v>14466</v>
      </c>
      <c r="D6" s="1">
        <v>11549</v>
      </c>
      <c r="E6" s="1">
        <v>2917</v>
      </c>
      <c r="F6" s="1">
        <v>14339</v>
      </c>
      <c r="G6" s="1">
        <v>2973</v>
      </c>
      <c r="H6" s="1">
        <v>4209</v>
      </c>
      <c r="I6" s="1">
        <v>4169</v>
      </c>
      <c r="J6" s="1">
        <v>1240</v>
      </c>
      <c r="K6" s="1">
        <v>1748</v>
      </c>
      <c r="L6" s="1" t="s">
        <v>237</v>
      </c>
      <c r="M6" s="1">
        <v>20245</v>
      </c>
      <c r="N6" s="1">
        <v>5686</v>
      </c>
      <c r="O6" s="1">
        <v>2032</v>
      </c>
      <c r="P6" s="1">
        <v>2098</v>
      </c>
      <c r="Q6" s="1">
        <v>3668</v>
      </c>
      <c r="R6" s="1">
        <v>5315</v>
      </c>
      <c r="S6" s="1">
        <v>1168</v>
      </c>
      <c r="T6" s="1">
        <v>278</v>
      </c>
      <c r="U6" s="1">
        <v>2748</v>
      </c>
    </row>
    <row r="7" spans="1:21" x14ac:dyDescent="0.2">
      <c r="A7" s="1" t="s">
        <v>238</v>
      </c>
      <c r="B7" s="1">
        <v>31979</v>
      </c>
      <c r="C7" s="1">
        <v>4689</v>
      </c>
      <c r="D7" s="1">
        <v>3700</v>
      </c>
      <c r="E7" s="1">
        <v>989</v>
      </c>
      <c r="F7" s="1">
        <v>12107</v>
      </c>
      <c r="G7" s="1">
        <v>2224</v>
      </c>
      <c r="H7" s="1">
        <v>4258</v>
      </c>
      <c r="I7" s="1">
        <v>3163</v>
      </c>
      <c r="J7" s="1">
        <v>1392</v>
      </c>
      <c r="K7" s="1">
        <v>1070</v>
      </c>
      <c r="L7" s="1" t="s">
        <v>238</v>
      </c>
      <c r="M7" s="1">
        <v>13365</v>
      </c>
      <c r="N7" s="1">
        <v>3141</v>
      </c>
      <c r="O7" s="1">
        <v>1105</v>
      </c>
      <c r="P7" s="1">
        <v>2568</v>
      </c>
      <c r="Q7" s="1">
        <v>3433</v>
      </c>
      <c r="R7" s="1">
        <v>1756</v>
      </c>
      <c r="S7" s="1">
        <v>997</v>
      </c>
      <c r="T7" s="1">
        <v>365</v>
      </c>
      <c r="U7" s="1">
        <v>1818</v>
      </c>
    </row>
    <row r="9" spans="1:21" x14ac:dyDescent="0.2">
      <c r="A9" s="1" t="s">
        <v>200</v>
      </c>
      <c r="B9" s="1">
        <v>12349</v>
      </c>
      <c r="C9" s="1">
        <v>1539</v>
      </c>
      <c r="D9" s="1">
        <v>1079</v>
      </c>
      <c r="E9" s="1">
        <v>460</v>
      </c>
      <c r="F9" s="1">
        <v>5264</v>
      </c>
      <c r="G9" s="1">
        <v>1258</v>
      </c>
      <c r="H9" s="1">
        <v>1391</v>
      </c>
      <c r="I9" s="1">
        <v>1421</v>
      </c>
      <c r="J9" s="1">
        <v>612</v>
      </c>
      <c r="K9" s="1">
        <v>582</v>
      </c>
      <c r="L9" s="1" t="s">
        <v>200</v>
      </c>
      <c r="M9" s="1">
        <v>4744</v>
      </c>
      <c r="N9" s="1">
        <v>921</v>
      </c>
      <c r="O9" s="1">
        <v>499</v>
      </c>
      <c r="P9" s="1">
        <v>743</v>
      </c>
      <c r="Q9" s="1">
        <v>950</v>
      </c>
      <c r="R9" s="1">
        <v>863</v>
      </c>
      <c r="S9" s="1">
        <v>599</v>
      </c>
      <c r="T9" s="1">
        <v>169</v>
      </c>
      <c r="U9" s="1">
        <v>802</v>
      </c>
    </row>
    <row r="10" spans="1:21" x14ac:dyDescent="0.2">
      <c r="A10" s="1" t="s">
        <v>236</v>
      </c>
      <c r="B10" s="1">
        <v>2550</v>
      </c>
      <c r="C10" s="1">
        <v>178</v>
      </c>
      <c r="D10" s="1">
        <v>155</v>
      </c>
      <c r="E10" s="1">
        <v>23</v>
      </c>
      <c r="F10" s="1">
        <v>865</v>
      </c>
      <c r="G10" s="1">
        <v>387</v>
      </c>
      <c r="H10" s="1">
        <v>141</v>
      </c>
      <c r="I10" s="1">
        <v>144</v>
      </c>
      <c r="J10" s="1">
        <v>95</v>
      </c>
      <c r="K10" s="1">
        <v>98</v>
      </c>
      <c r="L10" s="1" t="s">
        <v>236</v>
      </c>
      <c r="M10" s="1">
        <v>1329</v>
      </c>
      <c r="N10" s="1">
        <v>76</v>
      </c>
      <c r="O10" s="1">
        <v>143</v>
      </c>
      <c r="P10" s="1">
        <v>259</v>
      </c>
      <c r="Q10" s="1">
        <v>208</v>
      </c>
      <c r="R10" s="1">
        <v>207</v>
      </c>
      <c r="S10" s="1">
        <v>352</v>
      </c>
      <c r="T10" s="1">
        <v>84</v>
      </c>
      <c r="U10" s="1">
        <v>178</v>
      </c>
    </row>
    <row r="11" spans="1:21" x14ac:dyDescent="0.2">
      <c r="A11" s="1" t="s">
        <v>237</v>
      </c>
      <c r="B11" s="1">
        <v>5813</v>
      </c>
      <c r="C11" s="1">
        <v>1053</v>
      </c>
      <c r="D11" s="1">
        <v>717</v>
      </c>
      <c r="E11" s="1">
        <v>336</v>
      </c>
      <c r="F11" s="1">
        <v>2286</v>
      </c>
      <c r="G11" s="1">
        <v>491</v>
      </c>
      <c r="H11" s="1">
        <v>572</v>
      </c>
      <c r="I11" s="1">
        <v>661</v>
      </c>
      <c r="J11" s="1">
        <v>259</v>
      </c>
      <c r="K11" s="1">
        <v>303</v>
      </c>
      <c r="L11" s="1" t="s">
        <v>237</v>
      </c>
      <c r="M11" s="1">
        <v>2134</v>
      </c>
      <c r="N11" s="1">
        <v>603</v>
      </c>
      <c r="O11" s="1">
        <v>254</v>
      </c>
      <c r="P11" s="1">
        <v>220</v>
      </c>
      <c r="Q11" s="1">
        <v>393</v>
      </c>
      <c r="R11" s="1">
        <v>496</v>
      </c>
      <c r="S11" s="1">
        <v>138</v>
      </c>
      <c r="T11" s="1">
        <v>30</v>
      </c>
      <c r="U11" s="1">
        <v>340</v>
      </c>
    </row>
    <row r="12" spans="1:21" x14ac:dyDescent="0.2">
      <c r="A12" s="1" t="s">
        <v>238</v>
      </c>
      <c r="B12" s="1">
        <v>3986</v>
      </c>
      <c r="C12" s="1">
        <v>308</v>
      </c>
      <c r="D12" s="1">
        <v>207</v>
      </c>
      <c r="E12" s="1">
        <v>101</v>
      </c>
      <c r="F12" s="1">
        <v>2113</v>
      </c>
      <c r="G12" s="1">
        <v>380</v>
      </c>
      <c r="H12" s="1">
        <v>678</v>
      </c>
      <c r="I12" s="1">
        <v>616</v>
      </c>
      <c r="J12" s="1">
        <v>258</v>
      </c>
      <c r="K12" s="1">
        <v>181</v>
      </c>
      <c r="L12" s="1" t="s">
        <v>238</v>
      </c>
      <c r="M12" s="1">
        <v>1281</v>
      </c>
      <c r="N12" s="1">
        <v>242</v>
      </c>
      <c r="O12" s="1">
        <v>102</v>
      </c>
      <c r="P12" s="1">
        <v>264</v>
      </c>
      <c r="Q12" s="1">
        <v>349</v>
      </c>
      <c r="R12" s="1">
        <v>160</v>
      </c>
      <c r="S12" s="1">
        <v>109</v>
      </c>
      <c r="T12" s="1">
        <v>55</v>
      </c>
      <c r="U12" s="1">
        <v>284</v>
      </c>
    </row>
    <row r="14" spans="1:21" x14ac:dyDescent="0.2">
      <c r="A14" s="1" t="s">
        <v>201</v>
      </c>
      <c r="B14" s="1">
        <v>12893</v>
      </c>
      <c r="C14" s="1">
        <v>1944</v>
      </c>
      <c r="D14" s="1">
        <v>1386</v>
      </c>
      <c r="E14" s="1">
        <v>558</v>
      </c>
      <c r="F14" s="1">
        <v>5352</v>
      </c>
      <c r="G14" s="1">
        <v>1340</v>
      </c>
      <c r="H14" s="1">
        <v>1411</v>
      </c>
      <c r="I14" s="1">
        <v>1367</v>
      </c>
      <c r="J14" s="1">
        <v>642</v>
      </c>
      <c r="K14" s="1">
        <v>592</v>
      </c>
      <c r="L14" s="1" t="s">
        <v>201</v>
      </c>
      <c r="M14" s="1">
        <v>4797</v>
      </c>
      <c r="N14" s="1">
        <v>914</v>
      </c>
      <c r="O14" s="1">
        <v>491</v>
      </c>
      <c r="P14" s="1">
        <v>741</v>
      </c>
      <c r="Q14" s="1">
        <v>952</v>
      </c>
      <c r="R14" s="1">
        <v>860</v>
      </c>
      <c r="S14" s="1">
        <v>619</v>
      </c>
      <c r="T14" s="1">
        <v>220</v>
      </c>
      <c r="U14" s="1">
        <v>800</v>
      </c>
    </row>
    <row r="15" spans="1:21" x14ac:dyDescent="0.2">
      <c r="A15" s="1" t="s">
        <v>236</v>
      </c>
      <c r="B15" s="1">
        <v>2492</v>
      </c>
      <c r="C15" s="1">
        <v>131</v>
      </c>
      <c r="D15" s="1">
        <v>128</v>
      </c>
      <c r="E15" s="1">
        <v>3</v>
      </c>
      <c r="F15" s="1">
        <v>863</v>
      </c>
      <c r="G15" s="1">
        <v>400</v>
      </c>
      <c r="H15" s="1">
        <v>130</v>
      </c>
      <c r="I15" s="1">
        <v>165</v>
      </c>
      <c r="J15" s="1">
        <v>86</v>
      </c>
      <c r="K15" s="1">
        <v>82</v>
      </c>
      <c r="L15" s="1" t="s">
        <v>236</v>
      </c>
      <c r="M15" s="1">
        <v>1319</v>
      </c>
      <c r="N15" s="1">
        <v>76</v>
      </c>
      <c r="O15" s="1">
        <v>156</v>
      </c>
      <c r="P15" s="1">
        <v>260</v>
      </c>
      <c r="Q15" s="1">
        <v>196</v>
      </c>
      <c r="R15" s="1">
        <v>191</v>
      </c>
      <c r="S15" s="1">
        <v>358</v>
      </c>
      <c r="T15" s="1">
        <v>82</v>
      </c>
      <c r="U15" s="1">
        <v>179</v>
      </c>
    </row>
    <row r="16" spans="1:21" x14ac:dyDescent="0.2">
      <c r="A16" s="1" t="s">
        <v>237</v>
      </c>
      <c r="B16" s="1">
        <v>6291</v>
      </c>
      <c r="C16" s="1">
        <v>1374</v>
      </c>
      <c r="D16" s="1">
        <v>949</v>
      </c>
      <c r="E16" s="1">
        <v>425</v>
      </c>
      <c r="F16" s="1">
        <v>2383</v>
      </c>
      <c r="G16" s="1">
        <v>551</v>
      </c>
      <c r="H16" s="1">
        <v>579</v>
      </c>
      <c r="I16" s="1">
        <v>678</v>
      </c>
      <c r="J16" s="1">
        <v>265</v>
      </c>
      <c r="K16" s="1">
        <v>310</v>
      </c>
      <c r="L16" s="1" t="s">
        <v>237</v>
      </c>
      <c r="M16" s="1">
        <v>2174</v>
      </c>
      <c r="N16" s="1">
        <v>584</v>
      </c>
      <c r="O16" s="1">
        <v>232</v>
      </c>
      <c r="P16" s="1">
        <v>219</v>
      </c>
      <c r="Q16" s="1">
        <v>404</v>
      </c>
      <c r="R16" s="1">
        <v>511</v>
      </c>
      <c r="S16" s="1">
        <v>163</v>
      </c>
      <c r="T16" s="1">
        <v>61</v>
      </c>
      <c r="U16" s="1">
        <v>360</v>
      </c>
    </row>
    <row r="17" spans="1:21" x14ac:dyDescent="0.2">
      <c r="A17" s="1" t="s">
        <v>238</v>
      </c>
      <c r="B17" s="1">
        <v>4110</v>
      </c>
      <c r="C17" s="1">
        <v>439</v>
      </c>
      <c r="D17" s="1">
        <v>309</v>
      </c>
      <c r="E17" s="1">
        <v>130</v>
      </c>
      <c r="F17" s="1">
        <v>2106</v>
      </c>
      <c r="G17" s="1">
        <v>389</v>
      </c>
      <c r="H17" s="1">
        <v>702</v>
      </c>
      <c r="I17" s="1">
        <v>524</v>
      </c>
      <c r="J17" s="1">
        <v>291</v>
      </c>
      <c r="K17" s="1">
        <v>200</v>
      </c>
      <c r="L17" s="1" t="s">
        <v>238</v>
      </c>
      <c r="M17" s="1">
        <v>1304</v>
      </c>
      <c r="N17" s="1">
        <v>254</v>
      </c>
      <c r="O17" s="1">
        <v>103</v>
      </c>
      <c r="P17" s="1">
        <v>262</v>
      </c>
      <c r="Q17" s="1">
        <v>352</v>
      </c>
      <c r="R17" s="1">
        <v>158</v>
      </c>
      <c r="S17" s="1">
        <v>98</v>
      </c>
      <c r="T17" s="1">
        <v>77</v>
      </c>
      <c r="U17" s="1">
        <v>261</v>
      </c>
    </row>
    <row r="19" spans="1:21" x14ac:dyDescent="0.2">
      <c r="A19" s="1" t="s">
        <v>202</v>
      </c>
      <c r="B19" s="1">
        <v>12723</v>
      </c>
      <c r="C19" s="1">
        <v>1904</v>
      </c>
      <c r="D19" s="1">
        <v>1411</v>
      </c>
      <c r="E19" s="1">
        <v>493</v>
      </c>
      <c r="F19" s="1">
        <v>5146</v>
      </c>
      <c r="G19" s="1">
        <v>1306</v>
      </c>
      <c r="H19" s="1">
        <v>1380</v>
      </c>
      <c r="I19" s="1">
        <v>1385</v>
      </c>
      <c r="J19" s="1">
        <v>535</v>
      </c>
      <c r="K19" s="1">
        <v>540</v>
      </c>
      <c r="L19" s="1" t="s">
        <v>202</v>
      </c>
      <c r="M19" s="1">
        <v>4856</v>
      </c>
      <c r="N19" s="1">
        <v>917</v>
      </c>
      <c r="O19" s="1">
        <v>492</v>
      </c>
      <c r="P19" s="1">
        <v>746</v>
      </c>
      <c r="Q19" s="1">
        <v>946</v>
      </c>
      <c r="R19" s="1">
        <v>874</v>
      </c>
      <c r="S19" s="1">
        <v>676</v>
      </c>
      <c r="T19" s="1">
        <v>205</v>
      </c>
      <c r="U19" s="1">
        <v>817</v>
      </c>
    </row>
    <row r="20" spans="1:21" x14ac:dyDescent="0.2">
      <c r="A20" s="1" t="s">
        <v>236</v>
      </c>
      <c r="B20" s="1">
        <v>2076</v>
      </c>
      <c r="C20" s="1">
        <v>133</v>
      </c>
      <c r="D20" s="1">
        <v>91</v>
      </c>
      <c r="E20" s="1">
        <v>42</v>
      </c>
      <c r="F20" s="1">
        <v>850</v>
      </c>
      <c r="G20" s="1">
        <v>346</v>
      </c>
      <c r="H20" s="1">
        <v>188</v>
      </c>
      <c r="I20" s="1">
        <v>163</v>
      </c>
      <c r="J20" s="1">
        <v>69</v>
      </c>
      <c r="K20" s="1">
        <v>84</v>
      </c>
      <c r="L20" s="1" t="s">
        <v>236</v>
      </c>
      <c r="M20" s="1">
        <v>958</v>
      </c>
      <c r="N20" s="1">
        <v>53</v>
      </c>
      <c r="O20" s="1">
        <v>73</v>
      </c>
      <c r="P20" s="1">
        <v>191</v>
      </c>
      <c r="Q20" s="1">
        <v>196</v>
      </c>
      <c r="R20" s="1">
        <v>185</v>
      </c>
      <c r="S20" s="1">
        <v>193</v>
      </c>
      <c r="T20" s="1">
        <v>67</v>
      </c>
      <c r="U20" s="1">
        <v>135</v>
      </c>
    </row>
    <row r="21" spans="1:21" x14ac:dyDescent="0.2">
      <c r="A21" s="1" t="s">
        <v>237</v>
      </c>
      <c r="B21" s="1">
        <v>6388</v>
      </c>
      <c r="C21" s="1">
        <v>1355</v>
      </c>
      <c r="D21" s="1">
        <v>1011</v>
      </c>
      <c r="E21" s="1">
        <v>344</v>
      </c>
      <c r="F21" s="1">
        <v>2366</v>
      </c>
      <c r="G21" s="1">
        <v>547</v>
      </c>
      <c r="H21" s="1">
        <v>570</v>
      </c>
      <c r="I21" s="1">
        <v>734</v>
      </c>
      <c r="J21" s="1">
        <v>229</v>
      </c>
      <c r="K21" s="1">
        <v>286</v>
      </c>
      <c r="L21" s="1" t="s">
        <v>237</v>
      </c>
      <c r="M21" s="1">
        <v>2268</v>
      </c>
      <c r="N21" s="1">
        <v>539</v>
      </c>
      <c r="O21" s="1">
        <v>237</v>
      </c>
      <c r="P21" s="1">
        <v>256</v>
      </c>
      <c r="Q21" s="1">
        <v>393</v>
      </c>
      <c r="R21" s="1">
        <v>523</v>
      </c>
      <c r="S21" s="1">
        <v>256</v>
      </c>
      <c r="T21" s="1">
        <v>64</v>
      </c>
      <c r="U21" s="1">
        <v>399</v>
      </c>
    </row>
    <row r="22" spans="1:21" x14ac:dyDescent="0.2">
      <c r="A22" s="1" t="s">
        <v>238</v>
      </c>
      <c r="B22" s="1">
        <v>4259</v>
      </c>
      <c r="C22" s="1">
        <v>416</v>
      </c>
      <c r="D22" s="1">
        <v>309</v>
      </c>
      <c r="E22" s="1">
        <v>107</v>
      </c>
      <c r="F22" s="1">
        <v>1930</v>
      </c>
      <c r="G22" s="1">
        <v>413</v>
      </c>
      <c r="H22" s="1">
        <v>622</v>
      </c>
      <c r="I22" s="1">
        <v>488</v>
      </c>
      <c r="J22" s="1">
        <v>237</v>
      </c>
      <c r="K22" s="1">
        <v>170</v>
      </c>
      <c r="L22" s="1" t="s">
        <v>238</v>
      </c>
      <c r="M22" s="1">
        <v>1630</v>
      </c>
      <c r="N22" s="1">
        <v>325</v>
      </c>
      <c r="O22" s="1">
        <v>182</v>
      </c>
      <c r="P22" s="1">
        <v>299</v>
      </c>
      <c r="Q22" s="1">
        <v>357</v>
      </c>
      <c r="R22" s="1">
        <v>166</v>
      </c>
      <c r="S22" s="1">
        <v>227</v>
      </c>
      <c r="T22" s="1">
        <v>74</v>
      </c>
      <c r="U22" s="1">
        <v>283</v>
      </c>
    </row>
    <row r="24" spans="1:21" x14ac:dyDescent="0.2">
      <c r="A24" s="1" t="s">
        <v>203</v>
      </c>
      <c r="B24" s="1">
        <v>7748</v>
      </c>
      <c r="C24" s="1">
        <v>970</v>
      </c>
      <c r="D24" s="1">
        <v>787</v>
      </c>
      <c r="E24" s="1">
        <v>183</v>
      </c>
      <c r="F24" s="1">
        <v>2490</v>
      </c>
      <c r="G24" s="1">
        <v>682</v>
      </c>
      <c r="H24" s="1">
        <v>838</v>
      </c>
      <c r="I24" s="1">
        <v>755</v>
      </c>
      <c r="J24" s="1">
        <v>137</v>
      </c>
      <c r="K24" s="1">
        <v>78</v>
      </c>
      <c r="L24" s="1" t="s">
        <v>203</v>
      </c>
      <c r="M24" s="1">
        <v>3724</v>
      </c>
      <c r="N24" s="1">
        <v>772</v>
      </c>
      <c r="O24" s="1">
        <v>420</v>
      </c>
      <c r="P24" s="1">
        <v>558</v>
      </c>
      <c r="Q24" s="1">
        <v>790</v>
      </c>
      <c r="R24" s="1">
        <v>678</v>
      </c>
      <c r="S24" s="1">
        <v>393</v>
      </c>
      <c r="T24" s="1">
        <v>113</v>
      </c>
      <c r="U24" s="1">
        <v>564</v>
      </c>
    </row>
    <row r="25" spans="1:21" x14ac:dyDescent="0.2">
      <c r="A25" s="1" t="s">
        <v>236</v>
      </c>
      <c r="B25" s="1">
        <v>2354</v>
      </c>
      <c r="C25" s="1">
        <v>157</v>
      </c>
      <c r="D25" s="1">
        <v>135</v>
      </c>
      <c r="E25" s="1">
        <v>22</v>
      </c>
      <c r="F25" s="1">
        <v>846</v>
      </c>
      <c r="G25" s="1">
        <v>366</v>
      </c>
      <c r="H25" s="1">
        <v>182</v>
      </c>
      <c r="I25" s="1">
        <v>235</v>
      </c>
      <c r="J25" s="1">
        <v>46</v>
      </c>
      <c r="K25" s="1">
        <v>17</v>
      </c>
      <c r="L25" s="1" t="s">
        <v>236</v>
      </c>
      <c r="M25" s="1">
        <v>1143</v>
      </c>
      <c r="N25" s="1">
        <v>96</v>
      </c>
      <c r="O25" s="1">
        <v>189</v>
      </c>
      <c r="P25" s="1">
        <v>212</v>
      </c>
      <c r="Q25" s="1">
        <v>217</v>
      </c>
      <c r="R25" s="1">
        <v>133</v>
      </c>
      <c r="S25" s="1">
        <v>239</v>
      </c>
      <c r="T25" s="1">
        <v>57</v>
      </c>
      <c r="U25" s="1">
        <v>208</v>
      </c>
    </row>
    <row r="26" spans="1:21" x14ac:dyDescent="0.2">
      <c r="A26" s="1" t="s">
        <v>237</v>
      </c>
      <c r="B26" s="1">
        <v>3419</v>
      </c>
      <c r="C26" s="1">
        <v>623</v>
      </c>
      <c r="D26" s="1">
        <v>506</v>
      </c>
      <c r="E26" s="1">
        <v>117</v>
      </c>
      <c r="F26" s="1">
        <v>916</v>
      </c>
      <c r="G26" s="1">
        <v>166</v>
      </c>
      <c r="H26" s="1">
        <v>336</v>
      </c>
      <c r="I26" s="1">
        <v>329</v>
      </c>
      <c r="J26" s="1">
        <v>42</v>
      </c>
      <c r="K26" s="1">
        <v>43</v>
      </c>
      <c r="L26" s="1" t="s">
        <v>237</v>
      </c>
      <c r="M26" s="1">
        <v>1641</v>
      </c>
      <c r="N26" s="1">
        <v>476</v>
      </c>
      <c r="O26" s="1">
        <v>161</v>
      </c>
      <c r="P26" s="1">
        <v>170</v>
      </c>
      <c r="Q26" s="1">
        <v>308</v>
      </c>
      <c r="R26" s="1">
        <v>425</v>
      </c>
      <c r="S26" s="1">
        <v>85</v>
      </c>
      <c r="T26" s="1">
        <v>16</v>
      </c>
      <c r="U26" s="1">
        <v>239</v>
      </c>
    </row>
    <row r="27" spans="1:21" x14ac:dyDescent="0.2">
      <c r="A27" s="1" t="s">
        <v>238</v>
      </c>
      <c r="B27" s="1">
        <v>1976</v>
      </c>
      <c r="C27" s="1">
        <v>190</v>
      </c>
      <c r="D27" s="1">
        <v>146</v>
      </c>
      <c r="E27" s="1">
        <v>44</v>
      </c>
      <c r="F27" s="1">
        <v>728</v>
      </c>
      <c r="G27" s="1">
        <v>150</v>
      </c>
      <c r="H27" s="1">
        <v>320</v>
      </c>
      <c r="I27" s="1">
        <v>191</v>
      </c>
      <c r="J27" s="1">
        <v>49</v>
      </c>
      <c r="K27" s="1">
        <v>18</v>
      </c>
      <c r="L27" s="1" t="s">
        <v>238</v>
      </c>
      <c r="M27" s="1">
        <v>940</v>
      </c>
      <c r="N27" s="1">
        <v>200</v>
      </c>
      <c r="O27" s="1">
        <v>70</v>
      </c>
      <c r="P27" s="1">
        <v>176</v>
      </c>
      <c r="Q27" s="1">
        <v>265</v>
      </c>
      <c r="R27" s="1">
        <v>120</v>
      </c>
      <c r="S27" s="1">
        <v>69</v>
      </c>
      <c r="T27" s="1">
        <v>40</v>
      </c>
      <c r="U27" s="1">
        <v>118</v>
      </c>
    </row>
    <row r="29" spans="1:21" x14ac:dyDescent="0.2">
      <c r="A29" s="1" t="s">
        <v>204</v>
      </c>
      <c r="B29" s="1">
        <v>2800</v>
      </c>
      <c r="C29" s="1">
        <v>818</v>
      </c>
      <c r="D29" s="1">
        <v>773</v>
      </c>
      <c r="E29" s="1">
        <v>45</v>
      </c>
      <c r="F29" s="1">
        <v>826</v>
      </c>
      <c r="G29" s="1">
        <v>176</v>
      </c>
      <c r="H29" s="1">
        <v>271</v>
      </c>
      <c r="I29" s="1">
        <v>333</v>
      </c>
      <c r="J29" s="1">
        <v>37</v>
      </c>
      <c r="K29" s="1">
        <v>9</v>
      </c>
      <c r="L29" s="1" t="s">
        <v>204</v>
      </c>
      <c r="M29" s="1">
        <v>690</v>
      </c>
      <c r="N29" s="1">
        <v>131</v>
      </c>
      <c r="O29" s="1">
        <v>97</v>
      </c>
      <c r="P29" s="1">
        <v>148</v>
      </c>
      <c r="Q29" s="1">
        <v>126</v>
      </c>
      <c r="R29" s="1">
        <v>152</v>
      </c>
      <c r="S29" s="1">
        <v>27</v>
      </c>
      <c r="T29" s="1">
        <v>9</v>
      </c>
      <c r="U29" s="1">
        <v>466</v>
      </c>
    </row>
    <row r="30" spans="1:21" x14ac:dyDescent="0.2">
      <c r="A30" s="1" t="s">
        <v>236</v>
      </c>
      <c r="B30" s="1">
        <v>784</v>
      </c>
      <c r="C30" s="1">
        <v>98</v>
      </c>
      <c r="D30" s="1">
        <v>88</v>
      </c>
      <c r="E30" s="1">
        <v>10</v>
      </c>
      <c r="F30" s="1">
        <v>269</v>
      </c>
      <c r="G30" s="1">
        <v>89</v>
      </c>
      <c r="H30" s="1">
        <v>79</v>
      </c>
      <c r="I30" s="1">
        <v>85</v>
      </c>
      <c r="J30" s="1">
        <v>14</v>
      </c>
      <c r="K30" s="1">
        <v>2</v>
      </c>
      <c r="L30" s="1" t="s">
        <v>236</v>
      </c>
      <c r="M30" s="1">
        <v>238</v>
      </c>
      <c r="N30" s="1">
        <v>29</v>
      </c>
      <c r="O30" s="1">
        <v>60</v>
      </c>
      <c r="P30" s="1">
        <v>61</v>
      </c>
      <c r="Q30" s="1">
        <v>42</v>
      </c>
      <c r="R30" s="1">
        <v>18</v>
      </c>
      <c r="S30" s="1">
        <v>21</v>
      </c>
      <c r="T30" s="1">
        <v>7</v>
      </c>
      <c r="U30" s="1">
        <v>179</v>
      </c>
    </row>
    <row r="31" spans="1:21" x14ac:dyDescent="0.2">
      <c r="A31" s="1" t="s">
        <v>237</v>
      </c>
      <c r="B31" s="1">
        <v>1438</v>
      </c>
      <c r="C31" s="1">
        <v>572</v>
      </c>
      <c r="D31" s="1">
        <v>543</v>
      </c>
      <c r="E31" s="1">
        <v>29</v>
      </c>
      <c r="F31" s="1">
        <v>387</v>
      </c>
      <c r="G31" s="1">
        <v>58</v>
      </c>
      <c r="H31" s="1">
        <v>122</v>
      </c>
      <c r="I31" s="1">
        <v>187</v>
      </c>
      <c r="J31" s="1">
        <v>15</v>
      </c>
      <c r="K31" s="1">
        <v>5</v>
      </c>
      <c r="L31" s="1" t="s">
        <v>237</v>
      </c>
      <c r="M31" s="1">
        <v>297</v>
      </c>
      <c r="N31" s="1">
        <v>66</v>
      </c>
      <c r="O31" s="1">
        <v>30</v>
      </c>
      <c r="P31" s="1">
        <v>44</v>
      </c>
      <c r="Q31" s="1">
        <v>46</v>
      </c>
      <c r="R31" s="1">
        <v>109</v>
      </c>
      <c r="S31" s="1">
        <v>2</v>
      </c>
      <c r="T31" s="1">
        <v>0</v>
      </c>
      <c r="U31" s="1">
        <v>182</v>
      </c>
    </row>
    <row r="32" spans="1:21" x14ac:dyDescent="0.2">
      <c r="A32" s="1" t="s">
        <v>238</v>
      </c>
      <c r="B32" s="1">
        <v>579</v>
      </c>
      <c r="C32" s="1">
        <v>148</v>
      </c>
      <c r="D32" s="1">
        <v>142</v>
      </c>
      <c r="E32" s="1">
        <v>6</v>
      </c>
      <c r="F32" s="1">
        <v>170</v>
      </c>
      <c r="G32" s="1">
        <v>29</v>
      </c>
      <c r="H32" s="1">
        <v>70</v>
      </c>
      <c r="I32" s="1">
        <v>61</v>
      </c>
      <c r="J32" s="1">
        <v>8</v>
      </c>
      <c r="K32" s="1">
        <v>2</v>
      </c>
      <c r="L32" s="1" t="s">
        <v>238</v>
      </c>
      <c r="M32" s="1">
        <v>155</v>
      </c>
      <c r="N32" s="1">
        <v>36</v>
      </c>
      <c r="O32" s="1">
        <v>7</v>
      </c>
      <c r="P32" s="1">
        <v>43</v>
      </c>
      <c r="Q32" s="1">
        <v>38</v>
      </c>
      <c r="R32" s="1">
        <v>25</v>
      </c>
      <c r="S32" s="1">
        <v>4</v>
      </c>
      <c r="T32" s="1">
        <v>2</v>
      </c>
      <c r="U32" s="1">
        <v>106</v>
      </c>
    </row>
    <row r="34" spans="1:21" x14ac:dyDescent="0.2">
      <c r="A34" s="1" t="s">
        <v>205</v>
      </c>
      <c r="B34" s="1">
        <v>5220</v>
      </c>
      <c r="C34" s="1">
        <v>1111</v>
      </c>
      <c r="D34" s="1">
        <v>1051</v>
      </c>
      <c r="E34" s="1">
        <v>60</v>
      </c>
      <c r="F34" s="1">
        <v>1544</v>
      </c>
      <c r="G34" s="1">
        <v>261</v>
      </c>
      <c r="H34" s="1">
        <v>668</v>
      </c>
      <c r="I34" s="1">
        <v>583</v>
      </c>
      <c r="J34" s="1">
        <v>10</v>
      </c>
      <c r="K34" s="1">
        <v>22</v>
      </c>
      <c r="L34" s="1" t="s">
        <v>205</v>
      </c>
      <c r="M34" s="1">
        <v>2326</v>
      </c>
      <c r="N34" s="1">
        <v>496</v>
      </c>
      <c r="O34" s="1">
        <v>302</v>
      </c>
      <c r="P34" s="1">
        <v>432</v>
      </c>
      <c r="Q34" s="1">
        <v>507</v>
      </c>
      <c r="R34" s="1">
        <v>460</v>
      </c>
      <c r="S34" s="1">
        <v>126</v>
      </c>
      <c r="T34" s="1">
        <v>3</v>
      </c>
      <c r="U34" s="1">
        <v>239</v>
      </c>
    </row>
    <row r="35" spans="1:21" x14ac:dyDescent="0.2">
      <c r="A35" s="1" t="s">
        <v>236</v>
      </c>
      <c r="B35" s="1">
        <v>1721</v>
      </c>
      <c r="C35" s="1">
        <v>148</v>
      </c>
      <c r="D35" s="1">
        <v>141</v>
      </c>
      <c r="E35" s="1">
        <v>7</v>
      </c>
      <c r="F35" s="1">
        <v>505</v>
      </c>
      <c r="G35" s="1">
        <v>149</v>
      </c>
      <c r="H35" s="1">
        <v>173</v>
      </c>
      <c r="I35" s="1">
        <v>178</v>
      </c>
      <c r="J35" s="1">
        <v>3</v>
      </c>
      <c r="K35" s="1">
        <v>2</v>
      </c>
      <c r="L35" s="1" t="s">
        <v>236</v>
      </c>
      <c r="M35" s="1">
        <v>967</v>
      </c>
      <c r="N35" s="1">
        <v>119</v>
      </c>
      <c r="O35" s="1">
        <v>176</v>
      </c>
      <c r="P35" s="1">
        <v>234</v>
      </c>
      <c r="Q35" s="1">
        <v>164</v>
      </c>
      <c r="R35" s="1">
        <v>195</v>
      </c>
      <c r="S35" s="1">
        <v>78</v>
      </c>
      <c r="T35" s="1">
        <v>1</v>
      </c>
      <c r="U35" s="1">
        <v>101</v>
      </c>
    </row>
    <row r="36" spans="1:21" x14ac:dyDescent="0.2">
      <c r="A36" s="1" t="s">
        <v>237</v>
      </c>
      <c r="B36" s="1">
        <v>2373</v>
      </c>
      <c r="C36" s="1">
        <v>754</v>
      </c>
      <c r="D36" s="1">
        <v>714</v>
      </c>
      <c r="E36" s="1">
        <v>40</v>
      </c>
      <c r="F36" s="1">
        <v>641</v>
      </c>
      <c r="G36" s="1">
        <v>70</v>
      </c>
      <c r="H36" s="1">
        <v>265</v>
      </c>
      <c r="I36" s="1">
        <v>283</v>
      </c>
      <c r="J36" s="1">
        <v>6</v>
      </c>
      <c r="K36" s="1">
        <v>17</v>
      </c>
      <c r="L36" s="1" t="s">
        <v>237</v>
      </c>
      <c r="M36" s="1">
        <v>882</v>
      </c>
      <c r="N36" s="1">
        <v>262</v>
      </c>
      <c r="O36" s="1">
        <v>80</v>
      </c>
      <c r="P36" s="1">
        <v>107</v>
      </c>
      <c r="Q36" s="1">
        <v>204</v>
      </c>
      <c r="R36" s="1">
        <v>205</v>
      </c>
      <c r="S36" s="1">
        <v>22</v>
      </c>
      <c r="T36" s="1">
        <v>2</v>
      </c>
      <c r="U36" s="1">
        <v>96</v>
      </c>
    </row>
    <row r="37" spans="1:21" x14ac:dyDescent="0.2">
      <c r="A37" s="1" t="s">
        <v>238</v>
      </c>
      <c r="B37" s="1">
        <v>1126</v>
      </c>
      <c r="C37" s="1">
        <v>209</v>
      </c>
      <c r="D37" s="1">
        <v>196</v>
      </c>
      <c r="E37" s="1">
        <v>13</v>
      </c>
      <c r="F37" s="1">
        <v>398</v>
      </c>
      <c r="G37" s="1">
        <v>42</v>
      </c>
      <c r="H37" s="1">
        <v>230</v>
      </c>
      <c r="I37" s="1">
        <v>122</v>
      </c>
      <c r="J37" s="1">
        <v>1</v>
      </c>
      <c r="K37" s="1">
        <v>3</v>
      </c>
      <c r="L37" s="1" t="s">
        <v>238</v>
      </c>
      <c r="M37" s="1">
        <v>477</v>
      </c>
      <c r="N37" s="1">
        <v>115</v>
      </c>
      <c r="O37" s="1">
        <v>46</v>
      </c>
      <c r="P37" s="1">
        <v>91</v>
      </c>
      <c r="Q37" s="1">
        <v>139</v>
      </c>
      <c r="R37" s="1">
        <v>60</v>
      </c>
      <c r="S37" s="1">
        <v>26</v>
      </c>
      <c r="T37" s="1">
        <v>0</v>
      </c>
      <c r="U37" s="1">
        <v>42</v>
      </c>
    </row>
    <row r="39" spans="1:21" x14ac:dyDescent="0.2">
      <c r="A39" s="1" t="s">
        <v>206</v>
      </c>
      <c r="B39" s="1">
        <v>7018</v>
      </c>
      <c r="C39" s="1">
        <v>1307</v>
      </c>
      <c r="D39" s="1">
        <v>915</v>
      </c>
      <c r="E39" s="1">
        <v>392</v>
      </c>
      <c r="F39" s="1">
        <v>2568</v>
      </c>
      <c r="G39" s="1">
        <v>688</v>
      </c>
      <c r="H39" s="1">
        <v>730</v>
      </c>
      <c r="I39" s="1">
        <v>743</v>
      </c>
      <c r="J39" s="1">
        <v>190</v>
      </c>
      <c r="K39" s="1">
        <v>217</v>
      </c>
      <c r="L39" s="1" t="s">
        <v>206</v>
      </c>
      <c r="M39" s="1">
        <v>2855</v>
      </c>
      <c r="N39" s="1">
        <v>577</v>
      </c>
      <c r="O39" s="1">
        <v>328</v>
      </c>
      <c r="P39" s="1">
        <v>464</v>
      </c>
      <c r="Q39" s="1">
        <v>526</v>
      </c>
      <c r="R39" s="1">
        <v>471</v>
      </c>
      <c r="S39" s="1">
        <v>383</v>
      </c>
      <c r="T39" s="1">
        <v>106</v>
      </c>
      <c r="U39" s="1">
        <v>288</v>
      </c>
    </row>
    <row r="40" spans="1:21" x14ac:dyDescent="0.2">
      <c r="A40" s="1" t="s">
        <v>236</v>
      </c>
      <c r="B40" s="1">
        <v>1721</v>
      </c>
      <c r="C40" s="1">
        <v>129</v>
      </c>
      <c r="D40" s="1">
        <v>113</v>
      </c>
      <c r="E40" s="1">
        <v>16</v>
      </c>
      <c r="F40" s="1">
        <v>634</v>
      </c>
      <c r="G40" s="1">
        <v>270</v>
      </c>
      <c r="H40" s="1">
        <v>123</v>
      </c>
      <c r="I40" s="1">
        <v>196</v>
      </c>
      <c r="J40" s="1">
        <v>34</v>
      </c>
      <c r="K40" s="1">
        <v>11</v>
      </c>
      <c r="L40" s="1" t="s">
        <v>236</v>
      </c>
      <c r="M40" s="1">
        <v>862</v>
      </c>
      <c r="N40" s="1">
        <v>76</v>
      </c>
      <c r="O40" s="1">
        <v>119</v>
      </c>
      <c r="P40" s="1">
        <v>182</v>
      </c>
      <c r="Q40" s="1">
        <v>128</v>
      </c>
      <c r="R40" s="1">
        <v>102</v>
      </c>
      <c r="S40" s="1">
        <v>213</v>
      </c>
      <c r="T40" s="1">
        <v>42</v>
      </c>
      <c r="U40" s="1">
        <v>96</v>
      </c>
    </row>
    <row r="41" spans="1:21" x14ac:dyDescent="0.2">
      <c r="A41" s="1" t="s">
        <v>237</v>
      </c>
      <c r="B41" s="1">
        <v>3256</v>
      </c>
      <c r="C41" s="1">
        <v>890</v>
      </c>
      <c r="D41" s="1">
        <v>603</v>
      </c>
      <c r="E41" s="1">
        <v>287</v>
      </c>
      <c r="F41" s="1">
        <v>1048</v>
      </c>
      <c r="G41" s="1">
        <v>205</v>
      </c>
      <c r="H41" s="1">
        <v>302</v>
      </c>
      <c r="I41" s="1">
        <v>343</v>
      </c>
      <c r="J41" s="1">
        <v>78</v>
      </c>
      <c r="K41" s="1">
        <v>120</v>
      </c>
      <c r="L41" s="1" t="s">
        <v>237</v>
      </c>
      <c r="M41" s="1">
        <v>1193</v>
      </c>
      <c r="N41" s="1">
        <v>325</v>
      </c>
      <c r="O41" s="1">
        <v>144</v>
      </c>
      <c r="P41" s="1">
        <v>129</v>
      </c>
      <c r="Q41" s="1">
        <v>209</v>
      </c>
      <c r="R41" s="1">
        <v>284</v>
      </c>
      <c r="S41" s="1">
        <v>78</v>
      </c>
      <c r="T41" s="1">
        <v>24</v>
      </c>
      <c r="U41" s="1">
        <v>125</v>
      </c>
    </row>
    <row r="42" spans="1:21" x14ac:dyDescent="0.2">
      <c r="A42" s="1" t="s">
        <v>238</v>
      </c>
      <c r="B42" s="1">
        <v>2041</v>
      </c>
      <c r="C42" s="1">
        <v>288</v>
      </c>
      <c r="D42" s="1">
        <v>199</v>
      </c>
      <c r="E42" s="1">
        <v>89</v>
      </c>
      <c r="F42" s="1">
        <v>886</v>
      </c>
      <c r="G42" s="1">
        <v>213</v>
      </c>
      <c r="H42" s="1">
        <v>305</v>
      </c>
      <c r="I42" s="1">
        <v>204</v>
      </c>
      <c r="J42" s="1">
        <v>78</v>
      </c>
      <c r="K42" s="1">
        <v>86</v>
      </c>
      <c r="L42" s="1" t="s">
        <v>238</v>
      </c>
      <c r="M42" s="1">
        <v>800</v>
      </c>
      <c r="N42" s="1">
        <v>176</v>
      </c>
      <c r="O42" s="1">
        <v>65</v>
      </c>
      <c r="P42" s="1">
        <v>153</v>
      </c>
      <c r="Q42" s="1">
        <v>189</v>
      </c>
      <c r="R42" s="1">
        <v>85</v>
      </c>
      <c r="S42" s="1">
        <v>92</v>
      </c>
      <c r="T42" s="1">
        <v>40</v>
      </c>
      <c r="U42" s="1">
        <v>67</v>
      </c>
    </row>
    <row r="44" spans="1:21" x14ac:dyDescent="0.2">
      <c r="A44" s="1" t="s">
        <v>207</v>
      </c>
      <c r="B44" s="1">
        <v>2633</v>
      </c>
      <c r="C44" s="1">
        <v>375</v>
      </c>
      <c r="D44" s="1">
        <v>204</v>
      </c>
      <c r="E44" s="1">
        <v>171</v>
      </c>
      <c r="F44" s="1">
        <v>873</v>
      </c>
      <c r="G44" s="1">
        <v>82</v>
      </c>
      <c r="H44" s="1">
        <v>128</v>
      </c>
      <c r="I44" s="1">
        <v>205</v>
      </c>
      <c r="J44" s="1">
        <v>286</v>
      </c>
      <c r="K44" s="1">
        <v>172</v>
      </c>
      <c r="L44" s="1" t="s">
        <v>207</v>
      </c>
      <c r="M44" s="1">
        <v>1110</v>
      </c>
      <c r="N44" s="1">
        <v>240</v>
      </c>
      <c r="O44" s="1">
        <v>76</v>
      </c>
      <c r="P44" s="1">
        <v>117</v>
      </c>
      <c r="Q44" s="1">
        <v>278</v>
      </c>
      <c r="R44" s="1">
        <v>146</v>
      </c>
      <c r="S44" s="1">
        <v>89</v>
      </c>
      <c r="T44" s="1">
        <v>164</v>
      </c>
      <c r="U44" s="1">
        <v>275</v>
      </c>
    </row>
    <row r="45" spans="1:21" x14ac:dyDescent="0.2">
      <c r="A45" s="1" t="s">
        <v>236</v>
      </c>
      <c r="B45" s="1">
        <v>736</v>
      </c>
      <c r="C45" s="1">
        <v>43</v>
      </c>
      <c r="D45" s="1">
        <v>27</v>
      </c>
      <c r="E45" s="1">
        <v>16</v>
      </c>
      <c r="F45" s="1">
        <v>225</v>
      </c>
      <c r="G45" s="1">
        <v>51</v>
      </c>
      <c r="H45" s="1">
        <v>34</v>
      </c>
      <c r="I45" s="1">
        <v>49</v>
      </c>
      <c r="J45" s="1">
        <v>61</v>
      </c>
      <c r="K45" s="1">
        <v>30</v>
      </c>
      <c r="L45" s="1" t="s">
        <v>236</v>
      </c>
      <c r="M45" s="1">
        <v>384</v>
      </c>
      <c r="N45" s="1">
        <v>55</v>
      </c>
      <c r="O45" s="1">
        <v>51</v>
      </c>
      <c r="P45" s="1">
        <v>43</v>
      </c>
      <c r="Q45" s="1">
        <v>84</v>
      </c>
      <c r="R45" s="1">
        <v>26</v>
      </c>
      <c r="S45" s="1">
        <v>60</v>
      </c>
      <c r="T45" s="1">
        <v>65</v>
      </c>
      <c r="U45" s="1">
        <v>84</v>
      </c>
    </row>
    <row r="46" spans="1:21" x14ac:dyDescent="0.2">
      <c r="A46" s="1" t="s">
        <v>237</v>
      </c>
      <c r="B46" s="1">
        <v>1151</v>
      </c>
      <c r="C46" s="1">
        <v>245</v>
      </c>
      <c r="D46" s="1">
        <v>122</v>
      </c>
      <c r="E46" s="1">
        <v>123</v>
      </c>
      <c r="F46" s="1">
        <v>363</v>
      </c>
      <c r="G46" s="1">
        <v>21</v>
      </c>
      <c r="H46" s="1">
        <v>45</v>
      </c>
      <c r="I46" s="1">
        <v>118</v>
      </c>
      <c r="J46" s="1">
        <v>110</v>
      </c>
      <c r="K46" s="1">
        <v>69</v>
      </c>
      <c r="L46" s="1" t="s">
        <v>237</v>
      </c>
      <c r="M46" s="1">
        <v>426</v>
      </c>
      <c r="N46" s="1">
        <v>125</v>
      </c>
      <c r="O46" s="1">
        <v>24</v>
      </c>
      <c r="P46" s="1">
        <v>33</v>
      </c>
      <c r="Q46" s="1">
        <v>98</v>
      </c>
      <c r="R46" s="1">
        <v>92</v>
      </c>
      <c r="S46" s="1">
        <v>17</v>
      </c>
      <c r="T46" s="1">
        <v>37</v>
      </c>
      <c r="U46" s="1">
        <v>117</v>
      </c>
    </row>
    <row r="47" spans="1:21" x14ac:dyDescent="0.2">
      <c r="A47" s="1" t="s">
        <v>238</v>
      </c>
      <c r="B47" s="1">
        <v>747</v>
      </c>
      <c r="C47" s="1">
        <v>87</v>
      </c>
      <c r="D47" s="1">
        <v>55</v>
      </c>
      <c r="E47" s="1">
        <v>32</v>
      </c>
      <c r="F47" s="1">
        <v>285</v>
      </c>
      <c r="G47" s="1">
        <v>10</v>
      </c>
      <c r="H47" s="1">
        <v>49</v>
      </c>
      <c r="I47" s="1">
        <v>38</v>
      </c>
      <c r="J47" s="1">
        <v>115</v>
      </c>
      <c r="K47" s="1">
        <v>73</v>
      </c>
      <c r="L47" s="1" t="s">
        <v>238</v>
      </c>
      <c r="M47" s="1">
        <v>300</v>
      </c>
      <c r="N47" s="1">
        <v>60</v>
      </c>
      <c r="O47" s="1">
        <v>1</v>
      </c>
      <c r="P47" s="1">
        <v>41</v>
      </c>
      <c r="Q47" s="1">
        <v>96</v>
      </c>
      <c r="R47" s="1">
        <v>28</v>
      </c>
      <c r="S47" s="1">
        <v>12</v>
      </c>
      <c r="T47" s="1">
        <v>62</v>
      </c>
      <c r="U47" s="1">
        <v>75</v>
      </c>
    </row>
    <row r="49" spans="1:21" x14ac:dyDescent="0.2">
      <c r="A49" s="1" t="s">
        <v>208</v>
      </c>
      <c r="B49" s="1">
        <v>7034</v>
      </c>
      <c r="C49" s="1">
        <v>928</v>
      </c>
      <c r="D49" s="1">
        <v>910</v>
      </c>
      <c r="E49" s="1">
        <v>18</v>
      </c>
      <c r="F49" s="1">
        <v>2589</v>
      </c>
      <c r="G49" s="1">
        <v>791</v>
      </c>
      <c r="H49" s="1">
        <v>908</v>
      </c>
      <c r="I49" s="1">
        <v>864</v>
      </c>
      <c r="J49" s="1">
        <v>24</v>
      </c>
      <c r="K49" s="1">
        <v>2</v>
      </c>
      <c r="L49" s="1" t="s">
        <v>208</v>
      </c>
      <c r="M49" s="1">
        <v>3065</v>
      </c>
      <c r="N49" s="1">
        <v>707</v>
      </c>
      <c r="O49" s="1">
        <v>345</v>
      </c>
      <c r="P49" s="1">
        <v>491</v>
      </c>
      <c r="Q49" s="1">
        <v>723</v>
      </c>
      <c r="R49" s="1">
        <v>586</v>
      </c>
      <c r="S49" s="1">
        <v>211</v>
      </c>
      <c r="T49" s="1">
        <v>2</v>
      </c>
      <c r="U49" s="1">
        <v>452</v>
      </c>
    </row>
    <row r="50" spans="1:21" x14ac:dyDescent="0.2">
      <c r="A50" s="1" t="s">
        <v>236</v>
      </c>
      <c r="B50" s="1">
        <v>2006</v>
      </c>
      <c r="C50" s="1">
        <v>186</v>
      </c>
      <c r="D50" s="1">
        <v>183</v>
      </c>
      <c r="E50" s="1">
        <v>3</v>
      </c>
      <c r="F50" s="1">
        <v>801</v>
      </c>
      <c r="G50" s="1">
        <v>350</v>
      </c>
      <c r="H50" s="1">
        <v>181</v>
      </c>
      <c r="I50" s="1">
        <v>257</v>
      </c>
      <c r="J50" s="1">
        <v>13</v>
      </c>
      <c r="K50" s="1">
        <v>0</v>
      </c>
      <c r="L50" s="1" t="s">
        <v>236</v>
      </c>
      <c r="M50" s="1">
        <v>861</v>
      </c>
      <c r="N50" s="1">
        <v>82</v>
      </c>
      <c r="O50" s="1">
        <v>183</v>
      </c>
      <c r="P50" s="1">
        <v>172</v>
      </c>
      <c r="Q50" s="1">
        <v>156</v>
      </c>
      <c r="R50" s="1">
        <v>134</v>
      </c>
      <c r="S50" s="1">
        <v>133</v>
      </c>
      <c r="T50" s="1">
        <v>1</v>
      </c>
      <c r="U50" s="1">
        <v>158</v>
      </c>
    </row>
    <row r="51" spans="1:21" x14ac:dyDescent="0.2">
      <c r="A51" s="1" t="s">
        <v>237</v>
      </c>
      <c r="B51" s="1">
        <v>2944</v>
      </c>
      <c r="C51" s="1">
        <v>565</v>
      </c>
      <c r="D51" s="1">
        <v>553</v>
      </c>
      <c r="E51" s="1">
        <v>12</v>
      </c>
      <c r="F51" s="1">
        <v>900</v>
      </c>
      <c r="G51" s="1">
        <v>225</v>
      </c>
      <c r="H51" s="1">
        <v>340</v>
      </c>
      <c r="I51" s="1">
        <v>322</v>
      </c>
      <c r="J51" s="1">
        <v>11</v>
      </c>
      <c r="K51" s="1">
        <v>2</v>
      </c>
      <c r="L51" s="1" t="s">
        <v>237</v>
      </c>
      <c r="M51" s="1">
        <v>1290</v>
      </c>
      <c r="N51" s="1">
        <v>427</v>
      </c>
      <c r="O51" s="1">
        <v>100</v>
      </c>
      <c r="P51" s="1">
        <v>123</v>
      </c>
      <c r="Q51" s="1">
        <v>255</v>
      </c>
      <c r="R51" s="1">
        <v>339</v>
      </c>
      <c r="S51" s="1">
        <v>46</v>
      </c>
      <c r="T51" s="1">
        <v>0</v>
      </c>
      <c r="U51" s="1">
        <v>189</v>
      </c>
    </row>
    <row r="52" spans="1:21" x14ac:dyDescent="0.2">
      <c r="A52" s="1" t="s">
        <v>238</v>
      </c>
      <c r="B52" s="1">
        <v>2084</v>
      </c>
      <c r="C52" s="1">
        <v>177</v>
      </c>
      <c r="D52" s="1">
        <v>174</v>
      </c>
      <c r="E52" s="1">
        <v>3</v>
      </c>
      <c r="F52" s="1">
        <v>888</v>
      </c>
      <c r="G52" s="1">
        <v>216</v>
      </c>
      <c r="H52" s="1">
        <v>387</v>
      </c>
      <c r="I52" s="1">
        <v>285</v>
      </c>
      <c r="J52" s="1">
        <v>0</v>
      </c>
      <c r="K52" s="1">
        <v>0</v>
      </c>
      <c r="L52" s="1" t="s">
        <v>238</v>
      </c>
      <c r="M52" s="1">
        <v>914</v>
      </c>
      <c r="N52" s="1">
        <v>198</v>
      </c>
      <c r="O52" s="1">
        <v>62</v>
      </c>
      <c r="P52" s="1">
        <v>196</v>
      </c>
      <c r="Q52" s="1">
        <v>312</v>
      </c>
      <c r="R52" s="1">
        <v>113</v>
      </c>
      <c r="S52" s="1">
        <v>32</v>
      </c>
      <c r="T52" s="1">
        <v>1</v>
      </c>
      <c r="U52" s="1">
        <v>105</v>
      </c>
    </row>
    <row r="54" spans="1:21" x14ac:dyDescent="0.2">
      <c r="A54" s="1" t="s">
        <v>209</v>
      </c>
      <c r="B54" s="1">
        <v>423</v>
      </c>
      <c r="C54" s="1">
        <v>129</v>
      </c>
      <c r="D54" s="1">
        <v>128</v>
      </c>
      <c r="E54" s="1">
        <v>1</v>
      </c>
      <c r="F54" s="1">
        <v>188</v>
      </c>
      <c r="G54" s="1">
        <v>39</v>
      </c>
      <c r="H54" s="1">
        <v>91</v>
      </c>
      <c r="I54" s="1">
        <v>8</v>
      </c>
      <c r="J54" s="1">
        <v>24</v>
      </c>
      <c r="K54" s="1">
        <v>26</v>
      </c>
      <c r="L54" s="1" t="s">
        <v>209</v>
      </c>
      <c r="M54" s="1">
        <v>89</v>
      </c>
      <c r="N54" s="1">
        <v>39</v>
      </c>
      <c r="O54" s="1">
        <v>3</v>
      </c>
      <c r="P54" s="1">
        <v>18</v>
      </c>
      <c r="Q54" s="1">
        <v>3</v>
      </c>
      <c r="R54" s="1">
        <v>8</v>
      </c>
      <c r="S54" s="1">
        <v>18</v>
      </c>
      <c r="T54" s="1">
        <v>0</v>
      </c>
      <c r="U54" s="1">
        <v>17</v>
      </c>
    </row>
    <row r="55" spans="1:21" x14ac:dyDescent="0.2">
      <c r="A55" s="1" t="s">
        <v>236</v>
      </c>
      <c r="B55" s="1">
        <v>108</v>
      </c>
      <c r="C55" s="1">
        <v>16</v>
      </c>
      <c r="D55" s="1">
        <v>16</v>
      </c>
      <c r="E55" s="1">
        <v>0</v>
      </c>
      <c r="F55" s="1">
        <v>59</v>
      </c>
      <c r="G55" s="1">
        <v>23</v>
      </c>
      <c r="H55" s="1">
        <v>35</v>
      </c>
      <c r="I55" s="1">
        <v>1</v>
      </c>
      <c r="J55" s="1">
        <v>0</v>
      </c>
      <c r="K55" s="1">
        <v>0</v>
      </c>
      <c r="L55" s="1" t="s">
        <v>236</v>
      </c>
      <c r="M55" s="1">
        <v>27</v>
      </c>
      <c r="N55" s="1">
        <v>5</v>
      </c>
      <c r="O55" s="1">
        <v>2</v>
      </c>
      <c r="P55" s="1">
        <v>3</v>
      </c>
      <c r="Q55" s="1">
        <v>3</v>
      </c>
      <c r="R55" s="1">
        <v>2</v>
      </c>
      <c r="S55" s="1">
        <v>12</v>
      </c>
      <c r="T55" s="1">
        <v>0</v>
      </c>
      <c r="U55" s="1">
        <v>6</v>
      </c>
    </row>
    <row r="56" spans="1:21" x14ac:dyDescent="0.2">
      <c r="A56" s="1" t="s">
        <v>237</v>
      </c>
      <c r="B56" s="1">
        <v>175</v>
      </c>
      <c r="C56" s="1">
        <v>88</v>
      </c>
      <c r="D56" s="1">
        <v>88</v>
      </c>
      <c r="E56" s="1">
        <v>0</v>
      </c>
      <c r="F56" s="1">
        <v>56</v>
      </c>
      <c r="G56" s="1">
        <v>7</v>
      </c>
      <c r="H56" s="1">
        <v>35</v>
      </c>
      <c r="I56" s="1">
        <v>1</v>
      </c>
      <c r="J56" s="1">
        <v>1</v>
      </c>
      <c r="K56" s="1">
        <v>12</v>
      </c>
      <c r="L56" s="1" t="s">
        <v>237</v>
      </c>
      <c r="M56" s="1">
        <v>27</v>
      </c>
      <c r="N56" s="1">
        <v>10</v>
      </c>
      <c r="O56" s="1">
        <v>1</v>
      </c>
      <c r="P56" s="1">
        <v>7</v>
      </c>
      <c r="Q56" s="1">
        <v>0</v>
      </c>
      <c r="R56" s="1">
        <v>4</v>
      </c>
      <c r="S56" s="1">
        <v>5</v>
      </c>
      <c r="T56" s="1">
        <v>0</v>
      </c>
      <c r="U56" s="1">
        <v>4</v>
      </c>
    </row>
    <row r="57" spans="1:21" x14ac:dyDescent="0.2">
      <c r="A57" s="1" t="s">
        <v>238</v>
      </c>
      <c r="B57" s="1">
        <v>140</v>
      </c>
      <c r="C57" s="1">
        <v>25</v>
      </c>
      <c r="D57" s="1">
        <v>24</v>
      </c>
      <c r="E57" s="1">
        <v>1</v>
      </c>
      <c r="F57" s="1">
        <v>73</v>
      </c>
      <c r="G57" s="1">
        <v>9</v>
      </c>
      <c r="H57" s="1">
        <v>21</v>
      </c>
      <c r="I57" s="1">
        <v>6</v>
      </c>
      <c r="J57" s="1">
        <v>23</v>
      </c>
      <c r="K57" s="1">
        <v>14</v>
      </c>
      <c r="L57" s="1" t="s">
        <v>238</v>
      </c>
      <c r="M57" s="1">
        <v>35</v>
      </c>
      <c r="N57" s="1">
        <v>24</v>
      </c>
      <c r="O57" s="1">
        <v>0</v>
      </c>
      <c r="P57" s="1">
        <v>8</v>
      </c>
      <c r="Q57" s="1">
        <v>0</v>
      </c>
      <c r="R57" s="1">
        <v>2</v>
      </c>
      <c r="S57" s="1">
        <v>1</v>
      </c>
      <c r="T57" s="1">
        <v>0</v>
      </c>
      <c r="U57" s="1">
        <v>7</v>
      </c>
    </row>
    <row r="58" spans="1:21" x14ac:dyDescent="0.2">
      <c r="A58" s="12" t="s">
        <v>112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 t="s">
        <v>112</v>
      </c>
      <c r="M58" s="12"/>
      <c r="N58" s="12"/>
      <c r="O58" s="12"/>
      <c r="P58" s="12"/>
      <c r="Q58" s="12"/>
      <c r="R58" s="12"/>
      <c r="S58" s="12"/>
      <c r="T58" s="12"/>
      <c r="U58" s="12"/>
    </row>
    <row r="60" spans="1:21" x14ac:dyDescent="0.2">
      <c r="A60" s="1" t="s">
        <v>874</v>
      </c>
      <c r="L60" s="1" t="s">
        <v>874</v>
      </c>
    </row>
    <row r="61" spans="1:21" ht="15" customHeight="1" x14ac:dyDescent="0.2">
      <c r="A61" s="47" t="s">
        <v>235</v>
      </c>
      <c r="B61" s="40" t="s">
        <v>0</v>
      </c>
      <c r="C61" s="29" t="s">
        <v>1</v>
      </c>
      <c r="D61" s="29"/>
      <c r="E61" s="29"/>
      <c r="F61" s="29" t="s">
        <v>102</v>
      </c>
      <c r="G61" s="29"/>
      <c r="H61" s="29"/>
      <c r="I61" s="29"/>
      <c r="J61" s="29"/>
      <c r="K61" s="29"/>
      <c r="L61" s="47" t="s">
        <v>235</v>
      </c>
      <c r="M61" s="29" t="s">
        <v>6</v>
      </c>
      <c r="N61" s="29"/>
      <c r="O61" s="29"/>
      <c r="P61" s="29"/>
      <c r="Q61" s="29"/>
      <c r="R61" s="29"/>
      <c r="S61" s="29"/>
      <c r="T61" s="29"/>
      <c r="U61" s="40" t="s">
        <v>13</v>
      </c>
    </row>
    <row r="62" spans="1:21" s="9" customFormat="1" x14ac:dyDescent="0.2">
      <c r="A62" s="46"/>
      <c r="B62" s="40"/>
      <c r="C62" s="3" t="s">
        <v>0</v>
      </c>
      <c r="D62" s="3" t="s">
        <v>161</v>
      </c>
      <c r="E62" s="3" t="s">
        <v>105</v>
      </c>
      <c r="F62" s="3" t="s">
        <v>0</v>
      </c>
      <c r="G62" s="3" t="s">
        <v>787</v>
      </c>
      <c r="H62" s="3" t="s">
        <v>789</v>
      </c>
      <c r="I62" s="3" t="s">
        <v>3</v>
      </c>
      <c r="J62" s="3" t="s">
        <v>4</v>
      </c>
      <c r="K62" s="3" t="s">
        <v>5</v>
      </c>
      <c r="L62" s="46"/>
      <c r="M62" s="3" t="s">
        <v>0</v>
      </c>
      <c r="N62" s="3" t="s">
        <v>7</v>
      </c>
      <c r="O62" s="3" t="s">
        <v>8</v>
      </c>
      <c r="P62" s="3" t="s">
        <v>9</v>
      </c>
      <c r="Q62" s="3" t="s">
        <v>10</v>
      </c>
      <c r="R62" s="3" t="s">
        <v>11</v>
      </c>
      <c r="S62" s="3" t="s">
        <v>12</v>
      </c>
      <c r="T62" s="3" t="s">
        <v>105</v>
      </c>
      <c r="U62" s="40"/>
    </row>
    <row r="63" spans="1:21" x14ac:dyDescent="0.2">
      <c r="A63" s="1" t="s">
        <v>210</v>
      </c>
      <c r="B63" s="1">
        <v>920</v>
      </c>
      <c r="C63" s="1">
        <v>325</v>
      </c>
      <c r="D63" s="1">
        <v>314</v>
      </c>
      <c r="E63" s="1">
        <v>11</v>
      </c>
      <c r="F63" s="1">
        <v>193</v>
      </c>
      <c r="G63" s="1">
        <v>71</v>
      </c>
      <c r="H63" s="1">
        <v>73</v>
      </c>
      <c r="I63" s="1">
        <v>42</v>
      </c>
      <c r="J63" s="1">
        <v>0</v>
      </c>
      <c r="K63" s="1">
        <v>7</v>
      </c>
      <c r="L63" s="1" t="s">
        <v>210</v>
      </c>
      <c r="M63" s="1">
        <v>251</v>
      </c>
      <c r="N63" s="1">
        <v>58</v>
      </c>
      <c r="O63" s="1">
        <v>26</v>
      </c>
      <c r="P63" s="1">
        <v>58</v>
      </c>
      <c r="Q63" s="1">
        <v>53</v>
      </c>
      <c r="R63" s="1">
        <v>40</v>
      </c>
      <c r="S63" s="1">
        <v>14</v>
      </c>
      <c r="T63" s="1">
        <v>2</v>
      </c>
      <c r="U63" s="1">
        <v>151</v>
      </c>
    </row>
    <row r="64" spans="1:21" x14ac:dyDescent="0.2">
      <c r="A64" s="1" t="s">
        <v>236</v>
      </c>
      <c r="B64" s="1">
        <v>531</v>
      </c>
      <c r="C64" s="1">
        <v>148</v>
      </c>
      <c r="D64" s="1">
        <v>139</v>
      </c>
      <c r="E64" s="1">
        <v>9</v>
      </c>
      <c r="F64" s="1">
        <v>132</v>
      </c>
      <c r="G64" s="1">
        <v>50</v>
      </c>
      <c r="H64" s="1">
        <v>56</v>
      </c>
      <c r="I64" s="1">
        <v>25</v>
      </c>
      <c r="J64" s="1">
        <v>0</v>
      </c>
      <c r="K64" s="1">
        <v>1</v>
      </c>
      <c r="L64" s="1" t="s">
        <v>236</v>
      </c>
      <c r="M64" s="1">
        <v>160</v>
      </c>
      <c r="N64" s="1">
        <v>22</v>
      </c>
      <c r="O64" s="1">
        <v>20</v>
      </c>
      <c r="P64" s="1">
        <v>39</v>
      </c>
      <c r="Q64" s="1">
        <v>41</v>
      </c>
      <c r="R64" s="1">
        <v>27</v>
      </c>
      <c r="S64" s="1">
        <v>10</v>
      </c>
      <c r="T64" s="1">
        <v>1</v>
      </c>
      <c r="U64" s="1">
        <v>91</v>
      </c>
    </row>
    <row r="65" spans="1:21" x14ac:dyDescent="0.2">
      <c r="A65" s="1" t="s">
        <v>237</v>
      </c>
      <c r="B65" s="1">
        <v>291</v>
      </c>
      <c r="C65" s="1">
        <v>139</v>
      </c>
      <c r="D65" s="1">
        <v>138</v>
      </c>
      <c r="E65" s="1">
        <v>1</v>
      </c>
      <c r="F65" s="1">
        <v>45</v>
      </c>
      <c r="G65" s="1">
        <v>18</v>
      </c>
      <c r="H65" s="1">
        <v>13</v>
      </c>
      <c r="I65" s="1">
        <v>8</v>
      </c>
      <c r="J65" s="1">
        <v>0</v>
      </c>
      <c r="K65" s="1">
        <v>6</v>
      </c>
      <c r="L65" s="1" t="s">
        <v>237</v>
      </c>
      <c r="M65" s="1">
        <v>60</v>
      </c>
      <c r="N65" s="1">
        <v>28</v>
      </c>
      <c r="O65" s="1">
        <v>3</v>
      </c>
      <c r="P65" s="1">
        <v>8</v>
      </c>
      <c r="Q65" s="1">
        <v>9</v>
      </c>
      <c r="R65" s="1">
        <v>11</v>
      </c>
      <c r="S65" s="1">
        <v>1</v>
      </c>
      <c r="T65" s="1">
        <v>0</v>
      </c>
      <c r="U65" s="1">
        <v>47</v>
      </c>
    </row>
    <row r="66" spans="1:21" x14ac:dyDescent="0.2">
      <c r="A66" s="1" t="s">
        <v>238</v>
      </c>
      <c r="B66" s="1">
        <v>97</v>
      </c>
      <c r="C66" s="1">
        <v>38</v>
      </c>
      <c r="D66" s="1">
        <v>37</v>
      </c>
      <c r="E66" s="1">
        <v>1</v>
      </c>
      <c r="F66" s="1">
        <v>16</v>
      </c>
      <c r="G66" s="1">
        <v>3</v>
      </c>
      <c r="H66" s="1">
        <v>4</v>
      </c>
      <c r="I66" s="1">
        <v>9</v>
      </c>
      <c r="J66" s="1">
        <v>0</v>
      </c>
      <c r="K66" s="1">
        <v>0</v>
      </c>
      <c r="L66" s="1" t="s">
        <v>238</v>
      </c>
      <c r="M66" s="1">
        <v>31</v>
      </c>
      <c r="N66" s="1">
        <v>8</v>
      </c>
      <c r="O66" s="1">
        <v>3</v>
      </c>
      <c r="P66" s="1">
        <v>11</v>
      </c>
      <c r="Q66" s="1">
        <v>3</v>
      </c>
      <c r="R66" s="1">
        <v>2</v>
      </c>
      <c r="S66" s="1">
        <v>3</v>
      </c>
      <c r="T66" s="1">
        <v>1</v>
      </c>
      <c r="U66" s="1">
        <v>12</v>
      </c>
    </row>
    <row r="68" spans="1:21" x14ac:dyDescent="0.2">
      <c r="A68" s="1" t="s">
        <v>211</v>
      </c>
      <c r="B68" s="1">
        <v>810</v>
      </c>
      <c r="C68" s="1">
        <v>155</v>
      </c>
      <c r="D68" s="1">
        <v>152</v>
      </c>
      <c r="E68" s="1">
        <v>3</v>
      </c>
      <c r="F68" s="1">
        <v>203</v>
      </c>
      <c r="G68" s="1">
        <v>64</v>
      </c>
      <c r="H68" s="1">
        <v>105</v>
      </c>
      <c r="I68" s="1">
        <v>26</v>
      </c>
      <c r="J68" s="1">
        <v>4</v>
      </c>
      <c r="K68" s="1">
        <v>4</v>
      </c>
      <c r="L68" s="1" t="s">
        <v>211</v>
      </c>
      <c r="M68" s="1">
        <v>386</v>
      </c>
      <c r="N68" s="1">
        <v>88</v>
      </c>
      <c r="O68" s="1">
        <v>24</v>
      </c>
      <c r="P68" s="1">
        <v>85</v>
      </c>
      <c r="Q68" s="1">
        <v>79</v>
      </c>
      <c r="R68" s="1">
        <v>77</v>
      </c>
      <c r="S68" s="1">
        <v>30</v>
      </c>
      <c r="T68" s="1">
        <v>3</v>
      </c>
      <c r="U68" s="1">
        <v>66</v>
      </c>
    </row>
    <row r="69" spans="1:21" x14ac:dyDescent="0.2">
      <c r="A69" s="1" t="s">
        <v>236</v>
      </c>
      <c r="B69" s="1">
        <v>486</v>
      </c>
      <c r="C69" s="1">
        <v>47</v>
      </c>
      <c r="D69" s="1">
        <v>46</v>
      </c>
      <c r="E69" s="1">
        <v>1</v>
      </c>
      <c r="F69" s="1">
        <v>139</v>
      </c>
      <c r="G69" s="1">
        <v>45</v>
      </c>
      <c r="H69" s="1">
        <v>73</v>
      </c>
      <c r="I69" s="1">
        <v>18</v>
      </c>
      <c r="J69" s="1">
        <v>3</v>
      </c>
      <c r="K69" s="1">
        <v>0</v>
      </c>
      <c r="L69" s="1" t="s">
        <v>236</v>
      </c>
      <c r="M69" s="1">
        <v>260</v>
      </c>
      <c r="N69" s="1">
        <v>50</v>
      </c>
      <c r="O69" s="1">
        <v>19</v>
      </c>
      <c r="P69" s="1">
        <v>61</v>
      </c>
      <c r="Q69" s="1">
        <v>64</v>
      </c>
      <c r="R69" s="1">
        <v>45</v>
      </c>
      <c r="S69" s="1">
        <v>18</v>
      </c>
      <c r="T69" s="1">
        <v>3</v>
      </c>
      <c r="U69" s="1">
        <v>40</v>
      </c>
    </row>
    <row r="70" spans="1:21" x14ac:dyDescent="0.2">
      <c r="A70" s="1" t="s">
        <v>237</v>
      </c>
      <c r="B70" s="1">
        <v>225</v>
      </c>
      <c r="C70" s="1">
        <v>83</v>
      </c>
      <c r="D70" s="1">
        <v>82</v>
      </c>
      <c r="E70" s="1">
        <v>1</v>
      </c>
      <c r="F70" s="1">
        <v>43</v>
      </c>
      <c r="G70" s="1">
        <v>17</v>
      </c>
      <c r="H70" s="1">
        <v>19</v>
      </c>
      <c r="I70" s="1">
        <v>3</v>
      </c>
      <c r="J70" s="1">
        <v>0</v>
      </c>
      <c r="K70" s="1">
        <v>4</v>
      </c>
      <c r="L70" s="1" t="s">
        <v>237</v>
      </c>
      <c r="M70" s="1">
        <v>82</v>
      </c>
      <c r="N70" s="1">
        <v>22</v>
      </c>
      <c r="O70" s="1">
        <v>3</v>
      </c>
      <c r="P70" s="1">
        <v>14</v>
      </c>
      <c r="Q70" s="1">
        <v>11</v>
      </c>
      <c r="R70" s="1">
        <v>27</v>
      </c>
      <c r="S70" s="1">
        <v>5</v>
      </c>
      <c r="T70" s="1">
        <v>0</v>
      </c>
      <c r="U70" s="1">
        <v>17</v>
      </c>
    </row>
    <row r="71" spans="1:21" x14ac:dyDescent="0.2">
      <c r="A71" s="1" t="s">
        <v>238</v>
      </c>
      <c r="B71" s="1">
        <v>100</v>
      </c>
      <c r="C71" s="1">
        <v>25</v>
      </c>
      <c r="D71" s="1">
        <v>24</v>
      </c>
      <c r="E71" s="1">
        <v>1</v>
      </c>
      <c r="F71" s="1">
        <v>21</v>
      </c>
      <c r="G71" s="1">
        <v>2</v>
      </c>
      <c r="H71" s="1">
        <v>13</v>
      </c>
      <c r="I71" s="1">
        <v>5</v>
      </c>
      <c r="J71" s="1">
        <v>1</v>
      </c>
      <c r="K71" s="1">
        <v>0</v>
      </c>
      <c r="L71" s="1" t="s">
        <v>238</v>
      </c>
      <c r="M71" s="1">
        <v>44</v>
      </c>
      <c r="N71" s="1">
        <v>16</v>
      </c>
      <c r="O71" s="1">
        <v>2</v>
      </c>
      <c r="P71" s="1">
        <v>10</v>
      </c>
      <c r="Q71" s="1">
        <v>4</v>
      </c>
      <c r="R71" s="1">
        <v>5</v>
      </c>
      <c r="S71" s="1">
        <v>7</v>
      </c>
      <c r="T71" s="1">
        <v>0</v>
      </c>
      <c r="U71" s="1">
        <v>10</v>
      </c>
    </row>
    <row r="73" spans="1:21" x14ac:dyDescent="0.2">
      <c r="A73" s="1" t="s">
        <v>212</v>
      </c>
      <c r="B73" s="1">
        <v>731</v>
      </c>
      <c r="C73" s="1">
        <v>221</v>
      </c>
      <c r="D73" s="1">
        <v>215</v>
      </c>
      <c r="E73" s="1">
        <v>6</v>
      </c>
      <c r="F73" s="1">
        <v>219</v>
      </c>
      <c r="G73" s="1">
        <v>88</v>
      </c>
      <c r="H73" s="1">
        <v>88</v>
      </c>
      <c r="I73" s="1">
        <v>32</v>
      </c>
      <c r="J73" s="1">
        <v>2</v>
      </c>
      <c r="K73" s="1">
        <v>9</v>
      </c>
      <c r="L73" s="1" t="s">
        <v>212</v>
      </c>
      <c r="M73" s="1">
        <v>259</v>
      </c>
      <c r="N73" s="1">
        <v>53</v>
      </c>
      <c r="O73" s="1">
        <v>21</v>
      </c>
      <c r="P73" s="1">
        <v>47</v>
      </c>
      <c r="Q73" s="1">
        <v>35</v>
      </c>
      <c r="R73" s="1">
        <v>65</v>
      </c>
      <c r="S73" s="1">
        <v>37</v>
      </c>
      <c r="T73" s="1">
        <v>1</v>
      </c>
      <c r="U73" s="1">
        <v>32</v>
      </c>
    </row>
    <row r="74" spans="1:21" x14ac:dyDescent="0.2">
      <c r="A74" s="1" t="s">
        <v>236</v>
      </c>
      <c r="B74" s="1">
        <v>391</v>
      </c>
      <c r="C74" s="1">
        <v>59</v>
      </c>
      <c r="D74" s="1">
        <v>59</v>
      </c>
      <c r="E74" s="1">
        <v>0</v>
      </c>
      <c r="F74" s="1">
        <v>143</v>
      </c>
      <c r="G74" s="1">
        <v>70</v>
      </c>
      <c r="H74" s="1">
        <v>54</v>
      </c>
      <c r="I74" s="1">
        <v>17</v>
      </c>
      <c r="J74" s="1">
        <v>2</v>
      </c>
      <c r="K74" s="1">
        <v>0</v>
      </c>
      <c r="L74" s="1" t="s">
        <v>236</v>
      </c>
      <c r="M74" s="1">
        <v>172</v>
      </c>
      <c r="N74" s="1">
        <v>23</v>
      </c>
      <c r="O74" s="1">
        <v>17</v>
      </c>
      <c r="P74" s="1">
        <v>30</v>
      </c>
      <c r="Q74" s="1">
        <v>31</v>
      </c>
      <c r="R74" s="1">
        <v>40</v>
      </c>
      <c r="S74" s="1">
        <v>30</v>
      </c>
      <c r="T74" s="1">
        <v>1</v>
      </c>
      <c r="U74" s="1">
        <v>17</v>
      </c>
    </row>
    <row r="75" spans="1:21" x14ac:dyDescent="0.2">
      <c r="A75" s="1" t="s">
        <v>237</v>
      </c>
      <c r="B75" s="1">
        <v>241</v>
      </c>
      <c r="C75" s="1">
        <v>126</v>
      </c>
      <c r="D75" s="1">
        <v>121</v>
      </c>
      <c r="E75" s="1">
        <v>5</v>
      </c>
      <c r="F75" s="1">
        <v>50</v>
      </c>
      <c r="G75" s="1">
        <v>13</v>
      </c>
      <c r="H75" s="1">
        <v>21</v>
      </c>
      <c r="I75" s="1">
        <v>7</v>
      </c>
      <c r="J75" s="1">
        <v>0</v>
      </c>
      <c r="K75" s="1">
        <v>9</v>
      </c>
      <c r="L75" s="1" t="s">
        <v>237</v>
      </c>
      <c r="M75" s="1">
        <v>59</v>
      </c>
      <c r="N75" s="1">
        <v>22</v>
      </c>
      <c r="O75" s="1">
        <v>3</v>
      </c>
      <c r="P75" s="1">
        <v>7</v>
      </c>
      <c r="Q75" s="1">
        <v>3</v>
      </c>
      <c r="R75" s="1">
        <v>21</v>
      </c>
      <c r="S75" s="1">
        <v>3</v>
      </c>
      <c r="T75" s="1">
        <v>0</v>
      </c>
      <c r="U75" s="1">
        <v>6</v>
      </c>
    </row>
    <row r="76" spans="1:21" x14ac:dyDescent="0.2">
      <c r="A76" s="1" t="s">
        <v>238</v>
      </c>
      <c r="B76" s="1">
        <v>100</v>
      </c>
      <c r="C76" s="1">
        <v>36</v>
      </c>
      <c r="D76" s="1">
        <v>35</v>
      </c>
      <c r="E76" s="1">
        <v>1</v>
      </c>
      <c r="F76" s="1">
        <v>26</v>
      </c>
      <c r="G76" s="1">
        <v>5</v>
      </c>
      <c r="H76" s="1">
        <v>13</v>
      </c>
      <c r="I76" s="1">
        <v>8</v>
      </c>
      <c r="J76" s="1">
        <v>0</v>
      </c>
      <c r="K76" s="1">
        <v>0</v>
      </c>
      <c r="L76" s="1" t="s">
        <v>238</v>
      </c>
      <c r="M76" s="1">
        <v>28</v>
      </c>
      <c r="N76" s="1">
        <v>8</v>
      </c>
      <c r="O76" s="1">
        <v>1</v>
      </c>
      <c r="P76" s="1">
        <v>10</v>
      </c>
      <c r="Q76" s="1">
        <v>1</v>
      </c>
      <c r="R76" s="1">
        <v>4</v>
      </c>
      <c r="S76" s="1">
        <v>4</v>
      </c>
      <c r="T76" s="1">
        <v>0</v>
      </c>
      <c r="U76" s="1">
        <v>10</v>
      </c>
    </row>
    <row r="78" spans="1:21" x14ac:dyDescent="0.2">
      <c r="A78" s="1" t="s">
        <v>213</v>
      </c>
      <c r="B78" s="1">
        <v>1048</v>
      </c>
      <c r="C78" s="1">
        <v>587</v>
      </c>
      <c r="D78" s="1">
        <v>448</v>
      </c>
      <c r="E78" s="1">
        <v>139</v>
      </c>
      <c r="F78" s="1">
        <v>301</v>
      </c>
      <c r="G78" s="1">
        <v>111</v>
      </c>
      <c r="H78" s="1">
        <v>31</v>
      </c>
      <c r="I78" s="1">
        <v>67</v>
      </c>
      <c r="J78" s="1">
        <v>18</v>
      </c>
      <c r="K78" s="1">
        <v>74</v>
      </c>
      <c r="L78" s="1" t="s">
        <v>213</v>
      </c>
      <c r="M78" s="1">
        <v>157</v>
      </c>
      <c r="N78" s="1">
        <v>38</v>
      </c>
      <c r="O78" s="1">
        <v>4</v>
      </c>
      <c r="P78" s="1">
        <v>16</v>
      </c>
      <c r="Q78" s="1">
        <v>31</v>
      </c>
      <c r="R78" s="1">
        <v>49</v>
      </c>
      <c r="S78" s="1">
        <v>19</v>
      </c>
      <c r="T78" s="1">
        <v>0</v>
      </c>
      <c r="U78" s="1">
        <v>3</v>
      </c>
    </row>
    <row r="79" spans="1:21" x14ac:dyDescent="0.2">
      <c r="A79" s="1" t="s">
        <v>236</v>
      </c>
      <c r="B79" s="1">
        <v>319</v>
      </c>
      <c r="C79" s="1">
        <v>113</v>
      </c>
      <c r="D79" s="1">
        <v>84</v>
      </c>
      <c r="E79" s="1">
        <v>29</v>
      </c>
      <c r="F79" s="1">
        <v>116</v>
      </c>
      <c r="G79" s="1">
        <v>61</v>
      </c>
      <c r="H79" s="1">
        <v>16</v>
      </c>
      <c r="I79" s="1">
        <v>25</v>
      </c>
      <c r="J79" s="1">
        <v>6</v>
      </c>
      <c r="K79" s="1">
        <v>8</v>
      </c>
      <c r="L79" s="1" t="s">
        <v>236</v>
      </c>
      <c r="M79" s="1">
        <v>89</v>
      </c>
      <c r="N79" s="1">
        <v>18</v>
      </c>
      <c r="O79" s="1">
        <v>3</v>
      </c>
      <c r="P79" s="1">
        <v>11</v>
      </c>
      <c r="Q79" s="1">
        <v>15</v>
      </c>
      <c r="R79" s="1">
        <v>27</v>
      </c>
      <c r="S79" s="1">
        <v>15</v>
      </c>
      <c r="T79" s="1">
        <v>0</v>
      </c>
      <c r="U79" s="1">
        <v>1</v>
      </c>
    </row>
    <row r="80" spans="1:21" x14ac:dyDescent="0.2">
      <c r="A80" s="1" t="s">
        <v>237</v>
      </c>
      <c r="B80" s="1">
        <v>488</v>
      </c>
      <c r="C80" s="1">
        <v>347</v>
      </c>
      <c r="D80" s="1">
        <v>264</v>
      </c>
      <c r="E80" s="1">
        <v>83</v>
      </c>
      <c r="F80" s="1">
        <v>91</v>
      </c>
      <c r="G80" s="1">
        <v>25</v>
      </c>
      <c r="H80" s="1">
        <v>7</v>
      </c>
      <c r="I80" s="1">
        <v>10</v>
      </c>
      <c r="J80" s="1">
        <v>1</v>
      </c>
      <c r="K80" s="1">
        <v>48</v>
      </c>
      <c r="L80" s="1" t="s">
        <v>237</v>
      </c>
      <c r="M80" s="1">
        <v>48</v>
      </c>
      <c r="N80" s="1">
        <v>18</v>
      </c>
      <c r="O80" s="1">
        <v>0</v>
      </c>
      <c r="P80" s="1">
        <v>0</v>
      </c>
      <c r="Q80" s="1">
        <v>9</v>
      </c>
      <c r="R80" s="1">
        <v>20</v>
      </c>
      <c r="S80" s="1">
        <v>1</v>
      </c>
      <c r="T80" s="1">
        <v>0</v>
      </c>
      <c r="U80" s="1">
        <v>2</v>
      </c>
    </row>
    <row r="81" spans="1:21" x14ac:dyDescent="0.2">
      <c r="A81" s="1" t="s">
        <v>238</v>
      </c>
      <c r="B81" s="1">
        <v>241</v>
      </c>
      <c r="C81" s="1">
        <v>127</v>
      </c>
      <c r="D81" s="1">
        <v>100</v>
      </c>
      <c r="E81" s="1">
        <v>27</v>
      </c>
      <c r="F81" s="1">
        <v>94</v>
      </c>
      <c r="G81" s="1">
        <v>25</v>
      </c>
      <c r="H81" s="1">
        <v>8</v>
      </c>
      <c r="I81" s="1">
        <v>32</v>
      </c>
      <c r="J81" s="1">
        <v>11</v>
      </c>
      <c r="K81" s="1">
        <v>18</v>
      </c>
      <c r="L81" s="1" t="s">
        <v>238</v>
      </c>
      <c r="M81" s="1">
        <v>20</v>
      </c>
      <c r="N81" s="1">
        <v>2</v>
      </c>
      <c r="O81" s="1">
        <v>1</v>
      </c>
      <c r="P81" s="1">
        <v>5</v>
      </c>
      <c r="Q81" s="1">
        <v>7</v>
      </c>
      <c r="R81" s="1">
        <v>2</v>
      </c>
      <c r="S81" s="1">
        <v>3</v>
      </c>
      <c r="T81" s="1">
        <v>0</v>
      </c>
      <c r="U81" s="1">
        <v>0</v>
      </c>
    </row>
    <row r="83" spans="1:21" x14ac:dyDescent="0.2">
      <c r="A83" s="1" t="s">
        <v>214</v>
      </c>
      <c r="B83" s="1">
        <v>2239</v>
      </c>
      <c r="C83" s="1">
        <v>887</v>
      </c>
      <c r="D83" s="1">
        <v>786</v>
      </c>
      <c r="E83" s="1">
        <v>101</v>
      </c>
      <c r="F83" s="1">
        <v>634</v>
      </c>
      <c r="G83" s="1">
        <v>265</v>
      </c>
      <c r="H83" s="1">
        <v>196</v>
      </c>
      <c r="I83" s="1">
        <v>146</v>
      </c>
      <c r="J83" s="1">
        <v>16</v>
      </c>
      <c r="K83" s="1">
        <v>11</v>
      </c>
      <c r="L83" s="1" t="s">
        <v>214</v>
      </c>
      <c r="M83" s="1">
        <v>600</v>
      </c>
      <c r="N83" s="1">
        <v>190</v>
      </c>
      <c r="O83" s="1">
        <v>64</v>
      </c>
      <c r="P83" s="1">
        <v>66</v>
      </c>
      <c r="Q83" s="1">
        <v>70</v>
      </c>
      <c r="R83" s="1">
        <v>85</v>
      </c>
      <c r="S83" s="1">
        <v>113</v>
      </c>
      <c r="T83" s="1">
        <v>12</v>
      </c>
      <c r="U83" s="1">
        <v>118</v>
      </c>
    </row>
    <row r="84" spans="1:21" x14ac:dyDescent="0.2">
      <c r="A84" s="1" t="s">
        <v>236</v>
      </c>
      <c r="B84" s="1">
        <v>684</v>
      </c>
      <c r="C84" s="1">
        <v>121</v>
      </c>
      <c r="D84" s="1">
        <v>97</v>
      </c>
      <c r="E84" s="1">
        <v>24</v>
      </c>
      <c r="F84" s="1">
        <v>257</v>
      </c>
      <c r="G84" s="1">
        <v>143</v>
      </c>
      <c r="H84" s="1">
        <v>44</v>
      </c>
      <c r="I84" s="1">
        <v>63</v>
      </c>
      <c r="J84" s="1">
        <v>7</v>
      </c>
      <c r="K84" s="1">
        <v>0</v>
      </c>
      <c r="L84" s="1" t="s">
        <v>236</v>
      </c>
      <c r="M84" s="1">
        <v>251</v>
      </c>
      <c r="N84" s="1">
        <v>47</v>
      </c>
      <c r="O84" s="1">
        <v>40</v>
      </c>
      <c r="P84" s="1">
        <v>36</v>
      </c>
      <c r="Q84" s="1">
        <v>33</v>
      </c>
      <c r="R84" s="1">
        <v>27</v>
      </c>
      <c r="S84" s="1">
        <v>59</v>
      </c>
      <c r="T84" s="1">
        <v>9</v>
      </c>
      <c r="U84" s="1">
        <v>55</v>
      </c>
    </row>
    <row r="85" spans="1:21" x14ac:dyDescent="0.2">
      <c r="A85" s="1" t="s">
        <v>237</v>
      </c>
      <c r="B85" s="1">
        <v>1010</v>
      </c>
      <c r="C85" s="1">
        <v>573</v>
      </c>
      <c r="D85" s="1">
        <v>521</v>
      </c>
      <c r="E85" s="1">
        <v>52</v>
      </c>
      <c r="F85" s="1">
        <v>172</v>
      </c>
      <c r="G85" s="1">
        <v>43</v>
      </c>
      <c r="H85" s="1">
        <v>69</v>
      </c>
      <c r="I85" s="1">
        <v>48</v>
      </c>
      <c r="J85" s="1">
        <v>6</v>
      </c>
      <c r="K85" s="1">
        <v>6</v>
      </c>
      <c r="L85" s="1" t="s">
        <v>237</v>
      </c>
      <c r="M85" s="1">
        <v>221</v>
      </c>
      <c r="N85" s="1">
        <v>79</v>
      </c>
      <c r="O85" s="1">
        <v>17</v>
      </c>
      <c r="P85" s="1">
        <v>16</v>
      </c>
      <c r="Q85" s="1">
        <v>27</v>
      </c>
      <c r="R85" s="1">
        <v>47</v>
      </c>
      <c r="S85" s="1">
        <v>33</v>
      </c>
      <c r="T85" s="1">
        <v>2</v>
      </c>
      <c r="U85" s="1">
        <v>44</v>
      </c>
    </row>
    <row r="86" spans="1:21" x14ac:dyDescent="0.2">
      <c r="A86" s="1" t="s">
        <v>238</v>
      </c>
      <c r="B86" s="1">
        <v>545</v>
      </c>
      <c r="C86" s="1">
        <v>193</v>
      </c>
      <c r="D86" s="1">
        <v>168</v>
      </c>
      <c r="E86" s="1">
        <v>25</v>
      </c>
      <c r="F86" s="1">
        <v>205</v>
      </c>
      <c r="G86" s="1">
        <v>79</v>
      </c>
      <c r="H86" s="1">
        <v>83</v>
      </c>
      <c r="I86" s="1">
        <v>35</v>
      </c>
      <c r="J86" s="1">
        <v>3</v>
      </c>
      <c r="K86" s="1">
        <v>5</v>
      </c>
      <c r="L86" s="1" t="s">
        <v>238</v>
      </c>
      <c r="M86" s="1">
        <v>128</v>
      </c>
      <c r="N86" s="1">
        <v>64</v>
      </c>
      <c r="O86" s="1">
        <v>7</v>
      </c>
      <c r="P86" s="1">
        <v>14</v>
      </c>
      <c r="Q86" s="1">
        <v>10</v>
      </c>
      <c r="R86" s="1">
        <v>11</v>
      </c>
      <c r="S86" s="1">
        <v>21</v>
      </c>
      <c r="T86" s="1">
        <v>1</v>
      </c>
      <c r="U86" s="1">
        <v>19</v>
      </c>
    </row>
    <row r="88" spans="1:21" x14ac:dyDescent="0.2">
      <c r="A88" s="1" t="s">
        <v>215</v>
      </c>
      <c r="B88" s="1">
        <v>972</v>
      </c>
      <c r="C88" s="1">
        <v>230</v>
      </c>
      <c r="D88" s="1">
        <v>228</v>
      </c>
      <c r="E88" s="1">
        <v>2</v>
      </c>
      <c r="F88" s="1">
        <v>531</v>
      </c>
      <c r="G88" s="1">
        <v>152</v>
      </c>
      <c r="H88" s="1">
        <v>226</v>
      </c>
      <c r="I88" s="1">
        <v>147</v>
      </c>
      <c r="J88" s="1">
        <v>1</v>
      </c>
      <c r="K88" s="1">
        <v>5</v>
      </c>
      <c r="L88" s="1" t="s">
        <v>215</v>
      </c>
      <c r="M88" s="1">
        <v>149</v>
      </c>
      <c r="N88" s="1">
        <v>31</v>
      </c>
      <c r="O88" s="1">
        <v>10</v>
      </c>
      <c r="P88" s="1">
        <v>34</v>
      </c>
      <c r="Q88" s="1">
        <v>31</v>
      </c>
      <c r="R88" s="1">
        <v>25</v>
      </c>
      <c r="S88" s="1">
        <v>18</v>
      </c>
      <c r="T88" s="1">
        <v>0</v>
      </c>
      <c r="U88" s="1">
        <v>62</v>
      </c>
    </row>
    <row r="89" spans="1:21" x14ac:dyDescent="0.2">
      <c r="A89" s="1" t="s">
        <v>236</v>
      </c>
      <c r="B89" s="1">
        <v>468</v>
      </c>
      <c r="C89" s="1">
        <v>59</v>
      </c>
      <c r="D89" s="1">
        <v>59</v>
      </c>
      <c r="E89" s="1">
        <v>0</v>
      </c>
      <c r="F89" s="1">
        <v>275</v>
      </c>
      <c r="G89" s="1">
        <v>108</v>
      </c>
      <c r="H89" s="1">
        <v>93</v>
      </c>
      <c r="I89" s="1">
        <v>72</v>
      </c>
      <c r="J89" s="1">
        <v>0</v>
      </c>
      <c r="K89" s="1">
        <v>2</v>
      </c>
      <c r="L89" s="1" t="s">
        <v>236</v>
      </c>
      <c r="M89" s="1">
        <v>100</v>
      </c>
      <c r="N89" s="1">
        <v>20</v>
      </c>
      <c r="O89" s="1">
        <v>6</v>
      </c>
      <c r="P89" s="1">
        <v>20</v>
      </c>
      <c r="Q89" s="1">
        <v>24</v>
      </c>
      <c r="R89" s="1">
        <v>16</v>
      </c>
      <c r="S89" s="1">
        <v>14</v>
      </c>
      <c r="T89" s="1">
        <v>0</v>
      </c>
      <c r="U89" s="1">
        <v>34</v>
      </c>
    </row>
    <row r="90" spans="1:21" x14ac:dyDescent="0.2">
      <c r="A90" s="1" t="s">
        <v>237</v>
      </c>
      <c r="B90" s="1">
        <v>367</v>
      </c>
      <c r="C90" s="1">
        <v>138</v>
      </c>
      <c r="D90" s="1">
        <v>137</v>
      </c>
      <c r="E90" s="1">
        <v>1</v>
      </c>
      <c r="F90" s="1">
        <v>167</v>
      </c>
      <c r="G90" s="1">
        <v>25</v>
      </c>
      <c r="H90" s="1">
        <v>103</v>
      </c>
      <c r="I90" s="1">
        <v>36</v>
      </c>
      <c r="J90" s="1">
        <v>0</v>
      </c>
      <c r="K90" s="1">
        <v>3</v>
      </c>
      <c r="L90" s="1" t="s">
        <v>237</v>
      </c>
      <c r="M90" s="1">
        <v>39</v>
      </c>
      <c r="N90" s="1">
        <v>9</v>
      </c>
      <c r="O90" s="1">
        <v>3</v>
      </c>
      <c r="P90" s="1">
        <v>11</v>
      </c>
      <c r="Q90" s="1">
        <v>5</v>
      </c>
      <c r="R90" s="1">
        <v>9</v>
      </c>
      <c r="S90" s="1">
        <v>2</v>
      </c>
      <c r="T90" s="1">
        <v>0</v>
      </c>
      <c r="U90" s="1">
        <v>23</v>
      </c>
    </row>
    <row r="91" spans="1:21" x14ac:dyDescent="0.2">
      <c r="A91" s="1" t="s">
        <v>238</v>
      </c>
      <c r="B91" s="1">
        <v>136</v>
      </c>
      <c r="C91" s="1">
        <v>33</v>
      </c>
      <c r="D91" s="1">
        <v>32</v>
      </c>
      <c r="E91" s="1">
        <v>1</v>
      </c>
      <c r="F91" s="1">
        <v>89</v>
      </c>
      <c r="G91" s="1">
        <v>19</v>
      </c>
      <c r="H91" s="1">
        <v>30</v>
      </c>
      <c r="I91" s="1">
        <v>39</v>
      </c>
      <c r="J91" s="1">
        <v>1</v>
      </c>
      <c r="K91" s="1">
        <v>0</v>
      </c>
      <c r="L91" s="1" t="s">
        <v>238</v>
      </c>
      <c r="M91" s="1">
        <v>10</v>
      </c>
      <c r="N91" s="1">
        <v>2</v>
      </c>
      <c r="O91" s="1">
        <v>1</v>
      </c>
      <c r="P91" s="1">
        <v>3</v>
      </c>
      <c r="Q91" s="1">
        <v>2</v>
      </c>
      <c r="R91" s="1">
        <v>0</v>
      </c>
      <c r="S91" s="1">
        <v>2</v>
      </c>
      <c r="T91" s="1">
        <v>0</v>
      </c>
      <c r="U91" s="1">
        <v>4</v>
      </c>
    </row>
    <row r="93" spans="1:21" x14ac:dyDescent="0.2">
      <c r="A93" s="1" t="s">
        <v>216</v>
      </c>
      <c r="B93" s="1">
        <v>963</v>
      </c>
      <c r="C93" s="1">
        <v>419</v>
      </c>
      <c r="D93" s="1">
        <v>345</v>
      </c>
      <c r="E93" s="1">
        <v>74</v>
      </c>
      <c r="F93" s="1">
        <v>358</v>
      </c>
      <c r="G93" s="1">
        <v>87</v>
      </c>
      <c r="H93" s="1">
        <v>159</v>
      </c>
      <c r="I93" s="1">
        <v>83</v>
      </c>
      <c r="J93" s="1">
        <v>7</v>
      </c>
      <c r="K93" s="1">
        <v>22</v>
      </c>
      <c r="L93" s="1" t="s">
        <v>216</v>
      </c>
      <c r="M93" s="1">
        <v>149</v>
      </c>
      <c r="N93" s="1">
        <v>35</v>
      </c>
      <c r="O93" s="1">
        <v>7</v>
      </c>
      <c r="P93" s="1">
        <v>14</v>
      </c>
      <c r="Q93" s="1">
        <v>27</v>
      </c>
      <c r="R93" s="1">
        <v>45</v>
      </c>
      <c r="S93" s="1">
        <v>20</v>
      </c>
      <c r="T93" s="1">
        <v>1</v>
      </c>
      <c r="U93" s="1">
        <v>37</v>
      </c>
    </row>
    <row r="94" spans="1:21" x14ac:dyDescent="0.2">
      <c r="A94" s="1" t="s">
        <v>236</v>
      </c>
      <c r="B94" s="1">
        <v>355</v>
      </c>
      <c r="C94" s="1">
        <v>72</v>
      </c>
      <c r="D94" s="1">
        <v>57</v>
      </c>
      <c r="E94" s="1">
        <v>15</v>
      </c>
      <c r="F94" s="1">
        <v>183</v>
      </c>
      <c r="G94" s="1">
        <v>56</v>
      </c>
      <c r="H94" s="1">
        <v>84</v>
      </c>
      <c r="I94" s="1">
        <v>37</v>
      </c>
      <c r="J94" s="1">
        <v>6</v>
      </c>
      <c r="K94" s="1">
        <v>0</v>
      </c>
      <c r="L94" s="1" t="s">
        <v>236</v>
      </c>
      <c r="M94" s="1">
        <v>79</v>
      </c>
      <c r="N94" s="1">
        <v>13</v>
      </c>
      <c r="O94" s="1">
        <v>5</v>
      </c>
      <c r="P94" s="1">
        <v>9</v>
      </c>
      <c r="Q94" s="1">
        <v>15</v>
      </c>
      <c r="R94" s="1">
        <v>24</v>
      </c>
      <c r="S94" s="1">
        <v>13</v>
      </c>
      <c r="T94" s="1">
        <v>0</v>
      </c>
      <c r="U94" s="1">
        <v>21</v>
      </c>
    </row>
    <row r="95" spans="1:21" x14ac:dyDescent="0.2">
      <c r="A95" s="1" t="s">
        <v>237</v>
      </c>
      <c r="B95" s="1">
        <v>424</v>
      </c>
      <c r="C95" s="1">
        <v>271</v>
      </c>
      <c r="D95" s="1">
        <v>227</v>
      </c>
      <c r="E95" s="1">
        <v>44</v>
      </c>
      <c r="F95" s="1">
        <v>94</v>
      </c>
      <c r="G95" s="1">
        <v>22</v>
      </c>
      <c r="H95" s="1">
        <v>49</v>
      </c>
      <c r="I95" s="1">
        <v>17</v>
      </c>
      <c r="J95" s="1">
        <v>0</v>
      </c>
      <c r="K95" s="1">
        <v>6</v>
      </c>
      <c r="L95" s="1" t="s">
        <v>237</v>
      </c>
      <c r="M95" s="1">
        <v>50</v>
      </c>
      <c r="N95" s="1">
        <v>13</v>
      </c>
      <c r="O95" s="1">
        <v>1</v>
      </c>
      <c r="P95" s="1">
        <v>2</v>
      </c>
      <c r="Q95" s="1">
        <v>10</v>
      </c>
      <c r="R95" s="1">
        <v>20</v>
      </c>
      <c r="S95" s="1">
        <v>4</v>
      </c>
      <c r="T95" s="1">
        <v>0</v>
      </c>
      <c r="U95" s="1">
        <v>9</v>
      </c>
    </row>
    <row r="96" spans="1:21" x14ac:dyDescent="0.2">
      <c r="A96" s="1" t="s">
        <v>238</v>
      </c>
      <c r="B96" s="1">
        <v>185</v>
      </c>
      <c r="C96" s="1">
        <v>76</v>
      </c>
      <c r="D96" s="1">
        <v>61</v>
      </c>
      <c r="E96" s="1">
        <v>15</v>
      </c>
      <c r="F96" s="1">
        <v>81</v>
      </c>
      <c r="G96" s="1">
        <v>9</v>
      </c>
      <c r="H96" s="1">
        <v>26</v>
      </c>
      <c r="I96" s="1">
        <v>29</v>
      </c>
      <c r="J96" s="1">
        <v>1</v>
      </c>
      <c r="K96" s="1">
        <v>16</v>
      </c>
      <c r="L96" s="1" t="s">
        <v>238</v>
      </c>
      <c r="M96" s="1">
        <v>20</v>
      </c>
      <c r="N96" s="1">
        <v>9</v>
      </c>
      <c r="O96" s="1">
        <v>1</v>
      </c>
      <c r="P96" s="1">
        <v>3</v>
      </c>
      <c r="Q96" s="1">
        <v>2</v>
      </c>
      <c r="R96" s="1">
        <v>1</v>
      </c>
      <c r="S96" s="1">
        <v>3</v>
      </c>
      <c r="T96" s="1">
        <v>1</v>
      </c>
      <c r="U96" s="1">
        <v>8</v>
      </c>
    </row>
    <row r="98" spans="1:21" x14ac:dyDescent="0.2">
      <c r="A98" s="1" t="s">
        <v>217</v>
      </c>
      <c r="B98" s="1">
        <v>226</v>
      </c>
      <c r="C98" s="1">
        <v>137</v>
      </c>
      <c r="D98" s="1">
        <v>135</v>
      </c>
      <c r="E98" s="1">
        <v>2</v>
      </c>
      <c r="F98" s="1">
        <v>13</v>
      </c>
      <c r="G98" s="1">
        <v>8</v>
      </c>
      <c r="H98" s="1">
        <v>0</v>
      </c>
      <c r="I98" s="1">
        <v>4</v>
      </c>
      <c r="J98" s="1">
        <v>1</v>
      </c>
      <c r="K98" s="1">
        <v>0</v>
      </c>
      <c r="L98" s="1" t="s">
        <v>217</v>
      </c>
      <c r="M98" s="1">
        <v>48</v>
      </c>
      <c r="N98" s="1">
        <v>9</v>
      </c>
      <c r="O98" s="1">
        <v>8</v>
      </c>
      <c r="P98" s="1">
        <v>16</v>
      </c>
      <c r="Q98" s="1">
        <v>5</v>
      </c>
      <c r="R98" s="1">
        <v>6</v>
      </c>
      <c r="S98" s="1">
        <v>4</v>
      </c>
      <c r="T98" s="1">
        <v>0</v>
      </c>
      <c r="U98" s="1">
        <v>28</v>
      </c>
    </row>
    <row r="99" spans="1:21" x14ac:dyDescent="0.2">
      <c r="A99" s="1" t="s">
        <v>236</v>
      </c>
      <c r="B99" s="1">
        <v>131</v>
      </c>
      <c r="C99" s="1">
        <v>70</v>
      </c>
      <c r="D99" s="1">
        <v>68</v>
      </c>
      <c r="E99" s="1">
        <v>2</v>
      </c>
      <c r="F99" s="1">
        <v>9</v>
      </c>
      <c r="G99" s="1">
        <v>7</v>
      </c>
      <c r="H99" s="1">
        <v>0</v>
      </c>
      <c r="I99" s="1">
        <v>1</v>
      </c>
      <c r="J99" s="1">
        <v>1</v>
      </c>
      <c r="K99" s="1">
        <v>0</v>
      </c>
      <c r="L99" s="1" t="s">
        <v>236</v>
      </c>
      <c r="M99" s="1">
        <v>37</v>
      </c>
      <c r="N99" s="1">
        <v>5</v>
      </c>
      <c r="O99" s="1">
        <v>7</v>
      </c>
      <c r="P99" s="1">
        <v>13</v>
      </c>
      <c r="Q99" s="1">
        <v>5</v>
      </c>
      <c r="R99" s="1">
        <v>5</v>
      </c>
      <c r="S99" s="1">
        <v>2</v>
      </c>
      <c r="T99" s="1">
        <v>0</v>
      </c>
      <c r="U99" s="1">
        <v>15</v>
      </c>
    </row>
    <row r="100" spans="1:21" x14ac:dyDescent="0.2">
      <c r="A100" s="1" t="s">
        <v>237</v>
      </c>
      <c r="B100" s="1">
        <v>71</v>
      </c>
      <c r="C100" s="1">
        <v>51</v>
      </c>
      <c r="D100" s="1">
        <v>51</v>
      </c>
      <c r="E100" s="1">
        <v>0</v>
      </c>
      <c r="F100" s="1">
        <v>4</v>
      </c>
      <c r="G100" s="1">
        <v>1</v>
      </c>
      <c r="H100" s="1">
        <v>0</v>
      </c>
      <c r="I100" s="1">
        <v>3</v>
      </c>
      <c r="J100" s="1">
        <v>0</v>
      </c>
      <c r="K100" s="1">
        <v>0</v>
      </c>
      <c r="L100" s="1" t="s">
        <v>237</v>
      </c>
      <c r="M100" s="1">
        <v>8</v>
      </c>
      <c r="N100" s="1">
        <v>4</v>
      </c>
      <c r="O100" s="1">
        <v>1</v>
      </c>
      <c r="P100" s="1">
        <v>1</v>
      </c>
      <c r="Q100" s="1">
        <v>0</v>
      </c>
      <c r="R100" s="1">
        <v>1</v>
      </c>
      <c r="S100" s="1">
        <v>1</v>
      </c>
      <c r="T100" s="1">
        <v>0</v>
      </c>
      <c r="U100" s="1">
        <v>8</v>
      </c>
    </row>
    <row r="101" spans="1:21" x14ac:dyDescent="0.2">
      <c r="A101" s="1" t="s">
        <v>238</v>
      </c>
      <c r="B101" s="1">
        <v>23</v>
      </c>
      <c r="C101" s="1">
        <v>16</v>
      </c>
      <c r="D101" s="1">
        <v>16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 t="s">
        <v>238</v>
      </c>
      <c r="M101" s="1">
        <v>3</v>
      </c>
      <c r="N101" s="1">
        <v>0</v>
      </c>
      <c r="O101" s="1">
        <v>0</v>
      </c>
      <c r="P101" s="1">
        <v>2</v>
      </c>
      <c r="Q101" s="1">
        <v>0</v>
      </c>
      <c r="R101" s="1">
        <v>0</v>
      </c>
      <c r="S101" s="1">
        <v>1</v>
      </c>
      <c r="T101" s="1">
        <v>0</v>
      </c>
      <c r="U101" s="1">
        <v>4</v>
      </c>
    </row>
    <row r="103" spans="1:21" x14ac:dyDescent="0.2">
      <c r="A103" s="1" t="s">
        <v>218</v>
      </c>
      <c r="B103" s="1">
        <v>239</v>
      </c>
      <c r="C103" s="1">
        <v>109</v>
      </c>
      <c r="D103" s="1">
        <v>109</v>
      </c>
      <c r="E103" s="1">
        <v>0</v>
      </c>
      <c r="F103" s="1">
        <v>69</v>
      </c>
      <c r="G103" s="1">
        <v>13</v>
      </c>
      <c r="H103" s="1">
        <v>44</v>
      </c>
      <c r="I103" s="1">
        <v>3</v>
      </c>
      <c r="J103" s="1">
        <v>7</v>
      </c>
      <c r="K103" s="1">
        <v>2</v>
      </c>
      <c r="L103" s="1" t="s">
        <v>218</v>
      </c>
      <c r="M103" s="1">
        <v>48</v>
      </c>
      <c r="N103" s="1">
        <v>18</v>
      </c>
      <c r="O103" s="1">
        <v>0</v>
      </c>
      <c r="P103" s="1">
        <v>11</v>
      </c>
      <c r="Q103" s="1">
        <v>7</v>
      </c>
      <c r="R103" s="1">
        <v>2</v>
      </c>
      <c r="S103" s="1">
        <v>10</v>
      </c>
      <c r="T103" s="1">
        <v>0</v>
      </c>
      <c r="U103" s="1">
        <v>13</v>
      </c>
    </row>
    <row r="104" spans="1:21" x14ac:dyDescent="0.2">
      <c r="A104" s="1" t="s">
        <v>236</v>
      </c>
      <c r="B104" s="1">
        <v>101</v>
      </c>
      <c r="C104" s="1">
        <v>21</v>
      </c>
      <c r="D104" s="1">
        <v>21</v>
      </c>
      <c r="E104" s="1">
        <v>0</v>
      </c>
      <c r="F104" s="1">
        <v>49</v>
      </c>
      <c r="G104" s="1">
        <v>10</v>
      </c>
      <c r="H104" s="1">
        <v>34</v>
      </c>
      <c r="I104" s="1">
        <v>1</v>
      </c>
      <c r="J104" s="1">
        <v>4</v>
      </c>
      <c r="K104" s="1">
        <v>0</v>
      </c>
      <c r="L104" s="1" t="s">
        <v>236</v>
      </c>
      <c r="M104" s="1">
        <v>27</v>
      </c>
      <c r="N104" s="1">
        <v>4</v>
      </c>
      <c r="O104" s="1">
        <v>0</v>
      </c>
      <c r="P104" s="1">
        <v>10</v>
      </c>
      <c r="Q104" s="1">
        <v>5</v>
      </c>
      <c r="R104" s="1">
        <v>1</v>
      </c>
      <c r="S104" s="1">
        <v>7</v>
      </c>
      <c r="T104" s="1">
        <v>0</v>
      </c>
      <c r="U104" s="1">
        <v>4</v>
      </c>
    </row>
    <row r="105" spans="1:21" x14ac:dyDescent="0.2">
      <c r="A105" s="1" t="s">
        <v>237</v>
      </c>
      <c r="B105" s="1">
        <v>97</v>
      </c>
      <c r="C105" s="1">
        <v>72</v>
      </c>
      <c r="D105" s="1">
        <v>72</v>
      </c>
      <c r="E105" s="1">
        <v>0</v>
      </c>
      <c r="F105" s="1">
        <v>8</v>
      </c>
      <c r="G105" s="1">
        <v>2</v>
      </c>
      <c r="H105" s="1">
        <v>5</v>
      </c>
      <c r="I105" s="1">
        <v>0</v>
      </c>
      <c r="J105" s="1">
        <v>1</v>
      </c>
      <c r="K105" s="1">
        <v>0</v>
      </c>
      <c r="L105" s="1" t="s">
        <v>237</v>
      </c>
      <c r="M105" s="1">
        <v>10</v>
      </c>
      <c r="N105" s="1">
        <v>6</v>
      </c>
      <c r="O105" s="1">
        <v>0</v>
      </c>
      <c r="P105" s="1">
        <v>0</v>
      </c>
      <c r="Q105" s="1">
        <v>1</v>
      </c>
      <c r="R105" s="1">
        <v>1</v>
      </c>
      <c r="S105" s="1">
        <v>2</v>
      </c>
      <c r="T105" s="1">
        <v>0</v>
      </c>
      <c r="U105" s="1">
        <v>7</v>
      </c>
    </row>
    <row r="106" spans="1:21" x14ac:dyDescent="0.2">
      <c r="A106" s="1" t="s">
        <v>238</v>
      </c>
      <c r="B106" s="1">
        <v>41</v>
      </c>
      <c r="C106" s="1">
        <v>16</v>
      </c>
      <c r="D106" s="1">
        <v>16</v>
      </c>
      <c r="E106" s="1">
        <v>0</v>
      </c>
      <c r="F106" s="1">
        <v>12</v>
      </c>
      <c r="G106" s="1">
        <v>1</v>
      </c>
      <c r="H106" s="1">
        <v>5</v>
      </c>
      <c r="I106" s="1">
        <v>2</v>
      </c>
      <c r="J106" s="1">
        <v>2</v>
      </c>
      <c r="K106" s="1">
        <v>2</v>
      </c>
      <c r="L106" s="1" t="s">
        <v>238</v>
      </c>
      <c r="M106" s="1">
        <v>11</v>
      </c>
      <c r="N106" s="1">
        <v>8</v>
      </c>
      <c r="O106" s="1">
        <v>0</v>
      </c>
      <c r="P106" s="1">
        <v>1</v>
      </c>
      <c r="Q106" s="1">
        <v>1</v>
      </c>
      <c r="R106" s="1">
        <v>0</v>
      </c>
      <c r="S106" s="1">
        <v>1</v>
      </c>
      <c r="T106" s="1">
        <v>0</v>
      </c>
      <c r="U106" s="1">
        <v>2</v>
      </c>
    </row>
    <row r="108" spans="1:21" x14ac:dyDescent="0.2">
      <c r="A108" s="1" t="s">
        <v>219</v>
      </c>
      <c r="B108" s="1">
        <v>4714</v>
      </c>
      <c r="C108" s="1">
        <v>1043</v>
      </c>
      <c r="D108" s="1">
        <v>917</v>
      </c>
      <c r="E108" s="1">
        <v>126</v>
      </c>
      <c r="F108" s="1">
        <v>241</v>
      </c>
      <c r="G108" s="1">
        <v>40</v>
      </c>
      <c r="H108" s="1">
        <v>74</v>
      </c>
      <c r="I108" s="1">
        <v>91</v>
      </c>
      <c r="J108" s="1">
        <v>5</v>
      </c>
      <c r="K108" s="1">
        <v>31</v>
      </c>
      <c r="L108" s="1" t="s">
        <v>219</v>
      </c>
      <c r="M108" s="1">
        <v>3244</v>
      </c>
      <c r="N108" s="1">
        <v>746</v>
      </c>
      <c r="O108" s="1">
        <v>389</v>
      </c>
      <c r="P108" s="1">
        <v>533</v>
      </c>
      <c r="Q108" s="1">
        <v>667</v>
      </c>
      <c r="R108" s="1">
        <v>741</v>
      </c>
      <c r="S108" s="1">
        <v>149</v>
      </c>
      <c r="T108" s="1">
        <v>19</v>
      </c>
      <c r="U108" s="1">
        <v>186</v>
      </c>
    </row>
    <row r="109" spans="1:21" x14ac:dyDescent="0.2">
      <c r="A109" s="1" t="s">
        <v>236</v>
      </c>
      <c r="B109" s="1">
        <v>1543</v>
      </c>
      <c r="C109" s="1">
        <v>124</v>
      </c>
      <c r="D109" s="1">
        <v>101</v>
      </c>
      <c r="E109" s="1">
        <v>23</v>
      </c>
      <c r="F109" s="1">
        <v>105</v>
      </c>
      <c r="G109" s="1">
        <v>26</v>
      </c>
      <c r="H109" s="1">
        <v>33</v>
      </c>
      <c r="I109" s="1">
        <v>37</v>
      </c>
      <c r="J109" s="1">
        <v>3</v>
      </c>
      <c r="K109" s="1">
        <v>6</v>
      </c>
      <c r="L109" s="1" t="s">
        <v>236</v>
      </c>
      <c r="M109" s="1">
        <v>1255</v>
      </c>
      <c r="N109" s="1">
        <v>189</v>
      </c>
      <c r="O109" s="1">
        <v>149</v>
      </c>
      <c r="P109" s="1">
        <v>297</v>
      </c>
      <c r="Q109" s="1">
        <v>308</v>
      </c>
      <c r="R109" s="1">
        <v>225</v>
      </c>
      <c r="S109" s="1">
        <v>70</v>
      </c>
      <c r="T109" s="1">
        <v>17</v>
      </c>
      <c r="U109" s="1">
        <v>59</v>
      </c>
    </row>
    <row r="110" spans="1:21" x14ac:dyDescent="0.2">
      <c r="A110" s="1" t="s">
        <v>237</v>
      </c>
      <c r="B110" s="1">
        <v>2111</v>
      </c>
      <c r="C110" s="1">
        <v>723</v>
      </c>
      <c r="D110" s="1">
        <v>648</v>
      </c>
      <c r="E110" s="1">
        <v>75</v>
      </c>
      <c r="F110" s="1">
        <v>83</v>
      </c>
      <c r="G110" s="1">
        <v>9</v>
      </c>
      <c r="H110" s="1">
        <v>31</v>
      </c>
      <c r="I110" s="1">
        <v>26</v>
      </c>
      <c r="J110" s="1">
        <v>1</v>
      </c>
      <c r="K110" s="1">
        <v>16</v>
      </c>
      <c r="L110" s="1" t="s">
        <v>237</v>
      </c>
      <c r="M110" s="1">
        <v>1227</v>
      </c>
      <c r="N110" s="1">
        <v>367</v>
      </c>
      <c r="O110" s="1">
        <v>177</v>
      </c>
      <c r="P110" s="1">
        <v>108</v>
      </c>
      <c r="Q110" s="1">
        <v>174</v>
      </c>
      <c r="R110" s="1">
        <v>353</v>
      </c>
      <c r="S110" s="1">
        <v>47</v>
      </c>
      <c r="T110" s="1">
        <v>1</v>
      </c>
      <c r="U110" s="1">
        <v>78</v>
      </c>
    </row>
    <row r="111" spans="1:21" x14ac:dyDescent="0.2">
      <c r="A111" s="1" t="s">
        <v>238</v>
      </c>
      <c r="B111" s="1">
        <v>1059</v>
      </c>
      <c r="C111" s="1">
        <v>196</v>
      </c>
      <c r="D111" s="1">
        <v>168</v>
      </c>
      <c r="E111" s="1">
        <v>28</v>
      </c>
      <c r="F111" s="1">
        <v>53</v>
      </c>
      <c r="G111" s="1">
        <v>5</v>
      </c>
      <c r="H111" s="1">
        <v>10</v>
      </c>
      <c r="I111" s="1">
        <v>28</v>
      </c>
      <c r="J111" s="1">
        <v>1</v>
      </c>
      <c r="K111" s="1">
        <v>9</v>
      </c>
      <c r="L111" s="1" t="s">
        <v>238</v>
      </c>
      <c r="M111" s="1">
        <v>762</v>
      </c>
      <c r="N111" s="1">
        <v>190</v>
      </c>
      <c r="O111" s="1">
        <v>63</v>
      </c>
      <c r="P111" s="1">
        <v>128</v>
      </c>
      <c r="Q111" s="1">
        <v>185</v>
      </c>
      <c r="R111" s="1">
        <v>163</v>
      </c>
      <c r="S111" s="1">
        <v>32</v>
      </c>
      <c r="T111" s="1">
        <v>1</v>
      </c>
      <c r="U111" s="1">
        <v>48</v>
      </c>
    </row>
    <row r="113" spans="1:21" x14ac:dyDescent="0.2">
      <c r="A113" s="1" t="s">
        <v>220</v>
      </c>
      <c r="B113" s="1">
        <v>6379</v>
      </c>
      <c r="C113" s="1">
        <v>1227</v>
      </c>
      <c r="D113" s="1">
        <v>908</v>
      </c>
      <c r="E113" s="1">
        <v>319</v>
      </c>
      <c r="F113" s="1">
        <v>1995</v>
      </c>
      <c r="G113" s="1">
        <v>348</v>
      </c>
      <c r="H113" s="1">
        <v>540</v>
      </c>
      <c r="I113" s="1">
        <v>429</v>
      </c>
      <c r="J113" s="1">
        <v>379</v>
      </c>
      <c r="K113" s="1">
        <v>299</v>
      </c>
      <c r="L113" s="1" t="s">
        <v>220</v>
      </c>
      <c r="M113" s="1">
        <v>2809</v>
      </c>
      <c r="N113" s="1">
        <v>551</v>
      </c>
      <c r="O113" s="1">
        <v>265</v>
      </c>
      <c r="P113" s="1">
        <v>490</v>
      </c>
      <c r="Q113" s="1">
        <v>678</v>
      </c>
      <c r="R113" s="1">
        <v>664</v>
      </c>
      <c r="S113" s="1">
        <v>101</v>
      </c>
      <c r="T113" s="1">
        <v>60</v>
      </c>
      <c r="U113" s="1">
        <v>348</v>
      </c>
    </row>
    <row r="114" spans="1:21" x14ac:dyDescent="0.2">
      <c r="A114" s="1" t="s">
        <v>236</v>
      </c>
      <c r="B114" s="1">
        <v>2961</v>
      </c>
      <c r="C114" s="1">
        <v>698</v>
      </c>
      <c r="D114" s="1">
        <v>556</v>
      </c>
      <c r="E114" s="1">
        <v>142</v>
      </c>
      <c r="F114" s="1">
        <v>904</v>
      </c>
      <c r="G114" s="1">
        <v>235</v>
      </c>
      <c r="H114" s="1">
        <v>303</v>
      </c>
      <c r="I114" s="1">
        <v>190</v>
      </c>
      <c r="J114" s="1">
        <v>130</v>
      </c>
      <c r="K114" s="1">
        <v>46</v>
      </c>
      <c r="L114" s="1" t="s">
        <v>236</v>
      </c>
      <c r="M114" s="1">
        <v>1232</v>
      </c>
      <c r="N114" s="1">
        <v>202</v>
      </c>
      <c r="O114" s="1">
        <v>117</v>
      </c>
      <c r="P114" s="1">
        <v>228</v>
      </c>
      <c r="Q114" s="1">
        <v>336</v>
      </c>
      <c r="R114" s="1">
        <v>278</v>
      </c>
      <c r="S114" s="1">
        <v>37</v>
      </c>
      <c r="T114" s="1">
        <v>34</v>
      </c>
      <c r="U114" s="1">
        <v>127</v>
      </c>
    </row>
    <row r="115" spans="1:21" x14ac:dyDescent="0.2">
      <c r="A115" s="1" t="s">
        <v>237</v>
      </c>
      <c r="B115" s="1">
        <v>1907</v>
      </c>
      <c r="C115" s="1">
        <v>363</v>
      </c>
      <c r="D115" s="1">
        <v>238</v>
      </c>
      <c r="E115" s="1">
        <v>125</v>
      </c>
      <c r="F115" s="1">
        <v>589</v>
      </c>
      <c r="G115" s="1">
        <v>87</v>
      </c>
      <c r="H115" s="1">
        <v>125</v>
      </c>
      <c r="I115" s="1">
        <v>95</v>
      </c>
      <c r="J115" s="1">
        <v>129</v>
      </c>
      <c r="K115" s="1">
        <v>153</v>
      </c>
      <c r="L115" s="1" t="s">
        <v>237</v>
      </c>
      <c r="M115" s="1">
        <v>833</v>
      </c>
      <c r="N115" s="1">
        <v>169</v>
      </c>
      <c r="O115" s="1">
        <v>58</v>
      </c>
      <c r="P115" s="1">
        <v>96</v>
      </c>
      <c r="Q115" s="1">
        <v>170</v>
      </c>
      <c r="R115" s="1">
        <v>271</v>
      </c>
      <c r="S115" s="1">
        <v>44</v>
      </c>
      <c r="T115" s="1">
        <v>25</v>
      </c>
      <c r="U115" s="1">
        <v>122</v>
      </c>
    </row>
    <row r="116" spans="1:21" x14ac:dyDescent="0.2">
      <c r="A116" s="1" t="s">
        <v>238</v>
      </c>
      <c r="B116" s="1">
        <v>1511</v>
      </c>
      <c r="C116" s="1">
        <v>166</v>
      </c>
      <c r="D116" s="1">
        <v>114</v>
      </c>
      <c r="E116" s="1">
        <v>52</v>
      </c>
      <c r="F116" s="1">
        <v>502</v>
      </c>
      <c r="G116" s="1">
        <v>26</v>
      </c>
      <c r="H116" s="1">
        <v>112</v>
      </c>
      <c r="I116" s="1">
        <v>144</v>
      </c>
      <c r="J116" s="1">
        <v>120</v>
      </c>
      <c r="K116" s="1">
        <v>100</v>
      </c>
      <c r="L116" s="1" t="s">
        <v>238</v>
      </c>
      <c r="M116" s="1">
        <v>744</v>
      </c>
      <c r="N116" s="1">
        <v>180</v>
      </c>
      <c r="O116" s="1">
        <v>90</v>
      </c>
      <c r="P116" s="1">
        <v>166</v>
      </c>
      <c r="Q116" s="1">
        <v>172</v>
      </c>
      <c r="R116" s="1">
        <v>115</v>
      </c>
      <c r="S116" s="1">
        <v>20</v>
      </c>
      <c r="T116" s="1">
        <v>1</v>
      </c>
      <c r="U116" s="1">
        <v>99</v>
      </c>
    </row>
    <row r="117" spans="1:21" x14ac:dyDescent="0.2">
      <c r="A117" s="12" t="s">
        <v>112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 t="s">
        <v>112</v>
      </c>
      <c r="M117" s="12"/>
      <c r="N117" s="12"/>
      <c r="O117" s="12"/>
      <c r="P117" s="12"/>
      <c r="Q117" s="12"/>
      <c r="R117" s="12"/>
      <c r="S117" s="12"/>
      <c r="T117" s="12"/>
      <c r="U117" s="12"/>
    </row>
    <row r="119" spans="1:21" x14ac:dyDescent="0.2">
      <c r="A119" s="1" t="s">
        <v>874</v>
      </c>
      <c r="L119" s="1" t="s">
        <v>874</v>
      </c>
    </row>
    <row r="120" spans="1:21" ht="15" customHeight="1" x14ac:dyDescent="0.2">
      <c r="A120" s="47" t="s">
        <v>235</v>
      </c>
      <c r="B120" s="40" t="s">
        <v>0</v>
      </c>
      <c r="C120" s="29" t="s">
        <v>1</v>
      </c>
      <c r="D120" s="29"/>
      <c r="E120" s="29"/>
      <c r="F120" s="29" t="s">
        <v>102</v>
      </c>
      <c r="G120" s="29"/>
      <c r="H120" s="29"/>
      <c r="I120" s="29"/>
      <c r="J120" s="29"/>
      <c r="K120" s="29"/>
      <c r="L120" s="47" t="s">
        <v>235</v>
      </c>
      <c r="M120" s="29" t="s">
        <v>6</v>
      </c>
      <c r="N120" s="29"/>
      <c r="O120" s="29"/>
      <c r="P120" s="29"/>
      <c r="Q120" s="29"/>
      <c r="R120" s="29"/>
      <c r="S120" s="29"/>
      <c r="T120" s="29"/>
      <c r="U120" s="40" t="s">
        <v>13</v>
      </c>
    </row>
    <row r="121" spans="1:21" s="9" customFormat="1" x14ac:dyDescent="0.2">
      <c r="A121" s="46"/>
      <c r="B121" s="40"/>
      <c r="C121" s="3" t="s">
        <v>0</v>
      </c>
      <c r="D121" s="3" t="s">
        <v>161</v>
      </c>
      <c r="E121" s="3" t="s">
        <v>105</v>
      </c>
      <c r="F121" s="3" t="s">
        <v>0</v>
      </c>
      <c r="G121" s="3" t="s">
        <v>787</v>
      </c>
      <c r="H121" s="3" t="s">
        <v>789</v>
      </c>
      <c r="I121" s="3" t="s">
        <v>3</v>
      </c>
      <c r="J121" s="3" t="s">
        <v>4</v>
      </c>
      <c r="K121" s="3" t="s">
        <v>5</v>
      </c>
      <c r="L121" s="46"/>
      <c r="M121" s="3" t="s">
        <v>0</v>
      </c>
      <c r="N121" s="3" t="s">
        <v>7</v>
      </c>
      <c r="O121" s="3" t="s">
        <v>8</v>
      </c>
      <c r="P121" s="3" t="s">
        <v>9</v>
      </c>
      <c r="Q121" s="3" t="s">
        <v>10</v>
      </c>
      <c r="R121" s="3" t="s">
        <v>11</v>
      </c>
      <c r="S121" s="3" t="s">
        <v>12</v>
      </c>
      <c r="T121" s="3" t="s">
        <v>105</v>
      </c>
      <c r="U121" s="40"/>
    </row>
    <row r="122" spans="1:21" x14ac:dyDescent="0.2">
      <c r="A122" s="1" t="s">
        <v>221</v>
      </c>
      <c r="B122" s="1">
        <v>6011</v>
      </c>
      <c r="C122" s="1">
        <v>1248</v>
      </c>
      <c r="D122" s="1">
        <v>860</v>
      </c>
      <c r="E122" s="1">
        <v>388</v>
      </c>
      <c r="F122" s="1">
        <v>1992</v>
      </c>
      <c r="G122" s="1">
        <v>296</v>
      </c>
      <c r="H122" s="1">
        <v>615</v>
      </c>
      <c r="I122" s="1">
        <v>435</v>
      </c>
      <c r="J122" s="1">
        <v>230</v>
      </c>
      <c r="K122" s="1">
        <v>416</v>
      </c>
      <c r="L122" s="1" t="s">
        <v>221</v>
      </c>
      <c r="M122" s="1">
        <v>2512</v>
      </c>
      <c r="N122" s="1">
        <v>488</v>
      </c>
      <c r="O122" s="1">
        <v>268</v>
      </c>
      <c r="P122" s="1">
        <v>417</v>
      </c>
      <c r="Q122" s="1">
        <v>572</v>
      </c>
      <c r="R122" s="1">
        <v>562</v>
      </c>
      <c r="S122" s="1">
        <v>137</v>
      </c>
      <c r="T122" s="1">
        <v>68</v>
      </c>
      <c r="U122" s="1">
        <v>259</v>
      </c>
    </row>
    <row r="123" spans="1:21" x14ac:dyDescent="0.2">
      <c r="A123" s="1" t="s">
        <v>236</v>
      </c>
      <c r="B123" s="1">
        <v>2102</v>
      </c>
      <c r="C123" s="1">
        <v>206</v>
      </c>
      <c r="D123" s="1">
        <v>163</v>
      </c>
      <c r="E123" s="1">
        <v>43</v>
      </c>
      <c r="F123" s="1">
        <v>737</v>
      </c>
      <c r="G123" s="1">
        <v>210</v>
      </c>
      <c r="H123" s="1">
        <v>249</v>
      </c>
      <c r="I123" s="1">
        <v>203</v>
      </c>
      <c r="J123" s="1">
        <v>33</v>
      </c>
      <c r="K123" s="1">
        <v>42</v>
      </c>
      <c r="L123" s="1" t="s">
        <v>236</v>
      </c>
      <c r="M123" s="1">
        <v>1038</v>
      </c>
      <c r="N123" s="1">
        <v>122</v>
      </c>
      <c r="O123" s="1">
        <v>149</v>
      </c>
      <c r="P123" s="1">
        <v>207</v>
      </c>
      <c r="Q123" s="1">
        <v>253</v>
      </c>
      <c r="R123" s="1">
        <v>199</v>
      </c>
      <c r="S123" s="1">
        <v>57</v>
      </c>
      <c r="T123" s="1">
        <v>51</v>
      </c>
      <c r="U123" s="1">
        <v>121</v>
      </c>
    </row>
    <row r="124" spans="1:21" x14ac:dyDescent="0.2">
      <c r="A124" s="1" t="s">
        <v>237</v>
      </c>
      <c r="B124" s="1">
        <v>2416</v>
      </c>
      <c r="C124" s="1">
        <v>812</v>
      </c>
      <c r="D124" s="1">
        <v>545</v>
      </c>
      <c r="E124" s="1">
        <v>267</v>
      </c>
      <c r="F124" s="1">
        <v>648</v>
      </c>
      <c r="G124" s="1">
        <v>59</v>
      </c>
      <c r="H124" s="1">
        <v>164</v>
      </c>
      <c r="I124" s="1">
        <v>101</v>
      </c>
      <c r="J124" s="1">
        <v>74</v>
      </c>
      <c r="K124" s="1">
        <v>250</v>
      </c>
      <c r="L124" s="1" t="s">
        <v>237</v>
      </c>
      <c r="M124" s="1">
        <v>878</v>
      </c>
      <c r="N124" s="1">
        <v>223</v>
      </c>
      <c r="O124" s="1">
        <v>68</v>
      </c>
      <c r="P124" s="1">
        <v>85</v>
      </c>
      <c r="Q124" s="1">
        <v>171</v>
      </c>
      <c r="R124" s="1">
        <v>267</v>
      </c>
      <c r="S124" s="1">
        <v>51</v>
      </c>
      <c r="T124" s="1">
        <v>13</v>
      </c>
      <c r="U124" s="1">
        <v>78</v>
      </c>
    </row>
    <row r="125" spans="1:21" x14ac:dyDescent="0.2">
      <c r="A125" s="1" t="s">
        <v>238</v>
      </c>
      <c r="B125" s="1">
        <v>1492</v>
      </c>
      <c r="C125" s="1">
        <v>230</v>
      </c>
      <c r="D125" s="1">
        <v>152</v>
      </c>
      <c r="E125" s="1">
        <v>78</v>
      </c>
      <c r="F125" s="1">
        <v>607</v>
      </c>
      <c r="G125" s="1">
        <v>27</v>
      </c>
      <c r="H125" s="1">
        <v>202</v>
      </c>
      <c r="I125" s="1">
        <v>131</v>
      </c>
      <c r="J125" s="1">
        <v>123</v>
      </c>
      <c r="K125" s="1">
        <v>124</v>
      </c>
      <c r="L125" s="1" t="s">
        <v>238</v>
      </c>
      <c r="M125" s="1">
        <v>596</v>
      </c>
      <c r="N125" s="1">
        <v>143</v>
      </c>
      <c r="O125" s="1">
        <v>51</v>
      </c>
      <c r="P125" s="1">
        <v>125</v>
      </c>
      <c r="Q125" s="1">
        <v>148</v>
      </c>
      <c r="R125" s="1">
        <v>96</v>
      </c>
      <c r="S125" s="1">
        <v>29</v>
      </c>
      <c r="T125" s="1">
        <v>4</v>
      </c>
      <c r="U125" s="1">
        <v>59</v>
      </c>
    </row>
    <row r="127" spans="1:21" x14ac:dyDescent="0.2">
      <c r="A127" s="1" t="s">
        <v>222</v>
      </c>
      <c r="B127" s="1">
        <v>4351</v>
      </c>
      <c r="C127" s="1">
        <v>938</v>
      </c>
      <c r="D127" s="1">
        <v>761</v>
      </c>
      <c r="E127" s="1">
        <v>177</v>
      </c>
      <c r="F127" s="1">
        <v>1670</v>
      </c>
      <c r="G127" s="1">
        <v>429</v>
      </c>
      <c r="H127" s="1">
        <v>622</v>
      </c>
      <c r="I127" s="1">
        <v>579</v>
      </c>
      <c r="J127" s="1">
        <v>15</v>
      </c>
      <c r="K127" s="1">
        <v>25</v>
      </c>
      <c r="L127" s="1" t="s">
        <v>222</v>
      </c>
      <c r="M127" s="1">
        <v>1524</v>
      </c>
      <c r="N127" s="1">
        <v>330</v>
      </c>
      <c r="O127" s="1">
        <v>142</v>
      </c>
      <c r="P127" s="1">
        <v>326</v>
      </c>
      <c r="Q127" s="1">
        <v>307</v>
      </c>
      <c r="R127" s="1">
        <v>392</v>
      </c>
      <c r="S127" s="1">
        <v>20</v>
      </c>
      <c r="T127" s="1">
        <v>7</v>
      </c>
      <c r="U127" s="1">
        <v>219</v>
      </c>
    </row>
    <row r="128" spans="1:21" x14ac:dyDescent="0.2">
      <c r="A128" s="1" t="s">
        <v>236</v>
      </c>
      <c r="B128" s="1">
        <v>2021</v>
      </c>
      <c r="C128" s="1">
        <v>157</v>
      </c>
      <c r="D128" s="1">
        <v>118</v>
      </c>
      <c r="E128" s="1">
        <v>39</v>
      </c>
      <c r="F128" s="1">
        <v>1081</v>
      </c>
      <c r="G128" s="1">
        <v>349</v>
      </c>
      <c r="H128" s="1">
        <v>340</v>
      </c>
      <c r="I128" s="1">
        <v>385</v>
      </c>
      <c r="J128" s="1">
        <v>7</v>
      </c>
      <c r="K128" s="1">
        <v>0</v>
      </c>
      <c r="L128" s="1" t="s">
        <v>236</v>
      </c>
      <c r="M128" s="1">
        <v>697</v>
      </c>
      <c r="N128" s="1">
        <v>97</v>
      </c>
      <c r="O128" s="1">
        <v>82</v>
      </c>
      <c r="P128" s="1">
        <v>173</v>
      </c>
      <c r="Q128" s="1">
        <v>150</v>
      </c>
      <c r="R128" s="1">
        <v>181</v>
      </c>
      <c r="S128" s="1">
        <v>10</v>
      </c>
      <c r="T128" s="1">
        <v>4</v>
      </c>
      <c r="U128" s="1">
        <v>86</v>
      </c>
    </row>
    <row r="129" spans="1:21" x14ac:dyDescent="0.2">
      <c r="A129" s="1" t="s">
        <v>237</v>
      </c>
      <c r="B129" s="1">
        <v>1485</v>
      </c>
      <c r="C129" s="1">
        <v>612</v>
      </c>
      <c r="D129" s="1">
        <v>497</v>
      </c>
      <c r="E129" s="1">
        <v>115</v>
      </c>
      <c r="F129" s="1">
        <v>305</v>
      </c>
      <c r="G129" s="1">
        <v>56</v>
      </c>
      <c r="H129" s="1">
        <v>129</v>
      </c>
      <c r="I129" s="1">
        <v>91</v>
      </c>
      <c r="J129" s="1">
        <v>4</v>
      </c>
      <c r="K129" s="1">
        <v>25</v>
      </c>
      <c r="L129" s="1" t="s">
        <v>237</v>
      </c>
      <c r="M129" s="1">
        <v>490</v>
      </c>
      <c r="N129" s="1">
        <v>163</v>
      </c>
      <c r="O129" s="1">
        <v>35</v>
      </c>
      <c r="P129" s="1">
        <v>57</v>
      </c>
      <c r="Q129" s="1">
        <v>86</v>
      </c>
      <c r="R129" s="1">
        <v>145</v>
      </c>
      <c r="S129" s="1">
        <v>3</v>
      </c>
      <c r="T129" s="1">
        <v>1</v>
      </c>
      <c r="U129" s="1">
        <v>78</v>
      </c>
    </row>
    <row r="130" spans="1:21" x14ac:dyDescent="0.2">
      <c r="A130" s="1" t="s">
        <v>238</v>
      </c>
      <c r="B130" s="1">
        <v>845</v>
      </c>
      <c r="C130" s="1">
        <v>169</v>
      </c>
      <c r="D130" s="1">
        <v>146</v>
      </c>
      <c r="E130" s="1">
        <v>23</v>
      </c>
      <c r="F130" s="1">
        <v>284</v>
      </c>
      <c r="G130" s="1">
        <v>24</v>
      </c>
      <c r="H130" s="1">
        <v>153</v>
      </c>
      <c r="I130" s="1">
        <v>103</v>
      </c>
      <c r="J130" s="1">
        <v>4</v>
      </c>
      <c r="K130" s="1">
        <v>0</v>
      </c>
      <c r="L130" s="1" t="s">
        <v>238</v>
      </c>
      <c r="M130" s="1">
        <v>337</v>
      </c>
      <c r="N130" s="1">
        <v>70</v>
      </c>
      <c r="O130" s="1">
        <v>25</v>
      </c>
      <c r="P130" s="1">
        <v>96</v>
      </c>
      <c r="Q130" s="1">
        <v>71</v>
      </c>
      <c r="R130" s="1">
        <v>66</v>
      </c>
      <c r="S130" s="1">
        <v>7</v>
      </c>
      <c r="T130" s="1">
        <v>2</v>
      </c>
      <c r="U130" s="1">
        <v>55</v>
      </c>
    </row>
    <row r="132" spans="1:21" x14ac:dyDescent="0.2">
      <c r="A132" s="1" t="s">
        <v>223</v>
      </c>
      <c r="B132" s="1">
        <v>1592</v>
      </c>
      <c r="C132" s="1">
        <v>842</v>
      </c>
      <c r="D132" s="1">
        <v>629</v>
      </c>
      <c r="E132" s="1">
        <v>213</v>
      </c>
      <c r="F132" s="1">
        <v>505</v>
      </c>
      <c r="G132" s="1">
        <v>120</v>
      </c>
      <c r="H132" s="1">
        <v>183</v>
      </c>
      <c r="I132" s="1">
        <v>193</v>
      </c>
      <c r="J132" s="1">
        <v>4</v>
      </c>
      <c r="K132" s="1">
        <v>5</v>
      </c>
      <c r="L132" s="1" t="s">
        <v>223</v>
      </c>
      <c r="M132" s="1">
        <v>219</v>
      </c>
      <c r="N132" s="1">
        <v>32</v>
      </c>
      <c r="O132" s="1">
        <v>13</v>
      </c>
      <c r="P132" s="1">
        <v>69</v>
      </c>
      <c r="Q132" s="1">
        <v>53</v>
      </c>
      <c r="R132" s="1">
        <v>40</v>
      </c>
      <c r="S132" s="1">
        <v>12</v>
      </c>
      <c r="T132" s="1">
        <v>0</v>
      </c>
      <c r="U132" s="1">
        <v>26</v>
      </c>
    </row>
    <row r="133" spans="1:21" x14ac:dyDescent="0.2">
      <c r="A133" s="1" t="s">
        <v>236</v>
      </c>
      <c r="B133" s="1">
        <v>597</v>
      </c>
      <c r="C133" s="1">
        <v>155</v>
      </c>
      <c r="D133" s="1">
        <v>94</v>
      </c>
      <c r="E133" s="1">
        <v>61</v>
      </c>
      <c r="F133" s="1">
        <v>314</v>
      </c>
      <c r="G133" s="1">
        <v>75</v>
      </c>
      <c r="H133" s="1">
        <v>99</v>
      </c>
      <c r="I133" s="1">
        <v>138</v>
      </c>
      <c r="J133" s="1">
        <v>1</v>
      </c>
      <c r="K133" s="1">
        <v>1</v>
      </c>
      <c r="L133" s="1" t="s">
        <v>236</v>
      </c>
      <c r="M133" s="1">
        <v>116</v>
      </c>
      <c r="N133" s="1">
        <v>15</v>
      </c>
      <c r="O133" s="1">
        <v>11</v>
      </c>
      <c r="P133" s="1">
        <v>34</v>
      </c>
      <c r="Q133" s="1">
        <v>27</v>
      </c>
      <c r="R133" s="1">
        <v>21</v>
      </c>
      <c r="S133" s="1">
        <v>8</v>
      </c>
      <c r="T133" s="1">
        <v>0</v>
      </c>
      <c r="U133" s="1">
        <v>12</v>
      </c>
    </row>
    <row r="134" spans="1:21" x14ac:dyDescent="0.2">
      <c r="A134" s="1" t="s">
        <v>237</v>
      </c>
      <c r="B134" s="1">
        <v>691</v>
      </c>
      <c r="C134" s="1">
        <v>525</v>
      </c>
      <c r="D134" s="1">
        <v>403</v>
      </c>
      <c r="E134" s="1">
        <v>122</v>
      </c>
      <c r="F134" s="1">
        <v>99</v>
      </c>
      <c r="G134" s="1">
        <v>30</v>
      </c>
      <c r="H134" s="1">
        <v>37</v>
      </c>
      <c r="I134" s="1">
        <v>26</v>
      </c>
      <c r="J134" s="1">
        <v>2</v>
      </c>
      <c r="K134" s="1">
        <v>4</v>
      </c>
      <c r="L134" s="1" t="s">
        <v>237</v>
      </c>
      <c r="M134" s="1">
        <v>63</v>
      </c>
      <c r="N134" s="1">
        <v>11</v>
      </c>
      <c r="O134" s="1">
        <v>1</v>
      </c>
      <c r="P134" s="1">
        <v>16</v>
      </c>
      <c r="Q134" s="1">
        <v>18</v>
      </c>
      <c r="R134" s="1">
        <v>16</v>
      </c>
      <c r="S134" s="1">
        <v>1</v>
      </c>
      <c r="T134" s="1">
        <v>0</v>
      </c>
      <c r="U134" s="1">
        <v>4</v>
      </c>
    </row>
    <row r="135" spans="1:21" x14ac:dyDescent="0.2">
      <c r="A135" s="1" t="s">
        <v>238</v>
      </c>
      <c r="B135" s="1">
        <v>304</v>
      </c>
      <c r="C135" s="1">
        <v>162</v>
      </c>
      <c r="D135" s="1">
        <v>132</v>
      </c>
      <c r="E135" s="1">
        <v>30</v>
      </c>
      <c r="F135" s="1">
        <v>92</v>
      </c>
      <c r="G135" s="1">
        <v>15</v>
      </c>
      <c r="H135" s="1">
        <v>47</v>
      </c>
      <c r="I135" s="1">
        <v>29</v>
      </c>
      <c r="J135" s="1">
        <v>1</v>
      </c>
      <c r="K135" s="1">
        <v>0</v>
      </c>
      <c r="L135" s="1" t="s">
        <v>238</v>
      </c>
      <c r="M135" s="1">
        <v>40</v>
      </c>
      <c r="N135" s="1">
        <v>6</v>
      </c>
      <c r="O135" s="1">
        <v>1</v>
      </c>
      <c r="P135" s="1">
        <v>19</v>
      </c>
      <c r="Q135" s="1">
        <v>8</v>
      </c>
      <c r="R135" s="1">
        <v>3</v>
      </c>
      <c r="S135" s="1">
        <v>3</v>
      </c>
      <c r="T135" s="1">
        <v>0</v>
      </c>
      <c r="U135" s="1">
        <v>10</v>
      </c>
    </row>
    <row r="137" spans="1:21" x14ac:dyDescent="0.2">
      <c r="A137" s="1" t="s">
        <v>224</v>
      </c>
      <c r="B137" s="1">
        <v>67</v>
      </c>
      <c r="C137" s="1">
        <v>27</v>
      </c>
      <c r="D137" s="1">
        <v>26</v>
      </c>
      <c r="E137" s="1">
        <v>1</v>
      </c>
      <c r="F137" s="1">
        <v>25</v>
      </c>
      <c r="G137" s="1">
        <v>4</v>
      </c>
      <c r="H137" s="1">
        <v>13</v>
      </c>
      <c r="I137" s="1">
        <v>0</v>
      </c>
      <c r="J137" s="1">
        <v>2</v>
      </c>
      <c r="K137" s="1">
        <v>6</v>
      </c>
      <c r="L137" s="1" t="s">
        <v>224</v>
      </c>
      <c r="M137" s="1">
        <v>13</v>
      </c>
      <c r="N137" s="1">
        <v>0</v>
      </c>
      <c r="O137" s="1">
        <v>1</v>
      </c>
      <c r="P137" s="1">
        <v>3</v>
      </c>
      <c r="Q137" s="1">
        <v>2</v>
      </c>
      <c r="R137" s="1">
        <v>5</v>
      </c>
      <c r="S137" s="1">
        <v>2</v>
      </c>
      <c r="T137" s="1">
        <v>0</v>
      </c>
      <c r="U137" s="1">
        <v>2</v>
      </c>
    </row>
    <row r="138" spans="1:21" x14ac:dyDescent="0.2">
      <c r="A138" s="1" t="s">
        <v>236</v>
      </c>
      <c r="B138" s="1">
        <v>18</v>
      </c>
      <c r="C138" s="1">
        <v>3</v>
      </c>
      <c r="D138" s="1">
        <v>3</v>
      </c>
      <c r="E138" s="1">
        <v>0</v>
      </c>
      <c r="F138" s="1">
        <v>10</v>
      </c>
      <c r="G138" s="1">
        <v>1</v>
      </c>
      <c r="H138" s="1">
        <v>7</v>
      </c>
      <c r="I138" s="1">
        <v>0</v>
      </c>
      <c r="J138" s="1">
        <v>2</v>
      </c>
      <c r="K138" s="1">
        <v>0</v>
      </c>
      <c r="L138" s="1" t="s">
        <v>236</v>
      </c>
      <c r="M138" s="1">
        <v>5</v>
      </c>
      <c r="N138" s="1">
        <v>0</v>
      </c>
      <c r="O138" s="1">
        <v>1</v>
      </c>
      <c r="P138" s="1">
        <v>1</v>
      </c>
      <c r="Q138" s="1">
        <v>1</v>
      </c>
      <c r="R138" s="1">
        <v>1</v>
      </c>
      <c r="S138" s="1">
        <v>1</v>
      </c>
      <c r="T138" s="1">
        <v>0</v>
      </c>
      <c r="U138" s="1">
        <v>0</v>
      </c>
    </row>
    <row r="139" spans="1:21" x14ac:dyDescent="0.2">
      <c r="A139" s="1" t="s">
        <v>237</v>
      </c>
      <c r="B139" s="1">
        <v>18</v>
      </c>
      <c r="C139" s="1">
        <v>5</v>
      </c>
      <c r="D139" s="1">
        <v>4</v>
      </c>
      <c r="E139" s="1">
        <v>1</v>
      </c>
      <c r="F139" s="1">
        <v>6</v>
      </c>
      <c r="G139" s="1">
        <v>2</v>
      </c>
      <c r="H139" s="1">
        <v>4</v>
      </c>
      <c r="I139" s="1">
        <v>0</v>
      </c>
      <c r="J139" s="1">
        <v>0</v>
      </c>
      <c r="K139" s="1">
        <v>0</v>
      </c>
      <c r="L139" s="1" t="s">
        <v>237</v>
      </c>
      <c r="M139" s="1">
        <v>6</v>
      </c>
      <c r="N139" s="1">
        <v>0</v>
      </c>
      <c r="O139" s="1">
        <v>0</v>
      </c>
      <c r="P139" s="1">
        <v>1</v>
      </c>
      <c r="Q139" s="1">
        <v>1</v>
      </c>
      <c r="R139" s="1">
        <v>3</v>
      </c>
      <c r="S139" s="1">
        <v>1</v>
      </c>
      <c r="T139" s="1">
        <v>0</v>
      </c>
      <c r="U139" s="1">
        <v>1</v>
      </c>
    </row>
    <row r="140" spans="1:21" x14ac:dyDescent="0.2">
      <c r="A140" s="1" t="s">
        <v>238</v>
      </c>
      <c r="B140" s="1">
        <v>31</v>
      </c>
      <c r="C140" s="1">
        <v>19</v>
      </c>
      <c r="D140" s="1">
        <v>19</v>
      </c>
      <c r="E140" s="1">
        <v>0</v>
      </c>
      <c r="F140" s="1">
        <v>9</v>
      </c>
      <c r="G140" s="1">
        <v>1</v>
      </c>
      <c r="H140" s="1">
        <v>2</v>
      </c>
      <c r="I140" s="1">
        <v>0</v>
      </c>
      <c r="J140" s="1">
        <v>0</v>
      </c>
      <c r="K140" s="1">
        <v>6</v>
      </c>
      <c r="L140" s="1" t="s">
        <v>238</v>
      </c>
      <c r="M140" s="1">
        <v>2</v>
      </c>
      <c r="N140" s="1">
        <v>0</v>
      </c>
      <c r="O140" s="1">
        <v>0</v>
      </c>
      <c r="P140" s="1">
        <v>1</v>
      </c>
      <c r="Q140" s="1">
        <v>0</v>
      </c>
      <c r="R140" s="1">
        <v>1</v>
      </c>
      <c r="S140" s="1">
        <v>0</v>
      </c>
      <c r="T140" s="1">
        <v>0</v>
      </c>
      <c r="U140" s="1">
        <v>1</v>
      </c>
    </row>
    <row r="142" spans="1:21" x14ac:dyDescent="0.2">
      <c r="A142" s="1" t="s">
        <v>225</v>
      </c>
      <c r="B142" s="1">
        <v>3215</v>
      </c>
      <c r="C142" s="1">
        <v>1</v>
      </c>
      <c r="D142" s="1">
        <v>1</v>
      </c>
      <c r="E142" s="1">
        <v>0</v>
      </c>
      <c r="F142" s="1">
        <v>25</v>
      </c>
      <c r="G142" s="1">
        <v>7</v>
      </c>
      <c r="H142" s="1">
        <v>16</v>
      </c>
      <c r="I142" s="1">
        <v>2</v>
      </c>
      <c r="J142" s="1">
        <v>0</v>
      </c>
      <c r="K142" s="1">
        <v>0</v>
      </c>
      <c r="L142" s="1" t="s">
        <v>225</v>
      </c>
      <c r="M142" s="1">
        <v>3120</v>
      </c>
      <c r="N142" s="1">
        <v>658</v>
      </c>
      <c r="O142" s="1">
        <v>376</v>
      </c>
      <c r="P142" s="1">
        <v>556</v>
      </c>
      <c r="Q142" s="1">
        <v>633</v>
      </c>
      <c r="R142" s="1">
        <v>740</v>
      </c>
      <c r="S142" s="1">
        <v>157</v>
      </c>
      <c r="T142" s="1">
        <v>0</v>
      </c>
      <c r="U142" s="1">
        <v>69</v>
      </c>
    </row>
    <row r="143" spans="1:21" x14ac:dyDescent="0.2">
      <c r="A143" s="1" t="s">
        <v>236</v>
      </c>
      <c r="B143" s="1">
        <v>1067</v>
      </c>
      <c r="C143" s="1">
        <v>0</v>
      </c>
      <c r="D143" s="1">
        <v>0</v>
      </c>
      <c r="E143" s="1">
        <v>0</v>
      </c>
      <c r="F143" s="1">
        <v>20</v>
      </c>
      <c r="G143" s="1">
        <v>6</v>
      </c>
      <c r="H143" s="1">
        <v>12</v>
      </c>
      <c r="I143" s="1">
        <v>2</v>
      </c>
      <c r="J143" s="1">
        <v>0</v>
      </c>
      <c r="K143" s="1">
        <v>0</v>
      </c>
      <c r="L143" s="1" t="s">
        <v>236</v>
      </c>
      <c r="M143" s="1">
        <v>1024</v>
      </c>
      <c r="N143" s="1">
        <v>111</v>
      </c>
      <c r="O143" s="1">
        <v>105</v>
      </c>
      <c r="P143" s="1">
        <v>275</v>
      </c>
      <c r="Q143" s="1">
        <v>228</v>
      </c>
      <c r="R143" s="1">
        <v>228</v>
      </c>
      <c r="S143" s="1">
        <v>77</v>
      </c>
      <c r="T143" s="1">
        <v>0</v>
      </c>
      <c r="U143" s="1">
        <v>23</v>
      </c>
    </row>
    <row r="144" spans="1:21" x14ac:dyDescent="0.2">
      <c r="A144" s="1" t="s">
        <v>237</v>
      </c>
      <c r="B144" s="1">
        <v>1170</v>
      </c>
      <c r="C144" s="1">
        <v>1</v>
      </c>
      <c r="D144" s="1">
        <v>1</v>
      </c>
      <c r="E144" s="1">
        <v>0</v>
      </c>
      <c r="F144" s="1">
        <v>5</v>
      </c>
      <c r="G144" s="1">
        <v>1</v>
      </c>
      <c r="H144" s="1">
        <v>4</v>
      </c>
      <c r="I144" s="1">
        <v>0</v>
      </c>
      <c r="J144" s="1">
        <v>0</v>
      </c>
      <c r="K144" s="1">
        <v>0</v>
      </c>
      <c r="L144" s="1" t="s">
        <v>237</v>
      </c>
      <c r="M144" s="1">
        <v>1139</v>
      </c>
      <c r="N144" s="1">
        <v>319</v>
      </c>
      <c r="O144" s="1">
        <v>167</v>
      </c>
      <c r="P144" s="1">
        <v>99</v>
      </c>
      <c r="Q144" s="1">
        <v>175</v>
      </c>
      <c r="R144" s="1">
        <v>343</v>
      </c>
      <c r="S144" s="1">
        <v>36</v>
      </c>
      <c r="T144" s="1">
        <v>0</v>
      </c>
      <c r="U144" s="1">
        <v>25</v>
      </c>
    </row>
    <row r="145" spans="1:21" x14ac:dyDescent="0.2">
      <c r="A145" s="1" t="s">
        <v>238</v>
      </c>
      <c r="B145" s="1">
        <v>978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 t="s">
        <v>238</v>
      </c>
      <c r="M145" s="1">
        <v>957</v>
      </c>
      <c r="N145" s="1">
        <v>228</v>
      </c>
      <c r="O145" s="1">
        <v>104</v>
      </c>
      <c r="P145" s="1">
        <v>182</v>
      </c>
      <c r="Q145" s="1">
        <v>230</v>
      </c>
      <c r="R145" s="1">
        <v>169</v>
      </c>
      <c r="S145" s="1">
        <v>44</v>
      </c>
      <c r="T145" s="1">
        <v>0</v>
      </c>
      <c r="U145" s="1">
        <v>21</v>
      </c>
    </row>
    <row r="147" spans="1:21" x14ac:dyDescent="0.2">
      <c r="A147" s="1" t="s">
        <v>226</v>
      </c>
      <c r="B147" s="1">
        <v>6577</v>
      </c>
      <c r="C147" s="1">
        <v>1665</v>
      </c>
      <c r="D147" s="1">
        <v>1408</v>
      </c>
      <c r="E147" s="1">
        <v>257</v>
      </c>
      <c r="F147" s="1">
        <v>1166</v>
      </c>
      <c r="G147" s="1">
        <v>489</v>
      </c>
      <c r="H147" s="1">
        <v>417</v>
      </c>
      <c r="I147" s="1">
        <v>124</v>
      </c>
      <c r="J147" s="1">
        <v>80</v>
      </c>
      <c r="K147" s="1">
        <v>56</v>
      </c>
      <c r="L147" s="1" t="s">
        <v>226</v>
      </c>
      <c r="M147" s="1">
        <v>3359</v>
      </c>
      <c r="N147" s="1">
        <v>723</v>
      </c>
      <c r="O147" s="1">
        <v>352</v>
      </c>
      <c r="P147" s="1">
        <v>472</v>
      </c>
      <c r="Q147" s="1">
        <v>719</v>
      </c>
      <c r="R147" s="1">
        <v>669</v>
      </c>
      <c r="S147" s="1">
        <v>417</v>
      </c>
      <c r="T147" s="1">
        <v>7</v>
      </c>
      <c r="U147" s="1">
        <v>387</v>
      </c>
    </row>
    <row r="148" spans="1:21" x14ac:dyDescent="0.2">
      <c r="A148" s="1" t="s">
        <v>236</v>
      </c>
      <c r="B148" s="1">
        <v>2220</v>
      </c>
      <c r="C148" s="1">
        <v>210</v>
      </c>
      <c r="D148" s="1">
        <v>182</v>
      </c>
      <c r="E148" s="1">
        <v>28</v>
      </c>
      <c r="F148" s="1">
        <v>592</v>
      </c>
      <c r="G148" s="1">
        <v>317</v>
      </c>
      <c r="H148" s="1">
        <v>181</v>
      </c>
      <c r="I148" s="1">
        <v>68</v>
      </c>
      <c r="J148" s="1">
        <v>18</v>
      </c>
      <c r="K148" s="1">
        <v>8</v>
      </c>
      <c r="L148" s="1" t="s">
        <v>236</v>
      </c>
      <c r="M148" s="1">
        <v>1218</v>
      </c>
      <c r="N148" s="1">
        <v>110</v>
      </c>
      <c r="O148" s="1">
        <v>187</v>
      </c>
      <c r="P148" s="1">
        <v>230</v>
      </c>
      <c r="Q148" s="1">
        <v>230</v>
      </c>
      <c r="R148" s="1">
        <v>190</v>
      </c>
      <c r="S148" s="1">
        <v>267</v>
      </c>
      <c r="T148" s="1">
        <v>4</v>
      </c>
      <c r="U148" s="1">
        <v>200</v>
      </c>
    </row>
    <row r="149" spans="1:21" x14ac:dyDescent="0.2">
      <c r="A149" s="1" t="s">
        <v>237</v>
      </c>
      <c r="B149" s="1">
        <v>2631</v>
      </c>
      <c r="C149" s="1">
        <v>984</v>
      </c>
      <c r="D149" s="1">
        <v>834</v>
      </c>
      <c r="E149" s="1">
        <v>150</v>
      </c>
      <c r="F149" s="1">
        <v>297</v>
      </c>
      <c r="G149" s="1">
        <v>100</v>
      </c>
      <c r="H149" s="1">
        <v>134</v>
      </c>
      <c r="I149" s="1">
        <v>33</v>
      </c>
      <c r="J149" s="1">
        <v>5</v>
      </c>
      <c r="K149" s="1">
        <v>25</v>
      </c>
      <c r="L149" s="1" t="s">
        <v>237</v>
      </c>
      <c r="M149" s="1">
        <v>1251</v>
      </c>
      <c r="N149" s="1">
        <v>379</v>
      </c>
      <c r="O149" s="1">
        <v>101</v>
      </c>
      <c r="P149" s="1">
        <v>100</v>
      </c>
      <c r="Q149" s="1">
        <v>244</v>
      </c>
      <c r="R149" s="1">
        <v>360</v>
      </c>
      <c r="S149" s="1">
        <v>65</v>
      </c>
      <c r="T149" s="1">
        <v>2</v>
      </c>
      <c r="U149" s="1">
        <v>99</v>
      </c>
    </row>
    <row r="150" spans="1:21" x14ac:dyDescent="0.2">
      <c r="A150" s="1" t="s">
        <v>238</v>
      </c>
      <c r="B150" s="1">
        <v>1726</v>
      </c>
      <c r="C150" s="1">
        <v>471</v>
      </c>
      <c r="D150" s="1">
        <v>392</v>
      </c>
      <c r="E150" s="1">
        <v>79</v>
      </c>
      <c r="F150" s="1">
        <v>277</v>
      </c>
      <c r="G150" s="1">
        <v>72</v>
      </c>
      <c r="H150" s="1">
        <v>102</v>
      </c>
      <c r="I150" s="1">
        <v>23</v>
      </c>
      <c r="J150" s="1">
        <v>57</v>
      </c>
      <c r="K150" s="1">
        <v>23</v>
      </c>
      <c r="L150" s="1" t="s">
        <v>238</v>
      </c>
      <c r="M150" s="1">
        <v>890</v>
      </c>
      <c r="N150" s="1">
        <v>234</v>
      </c>
      <c r="O150" s="1">
        <v>64</v>
      </c>
      <c r="P150" s="1">
        <v>142</v>
      </c>
      <c r="Q150" s="1">
        <v>245</v>
      </c>
      <c r="R150" s="1">
        <v>119</v>
      </c>
      <c r="S150" s="1">
        <v>85</v>
      </c>
      <c r="T150" s="1">
        <v>1</v>
      </c>
      <c r="U150" s="1">
        <v>88</v>
      </c>
    </row>
    <row r="152" spans="1:21" x14ac:dyDescent="0.2">
      <c r="A152" s="1" t="s">
        <v>227</v>
      </c>
      <c r="B152" s="1">
        <v>2284</v>
      </c>
      <c r="C152" s="1">
        <v>938</v>
      </c>
      <c r="D152" s="1">
        <v>831</v>
      </c>
      <c r="E152" s="1">
        <v>107</v>
      </c>
      <c r="F152" s="1">
        <v>62</v>
      </c>
      <c r="G152" s="1">
        <v>25</v>
      </c>
      <c r="H152" s="1">
        <v>17</v>
      </c>
      <c r="I152" s="1">
        <v>9</v>
      </c>
      <c r="J152" s="1">
        <v>0</v>
      </c>
      <c r="K152" s="1">
        <v>11</v>
      </c>
      <c r="L152" s="1" t="s">
        <v>227</v>
      </c>
      <c r="M152" s="1">
        <v>1262</v>
      </c>
      <c r="N152" s="1">
        <v>298</v>
      </c>
      <c r="O152" s="1">
        <v>117</v>
      </c>
      <c r="P152" s="1">
        <v>160</v>
      </c>
      <c r="Q152" s="1">
        <v>306</v>
      </c>
      <c r="R152" s="1">
        <v>321</v>
      </c>
      <c r="S152" s="1">
        <v>58</v>
      </c>
      <c r="T152" s="1">
        <v>2</v>
      </c>
      <c r="U152" s="1">
        <v>22</v>
      </c>
    </row>
    <row r="153" spans="1:21" x14ac:dyDescent="0.2">
      <c r="A153" s="1" t="s">
        <v>236</v>
      </c>
      <c r="B153" s="1">
        <v>654</v>
      </c>
      <c r="C153" s="1">
        <v>142</v>
      </c>
      <c r="D153" s="1">
        <v>126</v>
      </c>
      <c r="E153" s="1">
        <v>16</v>
      </c>
      <c r="F153" s="1">
        <v>34</v>
      </c>
      <c r="G153" s="1">
        <v>19</v>
      </c>
      <c r="H153" s="1">
        <v>8</v>
      </c>
      <c r="I153" s="1">
        <v>7</v>
      </c>
      <c r="J153" s="1">
        <v>0</v>
      </c>
      <c r="K153" s="1">
        <v>0</v>
      </c>
      <c r="L153" s="1" t="s">
        <v>236</v>
      </c>
      <c r="M153" s="1">
        <v>471</v>
      </c>
      <c r="N153" s="1">
        <v>71</v>
      </c>
      <c r="O153" s="1">
        <v>50</v>
      </c>
      <c r="P153" s="1">
        <v>80</v>
      </c>
      <c r="Q153" s="1">
        <v>101</v>
      </c>
      <c r="R153" s="1">
        <v>127</v>
      </c>
      <c r="S153" s="1">
        <v>41</v>
      </c>
      <c r="T153" s="1">
        <v>1</v>
      </c>
      <c r="U153" s="1">
        <v>7</v>
      </c>
    </row>
    <row r="154" spans="1:21" x14ac:dyDescent="0.2">
      <c r="A154" s="1" t="s">
        <v>237</v>
      </c>
      <c r="B154" s="1">
        <v>1080</v>
      </c>
      <c r="C154" s="1">
        <v>563</v>
      </c>
      <c r="D154" s="1">
        <v>510</v>
      </c>
      <c r="E154" s="1">
        <v>53</v>
      </c>
      <c r="F154" s="1">
        <v>11</v>
      </c>
      <c r="G154" s="1">
        <v>3</v>
      </c>
      <c r="H154" s="1">
        <v>5</v>
      </c>
      <c r="I154" s="1">
        <v>2</v>
      </c>
      <c r="J154" s="1">
        <v>0</v>
      </c>
      <c r="K154" s="1">
        <v>1</v>
      </c>
      <c r="L154" s="1" t="s">
        <v>237</v>
      </c>
      <c r="M154" s="1">
        <v>495</v>
      </c>
      <c r="N154" s="1">
        <v>158</v>
      </c>
      <c r="O154" s="1">
        <v>50</v>
      </c>
      <c r="P154" s="1">
        <v>42</v>
      </c>
      <c r="Q154" s="1">
        <v>99</v>
      </c>
      <c r="R154" s="1">
        <v>142</v>
      </c>
      <c r="S154" s="1">
        <v>4</v>
      </c>
      <c r="T154" s="1">
        <v>0</v>
      </c>
      <c r="U154" s="1">
        <v>11</v>
      </c>
    </row>
    <row r="155" spans="1:21" x14ac:dyDescent="0.2">
      <c r="A155" s="1" t="s">
        <v>238</v>
      </c>
      <c r="B155" s="1">
        <v>550</v>
      </c>
      <c r="C155" s="1">
        <v>233</v>
      </c>
      <c r="D155" s="1">
        <v>195</v>
      </c>
      <c r="E155" s="1">
        <v>38</v>
      </c>
      <c r="F155" s="1">
        <v>17</v>
      </c>
      <c r="G155" s="1">
        <v>3</v>
      </c>
      <c r="H155" s="1">
        <v>4</v>
      </c>
      <c r="I155" s="1">
        <v>0</v>
      </c>
      <c r="J155" s="1">
        <v>0</v>
      </c>
      <c r="K155" s="1">
        <v>10</v>
      </c>
      <c r="L155" s="1" t="s">
        <v>238</v>
      </c>
      <c r="M155" s="1">
        <v>296</v>
      </c>
      <c r="N155" s="1">
        <v>69</v>
      </c>
      <c r="O155" s="1">
        <v>17</v>
      </c>
      <c r="P155" s="1">
        <v>38</v>
      </c>
      <c r="Q155" s="1">
        <v>106</v>
      </c>
      <c r="R155" s="1">
        <v>52</v>
      </c>
      <c r="S155" s="1">
        <v>13</v>
      </c>
      <c r="T155" s="1">
        <v>1</v>
      </c>
      <c r="U155" s="1">
        <v>4</v>
      </c>
    </row>
    <row r="157" spans="1:21" x14ac:dyDescent="0.2">
      <c r="A157" s="1" t="s">
        <v>228</v>
      </c>
      <c r="B157" s="1">
        <v>92</v>
      </c>
      <c r="C157" s="1">
        <v>20</v>
      </c>
      <c r="D157" s="1">
        <v>14</v>
      </c>
      <c r="E157" s="1">
        <v>6</v>
      </c>
      <c r="F157" s="1">
        <v>10</v>
      </c>
      <c r="G157" s="1">
        <v>5</v>
      </c>
      <c r="H157" s="1">
        <v>1</v>
      </c>
      <c r="I157" s="1">
        <v>2</v>
      </c>
      <c r="J157" s="1">
        <v>2</v>
      </c>
      <c r="K157" s="1">
        <v>0</v>
      </c>
      <c r="L157" s="1" t="s">
        <v>228</v>
      </c>
      <c r="M157" s="1">
        <v>62</v>
      </c>
      <c r="N157" s="1">
        <v>14</v>
      </c>
      <c r="O157" s="1">
        <v>3</v>
      </c>
      <c r="P157" s="1">
        <v>11</v>
      </c>
      <c r="Q157" s="1">
        <v>7</v>
      </c>
      <c r="R157" s="1">
        <v>21</v>
      </c>
      <c r="S157" s="1">
        <v>5</v>
      </c>
      <c r="T157" s="1">
        <v>1</v>
      </c>
      <c r="U157" s="1">
        <v>0</v>
      </c>
    </row>
    <row r="158" spans="1:21" x14ac:dyDescent="0.2">
      <c r="A158" s="1" t="s">
        <v>236</v>
      </c>
      <c r="B158" s="1">
        <v>34</v>
      </c>
      <c r="C158" s="1">
        <v>5</v>
      </c>
      <c r="D158" s="1">
        <v>5</v>
      </c>
      <c r="E158" s="1">
        <v>0</v>
      </c>
      <c r="F158" s="1">
        <v>2</v>
      </c>
      <c r="G158" s="1">
        <v>1</v>
      </c>
      <c r="H158" s="1">
        <v>0</v>
      </c>
      <c r="I158" s="1">
        <v>1</v>
      </c>
      <c r="J158" s="1">
        <v>0</v>
      </c>
      <c r="K158" s="1">
        <v>0</v>
      </c>
      <c r="L158" s="1" t="s">
        <v>236</v>
      </c>
      <c r="M158" s="1">
        <v>27</v>
      </c>
      <c r="N158" s="1">
        <v>3</v>
      </c>
      <c r="O158" s="1">
        <v>2</v>
      </c>
      <c r="P158" s="1">
        <v>4</v>
      </c>
      <c r="Q158" s="1">
        <v>2</v>
      </c>
      <c r="R158" s="1">
        <v>12</v>
      </c>
      <c r="S158" s="1">
        <v>3</v>
      </c>
      <c r="T158" s="1">
        <v>1</v>
      </c>
      <c r="U158" s="1">
        <v>0</v>
      </c>
    </row>
    <row r="159" spans="1:21" x14ac:dyDescent="0.2">
      <c r="A159" s="1" t="s">
        <v>237</v>
      </c>
      <c r="B159" s="1">
        <v>37</v>
      </c>
      <c r="C159" s="1">
        <v>12</v>
      </c>
      <c r="D159" s="1">
        <v>7</v>
      </c>
      <c r="E159" s="1">
        <v>5</v>
      </c>
      <c r="F159" s="1">
        <v>4</v>
      </c>
      <c r="G159" s="1">
        <v>2</v>
      </c>
      <c r="H159" s="1">
        <v>1</v>
      </c>
      <c r="I159" s="1">
        <v>0</v>
      </c>
      <c r="J159" s="1">
        <v>1</v>
      </c>
      <c r="K159" s="1">
        <v>0</v>
      </c>
      <c r="L159" s="1" t="s">
        <v>237</v>
      </c>
      <c r="M159" s="1">
        <v>21</v>
      </c>
      <c r="N159" s="1">
        <v>5</v>
      </c>
      <c r="O159" s="1">
        <v>1</v>
      </c>
      <c r="P159" s="1">
        <v>5</v>
      </c>
      <c r="Q159" s="1">
        <v>1</v>
      </c>
      <c r="R159" s="1">
        <v>9</v>
      </c>
      <c r="S159" s="1">
        <v>0</v>
      </c>
      <c r="T159" s="1">
        <v>0</v>
      </c>
      <c r="U159" s="1">
        <v>0</v>
      </c>
    </row>
    <row r="160" spans="1:21" x14ac:dyDescent="0.2">
      <c r="A160" s="1" t="s">
        <v>238</v>
      </c>
      <c r="B160" s="1">
        <v>21</v>
      </c>
      <c r="C160" s="1">
        <v>3</v>
      </c>
      <c r="D160" s="1">
        <v>2</v>
      </c>
      <c r="E160" s="1">
        <v>1</v>
      </c>
      <c r="F160" s="1">
        <v>4</v>
      </c>
      <c r="G160" s="1">
        <v>2</v>
      </c>
      <c r="H160" s="1">
        <v>0</v>
      </c>
      <c r="I160" s="1">
        <v>1</v>
      </c>
      <c r="J160" s="1">
        <v>1</v>
      </c>
      <c r="K160" s="1">
        <v>0</v>
      </c>
      <c r="L160" s="1" t="s">
        <v>238</v>
      </c>
      <c r="M160" s="1">
        <v>14</v>
      </c>
      <c r="N160" s="1">
        <v>6</v>
      </c>
      <c r="O160" s="1">
        <v>0</v>
      </c>
      <c r="P160" s="1">
        <v>2</v>
      </c>
      <c r="Q160" s="1">
        <v>4</v>
      </c>
      <c r="R160" s="1">
        <v>0</v>
      </c>
      <c r="S160" s="1">
        <v>2</v>
      </c>
      <c r="T160" s="1">
        <v>0</v>
      </c>
      <c r="U160" s="1">
        <v>0</v>
      </c>
    </row>
    <row r="162" spans="1:21" x14ac:dyDescent="0.2">
      <c r="A162" s="1" t="s">
        <v>229</v>
      </c>
      <c r="B162" s="1">
        <v>2623</v>
      </c>
      <c r="C162" s="1">
        <v>669</v>
      </c>
      <c r="D162" s="1">
        <v>499</v>
      </c>
      <c r="E162" s="1">
        <v>170</v>
      </c>
      <c r="F162" s="1">
        <v>547</v>
      </c>
      <c r="G162" s="1">
        <v>283</v>
      </c>
      <c r="H162" s="1">
        <v>202</v>
      </c>
      <c r="I162" s="1">
        <v>18</v>
      </c>
      <c r="J162" s="1">
        <v>10</v>
      </c>
      <c r="K162" s="1">
        <v>34</v>
      </c>
      <c r="L162" s="1" t="s">
        <v>229</v>
      </c>
      <c r="M162" s="1">
        <v>1359</v>
      </c>
      <c r="N162" s="1">
        <v>401</v>
      </c>
      <c r="O162" s="1">
        <v>147</v>
      </c>
      <c r="P162" s="1">
        <v>186</v>
      </c>
      <c r="Q162" s="1">
        <v>300</v>
      </c>
      <c r="R162" s="1">
        <v>193</v>
      </c>
      <c r="S162" s="1">
        <v>131</v>
      </c>
      <c r="T162" s="1">
        <v>1</v>
      </c>
      <c r="U162" s="1">
        <v>48</v>
      </c>
    </row>
    <row r="163" spans="1:21" x14ac:dyDescent="0.2">
      <c r="A163" s="1" t="s">
        <v>236</v>
      </c>
      <c r="B163" s="1">
        <v>554</v>
      </c>
      <c r="C163" s="1">
        <v>41</v>
      </c>
      <c r="D163" s="1">
        <v>37</v>
      </c>
      <c r="E163" s="1">
        <v>4</v>
      </c>
      <c r="F163" s="1">
        <v>178</v>
      </c>
      <c r="G163" s="1">
        <v>116</v>
      </c>
      <c r="H163" s="1">
        <v>53</v>
      </c>
      <c r="I163" s="1">
        <v>4</v>
      </c>
      <c r="J163" s="1">
        <v>5</v>
      </c>
      <c r="K163" s="1">
        <v>0</v>
      </c>
      <c r="L163" s="1" t="s">
        <v>236</v>
      </c>
      <c r="M163" s="1">
        <v>329</v>
      </c>
      <c r="N163" s="1">
        <v>58</v>
      </c>
      <c r="O163" s="1">
        <v>66</v>
      </c>
      <c r="P163" s="1">
        <v>48</v>
      </c>
      <c r="Q163" s="1">
        <v>71</v>
      </c>
      <c r="R163" s="1">
        <v>51</v>
      </c>
      <c r="S163" s="1">
        <v>34</v>
      </c>
      <c r="T163" s="1">
        <v>1</v>
      </c>
      <c r="U163" s="1">
        <v>6</v>
      </c>
    </row>
    <row r="164" spans="1:21" x14ac:dyDescent="0.2">
      <c r="A164" s="1" t="s">
        <v>237</v>
      </c>
      <c r="B164" s="1">
        <v>1374</v>
      </c>
      <c r="C164" s="1">
        <v>466</v>
      </c>
      <c r="D164" s="1">
        <v>362</v>
      </c>
      <c r="E164" s="1">
        <v>104</v>
      </c>
      <c r="F164" s="1">
        <v>250</v>
      </c>
      <c r="G164" s="1">
        <v>114</v>
      </c>
      <c r="H164" s="1">
        <v>105</v>
      </c>
      <c r="I164" s="1">
        <v>7</v>
      </c>
      <c r="J164" s="1">
        <v>0</v>
      </c>
      <c r="K164" s="1">
        <v>24</v>
      </c>
      <c r="L164" s="1" t="s">
        <v>237</v>
      </c>
      <c r="M164" s="1">
        <v>628</v>
      </c>
      <c r="N164" s="1">
        <v>185</v>
      </c>
      <c r="O164" s="1">
        <v>66</v>
      </c>
      <c r="P164" s="1">
        <v>99</v>
      </c>
      <c r="Q164" s="1">
        <v>104</v>
      </c>
      <c r="R164" s="1">
        <v>124</v>
      </c>
      <c r="S164" s="1">
        <v>50</v>
      </c>
      <c r="T164" s="1">
        <v>0</v>
      </c>
      <c r="U164" s="1">
        <v>30</v>
      </c>
    </row>
    <row r="165" spans="1:21" x14ac:dyDescent="0.2">
      <c r="A165" s="1" t="s">
        <v>238</v>
      </c>
      <c r="B165" s="1">
        <v>696</v>
      </c>
      <c r="C165" s="1">
        <v>162</v>
      </c>
      <c r="D165" s="1">
        <v>100</v>
      </c>
      <c r="E165" s="1">
        <v>62</v>
      </c>
      <c r="F165" s="1">
        <v>119</v>
      </c>
      <c r="G165" s="1">
        <v>53</v>
      </c>
      <c r="H165" s="1">
        <v>44</v>
      </c>
      <c r="I165" s="1">
        <v>7</v>
      </c>
      <c r="J165" s="1">
        <v>5</v>
      </c>
      <c r="K165" s="1">
        <v>10</v>
      </c>
      <c r="L165" s="1" t="s">
        <v>238</v>
      </c>
      <c r="M165" s="1">
        <v>402</v>
      </c>
      <c r="N165" s="1">
        <v>158</v>
      </c>
      <c r="O165" s="1">
        <v>15</v>
      </c>
      <c r="P165" s="1">
        <v>39</v>
      </c>
      <c r="Q165" s="1">
        <v>125</v>
      </c>
      <c r="R165" s="1">
        <v>18</v>
      </c>
      <c r="S165" s="1">
        <v>47</v>
      </c>
      <c r="T165" s="1">
        <v>0</v>
      </c>
      <c r="U165" s="1">
        <v>13</v>
      </c>
    </row>
    <row r="167" spans="1:21" x14ac:dyDescent="0.2">
      <c r="A167" s="1" t="s">
        <v>230</v>
      </c>
      <c r="B167" s="1">
        <v>1000</v>
      </c>
      <c r="C167" s="1">
        <v>149</v>
      </c>
      <c r="D167" s="1">
        <v>147</v>
      </c>
      <c r="E167" s="1">
        <v>2</v>
      </c>
      <c r="F167" s="1">
        <v>99</v>
      </c>
      <c r="G167" s="1">
        <v>14</v>
      </c>
      <c r="H167" s="1">
        <v>73</v>
      </c>
      <c r="I167" s="1">
        <v>10</v>
      </c>
      <c r="J167" s="1">
        <v>1</v>
      </c>
      <c r="K167" s="1">
        <v>1</v>
      </c>
      <c r="L167" s="1" t="s">
        <v>230</v>
      </c>
      <c r="M167" s="1">
        <v>728</v>
      </c>
      <c r="N167" s="1">
        <v>241</v>
      </c>
      <c r="O167" s="1">
        <v>62</v>
      </c>
      <c r="P167" s="1">
        <v>92</v>
      </c>
      <c r="Q167" s="1">
        <v>92</v>
      </c>
      <c r="R167" s="1">
        <v>223</v>
      </c>
      <c r="S167" s="1">
        <v>17</v>
      </c>
      <c r="T167" s="1">
        <v>1</v>
      </c>
      <c r="U167" s="1">
        <v>24</v>
      </c>
    </row>
    <row r="168" spans="1:21" x14ac:dyDescent="0.2">
      <c r="A168" s="1" t="s">
        <v>236</v>
      </c>
      <c r="B168" s="1">
        <v>332</v>
      </c>
      <c r="C168" s="1">
        <v>37</v>
      </c>
      <c r="D168" s="1">
        <v>36</v>
      </c>
      <c r="E168" s="1">
        <v>1</v>
      </c>
      <c r="F168" s="1">
        <v>55</v>
      </c>
      <c r="G168" s="1">
        <v>9</v>
      </c>
      <c r="H168" s="1">
        <v>39</v>
      </c>
      <c r="I168" s="1">
        <v>7</v>
      </c>
      <c r="J168" s="1">
        <v>0</v>
      </c>
      <c r="K168" s="1">
        <v>0</v>
      </c>
      <c r="L168" s="1" t="s">
        <v>236</v>
      </c>
      <c r="M168" s="1">
        <v>229</v>
      </c>
      <c r="N168" s="1">
        <v>42</v>
      </c>
      <c r="O168" s="1">
        <v>27</v>
      </c>
      <c r="P168" s="1">
        <v>31</v>
      </c>
      <c r="Q168" s="1">
        <v>40</v>
      </c>
      <c r="R168" s="1">
        <v>74</v>
      </c>
      <c r="S168" s="1">
        <v>15</v>
      </c>
      <c r="T168" s="1">
        <v>0</v>
      </c>
      <c r="U168" s="1">
        <v>11</v>
      </c>
    </row>
    <row r="169" spans="1:21" x14ac:dyDescent="0.2">
      <c r="A169" s="1" t="s">
        <v>237</v>
      </c>
      <c r="B169" s="1">
        <v>417</v>
      </c>
      <c r="C169" s="1">
        <v>81</v>
      </c>
      <c r="D169" s="1">
        <v>81</v>
      </c>
      <c r="E169" s="1">
        <v>0</v>
      </c>
      <c r="F169" s="1">
        <v>22</v>
      </c>
      <c r="G169" s="1">
        <v>3</v>
      </c>
      <c r="H169" s="1">
        <v>18</v>
      </c>
      <c r="I169" s="1">
        <v>0</v>
      </c>
      <c r="J169" s="1">
        <v>0</v>
      </c>
      <c r="K169" s="1">
        <v>1</v>
      </c>
      <c r="L169" s="1" t="s">
        <v>237</v>
      </c>
      <c r="M169" s="1">
        <v>305</v>
      </c>
      <c r="N169" s="1">
        <v>89</v>
      </c>
      <c r="O169" s="1">
        <v>14</v>
      </c>
      <c r="P169" s="1">
        <v>23</v>
      </c>
      <c r="Q169" s="1">
        <v>40</v>
      </c>
      <c r="R169" s="1">
        <v>137</v>
      </c>
      <c r="S169" s="1">
        <v>2</v>
      </c>
      <c r="T169" s="1">
        <v>0</v>
      </c>
      <c r="U169" s="1">
        <v>9</v>
      </c>
    </row>
    <row r="170" spans="1:21" x14ac:dyDescent="0.2">
      <c r="A170" s="1" t="s">
        <v>238</v>
      </c>
      <c r="B170" s="1">
        <v>251</v>
      </c>
      <c r="C170" s="1">
        <v>31</v>
      </c>
      <c r="D170" s="1">
        <v>30</v>
      </c>
      <c r="E170" s="1">
        <v>1</v>
      </c>
      <c r="F170" s="1">
        <v>22</v>
      </c>
      <c r="G170" s="1">
        <v>2</v>
      </c>
      <c r="H170" s="1">
        <v>16</v>
      </c>
      <c r="I170" s="1">
        <v>3</v>
      </c>
      <c r="J170" s="1">
        <v>1</v>
      </c>
      <c r="K170" s="1">
        <v>0</v>
      </c>
      <c r="L170" s="1" t="s">
        <v>238</v>
      </c>
      <c r="M170" s="1">
        <v>194</v>
      </c>
      <c r="N170" s="1">
        <v>110</v>
      </c>
      <c r="O170" s="1">
        <v>21</v>
      </c>
      <c r="P170" s="1">
        <v>38</v>
      </c>
      <c r="Q170" s="1">
        <v>12</v>
      </c>
      <c r="R170" s="1">
        <v>12</v>
      </c>
      <c r="S170" s="1">
        <v>0</v>
      </c>
      <c r="T170" s="1">
        <v>1</v>
      </c>
      <c r="U170" s="1">
        <v>4</v>
      </c>
    </row>
    <row r="171" spans="1:21" x14ac:dyDescent="0.2">
      <c r="A171" s="12" t="s">
        <v>112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 t="s">
        <v>112</v>
      </c>
      <c r="M171" s="12"/>
      <c r="N171" s="12"/>
      <c r="O171" s="12"/>
      <c r="P171" s="12"/>
      <c r="Q171" s="12"/>
      <c r="R171" s="12"/>
      <c r="S171" s="12"/>
      <c r="T171" s="12"/>
      <c r="U171" s="12"/>
    </row>
  </sheetData>
  <mergeCells count="21">
    <mergeCell ref="U2:U3"/>
    <mergeCell ref="A61:A62"/>
    <mergeCell ref="B61:B62"/>
    <mergeCell ref="C61:E61"/>
    <mergeCell ref="F61:K61"/>
    <mergeCell ref="L61:L62"/>
    <mergeCell ref="M61:T61"/>
    <mergeCell ref="U61:U62"/>
    <mergeCell ref="A2:A3"/>
    <mergeCell ref="B2:B3"/>
    <mergeCell ref="C2:E2"/>
    <mergeCell ref="F2:K2"/>
    <mergeCell ref="L2:L3"/>
    <mergeCell ref="M2:T2"/>
    <mergeCell ref="U120:U121"/>
    <mergeCell ref="A120:A121"/>
    <mergeCell ref="B120:B121"/>
    <mergeCell ref="C120:E120"/>
    <mergeCell ref="F120:K120"/>
    <mergeCell ref="L120:L121"/>
    <mergeCell ref="M120:T120"/>
  </mergeCells>
  <pageMargins left="0.7" right="0.7" top="0.75" bottom="0.75" header="0.3" footer="0.3"/>
  <pageSetup orientation="portrait" r:id="rId1"/>
  <rowBreaks count="2" manualBreakCount="2">
    <brk id="59" max="16383" man="1"/>
    <brk id="118" max="16383" man="1"/>
  </rowBreaks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440A6-6AD7-4146-8FB3-63724A2C7C3F}">
  <dimension ref="A1:U203"/>
  <sheetViews>
    <sheetView view="pageBreakPreview" topLeftCell="A161" zoomScale="125" zoomScaleNormal="100" zoomScaleSheetLayoutView="125" workbookViewId="0">
      <selection activeCell="A167" sqref="A167"/>
    </sheetView>
  </sheetViews>
  <sheetFormatPr defaultColWidth="9.109375" defaultRowHeight="9" customHeight="1" x14ac:dyDescent="0.2"/>
  <cols>
    <col min="1" max="1" width="15.109375" style="1" customWidth="1"/>
    <col min="2" max="11" width="7" style="1" customWidth="1"/>
    <col min="12" max="12" width="15" style="1" customWidth="1"/>
    <col min="13" max="21" width="8.33203125" style="1" customWidth="1"/>
    <col min="22" max="16384" width="9.109375" style="1"/>
  </cols>
  <sheetData>
    <row r="1" spans="1:21" ht="9" customHeight="1" x14ac:dyDescent="0.2">
      <c r="A1" s="1" t="s">
        <v>875</v>
      </c>
      <c r="L1" s="1" t="s">
        <v>875</v>
      </c>
    </row>
    <row r="2" spans="1:21" ht="9" customHeight="1" x14ac:dyDescent="0.2">
      <c r="A2" s="47" t="s">
        <v>239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239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ht="9" customHeigh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ht="9" customHeight="1" x14ac:dyDescent="0.2">
      <c r="A4" s="1" t="s">
        <v>162</v>
      </c>
      <c r="B4" s="1">
        <v>117894</v>
      </c>
      <c r="C4" s="1">
        <v>22862</v>
      </c>
      <c r="D4" s="1">
        <v>18377</v>
      </c>
      <c r="E4" s="1">
        <v>4485</v>
      </c>
      <c r="F4" s="1">
        <v>37698</v>
      </c>
      <c r="G4" s="1">
        <v>9542</v>
      </c>
      <c r="H4" s="1">
        <v>11511</v>
      </c>
      <c r="I4" s="1">
        <v>10106</v>
      </c>
      <c r="J4" s="1">
        <v>3281</v>
      </c>
      <c r="K4" s="1">
        <v>3258</v>
      </c>
      <c r="L4" s="1" t="s">
        <v>162</v>
      </c>
      <c r="M4" s="1">
        <v>50514</v>
      </c>
      <c r="N4" s="1">
        <v>10716</v>
      </c>
      <c r="O4" s="1">
        <v>5352</v>
      </c>
      <c r="P4" s="1">
        <v>8120</v>
      </c>
      <c r="Q4" s="1">
        <v>10475</v>
      </c>
      <c r="R4" s="1">
        <v>10063</v>
      </c>
      <c r="S4" s="1">
        <v>4612</v>
      </c>
      <c r="T4" s="1">
        <v>1176</v>
      </c>
      <c r="U4" s="1">
        <v>6820</v>
      </c>
    </row>
    <row r="5" spans="1:21" ht="9" customHeight="1" x14ac:dyDescent="0.2">
      <c r="A5" s="1" t="s">
        <v>240</v>
      </c>
      <c r="B5" s="1">
        <v>4639</v>
      </c>
      <c r="C5" s="1">
        <v>154</v>
      </c>
      <c r="D5" s="1">
        <v>92</v>
      </c>
      <c r="E5" s="1">
        <v>62</v>
      </c>
      <c r="F5" s="1">
        <v>879</v>
      </c>
      <c r="G5" s="1">
        <v>94</v>
      </c>
      <c r="H5" s="1">
        <v>241</v>
      </c>
      <c r="I5" s="1">
        <v>130</v>
      </c>
      <c r="J5" s="1">
        <v>23</v>
      </c>
      <c r="K5" s="1">
        <v>391</v>
      </c>
      <c r="L5" s="1" t="s">
        <v>240</v>
      </c>
      <c r="M5" s="1">
        <v>3531</v>
      </c>
      <c r="N5" s="1">
        <v>1264</v>
      </c>
      <c r="O5" s="1">
        <v>191</v>
      </c>
      <c r="P5" s="1">
        <v>1079</v>
      </c>
      <c r="Q5" s="1">
        <v>288</v>
      </c>
      <c r="R5" s="1">
        <v>338</v>
      </c>
      <c r="S5" s="1">
        <v>340</v>
      </c>
      <c r="T5" s="1">
        <v>31</v>
      </c>
      <c r="U5" s="1">
        <v>75</v>
      </c>
    </row>
    <row r="6" spans="1:21" ht="9" customHeight="1" x14ac:dyDescent="0.2">
      <c r="A6" s="1" t="s">
        <v>241</v>
      </c>
      <c r="B6" s="1">
        <v>3994</v>
      </c>
      <c r="C6" s="1">
        <v>384</v>
      </c>
      <c r="D6" s="1">
        <v>302</v>
      </c>
      <c r="E6" s="1">
        <v>82</v>
      </c>
      <c r="F6" s="1">
        <v>570</v>
      </c>
      <c r="G6" s="1">
        <v>95</v>
      </c>
      <c r="H6" s="1">
        <v>89</v>
      </c>
      <c r="I6" s="1">
        <v>267</v>
      </c>
      <c r="J6" s="1">
        <v>32</v>
      </c>
      <c r="K6" s="1">
        <v>87</v>
      </c>
      <c r="L6" s="1" t="s">
        <v>241</v>
      </c>
      <c r="M6" s="1">
        <v>2900</v>
      </c>
      <c r="N6" s="1">
        <v>727</v>
      </c>
      <c r="O6" s="1">
        <v>242</v>
      </c>
      <c r="P6" s="1">
        <v>375</v>
      </c>
      <c r="Q6" s="1">
        <v>221</v>
      </c>
      <c r="R6" s="1">
        <v>678</v>
      </c>
      <c r="S6" s="1">
        <v>523</v>
      </c>
      <c r="T6" s="1">
        <v>134</v>
      </c>
      <c r="U6" s="1">
        <v>140</v>
      </c>
    </row>
    <row r="7" spans="1:21" ht="9" customHeight="1" x14ac:dyDescent="0.2">
      <c r="A7" s="1" t="s">
        <v>242</v>
      </c>
      <c r="B7" s="1">
        <v>29113</v>
      </c>
      <c r="C7" s="1">
        <v>5123</v>
      </c>
      <c r="D7" s="1">
        <v>4764</v>
      </c>
      <c r="E7" s="1">
        <v>359</v>
      </c>
      <c r="F7" s="1">
        <v>5962</v>
      </c>
      <c r="G7" s="1">
        <v>1685</v>
      </c>
      <c r="H7" s="1">
        <v>1674</v>
      </c>
      <c r="I7" s="1">
        <v>1648</v>
      </c>
      <c r="J7" s="1">
        <v>726</v>
      </c>
      <c r="K7" s="1">
        <v>229</v>
      </c>
      <c r="L7" s="1" t="s">
        <v>242</v>
      </c>
      <c r="M7" s="1">
        <v>16958</v>
      </c>
      <c r="N7" s="1">
        <v>2672</v>
      </c>
      <c r="O7" s="1">
        <v>1967</v>
      </c>
      <c r="P7" s="1">
        <v>3084</v>
      </c>
      <c r="Q7" s="1">
        <v>2765</v>
      </c>
      <c r="R7" s="1">
        <v>5090</v>
      </c>
      <c r="S7" s="1">
        <v>1081</v>
      </c>
      <c r="T7" s="1">
        <v>299</v>
      </c>
      <c r="U7" s="1">
        <v>1070</v>
      </c>
    </row>
    <row r="8" spans="1:21" ht="9" customHeight="1" x14ac:dyDescent="0.2">
      <c r="A8" s="1" t="s">
        <v>243</v>
      </c>
      <c r="B8" s="1">
        <v>80148</v>
      </c>
      <c r="C8" s="1">
        <v>17201</v>
      </c>
      <c r="D8" s="1">
        <v>13219</v>
      </c>
      <c r="E8" s="1">
        <v>3982</v>
      </c>
      <c r="F8" s="1">
        <v>30287</v>
      </c>
      <c r="G8" s="1">
        <v>7668</v>
      </c>
      <c r="H8" s="1">
        <v>9507</v>
      </c>
      <c r="I8" s="1">
        <v>8061</v>
      </c>
      <c r="J8" s="1">
        <v>2500</v>
      </c>
      <c r="K8" s="1">
        <v>2551</v>
      </c>
      <c r="L8" s="1" t="s">
        <v>243</v>
      </c>
      <c r="M8" s="1">
        <v>27125</v>
      </c>
      <c r="N8" s="1">
        <v>6053</v>
      </c>
      <c r="O8" s="1">
        <v>2952</v>
      </c>
      <c r="P8" s="1">
        <v>3582</v>
      </c>
      <c r="Q8" s="1">
        <v>7201</v>
      </c>
      <c r="R8" s="1">
        <v>3957</v>
      </c>
      <c r="S8" s="1">
        <v>2668</v>
      </c>
      <c r="T8" s="1">
        <v>712</v>
      </c>
      <c r="U8" s="1">
        <v>5535</v>
      </c>
    </row>
    <row r="10" spans="1:21" ht="9" customHeight="1" x14ac:dyDescent="0.2">
      <c r="A10" s="1" t="s">
        <v>200</v>
      </c>
      <c r="B10" s="1">
        <v>12349</v>
      </c>
      <c r="C10" s="1">
        <v>1539</v>
      </c>
      <c r="D10" s="1">
        <v>1079</v>
      </c>
      <c r="E10" s="1">
        <v>460</v>
      </c>
      <c r="F10" s="1">
        <v>5264</v>
      </c>
      <c r="G10" s="1">
        <v>1258</v>
      </c>
      <c r="H10" s="1">
        <v>1391</v>
      </c>
      <c r="I10" s="1">
        <v>1421</v>
      </c>
      <c r="J10" s="1">
        <v>612</v>
      </c>
      <c r="K10" s="1">
        <v>582</v>
      </c>
      <c r="L10" s="1" t="s">
        <v>200</v>
      </c>
      <c r="M10" s="1">
        <v>4744</v>
      </c>
      <c r="N10" s="1">
        <v>921</v>
      </c>
      <c r="O10" s="1">
        <v>499</v>
      </c>
      <c r="P10" s="1">
        <v>743</v>
      </c>
      <c r="Q10" s="1">
        <v>950</v>
      </c>
      <c r="R10" s="1">
        <v>863</v>
      </c>
      <c r="S10" s="1">
        <v>599</v>
      </c>
      <c r="T10" s="1">
        <v>169</v>
      </c>
      <c r="U10" s="1">
        <v>802</v>
      </c>
    </row>
    <row r="11" spans="1:21" ht="9" customHeight="1" x14ac:dyDescent="0.2">
      <c r="A11" s="1" t="s">
        <v>240</v>
      </c>
      <c r="B11" s="1">
        <v>286</v>
      </c>
      <c r="C11" s="1">
        <v>20</v>
      </c>
      <c r="D11" s="1">
        <v>3</v>
      </c>
      <c r="E11" s="1">
        <v>17</v>
      </c>
      <c r="F11" s="1">
        <v>92</v>
      </c>
      <c r="G11" s="1">
        <v>6</v>
      </c>
      <c r="H11" s="1">
        <v>18</v>
      </c>
      <c r="I11" s="1">
        <v>14</v>
      </c>
      <c r="J11" s="1">
        <v>2</v>
      </c>
      <c r="K11" s="1">
        <v>52</v>
      </c>
      <c r="L11" s="1" t="s">
        <v>240</v>
      </c>
      <c r="M11" s="1">
        <v>172</v>
      </c>
      <c r="N11" s="1">
        <v>33</v>
      </c>
      <c r="O11" s="1">
        <v>2</v>
      </c>
      <c r="P11" s="1">
        <v>80</v>
      </c>
      <c r="Q11" s="1">
        <v>13</v>
      </c>
      <c r="R11" s="1">
        <v>4</v>
      </c>
      <c r="S11" s="1">
        <v>35</v>
      </c>
      <c r="T11" s="1">
        <v>5</v>
      </c>
      <c r="U11" s="1">
        <v>2</v>
      </c>
    </row>
    <row r="12" spans="1:21" ht="9" customHeight="1" x14ac:dyDescent="0.2">
      <c r="A12" s="1" t="s">
        <v>241</v>
      </c>
      <c r="B12" s="1">
        <v>209</v>
      </c>
      <c r="C12" s="1">
        <v>13</v>
      </c>
      <c r="D12" s="1">
        <v>8</v>
      </c>
      <c r="E12" s="1">
        <v>5</v>
      </c>
      <c r="F12" s="1">
        <v>43</v>
      </c>
      <c r="G12" s="1">
        <v>0</v>
      </c>
      <c r="H12" s="1">
        <v>4</v>
      </c>
      <c r="I12" s="1">
        <v>21</v>
      </c>
      <c r="J12" s="1">
        <v>2</v>
      </c>
      <c r="K12" s="1">
        <v>16</v>
      </c>
      <c r="L12" s="1" t="s">
        <v>241</v>
      </c>
      <c r="M12" s="1">
        <v>144</v>
      </c>
      <c r="N12" s="1">
        <v>34</v>
      </c>
      <c r="O12" s="1">
        <v>9</v>
      </c>
      <c r="P12" s="1">
        <v>37</v>
      </c>
      <c r="Q12" s="1">
        <v>9</v>
      </c>
      <c r="R12" s="1">
        <v>24</v>
      </c>
      <c r="S12" s="1">
        <v>30</v>
      </c>
      <c r="T12" s="1">
        <v>1</v>
      </c>
      <c r="U12" s="1">
        <v>9</v>
      </c>
    </row>
    <row r="13" spans="1:21" ht="9" customHeight="1" x14ac:dyDescent="0.2">
      <c r="A13" s="1" t="s">
        <v>242</v>
      </c>
      <c r="B13" s="1">
        <v>1632</v>
      </c>
      <c r="C13" s="1">
        <v>135</v>
      </c>
      <c r="D13" s="1">
        <v>104</v>
      </c>
      <c r="E13" s="1">
        <v>31</v>
      </c>
      <c r="F13" s="1">
        <v>442</v>
      </c>
      <c r="G13" s="1">
        <v>107</v>
      </c>
      <c r="H13" s="1">
        <v>55</v>
      </c>
      <c r="I13" s="1">
        <v>196</v>
      </c>
      <c r="J13" s="1">
        <v>58</v>
      </c>
      <c r="K13" s="1">
        <v>26</v>
      </c>
      <c r="L13" s="1" t="s">
        <v>242</v>
      </c>
      <c r="M13" s="1">
        <v>970</v>
      </c>
      <c r="N13" s="1">
        <v>133</v>
      </c>
      <c r="O13" s="1">
        <v>89</v>
      </c>
      <c r="P13" s="1">
        <v>210</v>
      </c>
      <c r="Q13" s="1">
        <v>127</v>
      </c>
      <c r="R13" s="1">
        <v>268</v>
      </c>
      <c r="S13" s="1">
        <v>124</v>
      </c>
      <c r="T13" s="1">
        <v>19</v>
      </c>
      <c r="U13" s="1">
        <v>85</v>
      </c>
    </row>
    <row r="14" spans="1:21" ht="9" customHeight="1" x14ac:dyDescent="0.2">
      <c r="A14" s="1" t="s">
        <v>243</v>
      </c>
      <c r="B14" s="1">
        <v>10222</v>
      </c>
      <c r="C14" s="1">
        <v>1371</v>
      </c>
      <c r="D14" s="1">
        <v>964</v>
      </c>
      <c r="E14" s="1">
        <v>407</v>
      </c>
      <c r="F14" s="1">
        <v>4687</v>
      </c>
      <c r="G14" s="1">
        <v>1145</v>
      </c>
      <c r="H14" s="1">
        <v>1314</v>
      </c>
      <c r="I14" s="1">
        <v>1190</v>
      </c>
      <c r="J14" s="1">
        <v>550</v>
      </c>
      <c r="K14" s="1">
        <v>488</v>
      </c>
      <c r="L14" s="1" t="s">
        <v>243</v>
      </c>
      <c r="M14" s="1">
        <v>3458</v>
      </c>
      <c r="N14" s="1">
        <v>721</v>
      </c>
      <c r="O14" s="1">
        <v>399</v>
      </c>
      <c r="P14" s="1">
        <v>416</v>
      </c>
      <c r="Q14" s="1">
        <v>801</v>
      </c>
      <c r="R14" s="1">
        <v>567</v>
      </c>
      <c r="S14" s="1">
        <v>410</v>
      </c>
      <c r="T14" s="1">
        <v>144</v>
      </c>
      <c r="U14" s="1">
        <v>706</v>
      </c>
    </row>
    <row r="16" spans="1:21" ht="9" customHeight="1" x14ac:dyDescent="0.2">
      <c r="A16" s="1" t="s">
        <v>201</v>
      </c>
      <c r="B16" s="1">
        <v>12893</v>
      </c>
      <c r="C16" s="1">
        <v>1944</v>
      </c>
      <c r="D16" s="1">
        <v>1386</v>
      </c>
      <c r="E16" s="1">
        <v>558</v>
      </c>
      <c r="F16" s="1">
        <v>5352</v>
      </c>
      <c r="G16" s="1">
        <v>1340</v>
      </c>
      <c r="H16" s="1">
        <v>1411</v>
      </c>
      <c r="I16" s="1">
        <v>1367</v>
      </c>
      <c r="J16" s="1">
        <v>642</v>
      </c>
      <c r="K16" s="1">
        <v>592</v>
      </c>
      <c r="L16" s="1" t="s">
        <v>201</v>
      </c>
      <c r="M16" s="1">
        <v>4797</v>
      </c>
      <c r="N16" s="1">
        <v>914</v>
      </c>
      <c r="O16" s="1">
        <v>491</v>
      </c>
      <c r="P16" s="1">
        <v>741</v>
      </c>
      <c r="Q16" s="1">
        <v>952</v>
      </c>
      <c r="R16" s="1">
        <v>860</v>
      </c>
      <c r="S16" s="1">
        <v>619</v>
      </c>
      <c r="T16" s="1">
        <v>220</v>
      </c>
      <c r="U16" s="1">
        <v>800</v>
      </c>
    </row>
    <row r="17" spans="1:21" ht="9" customHeight="1" x14ac:dyDescent="0.2">
      <c r="A17" s="1" t="s">
        <v>240</v>
      </c>
      <c r="B17" s="1">
        <v>277</v>
      </c>
      <c r="C17" s="1">
        <v>7</v>
      </c>
      <c r="D17" s="1">
        <v>5</v>
      </c>
      <c r="E17" s="1">
        <v>2</v>
      </c>
      <c r="F17" s="1">
        <v>74</v>
      </c>
      <c r="G17" s="1">
        <v>2</v>
      </c>
      <c r="H17" s="1">
        <v>13</v>
      </c>
      <c r="I17" s="1">
        <v>12</v>
      </c>
      <c r="J17" s="1">
        <v>3</v>
      </c>
      <c r="K17" s="1">
        <v>44</v>
      </c>
      <c r="L17" s="1" t="s">
        <v>240</v>
      </c>
      <c r="M17" s="1">
        <v>194</v>
      </c>
      <c r="N17" s="1">
        <v>55</v>
      </c>
      <c r="O17" s="1">
        <v>4</v>
      </c>
      <c r="P17" s="1">
        <v>78</v>
      </c>
      <c r="Q17" s="1">
        <v>14</v>
      </c>
      <c r="R17" s="1">
        <v>6</v>
      </c>
      <c r="S17" s="1">
        <v>32</v>
      </c>
      <c r="T17" s="1">
        <v>5</v>
      </c>
      <c r="U17" s="1">
        <v>2</v>
      </c>
    </row>
    <row r="18" spans="1:21" ht="9" customHeight="1" x14ac:dyDescent="0.2">
      <c r="A18" s="1" t="s">
        <v>241</v>
      </c>
      <c r="B18" s="1">
        <v>265</v>
      </c>
      <c r="C18" s="1">
        <v>17</v>
      </c>
      <c r="D18" s="1">
        <v>9</v>
      </c>
      <c r="E18" s="1">
        <v>8</v>
      </c>
      <c r="F18" s="1">
        <v>46</v>
      </c>
      <c r="G18" s="1">
        <v>6</v>
      </c>
      <c r="H18" s="1">
        <v>5</v>
      </c>
      <c r="I18" s="1">
        <v>21</v>
      </c>
      <c r="J18" s="1">
        <v>4</v>
      </c>
      <c r="K18" s="1">
        <v>10</v>
      </c>
      <c r="L18" s="1" t="s">
        <v>241</v>
      </c>
      <c r="M18" s="1">
        <v>194</v>
      </c>
      <c r="N18" s="1">
        <v>34</v>
      </c>
      <c r="O18" s="1">
        <v>13</v>
      </c>
      <c r="P18" s="1">
        <v>36</v>
      </c>
      <c r="Q18" s="1">
        <v>14</v>
      </c>
      <c r="R18" s="1">
        <v>40</v>
      </c>
      <c r="S18" s="1">
        <v>47</v>
      </c>
      <c r="T18" s="1">
        <v>10</v>
      </c>
      <c r="U18" s="1">
        <v>8</v>
      </c>
    </row>
    <row r="19" spans="1:21" ht="9" customHeight="1" x14ac:dyDescent="0.2">
      <c r="A19" s="1" t="s">
        <v>242</v>
      </c>
      <c r="B19" s="1">
        <v>1829</v>
      </c>
      <c r="C19" s="1">
        <v>223</v>
      </c>
      <c r="D19" s="1">
        <v>183</v>
      </c>
      <c r="E19" s="1">
        <v>40</v>
      </c>
      <c r="F19" s="1">
        <v>452</v>
      </c>
      <c r="G19" s="1">
        <v>129</v>
      </c>
      <c r="H19" s="1">
        <v>62</v>
      </c>
      <c r="I19" s="1">
        <v>159</v>
      </c>
      <c r="J19" s="1">
        <v>75</v>
      </c>
      <c r="K19" s="1">
        <v>27</v>
      </c>
      <c r="L19" s="1" t="s">
        <v>242</v>
      </c>
      <c r="M19" s="1">
        <v>1069</v>
      </c>
      <c r="N19" s="1">
        <v>184</v>
      </c>
      <c r="O19" s="1">
        <v>103</v>
      </c>
      <c r="P19" s="1">
        <v>183</v>
      </c>
      <c r="Q19" s="1">
        <v>139</v>
      </c>
      <c r="R19" s="1">
        <v>291</v>
      </c>
      <c r="S19" s="1">
        <v>135</v>
      </c>
      <c r="T19" s="1">
        <v>34</v>
      </c>
      <c r="U19" s="1">
        <v>85</v>
      </c>
    </row>
    <row r="20" spans="1:21" ht="9" customHeight="1" x14ac:dyDescent="0.2">
      <c r="A20" s="1" t="s">
        <v>243</v>
      </c>
      <c r="B20" s="1">
        <v>10522</v>
      </c>
      <c r="C20" s="1">
        <v>1697</v>
      </c>
      <c r="D20" s="1">
        <v>1189</v>
      </c>
      <c r="E20" s="1">
        <v>508</v>
      </c>
      <c r="F20" s="1">
        <v>4780</v>
      </c>
      <c r="G20" s="1">
        <v>1203</v>
      </c>
      <c r="H20" s="1">
        <v>1331</v>
      </c>
      <c r="I20" s="1">
        <v>1175</v>
      </c>
      <c r="J20" s="1">
        <v>560</v>
      </c>
      <c r="K20" s="1">
        <v>511</v>
      </c>
      <c r="L20" s="1" t="s">
        <v>243</v>
      </c>
      <c r="M20" s="1">
        <v>3340</v>
      </c>
      <c r="N20" s="1">
        <v>641</v>
      </c>
      <c r="O20" s="1">
        <v>371</v>
      </c>
      <c r="P20" s="1">
        <v>444</v>
      </c>
      <c r="Q20" s="1">
        <v>785</v>
      </c>
      <c r="R20" s="1">
        <v>523</v>
      </c>
      <c r="S20" s="1">
        <v>405</v>
      </c>
      <c r="T20" s="1">
        <v>171</v>
      </c>
      <c r="U20" s="1">
        <v>705</v>
      </c>
    </row>
    <row r="22" spans="1:21" ht="9" customHeight="1" x14ac:dyDescent="0.2">
      <c r="A22" s="1" t="s">
        <v>202</v>
      </c>
      <c r="B22" s="1">
        <v>12723</v>
      </c>
      <c r="C22" s="1">
        <v>1904</v>
      </c>
      <c r="D22" s="1">
        <v>1411</v>
      </c>
      <c r="E22" s="1">
        <v>493</v>
      </c>
      <c r="F22" s="1">
        <v>5146</v>
      </c>
      <c r="G22" s="1">
        <v>1306</v>
      </c>
      <c r="H22" s="1">
        <v>1380</v>
      </c>
      <c r="I22" s="1">
        <v>1385</v>
      </c>
      <c r="J22" s="1">
        <v>535</v>
      </c>
      <c r="K22" s="1">
        <v>540</v>
      </c>
      <c r="L22" s="1" t="s">
        <v>202</v>
      </c>
      <c r="M22" s="1">
        <v>4856</v>
      </c>
      <c r="N22" s="1">
        <v>917</v>
      </c>
      <c r="O22" s="1">
        <v>492</v>
      </c>
      <c r="P22" s="1">
        <v>746</v>
      </c>
      <c r="Q22" s="1">
        <v>946</v>
      </c>
      <c r="R22" s="1">
        <v>874</v>
      </c>
      <c r="S22" s="1">
        <v>676</v>
      </c>
      <c r="T22" s="1">
        <v>205</v>
      </c>
      <c r="U22" s="1">
        <v>817</v>
      </c>
    </row>
    <row r="23" spans="1:21" ht="9" customHeight="1" x14ac:dyDescent="0.2">
      <c r="A23" s="1" t="s">
        <v>240</v>
      </c>
      <c r="B23" s="1">
        <v>534</v>
      </c>
      <c r="C23" s="1">
        <v>8</v>
      </c>
      <c r="D23" s="1">
        <v>5</v>
      </c>
      <c r="E23" s="1">
        <v>3</v>
      </c>
      <c r="F23" s="1">
        <v>168</v>
      </c>
      <c r="G23" s="1">
        <v>7</v>
      </c>
      <c r="H23" s="1">
        <v>26</v>
      </c>
      <c r="I23" s="1">
        <v>23</v>
      </c>
      <c r="J23" s="1">
        <v>4</v>
      </c>
      <c r="K23" s="1">
        <v>108</v>
      </c>
      <c r="L23" s="1" t="s">
        <v>240</v>
      </c>
      <c r="M23" s="1">
        <v>357</v>
      </c>
      <c r="N23" s="1">
        <v>129</v>
      </c>
      <c r="O23" s="1">
        <v>15</v>
      </c>
      <c r="P23" s="1">
        <v>104</v>
      </c>
      <c r="Q23" s="1">
        <v>17</v>
      </c>
      <c r="R23" s="1">
        <v>27</v>
      </c>
      <c r="S23" s="1">
        <v>60</v>
      </c>
      <c r="T23" s="1">
        <v>5</v>
      </c>
      <c r="U23" s="1">
        <v>1</v>
      </c>
    </row>
    <row r="24" spans="1:21" ht="9" customHeight="1" x14ac:dyDescent="0.2">
      <c r="A24" s="1" t="s">
        <v>241</v>
      </c>
      <c r="B24" s="1">
        <v>486</v>
      </c>
      <c r="C24" s="1">
        <v>32</v>
      </c>
      <c r="D24" s="1">
        <v>21</v>
      </c>
      <c r="E24" s="1">
        <v>11</v>
      </c>
      <c r="F24" s="1">
        <v>83</v>
      </c>
      <c r="G24" s="1">
        <v>9</v>
      </c>
      <c r="H24" s="1">
        <v>9</v>
      </c>
      <c r="I24" s="1">
        <v>54</v>
      </c>
      <c r="J24" s="1">
        <v>4</v>
      </c>
      <c r="K24" s="1">
        <v>7</v>
      </c>
      <c r="L24" s="1" t="s">
        <v>241</v>
      </c>
      <c r="M24" s="1">
        <v>353</v>
      </c>
      <c r="N24" s="1">
        <v>78</v>
      </c>
      <c r="O24" s="1">
        <v>13</v>
      </c>
      <c r="P24" s="1">
        <v>32</v>
      </c>
      <c r="Q24" s="1">
        <v>23</v>
      </c>
      <c r="R24" s="1">
        <v>60</v>
      </c>
      <c r="S24" s="1">
        <v>113</v>
      </c>
      <c r="T24" s="1">
        <v>34</v>
      </c>
      <c r="U24" s="1">
        <v>18</v>
      </c>
    </row>
    <row r="25" spans="1:21" ht="9" customHeight="1" x14ac:dyDescent="0.2">
      <c r="A25" s="1" t="s">
        <v>242</v>
      </c>
      <c r="B25" s="1">
        <v>3578</v>
      </c>
      <c r="C25" s="1">
        <v>428</v>
      </c>
      <c r="D25" s="1">
        <v>390</v>
      </c>
      <c r="E25" s="1">
        <v>38</v>
      </c>
      <c r="F25" s="1">
        <v>1096</v>
      </c>
      <c r="G25" s="1">
        <v>324</v>
      </c>
      <c r="H25" s="1">
        <v>255</v>
      </c>
      <c r="I25" s="1">
        <v>287</v>
      </c>
      <c r="J25" s="1">
        <v>183</v>
      </c>
      <c r="K25" s="1">
        <v>47</v>
      </c>
      <c r="L25" s="1" t="s">
        <v>242</v>
      </c>
      <c r="M25" s="1">
        <v>1892</v>
      </c>
      <c r="N25" s="1">
        <v>300</v>
      </c>
      <c r="O25" s="1">
        <v>246</v>
      </c>
      <c r="P25" s="1">
        <v>327</v>
      </c>
      <c r="Q25" s="1">
        <v>292</v>
      </c>
      <c r="R25" s="1">
        <v>502</v>
      </c>
      <c r="S25" s="1">
        <v>158</v>
      </c>
      <c r="T25" s="1">
        <v>67</v>
      </c>
      <c r="U25" s="1">
        <v>162</v>
      </c>
    </row>
    <row r="26" spans="1:21" ht="9" customHeight="1" x14ac:dyDescent="0.2">
      <c r="A26" s="1" t="s">
        <v>243</v>
      </c>
      <c r="B26" s="1">
        <v>8126</v>
      </c>
      <c r="C26" s="1">
        <v>1436</v>
      </c>
      <c r="D26" s="1">
        <v>995</v>
      </c>
      <c r="E26" s="1">
        <v>441</v>
      </c>
      <c r="F26" s="1">
        <v>3799</v>
      </c>
      <c r="G26" s="1">
        <v>966</v>
      </c>
      <c r="H26" s="1">
        <v>1090</v>
      </c>
      <c r="I26" s="1">
        <v>1021</v>
      </c>
      <c r="J26" s="1">
        <v>344</v>
      </c>
      <c r="K26" s="1">
        <v>378</v>
      </c>
      <c r="L26" s="1" t="s">
        <v>243</v>
      </c>
      <c r="M26" s="1">
        <v>2254</v>
      </c>
      <c r="N26" s="1">
        <v>410</v>
      </c>
      <c r="O26" s="1">
        <v>218</v>
      </c>
      <c r="P26" s="1">
        <v>283</v>
      </c>
      <c r="Q26" s="1">
        <v>614</v>
      </c>
      <c r="R26" s="1">
        <v>285</v>
      </c>
      <c r="S26" s="1">
        <v>345</v>
      </c>
      <c r="T26" s="1">
        <v>99</v>
      </c>
      <c r="U26" s="1">
        <v>637</v>
      </c>
    </row>
    <row r="28" spans="1:21" ht="9" customHeight="1" x14ac:dyDescent="0.2">
      <c r="A28" s="1" t="s">
        <v>203</v>
      </c>
      <c r="B28" s="1">
        <v>7748</v>
      </c>
      <c r="C28" s="1">
        <v>970</v>
      </c>
      <c r="D28" s="1">
        <v>787</v>
      </c>
      <c r="E28" s="1">
        <v>183</v>
      </c>
      <c r="F28" s="1">
        <v>2490</v>
      </c>
      <c r="G28" s="1">
        <v>682</v>
      </c>
      <c r="H28" s="1">
        <v>838</v>
      </c>
      <c r="I28" s="1">
        <v>755</v>
      </c>
      <c r="J28" s="1">
        <v>137</v>
      </c>
      <c r="K28" s="1">
        <v>78</v>
      </c>
      <c r="L28" s="1" t="s">
        <v>203</v>
      </c>
      <c r="M28" s="1">
        <v>3724</v>
      </c>
      <c r="N28" s="1">
        <v>772</v>
      </c>
      <c r="O28" s="1">
        <v>420</v>
      </c>
      <c r="P28" s="1">
        <v>558</v>
      </c>
      <c r="Q28" s="1">
        <v>790</v>
      </c>
      <c r="R28" s="1">
        <v>678</v>
      </c>
      <c r="S28" s="1">
        <v>393</v>
      </c>
      <c r="T28" s="1">
        <v>113</v>
      </c>
      <c r="U28" s="1">
        <v>564</v>
      </c>
    </row>
    <row r="29" spans="1:21" ht="9" customHeight="1" x14ac:dyDescent="0.2">
      <c r="A29" s="1" t="s">
        <v>240</v>
      </c>
      <c r="B29" s="1">
        <v>289</v>
      </c>
      <c r="C29" s="1">
        <v>3</v>
      </c>
      <c r="D29" s="1">
        <v>2</v>
      </c>
      <c r="E29" s="1">
        <v>1</v>
      </c>
      <c r="F29" s="1">
        <v>35</v>
      </c>
      <c r="G29" s="1">
        <v>5</v>
      </c>
      <c r="H29" s="1">
        <v>18</v>
      </c>
      <c r="I29" s="1">
        <v>8</v>
      </c>
      <c r="J29" s="1">
        <v>0</v>
      </c>
      <c r="K29" s="1">
        <v>4</v>
      </c>
      <c r="L29" s="1" t="s">
        <v>240</v>
      </c>
      <c r="M29" s="1">
        <v>248</v>
      </c>
      <c r="N29" s="1">
        <v>102</v>
      </c>
      <c r="O29" s="1">
        <v>15</v>
      </c>
      <c r="P29" s="1">
        <v>69</v>
      </c>
      <c r="Q29" s="1">
        <v>9</v>
      </c>
      <c r="R29" s="1">
        <v>19</v>
      </c>
      <c r="S29" s="1">
        <v>31</v>
      </c>
      <c r="T29" s="1">
        <v>3</v>
      </c>
      <c r="U29" s="1">
        <v>3</v>
      </c>
    </row>
    <row r="30" spans="1:21" ht="9" customHeight="1" x14ac:dyDescent="0.2">
      <c r="A30" s="1" t="s">
        <v>241</v>
      </c>
      <c r="B30" s="1">
        <v>304</v>
      </c>
      <c r="C30" s="1">
        <v>9</v>
      </c>
      <c r="D30" s="1">
        <v>6</v>
      </c>
      <c r="E30" s="1">
        <v>3</v>
      </c>
      <c r="F30" s="1">
        <v>43</v>
      </c>
      <c r="G30" s="1">
        <v>4</v>
      </c>
      <c r="H30" s="1">
        <v>3</v>
      </c>
      <c r="I30" s="1">
        <v>35</v>
      </c>
      <c r="J30" s="1">
        <v>0</v>
      </c>
      <c r="K30" s="1">
        <v>1</v>
      </c>
      <c r="L30" s="1" t="s">
        <v>241</v>
      </c>
      <c r="M30" s="1">
        <v>244</v>
      </c>
      <c r="N30" s="1">
        <v>59</v>
      </c>
      <c r="O30" s="1">
        <v>15</v>
      </c>
      <c r="P30" s="1">
        <v>23</v>
      </c>
      <c r="Q30" s="1">
        <v>26</v>
      </c>
      <c r="R30" s="1">
        <v>42</v>
      </c>
      <c r="S30" s="1">
        <v>62</v>
      </c>
      <c r="T30" s="1">
        <v>17</v>
      </c>
      <c r="U30" s="1">
        <v>8</v>
      </c>
    </row>
    <row r="31" spans="1:21" ht="9" customHeight="1" x14ac:dyDescent="0.2">
      <c r="A31" s="1" t="s">
        <v>242</v>
      </c>
      <c r="B31" s="1">
        <v>2387</v>
      </c>
      <c r="C31" s="1">
        <v>214</v>
      </c>
      <c r="D31" s="1">
        <v>208</v>
      </c>
      <c r="E31" s="1">
        <v>6</v>
      </c>
      <c r="F31" s="1">
        <v>604</v>
      </c>
      <c r="G31" s="1">
        <v>182</v>
      </c>
      <c r="H31" s="1">
        <v>195</v>
      </c>
      <c r="I31" s="1">
        <v>166</v>
      </c>
      <c r="J31" s="1">
        <v>53</v>
      </c>
      <c r="K31" s="1">
        <v>8</v>
      </c>
      <c r="L31" s="1" t="s">
        <v>242</v>
      </c>
      <c r="M31" s="1">
        <v>1478</v>
      </c>
      <c r="N31" s="1">
        <v>237</v>
      </c>
      <c r="O31" s="1">
        <v>186</v>
      </c>
      <c r="P31" s="1">
        <v>263</v>
      </c>
      <c r="Q31" s="1">
        <v>245</v>
      </c>
      <c r="R31" s="1">
        <v>417</v>
      </c>
      <c r="S31" s="1">
        <v>88</v>
      </c>
      <c r="T31" s="1">
        <v>42</v>
      </c>
      <c r="U31" s="1">
        <v>91</v>
      </c>
    </row>
    <row r="32" spans="1:21" ht="9" customHeight="1" x14ac:dyDescent="0.2">
      <c r="A32" s="1" t="s">
        <v>243</v>
      </c>
      <c r="B32" s="1">
        <v>4768</v>
      </c>
      <c r="C32" s="1">
        <v>744</v>
      </c>
      <c r="D32" s="1">
        <v>571</v>
      </c>
      <c r="E32" s="1">
        <v>173</v>
      </c>
      <c r="F32" s="1">
        <v>1808</v>
      </c>
      <c r="G32" s="1">
        <v>491</v>
      </c>
      <c r="H32" s="1">
        <v>622</v>
      </c>
      <c r="I32" s="1">
        <v>546</v>
      </c>
      <c r="J32" s="1">
        <v>84</v>
      </c>
      <c r="K32" s="1">
        <v>65</v>
      </c>
      <c r="L32" s="1" t="s">
        <v>243</v>
      </c>
      <c r="M32" s="1">
        <v>1754</v>
      </c>
      <c r="N32" s="1">
        <v>374</v>
      </c>
      <c r="O32" s="1">
        <v>204</v>
      </c>
      <c r="P32" s="1">
        <v>203</v>
      </c>
      <c r="Q32" s="1">
        <v>510</v>
      </c>
      <c r="R32" s="1">
        <v>200</v>
      </c>
      <c r="S32" s="1">
        <v>212</v>
      </c>
      <c r="T32" s="1">
        <v>51</v>
      </c>
      <c r="U32" s="1">
        <v>462</v>
      </c>
    </row>
    <row r="34" spans="1:21" ht="9" customHeight="1" x14ac:dyDescent="0.2">
      <c r="A34" s="1" t="s">
        <v>204</v>
      </c>
      <c r="B34" s="1">
        <v>2800</v>
      </c>
      <c r="C34" s="1">
        <v>818</v>
      </c>
      <c r="D34" s="1">
        <v>773</v>
      </c>
      <c r="E34" s="1">
        <v>45</v>
      </c>
      <c r="F34" s="1">
        <v>826</v>
      </c>
      <c r="G34" s="1">
        <v>176</v>
      </c>
      <c r="H34" s="1">
        <v>271</v>
      </c>
      <c r="I34" s="1">
        <v>333</v>
      </c>
      <c r="J34" s="1">
        <v>37</v>
      </c>
      <c r="K34" s="1">
        <v>9</v>
      </c>
      <c r="L34" s="1" t="s">
        <v>204</v>
      </c>
      <c r="M34" s="1">
        <v>690</v>
      </c>
      <c r="N34" s="1">
        <v>131</v>
      </c>
      <c r="O34" s="1">
        <v>97</v>
      </c>
      <c r="P34" s="1">
        <v>148</v>
      </c>
      <c r="Q34" s="1">
        <v>126</v>
      </c>
      <c r="R34" s="1">
        <v>152</v>
      </c>
      <c r="S34" s="1">
        <v>27</v>
      </c>
      <c r="T34" s="1">
        <v>9</v>
      </c>
      <c r="U34" s="1">
        <v>466</v>
      </c>
    </row>
    <row r="35" spans="1:21" ht="9" customHeight="1" x14ac:dyDescent="0.2">
      <c r="A35" s="1" t="s">
        <v>240</v>
      </c>
      <c r="B35" s="1">
        <v>56</v>
      </c>
      <c r="C35" s="1">
        <v>1</v>
      </c>
      <c r="D35" s="1">
        <v>1</v>
      </c>
      <c r="E35" s="1">
        <v>0</v>
      </c>
      <c r="F35" s="1">
        <v>9</v>
      </c>
      <c r="G35" s="1">
        <v>0</v>
      </c>
      <c r="H35" s="1">
        <v>5</v>
      </c>
      <c r="I35" s="1">
        <v>4</v>
      </c>
      <c r="J35" s="1">
        <v>0</v>
      </c>
      <c r="K35" s="1">
        <v>0</v>
      </c>
      <c r="L35" s="1" t="s">
        <v>240</v>
      </c>
      <c r="M35" s="1">
        <v>40</v>
      </c>
      <c r="N35" s="1">
        <v>16</v>
      </c>
      <c r="O35" s="1">
        <v>1</v>
      </c>
      <c r="P35" s="1">
        <v>21</v>
      </c>
      <c r="Q35" s="1">
        <v>0</v>
      </c>
      <c r="R35" s="1">
        <v>1</v>
      </c>
      <c r="S35" s="1">
        <v>1</v>
      </c>
      <c r="T35" s="1">
        <v>0</v>
      </c>
      <c r="U35" s="1">
        <v>6</v>
      </c>
    </row>
    <row r="36" spans="1:21" ht="9" customHeight="1" x14ac:dyDescent="0.2">
      <c r="A36" s="1" t="s">
        <v>241</v>
      </c>
      <c r="B36" s="1">
        <v>54</v>
      </c>
      <c r="C36" s="1">
        <v>8</v>
      </c>
      <c r="D36" s="1">
        <v>7</v>
      </c>
      <c r="E36" s="1">
        <v>1</v>
      </c>
      <c r="F36" s="1">
        <v>10</v>
      </c>
      <c r="G36" s="1">
        <v>0</v>
      </c>
      <c r="H36" s="1">
        <v>2</v>
      </c>
      <c r="I36" s="1">
        <v>8</v>
      </c>
      <c r="J36" s="1">
        <v>0</v>
      </c>
      <c r="K36" s="1">
        <v>0</v>
      </c>
      <c r="L36" s="1" t="s">
        <v>241</v>
      </c>
      <c r="M36" s="1">
        <v>30</v>
      </c>
      <c r="N36" s="1">
        <v>12</v>
      </c>
      <c r="O36" s="1">
        <v>2</v>
      </c>
      <c r="P36" s="1">
        <v>4</v>
      </c>
      <c r="Q36" s="1">
        <v>0</v>
      </c>
      <c r="R36" s="1">
        <v>10</v>
      </c>
      <c r="S36" s="1">
        <v>2</v>
      </c>
      <c r="T36" s="1">
        <v>0</v>
      </c>
      <c r="U36" s="1">
        <v>6</v>
      </c>
    </row>
    <row r="37" spans="1:21" ht="9" customHeight="1" x14ac:dyDescent="0.2">
      <c r="A37" s="1" t="s">
        <v>242</v>
      </c>
      <c r="B37" s="1">
        <v>655</v>
      </c>
      <c r="C37" s="1">
        <v>227</v>
      </c>
      <c r="D37" s="1">
        <v>227</v>
      </c>
      <c r="E37" s="1">
        <v>0</v>
      </c>
      <c r="F37" s="1">
        <v>118</v>
      </c>
      <c r="G37" s="1">
        <v>20</v>
      </c>
      <c r="H37" s="1">
        <v>58</v>
      </c>
      <c r="I37" s="1">
        <v>31</v>
      </c>
      <c r="J37" s="1">
        <v>9</v>
      </c>
      <c r="K37" s="1">
        <v>0</v>
      </c>
      <c r="L37" s="1" t="s">
        <v>242</v>
      </c>
      <c r="M37" s="1">
        <v>252</v>
      </c>
      <c r="N37" s="1">
        <v>34</v>
      </c>
      <c r="O37" s="1">
        <v>27</v>
      </c>
      <c r="P37" s="1">
        <v>61</v>
      </c>
      <c r="Q37" s="1">
        <v>35</v>
      </c>
      <c r="R37" s="1">
        <v>83</v>
      </c>
      <c r="S37" s="1">
        <v>5</v>
      </c>
      <c r="T37" s="1">
        <v>7</v>
      </c>
      <c r="U37" s="1">
        <v>58</v>
      </c>
    </row>
    <row r="38" spans="1:21" ht="9" customHeight="1" x14ac:dyDescent="0.2">
      <c r="A38" s="1" t="s">
        <v>243</v>
      </c>
      <c r="B38" s="1">
        <v>2036</v>
      </c>
      <c r="C38" s="1">
        <v>582</v>
      </c>
      <c r="D38" s="1">
        <v>538</v>
      </c>
      <c r="E38" s="1">
        <v>44</v>
      </c>
      <c r="F38" s="1">
        <v>689</v>
      </c>
      <c r="G38" s="1">
        <v>156</v>
      </c>
      <c r="H38" s="1">
        <v>206</v>
      </c>
      <c r="I38" s="1">
        <v>290</v>
      </c>
      <c r="J38" s="1">
        <v>28</v>
      </c>
      <c r="K38" s="1">
        <v>9</v>
      </c>
      <c r="L38" s="1" t="s">
        <v>243</v>
      </c>
      <c r="M38" s="1">
        <v>368</v>
      </c>
      <c r="N38" s="1">
        <v>69</v>
      </c>
      <c r="O38" s="1">
        <v>67</v>
      </c>
      <c r="P38" s="1">
        <v>62</v>
      </c>
      <c r="Q38" s="1">
        <v>91</v>
      </c>
      <c r="R38" s="1">
        <v>58</v>
      </c>
      <c r="S38" s="1">
        <v>19</v>
      </c>
      <c r="T38" s="1">
        <v>2</v>
      </c>
      <c r="U38" s="1">
        <v>397</v>
      </c>
    </row>
    <row r="40" spans="1:21" ht="9" customHeight="1" x14ac:dyDescent="0.2">
      <c r="A40" s="1" t="s">
        <v>205</v>
      </c>
      <c r="B40" s="1">
        <v>5220</v>
      </c>
      <c r="C40" s="1">
        <v>1111</v>
      </c>
      <c r="D40" s="1">
        <v>1051</v>
      </c>
      <c r="E40" s="1">
        <v>60</v>
      </c>
      <c r="F40" s="1">
        <v>1544</v>
      </c>
      <c r="G40" s="1">
        <v>261</v>
      </c>
      <c r="H40" s="1">
        <v>668</v>
      </c>
      <c r="I40" s="1">
        <v>583</v>
      </c>
      <c r="J40" s="1">
        <v>10</v>
      </c>
      <c r="K40" s="1">
        <v>22</v>
      </c>
      <c r="L40" s="1" t="s">
        <v>205</v>
      </c>
      <c r="M40" s="1">
        <v>2326</v>
      </c>
      <c r="N40" s="1">
        <v>496</v>
      </c>
      <c r="O40" s="1">
        <v>302</v>
      </c>
      <c r="P40" s="1">
        <v>432</v>
      </c>
      <c r="Q40" s="1">
        <v>507</v>
      </c>
      <c r="R40" s="1">
        <v>460</v>
      </c>
      <c r="S40" s="1">
        <v>126</v>
      </c>
      <c r="T40" s="1">
        <v>3</v>
      </c>
      <c r="U40" s="1">
        <v>239</v>
      </c>
    </row>
    <row r="41" spans="1:21" ht="9" customHeight="1" x14ac:dyDescent="0.2">
      <c r="A41" s="1" t="s">
        <v>240</v>
      </c>
      <c r="B41" s="1">
        <v>210</v>
      </c>
      <c r="C41" s="1">
        <v>5</v>
      </c>
      <c r="D41" s="1">
        <v>5</v>
      </c>
      <c r="E41" s="1">
        <v>0</v>
      </c>
      <c r="F41" s="1">
        <v>34</v>
      </c>
      <c r="G41" s="1">
        <v>1</v>
      </c>
      <c r="H41" s="1">
        <v>17</v>
      </c>
      <c r="I41" s="1">
        <v>16</v>
      </c>
      <c r="J41" s="1">
        <v>0</v>
      </c>
      <c r="K41" s="1">
        <v>0</v>
      </c>
      <c r="L41" s="1" t="s">
        <v>240</v>
      </c>
      <c r="M41" s="1">
        <v>168</v>
      </c>
      <c r="N41" s="1">
        <v>63</v>
      </c>
      <c r="O41" s="1">
        <v>8</v>
      </c>
      <c r="P41" s="1">
        <v>71</v>
      </c>
      <c r="Q41" s="1">
        <v>7</v>
      </c>
      <c r="R41" s="1">
        <v>11</v>
      </c>
      <c r="S41" s="1">
        <v>8</v>
      </c>
      <c r="T41" s="1">
        <v>0</v>
      </c>
      <c r="U41" s="1">
        <v>3</v>
      </c>
    </row>
    <row r="42" spans="1:21" ht="9" customHeight="1" x14ac:dyDescent="0.2">
      <c r="A42" s="1" t="s">
        <v>241</v>
      </c>
      <c r="B42" s="1">
        <v>200</v>
      </c>
      <c r="C42" s="1">
        <v>19</v>
      </c>
      <c r="D42" s="1">
        <v>18</v>
      </c>
      <c r="E42" s="1">
        <v>1</v>
      </c>
      <c r="F42" s="1">
        <v>37</v>
      </c>
      <c r="G42" s="1">
        <v>0</v>
      </c>
      <c r="H42" s="1">
        <v>6</v>
      </c>
      <c r="I42" s="1">
        <v>31</v>
      </c>
      <c r="J42" s="1">
        <v>0</v>
      </c>
      <c r="K42" s="1">
        <v>0</v>
      </c>
      <c r="L42" s="1" t="s">
        <v>241</v>
      </c>
      <c r="M42" s="1">
        <v>134</v>
      </c>
      <c r="N42" s="1">
        <v>32</v>
      </c>
      <c r="O42" s="1">
        <v>18</v>
      </c>
      <c r="P42" s="1">
        <v>14</v>
      </c>
      <c r="Q42" s="1">
        <v>11</v>
      </c>
      <c r="R42" s="1">
        <v>39</v>
      </c>
      <c r="S42" s="1">
        <v>19</v>
      </c>
      <c r="T42" s="1">
        <v>1</v>
      </c>
      <c r="U42" s="1">
        <v>10</v>
      </c>
    </row>
    <row r="43" spans="1:21" ht="9" customHeight="1" x14ac:dyDescent="0.2">
      <c r="A43" s="1" t="s">
        <v>242</v>
      </c>
      <c r="B43" s="1">
        <v>1554</v>
      </c>
      <c r="C43" s="1">
        <v>324</v>
      </c>
      <c r="D43" s="1">
        <v>321</v>
      </c>
      <c r="E43" s="1">
        <v>3</v>
      </c>
      <c r="F43" s="1">
        <v>349</v>
      </c>
      <c r="G43" s="1">
        <v>57</v>
      </c>
      <c r="H43" s="1">
        <v>163</v>
      </c>
      <c r="I43" s="1">
        <v>126</v>
      </c>
      <c r="J43" s="1">
        <v>1</v>
      </c>
      <c r="K43" s="1">
        <v>2</v>
      </c>
      <c r="L43" s="1" t="s">
        <v>242</v>
      </c>
      <c r="M43" s="1">
        <v>850</v>
      </c>
      <c r="N43" s="1">
        <v>121</v>
      </c>
      <c r="O43" s="1">
        <v>119</v>
      </c>
      <c r="P43" s="1">
        <v>170</v>
      </c>
      <c r="Q43" s="1">
        <v>153</v>
      </c>
      <c r="R43" s="1">
        <v>255</v>
      </c>
      <c r="S43" s="1">
        <v>32</v>
      </c>
      <c r="T43" s="1">
        <v>0</v>
      </c>
      <c r="U43" s="1">
        <v>31</v>
      </c>
    </row>
    <row r="44" spans="1:21" ht="9" customHeight="1" x14ac:dyDescent="0.2">
      <c r="A44" s="1" t="s">
        <v>243</v>
      </c>
      <c r="B44" s="1">
        <v>3256</v>
      </c>
      <c r="C44" s="1">
        <v>763</v>
      </c>
      <c r="D44" s="1">
        <v>707</v>
      </c>
      <c r="E44" s="1">
        <v>56</v>
      </c>
      <c r="F44" s="1">
        <v>1124</v>
      </c>
      <c r="G44" s="1">
        <v>203</v>
      </c>
      <c r="H44" s="1">
        <v>482</v>
      </c>
      <c r="I44" s="1">
        <v>410</v>
      </c>
      <c r="J44" s="1">
        <v>9</v>
      </c>
      <c r="K44" s="1">
        <v>20</v>
      </c>
      <c r="L44" s="1" t="s">
        <v>243</v>
      </c>
      <c r="M44" s="1">
        <v>1174</v>
      </c>
      <c r="N44" s="1">
        <v>280</v>
      </c>
      <c r="O44" s="1">
        <v>157</v>
      </c>
      <c r="P44" s="1">
        <v>177</v>
      </c>
      <c r="Q44" s="1">
        <v>336</v>
      </c>
      <c r="R44" s="1">
        <v>155</v>
      </c>
      <c r="S44" s="1">
        <v>67</v>
      </c>
      <c r="T44" s="1">
        <v>2</v>
      </c>
      <c r="U44" s="1">
        <v>195</v>
      </c>
    </row>
    <row r="46" spans="1:21" ht="9" customHeight="1" x14ac:dyDescent="0.2">
      <c r="A46" s="1" t="s">
        <v>206</v>
      </c>
      <c r="B46" s="1">
        <v>7018</v>
      </c>
      <c r="C46" s="1">
        <v>1307</v>
      </c>
      <c r="D46" s="1">
        <v>915</v>
      </c>
      <c r="E46" s="1">
        <v>392</v>
      </c>
      <c r="F46" s="1">
        <v>2568</v>
      </c>
      <c r="G46" s="1">
        <v>688</v>
      </c>
      <c r="H46" s="1">
        <v>730</v>
      </c>
      <c r="I46" s="1">
        <v>743</v>
      </c>
      <c r="J46" s="1">
        <v>190</v>
      </c>
      <c r="K46" s="1">
        <v>217</v>
      </c>
      <c r="L46" s="1" t="s">
        <v>206</v>
      </c>
      <c r="M46" s="1">
        <v>2855</v>
      </c>
      <c r="N46" s="1">
        <v>577</v>
      </c>
      <c r="O46" s="1">
        <v>328</v>
      </c>
      <c r="P46" s="1">
        <v>464</v>
      </c>
      <c r="Q46" s="1">
        <v>526</v>
      </c>
      <c r="R46" s="1">
        <v>471</v>
      </c>
      <c r="S46" s="1">
        <v>383</v>
      </c>
      <c r="T46" s="1">
        <v>106</v>
      </c>
      <c r="U46" s="1">
        <v>288</v>
      </c>
    </row>
    <row r="47" spans="1:21" ht="9" customHeight="1" x14ac:dyDescent="0.2">
      <c r="A47" s="1" t="s">
        <v>240</v>
      </c>
      <c r="B47" s="1">
        <v>332</v>
      </c>
      <c r="C47" s="1">
        <v>7</v>
      </c>
      <c r="D47" s="1">
        <v>3</v>
      </c>
      <c r="E47" s="1">
        <v>4</v>
      </c>
      <c r="F47" s="1">
        <v>109</v>
      </c>
      <c r="G47" s="1">
        <v>4</v>
      </c>
      <c r="H47" s="1">
        <v>16</v>
      </c>
      <c r="I47" s="1">
        <v>18</v>
      </c>
      <c r="J47" s="1">
        <v>3</v>
      </c>
      <c r="K47" s="1">
        <v>68</v>
      </c>
      <c r="L47" s="1" t="s">
        <v>240</v>
      </c>
      <c r="M47" s="1">
        <v>210</v>
      </c>
      <c r="N47" s="1">
        <v>68</v>
      </c>
      <c r="O47" s="1">
        <v>16</v>
      </c>
      <c r="P47" s="1">
        <v>69</v>
      </c>
      <c r="Q47" s="1">
        <v>10</v>
      </c>
      <c r="R47" s="1">
        <v>18</v>
      </c>
      <c r="S47" s="1">
        <v>27</v>
      </c>
      <c r="T47" s="1">
        <v>2</v>
      </c>
      <c r="U47" s="1">
        <v>6</v>
      </c>
    </row>
    <row r="48" spans="1:21" ht="9" customHeight="1" x14ac:dyDescent="0.2">
      <c r="A48" s="1" t="s">
        <v>241</v>
      </c>
      <c r="B48" s="1">
        <v>303</v>
      </c>
      <c r="C48" s="1">
        <v>17</v>
      </c>
      <c r="D48" s="1">
        <v>11</v>
      </c>
      <c r="E48" s="1">
        <v>6</v>
      </c>
      <c r="F48" s="1">
        <v>65</v>
      </c>
      <c r="G48" s="1">
        <v>12</v>
      </c>
      <c r="H48" s="1">
        <v>13</v>
      </c>
      <c r="I48" s="1">
        <v>30</v>
      </c>
      <c r="J48" s="1">
        <v>4</v>
      </c>
      <c r="K48" s="1">
        <v>6</v>
      </c>
      <c r="L48" s="1" t="s">
        <v>241</v>
      </c>
      <c r="M48" s="1">
        <v>218</v>
      </c>
      <c r="N48" s="1">
        <v>55</v>
      </c>
      <c r="O48" s="1">
        <v>12</v>
      </c>
      <c r="P48" s="1">
        <v>21</v>
      </c>
      <c r="Q48" s="1">
        <v>17</v>
      </c>
      <c r="R48" s="1">
        <v>27</v>
      </c>
      <c r="S48" s="1">
        <v>59</v>
      </c>
      <c r="T48" s="1">
        <v>27</v>
      </c>
      <c r="U48" s="1">
        <v>3</v>
      </c>
    </row>
    <row r="49" spans="1:21" ht="9" customHeight="1" x14ac:dyDescent="0.2">
      <c r="A49" s="1" t="s">
        <v>242</v>
      </c>
      <c r="B49" s="1">
        <v>2019</v>
      </c>
      <c r="C49" s="1">
        <v>306</v>
      </c>
      <c r="D49" s="1">
        <v>286</v>
      </c>
      <c r="E49" s="1">
        <v>20</v>
      </c>
      <c r="F49" s="1">
        <v>607</v>
      </c>
      <c r="G49" s="1">
        <v>163</v>
      </c>
      <c r="H49" s="1">
        <v>184</v>
      </c>
      <c r="I49" s="1">
        <v>183</v>
      </c>
      <c r="J49" s="1">
        <v>66</v>
      </c>
      <c r="K49" s="1">
        <v>11</v>
      </c>
      <c r="L49" s="1" t="s">
        <v>242</v>
      </c>
      <c r="M49" s="1">
        <v>1060</v>
      </c>
      <c r="N49" s="1">
        <v>145</v>
      </c>
      <c r="O49" s="1">
        <v>150</v>
      </c>
      <c r="P49" s="1">
        <v>191</v>
      </c>
      <c r="Q49" s="1">
        <v>152</v>
      </c>
      <c r="R49" s="1">
        <v>310</v>
      </c>
      <c r="S49" s="1">
        <v>81</v>
      </c>
      <c r="T49" s="1">
        <v>31</v>
      </c>
      <c r="U49" s="1">
        <v>46</v>
      </c>
    </row>
    <row r="50" spans="1:21" ht="9" customHeight="1" x14ac:dyDescent="0.2">
      <c r="A50" s="1" t="s">
        <v>243</v>
      </c>
      <c r="B50" s="1">
        <v>4364</v>
      </c>
      <c r="C50" s="1">
        <v>977</v>
      </c>
      <c r="D50" s="1">
        <v>615</v>
      </c>
      <c r="E50" s="1">
        <v>362</v>
      </c>
      <c r="F50" s="1">
        <v>1787</v>
      </c>
      <c r="G50" s="1">
        <v>509</v>
      </c>
      <c r="H50" s="1">
        <v>517</v>
      </c>
      <c r="I50" s="1">
        <v>512</v>
      </c>
      <c r="J50" s="1">
        <v>117</v>
      </c>
      <c r="K50" s="1">
        <v>132</v>
      </c>
      <c r="L50" s="1" t="s">
        <v>243</v>
      </c>
      <c r="M50" s="1">
        <v>1367</v>
      </c>
      <c r="N50" s="1">
        <v>309</v>
      </c>
      <c r="O50" s="1">
        <v>150</v>
      </c>
      <c r="P50" s="1">
        <v>183</v>
      </c>
      <c r="Q50" s="1">
        <v>347</v>
      </c>
      <c r="R50" s="1">
        <v>116</v>
      </c>
      <c r="S50" s="1">
        <v>216</v>
      </c>
      <c r="T50" s="1">
        <v>46</v>
      </c>
      <c r="U50" s="1">
        <v>233</v>
      </c>
    </row>
    <row r="52" spans="1:21" ht="9" customHeight="1" x14ac:dyDescent="0.2">
      <c r="A52" s="1" t="s">
        <v>207</v>
      </c>
      <c r="B52" s="1">
        <v>2633</v>
      </c>
      <c r="C52" s="1">
        <v>375</v>
      </c>
      <c r="D52" s="1">
        <v>204</v>
      </c>
      <c r="E52" s="1">
        <v>171</v>
      </c>
      <c r="F52" s="1">
        <v>873</v>
      </c>
      <c r="G52" s="1">
        <v>82</v>
      </c>
      <c r="H52" s="1">
        <v>128</v>
      </c>
      <c r="I52" s="1">
        <v>205</v>
      </c>
      <c r="J52" s="1">
        <v>286</v>
      </c>
      <c r="K52" s="1">
        <v>172</v>
      </c>
      <c r="L52" s="1" t="s">
        <v>207</v>
      </c>
      <c r="M52" s="1">
        <v>1110</v>
      </c>
      <c r="N52" s="1">
        <v>240</v>
      </c>
      <c r="O52" s="1">
        <v>76</v>
      </c>
      <c r="P52" s="1">
        <v>117</v>
      </c>
      <c r="Q52" s="1">
        <v>278</v>
      </c>
      <c r="R52" s="1">
        <v>146</v>
      </c>
      <c r="S52" s="1">
        <v>89</v>
      </c>
      <c r="T52" s="1">
        <v>164</v>
      </c>
      <c r="U52" s="1">
        <v>275</v>
      </c>
    </row>
    <row r="53" spans="1:21" ht="9" customHeight="1" x14ac:dyDescent="0.2">
      <c r="A53" s="1" t="s">
        <v>240</v>
      </c>
      <c r="B53" s="1">
        <v>88</v>
      </c>
      <c r="C53" s="1">
        <v>2</v>
      </c>
      <c r="D53" s="1">
        <v>1</v>
      </c>
      <c r="E53" s="1">
        <v>1</v>
      </c>
      <c r="F53" s="1">
        <v>23</v>
      </c>
      <c r="G53" s="1">
        <v>0</v>
      </c>
      <c r="H53" s="1">
        <v>2</v>
      </c>
      <c r="I53" s="1">
        <v>4</v>
      </c>
      <c r="J53" s="1">
        <v>3</v>
      </c>
      <c r="K53" s="1">
        <v>14</v>
      </c>
      <c r="L53" s="1" t="s">
        <v>240</v>
      </c>
      <c r="M53" s="1">
        <v>61</v>
      </c>
      <c r="N53" s="1">
        <v>19</v>
      </c>
      <c r="O53" s="1">
        <v>0</v>
      </c>
      <c r="P53" s="1">
        <v>16</v>
      </c>
      <c r="Q53" s="1">
        <v>5</v>
      </c>
      <c r="R53" s="1">
        <v>8</v>
      </c>
      <c r="S53" s="1">
        <v>10</v>
      </c>
      <c r="T53" s="1">
        <v>3</v>
      </c>
      <c r="U53" s="1">
        <v>2</v>
      </c>
    </row>
    <row r="54" spans="1:21" ht="9" customHeight="1" x14ac:dyDescent="0.2">
      <c r="A54" s="1" t="s">
        <v>241</v>
      </c>
      <c r="B54" s="1">
        <v>123</v>
      </c>
      <c r="C54" s="1">
        <v>5</v>
      </c>
      <c r="D54" s="1">
        <v>2</v>
      </c>
      <c r="E54" s="1">
        <v>3</v>
      </c>
      <c r="F54" s="1">
        <v>22</v>
      </c>
      <c r="G54" s="1">
        <v>0</v>
      </c>
      <c r="H54" s="1">
        <v>1</v>
      </c>
      <c r="I54" s="1">
        <v>7</v>
      </c>
      <c r="J54" s="1">
        <v>6</v>
      </c>
      <c r="K54" s="1">
        <v>8</v>
      </c>
      <c r="L54" s="1" t="s">
        <v>241</v>
      </c>
      <c r="M54" s="1">
        <v>90</v>
      </c>
      <c r="N54" s="1">
        <v>23</v>
      </c>
      <c r="O54" s="1">
        <v>3</v>
      </c>
      <c r="P54" s="1">
        <v>5</v>
      </c>
      <c r="Q54" s="1">
        <v>10</v>
      </c>
      <c r="R54" s="1">
        <v>11</v>
      </c>
      <c r="S54" s="1">
        <v>13</v>
      </c>
      <c r="T54" s="1">
        <v>25</v>
      </c>
      <c r="U54" s="1">
        <v>6</v>
      </c>
    </row>
    <row r="55" spans="1:21" ht="9" customHeight="1" x14ac:dyDescent="0.2">
      <c r="A55" s="1" t="s">
        <v>242</v>
      </c>
      <c r="B55" s="1">
        <v>558</v>
      </c>
      <c r="C55" s="1">
        <v>52</v>
      </c>
      <c r="D55" s="1">
        <v>44</v>
      </c>
      <c r="E55" s="1">
        <v>8</v>
      </c>
      <c r="F55" s="1">
        <v>139</v>
      </c>
      <c r="G55" s="1">
        <v>6</v>
      </c>
      <c r="H55" s="1">
        <v>15</v>
      </c>
      <c r="I55" s="1">
        <v>13</v>
      </c>
      <c r="J55" s="1">
        <v>103</v>
      </c>
      <c r="K55" s="1">
        <v>2</v>
      </c>
      <c r="L55" s="1" t="s">
        <v>242</v>
      </c>
      <c r="M55" s="1">
        <v>327</v>
      </c>
      <c r="N55" s="1">
        <v>58</v>
      </c>
      <c r="O55" s="1">
        <v>28</v>
      </c>
      <c r="P55" s="1">
        <v>40</v>
      </c>
      <c r="Q55" s="1">
        <v>48</v>
      </c>
      <c r="R55" s="1">
        <v>78</v>
      </c>
      <c r="S55" s="1">
        <v>18</v>
      </c>
      <c r="T55" s="1">
        <v>57</v>
      </c>
      <c r="U55" s="1">
        <v>40</v>
      </c>
    </row>
    <row r="56" spans="1:21" ht="9" customHeight="1" x14ac:dyDescent="0.2">
      <c r="A56" s="1" t="s">
        <v>243</v>
      </c>
      <c r="B56" s="1">
        <v>1865</v>
      </c>
      <c r="C56" s="1">
        <v>316</v>
      </c>
      <c r="D56" s="1">
        <v>157</v>
      </c>
      <c r="E56" s="1">
        <v>159</v>
      </c>
      <c r="F56" s="1">
        <v>689</v>
      </c>
      <c r="G56" s="1">
        <v>76</v>
      </c>
      <c r="H56" s="1">
        <v>110</v>
      </c>
      <c r="I56" s="1">
        <v>181</v>
      </c>
      <c r="J56" s="1">
        <v>174</v>
      </c>
      <c r="K56" s="1">
        <v>148</v>
      </c>
      <c r="L56" s="1" t="s">
        <v>243</v>
      </c>
      <c r="M56" s="1">
        <v>632</v>
      </c>
      <c r="N56" s="1">
        <v>140</v>
      </c>
      <c r="O56" s="1">
        <v>45</v>
      </c>
      <c r="P56" s="1">
        <v>56</v>
      </c>
      <c r="Q56" s="1">
        <v>215</v>
      </c>
      <c r="R56" s="1">
        <v>49</v>
      </c>
      <c r="S56" s="1">
        <v>48</v>
      </c>
      <c r="T56" s="1">
        <v>79</v>
      </c>
      <c r="U56" s="1">
        <v>228</v>
      </c>
    </row>
    <row r="58" spans="1:21" ht="9" customHeight="1" x14ac:dyDescent="0.2">
      <c r="A58" s="1" t="s">
        <v>208</v>
      </c>
      <c r="B58" s="1">
        <v>7034</v>
      </c>
      <c r="C58" s="1">
        <v>928</v>
      </c>
      <c r="D58" s="1">
        <v>910</v>
      </c>
      <c r="E58" s="1">
        <v>18</v>
      </c>
      <c r="F58" s="1">
        <v>2589</v>
      </c>
      <c r="G58" s="1">
        <v>791</v>
      </c>
      <c r="H58" s="1">
        <v>908</v>
      </c>
      <c r="I58" s="1">
        <v>864</v>
      </c>
      <c r="J58" s="1">
        <v>24</v>
      </c>
      <c r="K58" s="1">
        <v>2</v>
      </c>
      <c r="L58" s="1" t="s">
        <v>208</v>
      </c>
      <c r="M58" s="1">
        <v>3065</v>
      </c>
      <c r="N58" s="1">
        <v>707</v>
      </c>
      <c r="O58" s="1">
        <v>345</v>
      </c>
      <c r="P58" s="1">
        <v>491</v>
      </c>
      <c r="Q58" s="1">
        <v>723</v>
      </c>
      <c r="R58" s="1">
        <v>586</v>
      </c>
      <c r="S58" s="1">
        <v>211</v>
      </c>
      <c r="T58" s="1">
        <v>2</v>
      </c>
      <c r="U58" s="1">
        <v>452</v>
      </c>
    </row>
    <row r="59" spans="1:21" ht="9" customHeight="1" x14ac:dyDescent="0.2">
      <c r="A59" s="1" t="s">
        <v>240</v>
      </c>
      <c r="B59" s="1">
        <v>160</v>
      </c>
      <c r="C59" s="1">
        <v>7</v>
      </c>
      <c r="D59" s="1">
        <v>7</v>
      </c>
      <c r="E59" s="1">
        <v>0</v>
      </c>
      <c r="F59" s="1">
        <v>27</v>
      </c>
      <c r="G59" s="1">
        <v>2</v>
      </c>
      <c r="H59" s="1">
        <v>17</v>
      </c>
      <c r="I59" s="1">
        <v>8</v>
      </c>
      <c r="J59" s="1">
        <v>0</v>
      </c>
      <c r="K59" s="1">
        <v>0</v>
      </c>
      <c r="L59" s="1" t="s">
        <v>240</v>
      </c>
      <c r="M59" s="1">
        <v>123</v>
      </c>
      <c r="N59" s="1">
        <v>32</v>
      </c>
      <c r="O59" s="1">
        <v>7</v>
      </c>
      <c r="P59" s="1">
        <v>57</v>
      </c>
      <c r="Q59" s="1">
        <v>9</v>
      </c>
      <c r="R59" s="1">
        <v>4</v>
      </c>
      <c r="S59" s="1">
        <v>14</v>
      </c>
      <c r="T59" s="1">
        <v>0</v>
      </c>
      <c r="U59" s="1">
        <v>3</v>
      </c>
    </row>
    <row r="60" spans="1:21" ht="9" customHeight="1" x14ac:dyDescent="0.2">
      <c r="A60" s="1" t="s">
        <v>241</v>
      </c>
      <c r="B60" s="1">
        <v>142</v>
      </c>
      <c r="C60" s="1">
        <v>10</v>
      </c>
      <c r="D60" s="1">
        <v>10</v>
      </c>
      <c r="E60" s="1">
        <v>0</v>
      </c>
      <c r="F60" s="1">
        <v>20</v>
      </c>
      <c r="G60" s="1">
        <v>1</v>
      </c>
      <c r="H60" s="1">
        <v>5</v>
      </c>
      <c r="I60" s="1">
        <v>14</v>
      </c>
      <c r="J60" s="1">
        <v>0</v>
      </c>
      <c r="K60" s="1">
        <v>0</v>
      </c>
      <c r="L60" s="1" t="s">
        <v>241</v>
      </c>
      <c r="M60" s="1">
        <v>106</v>
      </c>
      <c r="N60" s="1">
        <v>40</v>
      </c>
      <c r="O60" s="1">
        <v>7</v>
      </c>
      <c r="P60" s="1">
        <v>8</v>
      </c>
      <c r="Q60" s="1">
        <v>10</v>
      </c>
      <c r="R60" s="1">
        <v>29</v>
      </c>
      <c r="S60" s="1">
        <v>12</v>
      </c>
      <c r="T60" s="1">
        <v>0</v>
      </c>
      <c r="U60" s="1">
        <v>6</v>
      </c>
    </row>
    <row r="61" spans="1:21" ht="9" customHeight="1" x14ac:dyDescent="0.2">
      <c r="A61" s="1" t="s">
        <v>242</v>
      </c>
      <c r="B61" s="1">
        <v>1161</v>
      </c>
      <c r="C61" s="1">
        <v>153</v>
      </c>
      <c r="D61" s="1">
        <v>152</v>
      </c>
      <c r="E61" s="1">
        <v>1</v>
      </c>
      <c r="F61" s="1">
        <v>264</v>
      </c>
      <c r="G61" s="1">
        <v>58</v>
      </c>
      <c r="H61" s="1">
        <v>84</v>
      </c>
      <c r="I61" s="1">
        <v>112</v>
      </c>
      <c r="J61" s="1">
        <v>10</v>
      </c>
      <c r="K61" s="1">
        <v>0</v>
      </c>
      <c r="L61" s="1" t="s">
        <v>242</v>
      </c>
      <c r="M61" s="1">
        <v>691</v>
      </c>
      <c r="N61" s="1">
        <v>114</v>
      </c>
      <c r="O61" s="1">
        <v>50</v>
      </c>
      <c r="P61" s="1">
        <v>138</v>
      </c>
      <c r="Q61" s="1">
        <v>117</v>
      </c>
      <c r="R61" s="1">
        <v>220</v>
      </c>
      <c r="S61" s="1">
        <v>52</v>
      </c>
      <c r="T61" s="1">
        <v>0</v>
      </c>
      <c r="U61" s="1">
        <v>53</v>
      </c>
    </row>
    <row r="62" spans="1:21" ht="9" customHeight="1" x14ac:dyDescent="0.2">
      <c r="A62" s="1" t="s">
        <v>243</v>
      </c>
      <c r="B62" s="1">
        <v>5572</v>
      </c>
      <c r="C62" s="1">
        <v>758</v>
      </c>
      <c r="D62" s="1">
        <v>741</v>
      </c>
      <c r="E62" s="1">
        <v>17</v>
      </c>
      <c r="F62" s="1">
        <v>2278</v>
      </c>
      <c r="G62" s="1">
        <v>730</v>
      </c>
      <c r="H62" s="1">
        <v>802</v>
      </c>
      <c r="I62" s="1">
        <v>730</v>
      </c>
      <c r="J62" s="1">
        <v>14</v>
      </c>
      <c r="K62" s="1">
        <v>2</v>
      </c>
      <c r="L62" s="1" t="s">
        <v>243</v>
      </c>
      <c r="M62" s="1">
        <v>2145</v>
      </c>
      <c r="N62" s="1">
        <v>521</v>
      </c>
      <c r="O62" s="1">
        <v>281</v>
      </c>
      <c r="P62" s="1">
        <v>288</v>
      </c>
      <c r="Q62" s="1">
        <v>587</v>
      </c>
      <c r="R62" s="1">
        <v>333</v>
      </c>
      <c r="S62" s="1">
        <v>133</v>
      </c>
      <c r="T62" s="1">
        <v>2</v>
      </c>
      <c r="U62" s="1">
        <v>391</v>
      </c>
    </row>
    <row r="64" spans="1:21" ht="9" customHeight="1" x14ac:dyDescent="0.2">
      <c r="A64" s="1" t="s">
        <v>209</v>
      </c>
      <c r="B64" s="1">
        <v>423</v>
      </c>
      <c r="C64" s="1">
        <v>129</v>
      </c>
      <c r="D64" s="1">
        <v>128</v>
      </c>
      <c r="E64" s="1">
        <v>1</v>
      </c>
      <c r="F64" s="1">
        <v>188</v>
      </c>
      <c r="G64" s="1">
        <v>39</v>
      </c>
      <c r="H64" s="1">
        <v>91</v>
      </c>
      <c r="I64" s="1">
        <v>8</v>
      </c>
      <c r="J64" s="1">
        <v>24</v>
      </c>
      <c r="K64" s="1">
        <v>26</v>
      </c>
      <c r="L64" s="1" t="s">
        <v>209</v>
      </c>
      <c r="M64" s="1">
        <v>89</v>
      </c>
      <c r="N64" s="1">
        <v>39</v>
      </c>
      <c r="O64" s="1">
        <v>3</v>
      </c>
      <c r="P64" s="1">
        <v>18</v>
      </c>
      <c r="Q64" s="1">
        <v>3</v>
      </c>
      <c r="R64" s="1">
        <v>8</v>
      </c>
      <c r="S64" s="1">
        <v>18</v>
      </c>
      <c r="T64" s="1">
        <v>0</v>
      </c>
      <c r="U64" s="1">
        <v>17</v>
      </c>
    </row>
    <row r="65" spans="1:21" ht="9" customHeight="1" x14ac:dyDescent="0.2">
      <c r="A65" s="1" t="s">
        <v>240</v>
      </c>
      <c r="B65" s="1">
        <v>15</v>
      </c>
      <c r="C65" s="1">
        <v>0</v>
      </c>
      <c r="D65" s="1">
        <v>0</v>
      </c>
      <c r="E65" s="1">
        <v>0</v>
      </c>
      <c r="F65" s="1">
        <v>13</v>
      </c>
      <c r="G65" s="1">
        <v>0</v>
      </c>
      <c r="H65" s="1">
        <v>1</v>
      </c>
      <c r="I65" s="1">
        <v>0</v>
      </c>
      <c r="J65" s="1">
        <v>0</v>
      </c>
      <c r="K65" s="1">
        <v>12</v>
      </c>
      <c r="L65" s="1" t="s">
        <v>240</v>
      </c>
      <c r="M65" s="1">
        <v>2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1</v>
      </c>
      <c r="T65" s="1">
        <v>0</v>
      </c>
      <c r="U65" s="1">
        <v>0</v>
      </c>
    </row>
    <row r="66" spans="1:21" ht="9" customHeight="1" x14ac:dyDescent="0.2">
      <c r="A66" s="1" t="s">
        <v>241</v>
      </c>
      <c r="B66" s="1">
        <v>9</v>
      </c>
      <c r="C66" s="1">
        <v>1</v>
      </c>
      <c r="D66" s="1">
        <v>1</v>
      </c>
      <c r="E66" s="1">
        <v>0</v>
      </c>
      <c r="F66" s="1">
        <v>5</v>
      </c>
      <c r="G66" s="1">
        <v>0</v>
      </c>
      <c r="H66" s="1">
        <v>0</v>
      </c>
      <c r="I66" s="1">
        <v>1</v>
      </c>
      <c r="J66" s="1">
        <v>0</v>
      </c>
      <c r="K66" s="1">
        <v>4</v>
      </c>
      <c r="L66" s="1" t="s">
        <v>241</v>
      </c>
      <c r="M66" s="1">
        <v>2</v>
      </c>
      <c r="N66" s="1">
        <v>2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</v>
      </c>
    </row>
    <row r="67" spans="1:21" ht="9" customHeight="1" x14ac:dyDescent="0.2">
      <c r="A67" s="1" t="s">
        <v>242</v>
      </c>
      <c r="B67" s="1">
        <v>98</v>
      </c>
      <c r="C67" s="1">
        <v>28</v>
      </c>
      <c r="D67" s="1">
        <v>28</v>
      </c>
      <c r="E67" s="1">
        <v>0</v>
      </c>
      <c r="F67" s="1">
        <v>32</v>
      </c>
      <c r="G67" s="1">
        <v>12</v>
      </c>
      <c r="H67" s="1">
        <v>18</v>
      </c>
      <c r="I67" s="1">
        <v>0</v>
      </c>
      <c r="J67" s="1">
        <v>0</v>
      </c>
      <c r="K67" s="1">
        <v>2</v>
      </c>
      <c r="L67" s="1" t="s">
        <v>242</v>
      </c>
      <c r="M67" s="1">
        <v>38</v>
      </c>
      <c r="N67" s="1">
        <v>24</v>
      </c>
      <c r="O67" s="1">
        <v>1</v>
      </c>
      <c r="P67" s="1">
        <v>10</v>
      </c>
      <c r="Q67" s="1">
        <v>0</v>
      </c>
      <c r="R67" s="1">
        <v>3</v>
      </c>
      <c r="S67" s="1">
        <v>0</v>
      </c>
      <c r="T67" s="1">
        <v>0</v>
      </c>
      <c r="U67" s="1">
        <v>0</v>
      </c>
    </row>
    <row r="68" spans="1:21" ht="9" customHeight="1" x14ac:dyDescent="0.2">
      <c r="A68" s="1" t="s">
        <v>243</v>
      </c>
      <c r="B68" s="1">
        <v>300</v>
      </c>
      <c r="C68" s="1">
        <v>100</v>
      </c>
      <c r="D68" s="1">
        <v>99</v>
      </c>
      <c r="E68" s="1">
        <v>1</v>
      </c>
      <c r="F68" s="1">
        <v>138</v>
      </c>
      <c r="G68" s="1">
        <v>27</v>
      </c>
      <c r="H68" s="1">
        <v>72</v>
      </c>
      <c r="I68" s="1">
        <v>7</v>
      </c>
      <c r="J68" s="1">
        <v>24</v>
      </c>
      <c r="K68" s="1">
        <v>8</v>
      </c>
      <c r="L68" s="1" t="s">
        <v>243</v>
      </c>
      <c r="M68" s="1">
        <v>47</v>
      </c>
      <c r="N68" s="1">
        <v>12</v>
      </c>
      <c r="O68" s="1">
        <v>2</v>
      </c>
      <c r="P68" s="1">
        <v>8</v>
      </c>
      <c r="Q68" s="1">
        <v>3</v>
      </c>
      <c r="R68" s="1">
        <v>5</v>
      </c>
      <c r="S68" s="1">
        <v>17</v>
      </c>
      <c r="T68" s="1">
        <v>0</v>
      </c>
      <c r="U68" s="1">
        <v>15</v>
      </c>
    </row>
    <row r="69" spans="1:21" ht="9" customHeight="1" x14ac:dyDescent="0.2">
      <c r="A69" s="12" t="s">
        <v>112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 t="s">
        <v>112</v>
      </c>
      <c r="M69" s="12"/>
      <c r="N69" s="12"/>
      <c r="O69" s="12"/>
      <c r="P69" s="12"/>
      <c r="Q69" s="12"/>
      <c r="R69" s="12"/>
      <c r="S69" s="12"/>
      <c r="T69" s="12"/>
      <c r="U69" s="12"/>
    </row>
    <row r="71" spans="1:21" ht="9" customHeight="1" x14ac:dyDescent="0.2">
      <c r="A71" s="1" t="s">
        <v>875</v>
      </c>
      <c r="L71" s="1" t="s">
        <v>875</v>
      </c>
    </row>
    <row r="72" spans="1:21" s="9" customFormat="1" ht="9" customHeight="1" x14ac:dyDescent="0.2">
      <c r="A72" s="47" t="s">
        <v>239</v>
      </c>
      <c r="B72" s="40" t="s">
        <v>0</v>
      </c>
      <c r="C72" s="29" t="s">
        <v>1</v>
      </c>
      <c r="D72" s="29"/>
      <c r="E72" s="29"/>
      <c r="F72" s="29" t="s">
        <v>102</v>
      </c>
      <c r="G72" s="29"/>
      <c r="H72" s="29"/>
      <c r="I72" s="29"/>
      <c r="J72" s="29"/>
      <c r="K72" s="29"/>
      <c r="L72" s="47" t="s">
        <v>239</v>
      </c>
      <c r="M72" s="29" t="s">
        <v>6</v>
      </c>
      <c r="N72" s="29"/>
      <c r="O72" s="29"/>
      <c r="P72" s="29"/>
      <c r="Q72" s="29"/>
      <c r="R72" s="29"/>
      <c r="S72" s="29"/>
      <c r="T72" s="29"/>
      <c r="U72" s="40" t="s">
        <v>13</v>
      </c>
    </row>
    <row r="73" spans="1:21" ht="9" customHeight="1" x14ac:dyDescent="0.2">
      <c r="A73" s="46"/>
      <c r="B73" s="40"/>
      <c r="C73" s="3" t="s">
        <v>0</v>
      </c>
      <c r="D73" s="3" t="s">
        <v>161</v>
      </c>
      <c r="E73" s="3" t="s">
        <v>105</v>
      </c>
      <c r="F73" s="3" t="s">
        <v>0</v>
      </c>
      <c r="G73" s="3" t="s">
        <v>787</v>
      </c>
      <c r="H73" s="3" t="s">
        <v>789</v>
      </c>
      <c r="I73" s="3" t="s">
        <v>3</v>
      </c>
      <c r="J73" s="3" t="s">
        <v>4</v>
      </c>
      <c r="K73" s="3" t="s">
        <v>5</v>
      </c>
      <c r="L73" s="46"/>
      <c r="M73" s="3" t="s">
        <v>0</v>
      </c>
      <c r="N73" s="3" t="s">
        <v>7</v>
      </c>
      <c r="O73" s="3" t="s">
        <v>8</v>
      </c>
      <c r="P73" s="3" t="s">
        <v>9</v>
      </c>
      <c r="Q73" s="3" t="s">
        <v>10</v>
      </c>
      <c r="R73" s="3" t="s">
        <v>11</v>
      </c>
      <c r="S73" s="3" t="s">
        <v>12</v>
      </c>
      <c r="T73" s="3" t="s">
        <v>105</v>
      </c>
      <c r="U73" s="40"/>
    </row>
    <row r="74" spans="1:21" ht="9" customHeight="1" x14ac:dyDescent="0.2">
      <c r="A74" s="1" t="s">
        <v>210</v>
      </c>
      <c r="B74" s="1">
        <v>920</v>
      </c>
      <c r="C74" s="1">
        <v>325</v>
      </c>
      <c r="D74" s="1">
        <v>314</v>
      </c>
      <c r="E74" s="1">
        <v>11</v>
      </c>
      <c r="F74" s="1">
        <v>193</v>
      </c>
      <c r="G74" s="1">
        <v>71</v>
      </c>
      <c r="H74" s="1">
        <v>73</v>
      </c>
      <c r="I74" s="1">
        <v>42</v>
      </c>
      <c r="J74" s="1">
        <v>0</v>
      </c>
      <c r="K74" s="1">
        <v>7</v>
      </c>
      <c r="L74" s="1" t="s">
        <v>210</v>
      </c>
      <c r="M74" s="1">
        <v>251</v>
      </c>
      <c r="N74" s="1">
        <v>58</v>
      </c>
      <c r="O74" s="1">
        <v>26</v>
      </c>
      <c r="P74" s="1">
        <v>58</v>
      </c>
      <c r="Q74" s="1">
        <v>53</v>
      </c>
      <c r="R74" s="1">
        <v>40</v>
      </c>
      <c r="S74" s="1">
        <v>14</v>
      </c>
      <c r="T74" s="1">
        <v>2</v>
      </c>
      <c r="U74" s="1">
        <v>151</v>
      </c>
    </row>
    <row r="75" spans="1:21" ht="9" customHeight="1" x14ac:dyDescent="0.2">
      <c r="A75" s="1" t="s">
        <v>240</v>
      </c>
      <c r="B75" s="1">
        <v>35</v>
      </c>
      <c r="C75" s="1">
        <v>7</v>
      </c>
      <c r="D75" s="1">
        <v>5</v>
      </c>
      <c r="E75" s="1">
        <v>2</v>
      </c>
      <c r="F75" s="1">
        <v>10</v>
      </c>
      <c r="G75" s="1">
        <v>8</v>
      </c>
      <c r="H75" s="1">
        <v>1</v>
      </c>
      <c r="I75" s="1">
        <v>1</v>
      </c>
      <c r="J75" s="1">
        <v>0</v>
      </c>
      <c r="K75" s="1">
        <v>0</v>
      </c>
      <c r="L75" s="1" t="s">
        <v>240</v>
      </c>
      <c r="M75" s="1">
        <v>11</v>
      </c>
      <c r="N75" s="1">
        <v>4</v>
      </c>
      <c r="O75" s="1">
        <v>0</v>
      </c>
      <c r="P75" s="1">
        <v>3</v>
      </c>
      <c r="Q75" s="1">
        <v>3</v>
      </c>
      <c r="R75" s="1">
        <v>0</v>
      </c>
      <c r="S75" s="1">
        <v>0</v>
      </c>
      <c r="T75" s="1">
        <v>1</v>
      </c>
      <c r="U75" s="1">
        <v>7</v>
      </c>
    </row>
    <row r="76" spans="1:21" ht="9" customHeight="1" x14ac:dyDescent="0.2">
      <c r="A76" s="1" t="s">
        <v>241</v>
      </c>
      <c r="B76" s="1">
        <v>41</v>
      </c>
      <c r="C76" s="1">
        <v>11</v>
      </c>
      <c r="D76" s="1">
        <v>9</v>
      </c>
      <c r="E76" s="1">
        <v>2</v>
      </c>
      <c r="F76" s="1">
        <v>6</v>
      </c>
      <c r="G76" s="1">
        <v>6</v>
      </c>
      <c r="H76" s="1">
        <v>0</v>
      </c>
      <c r="I76" s="1">
        <v>0</v>
      </c>
      <c r="J76" s="1">
        <v>0</v>
      </c>
      <c r="K76" s="1">
        <v>0</v>
      </c>
      <c r="L76" s="1" t="s">
        <v>241</v>
      </c>
      <c r="M76" s="1">
        <v>15</v>
      </c>
      <c r="N76" s="1">
        <v>3</v>
      </c>
      <c r="O76" s="1">
        <v>0</v>
      </c>
      <c r="P76" s="1">
        <v>2</v>
      </c>
      <c r="Q76" s="1">
        <v>2</v>
      </c>
      <c r="R76" s="1">
        <v>5</v>
      </c>
      <c r="S76" s="1">
        <v>3</v>
      </c>
      <c r="T76" s="1">
        <v>0</v>
      </c>
      <c r="U76" s="1">
        <v>9</v>
      </c>
    </row>
    <row r="77" spans="1:21" ht="9" customHeight="1" x14ac:dyDescent="0.2">
      <c r="A77" s="1" t="s">
        <v>242</v>
      </c>
      <c r="B77" s="1">
        <v>186</v>
      </c>
      <c r="C77" s="1">
        <v>69</v>
      </c>
      <c r="D77" s="1">
        <v>69</v>
      </c>
      <c r="E77" s="1">
        <v>0</v>
      </c>
      <c r="F77" s="1">
        <v>32</v>
      </c>
      <c r="G77" s="1">
        <v>12</v>
      </c>
      <c r="H77" s="1">
        <v>8</v>
      </c>
      <c r="I77" s="1">
        <v>12</v>
      </c>
      <c r="J77" s="1">
        <v>0</v>
      </c>
      <c r="K77" s="1">
        <v>0</v>
      </c>
      <c r="L77" s="1" t="s">
        <v>242</v>
      </c>
      <c r="M77" s="1">
        <v>63</v>
      </c>
      <c r="N77" s="1">
        <v>15</v>
      </c>
      <c r="O77" s="1">
        <v>7</v>
      </c>
      <c r="P77" s="1">
        <v>17</v>
      </c>
      <c r="Q77" s="1">
        <v>14</v>
      </c>
      <c r="R77" s="1">
        <v>7</v>
      </c>
      <c r="S77" s="1">
        <v>3</v>
      </c>
      <c r="T77" s="1">
        <v>0</v>
      </c>
      <c r="U77" s="1">
        <v>22</v>
      </c>
    </row>
    <row r="78" spans="1:21" ht="9" customHeight="1" x14ac:dyDescent="0.2">
      <c r="A78" s="1" t="s">
        <v>243</v>
      </c>
      <c r="B78" s="1">
        <v>658</v>
      </c>
      <c r="C78" s="1">
        <v>238</v>
      </c>
      <c r="D78" s="1">
        <v>231</v>
      </c>
      <c r="E78" s="1">
        <v>7</v>
      </c>
      <c r="F78" s="1">
        <v>145</v>
      </c>
      <c r="G78" s="1">
        <v>45</v>
      </c>
      <c r="H78" s="1">
        <v>64</v>
      </c>
      <c r="I78" s="1">
        <v>29</v>
      </c>
      <c r="J78" s="1">
        <v>0</v>
      </c>
      <c r="K78" s="1">
        <v>7</v>
      </c>
      <c r="L78" s="1" t="s">
        <v>243</v>
      </c>
      <c r="M78" s="1">
        <v>162</v>
      </c>
      <c r="N78" s="1">
        <v>36</v>
      </c>
      <c r="O78" s="1">
        <v>19</v>
      </c>
      <c r="P78" s="1">
        <v>36</v>
      </c>
      <c r="Q78" s="1">
        <v>34</v>
      </c>
      <c r="R78" s="1">
        <v>28</v>
      </c>
      <c r="S78" s="1">
        <v>8</v>
      </c>
      <c r="T78" s="1">
        <v>1</v>
      </c>
      <c r="U78" s="1">
        <v>113</v>
      </c>
    </row>
    <row r="80" spans="1:21" ht="9" customHeight="1" x14ac:dyDescent="0.2">
      <c r="A80" s="1" t="s">
        <v>211</v>
      </c>
      <c r="B80" s="1">
        <v>810</v>
      </c>
      <c r="C80" s="1">
        <v>155</v>
      </c>
      <c r="D80" s="1">
        <v>152</v>
      </c>
      <c r="E80" s="1">
        <v>3</v>
      </c>
      <c r="F80" s="1">
        <v>203</v>
      </c>
      <c r="G80" s="1">
        <v>64</v>
      </c>
      <c r="H80" s="1">
        <v>105</v>
      </c>
      <c r="I80" s="1">
        <v>26</v>
      </c>
      <c r="J80" s="1">
        <v>4</v>
      </c>
      <c r="K80" s="1">
        <v>4</v>
      </c>
      <c r="L80" s="1" t="s">
        <v>211</v>
      </c>
      <c r="M80" s="1">
        <v>386</v>
      </c>
      <c r="N80" s="1">
        <v>88</v>
      </c>
      <c r="O80" s="1">
        <v>24</v>
      </c>
      <c r="P80" s="1">
        <v>85</v>
      </c>
      <c r="Q80" s="1">
        <v>79</v>
      </c>
      <c r="R80" s="1">
        <v>77</v>
      </c>
      <c r="S80" s="1">
        <v>30</v>
      </c>
      <c r="T80" s="1">
        <v>3</v>
      </c>
      <c r="U80" s="1">
        <v>66</v>
      </c>
    </row>
    <row r="81" spans="1:21" ht="9" customHeight="1" x14ac:dyDescent="0.2">
      <c r="A81" s="1" t="s">
        <v>240</v>
      </c>
      <c r="B81" s="1">
        <v>93</v>
      </c>
      <c r="C81" s="1">
        <v>3</v>
      </c>
      <c r="D81" s="1">
        <v>3</v>
      </c>
      <c r="E81" s="1">
        <v>0</v>
      </c>
      <c r="F81" s="1">
        <v>31</v>
      </c>
      <c r="G81" s="1">
        <v>17</v>
      </c>
      <c r="H81" s="1">
        <v>12</v>
      </c>
      <c r="I81" s="1">
        <v>2</v>
      </c>
      <c r="J81" s="1">
        <v>0</v>
      </c>
      <c r="K81" s="1">
        <v>0</v>
      </c>
      <c r="L81" s="1" t="s">
        <v>240</v>
      </c>
      <c r="M81" s="1">
        <v>56</v>
      </c>
      <c r="N81" s="1">
        <v>15</v>
      </c>
      <c r="O81" s="1">
        <v>4</v>
      </c>
      <c r="P81" s="1">
        <v>12</v>
      </c>
      <c r="Q81" s="1">
        <v>4</v>
      </c>
      <c r="R81" s="1">
        <v>15</v>
      </c>
      <c r="S81" s="1">
        <v>6</v>
      </c>
      <c r="T81" s="1">
        <v>0</v>
      </c>
      <c r="U81" s="1">
        <v>3</v>
      </c>
    </row>
    <row r="82" spans="1:21" ht="9" customHeight="1" x14ac:dyDescent="0.2">
      <c r="A82" s="1" t="s">
        <v>241</v>
      </c>
      <c r="B82" s="1">
        <v>40</v>
      </c>
      <c r="C82" s="1">
        <v>4</v>
      </c>
      <c r="D82" s="1">
        <v>4</v>
      </c>
      <c r="E82" s="1">
        <v>0</v>
      </c>
      <c r="F82" s="1">
        <v>4</v>
      </c>
      <c r="G82" s="1">
        <v>3</v>
      </c>
      <c r="H82" s="1">
        <v>1</v>
      </c>
      <c r="I82" s="1">
        <v>0</v>
      </c>
      <c r="J82" s="1">
        <v>0</v>
      </c>
      <c r="K82" s="1">
        <v>0</v>
      </c>
      <c r="L82" s="1" t="s">
        <v>241</v>
      </c>
      <c r="M82" s="1">
        <v>29</v>
      </c>
      <c r="N82" s="1">
        <v>5</v>
      </c>
      <c r="O82" s="1">
        <v>1</v>
      </c>
      <c r="P82" s="1">
        <v>5</v>
      </c>
      <c r="Q82" s="1">
        <v>5</v>
      </c>
      <c r="R82" s="1">
        <v>10</v>
      </c>
      <c r="S82" s="1">
        <v>3</v>
      </c>
      <c r="T82" s="1">
        <v>0</v>
      </c>
      <c r="U82" s="1">
        <v>3</v>
      </c>
    </row>
    <row r="83" spans="1:21" ht="9" customHeight="1" x14ac:dyDescent="0.2">
      <c r="A83" s="1" t="s">
        <v>242</v>
      </c>
      <c r="B83" s="1">
        <v>152</v>
      </c>
      <c r="C83" s="1">
        <v>31</v>
      </c>
      <c r="D83" s="1">
        <v>31</v>
      </c>
      <c r="E83" s="1">
        <v>0</v>
      </c>
      <c r="F83" s="1">
        <v>33</v>
      </c>
      <c r="G83" s="1">
        <v>14</v>
      </c>
      <c r="H83" s="1">
        <v>10</v>
      </c>
      <c r="I83" s="1">
        <v>7</v>
      </c>
      <c r="J83" s="1">
        <v>2</v>
      </c>
      <c r="K83" s="1">
        <v>0</v>
      </c>
      <c r="L83" s="1" t="s">
        <v>242</v>
      </c>
      <c r="M83" s="1">
        <v>76</v>
      </c>
      <c r="N83" s="1">
        <v>15</v>
      </c>
      <c r="O83" s="1">
        <v>4</v>
      </c>
      <c r="P83" s="1">
        <v>21</v>
      </c>
      <c r="Q83" s="1">
        <v>16</v>
      </c>
      <c r="R83" s="1">
        <v>13</v>
      </c>
      <c r="S83" s="1">
        <v>6</v>
      </c>
      <c r="T83" s="1">
        <v>1</v>
      </c>
      <c r="U83" s="1">
        <v>12</v>
      </c>
    </row>
    <row r="84" spans="1:21" ht="9" customHeight="1" x14ac:dyDescent="0.2">
      <c r="A84" s="1" t="s">
        <v>243</v>
      </c>
      <c r="B84" s="1">
        <v>524</v>
      </c>
      <c r="C84" s="1">
        <v>117</v>
      </c>
      <c r="D84" s="1">
        <v>114</v>
      </c>
      <c r="E84" s="1">
        <v>3</v>
      </c>
      <c r="F84" s="1">
        <v>135</v>
      </c>
      <c r="G84" s="1">
        <v>30</v>
      </c>
      <c r="H84" s="1">
        <v>82</v>
      </c>
      <c r="I84" s="1">
        <v>17</v>
      </c>
      <c r="J84" s="1">
        <v>2</v>
      </c>
      <c r="K84" s="1">
        <v>4</v>
      </c>
      <c r="L84" s="1" t="s">
        <v>243</v>
      </c>
      <c r="M84" s="1">
        <v>225</v>
      </c>
      <c r="N84" s="1">
        <v>53</v>
      </c>
      <c r="O84" s="1">
        <v>15</v>
      </c>
      <c r="P84" s="1">
        <v>47</v>
      </c>
      <c r="Q84" s="1">
        <v>54</v>
      </c>
      <c r="R84" s="1">
        <v>39</v>
      </c>
      <c r="S84" s="1">
        <v>15</v>
      </c>
      <c r="T84" s="1">
        <v>2</v>
      </c>
      <c r="U84" s="1">
        <v>47</v>
      </c>
    </row>
    <row r="86" spans="1:21" ht="9" customHeight="1" x14ac:dyDescent="0.2">
      <c r="A86" s="1" t="s">
        <v>212</v>
      </c>
      <c r="B86" s="1">
        <v>731</v>
      </c>
      <c r="C86" s="1">
        <v>221</v>
      </c>
      <c r="D86" s="1">
        <v>215</v>
      </c>
      <c r="E86" s="1">
        <v>6</v>
      </c>
      <c r="F86" s="1">
        <v>219</v>
      </c>
      <c r="G86" s="1">
        <v>88</v>
      </c>
      <c r="H86" s="1">
        <v>88</v>
      </c>
      <c r="I86" s="1">
        <v>32</v>
      </c>
      <c r="J86" s="1">
        <v>2</v>
      </c>
      <c r="K86" s="1">
        <v>9</v>
      </c>
      <c r="L86" s="1" t="s">
        <v>212</v>
      </c>
      <c r="M86" s="1">
        <v>259</v>
      </c>
      <c r="N86" s="1">
        <v>53</v>
      </c>
      <c r="O86" s="1">
        <v>21</v>
      </c>
      <c r="P86" s="1">
        <v>47</v>
      </c>
      <c r="Q86" s="1">
        <v>35</v>
      </c>
      <c r="R86" s="1">
        <v>65</v>
      </c>
      <c r="S86" s="1">
        <v>37</v>
      </c>
      <c r="T86" s="1">
        <v>1</v>
      </c>
      <c r="U86" s="1">
        <v>32</v>
      </c>
    </row>
    <row r="87" spans="1:21" ht="9" customHeight="1" x14ac:dyDescent="0.2">
      <c r="A87" s="1" t="s">
        <v>240</v>
      </c>
      <c r="B87" s="1">
        <v>52</v>
      </c>
      <c r="C87" s="1">
        <v>2</v>
      </c>
      <c r="D87" s="1">
        <v>2</v>
      </c>
      <c r="E87" s="1">
        <v>0</v>
      </c>
      <c r="F87" s="1">
        <v>21</v>
      </c>
      <c r="G87" s="1">
        <v>15</v>
      </c>
      <c r="H87" s="1">
        <v>6</v>
      </c>
      <c r="I87" s="1">
        <v>0</v>
      </c>
      <c r="J87" s="1">
        <v>0</v>
      </c>
      <c r="K87" s="1">
        <v>0</v>
      </c>
      <c r="L87" s="1" t="s">
        <v>240</v>
      </c>
      <c r="M87" s="1">
        <v>25</v>
      </c>
      <c r="N87" s="1">
        <v>7</v>
      </c>
      <c r="O87" s="1">
        <v>1</v>
      </c>
      <c r="P87" s="1">
        <v>1</v>
      </c>
      <c r="Q87" s="1">
        <v>2</v>
      </c>
      <c r="R87" s="1">
        <v>14</v>
      </c>
      <c r="S87" s="1">
        <v>0</v>
      </c>
      <c r="T87" s="1">
        <v>0</v>
      </c>
      <c r="U87" s="1">
        <v>4</v>
      </c>
    </row>
    <row r="88" spans="1:21" ht="9" customHeight="1" x14ac:dyDescent="0.2">
      <c r="A88" s="1" t="s">
        <v>241</v>
      </c>
      <c r="B88" s="1">
        <v>39</v>
      </c>
      <c r="C88" s="1">
        <v>4</v>
      </c>
      <c r="D88" s="1">
        <v>4</v>
      </c>
      <c r="E88" s="1">
        <v>0</v>
      </c>
      <c r="F88" s="1">
        <v>10</v>
      </c>
      <c r="G88" s="1">
        <v>6</v>
      </c>
      <c r="H88" s="1">
        <v>2</v>
      </c>
      <c r="I88" s="1">
        <v>2</v>
      </c>
      <c r="J88" s="1">
        <v>0</v>
      </c>
      <c r="K88" s="1">
        <v>0</v>
      </c>
      <c r="L88" s="1" t="s">
        <v>241</v>
      </c>
      <c r="M88" s="1">
        <v>25</v>
      </c>
      <c r="N88" s="1">
        <v>5</v>
      </c>
      <c r="O88" s="1">
        <v>0</v>
      </c>
      <c r="P88" s="1">
        <v>6</v>
      </c>
      <c r="Q88" s="1">
        <v>3</v>
      </c>
      <c r="R88" s="1">
        <v>6</v>
      </c>
      <c r="S88" s="1">
        <v>5</v>
      </c>
      <c r="T88" s="1">
        <v>0</v>
      </c>
      <c r="U88" s="1">
        <v>0</v>
      </c>
    </row>
    <row r="89" spans="1:21" ht="9" customHeight="1" x14ac:dyDescent="0.2">
      <c r="A89" s="1" t="s">
        <v>242</v>
      </c>
      <c r="B89" s="1">
        <v>170</v>
      </c>
      <c r="C89" s="1">
        <v>54</v>
      </c>
      <c r="D89" s="1">
        <v>54</v>
      </c>
      <c r="E89" s="1">
        <v>0</v>
      </c>
      <c r="F89" s="1">
        <v>34</v>
      </c>
      <c r="G89" s="1">
        <v>19</v>
      </c>
      <c r="H89" s="1">
        <v>10</v>
      </c>
      <c r="I89" s="1">
        <v>5</v>
      </c>
      <c r="J89" s="1">
        <v>0</v>
      </c>
      <c r="K89" s="1">
        <v>0</v>
      </c>
      <c r="L89" s="1" t="s">
        <v>242</v>
      </c>
      <c r="M89" s="1">
        <v>74</v>
      </c>
      <c r="N89" s="1">
        <v>13</v>
      </c>
      <c r="O89" s="1">
        <v>7</v>
      </c>
      <c r="P89" s="1">
        <v>17</v>
      </c>
      <c r="Q89" s="1">
        <v>9</v>
      </c>
      <c r="R89" s="1">
        <v>19</v>
      </c>
      <c r="S89" s="1">
        <v>9</v>
      </c>
      <c r="T89" s="1">
        <v>0</v>
      </c>
      <c r="U89" s="1">
        <v>8</v>
      </c>
    </row>
    <row r="90" spans="1:21" ht="9" customHeight="1" x14ac:dyDescent="0.2">
      <c r="A90" s="1" t="s">
        <v>243</v>
      </c>
      <c r="B90" s="1">
        <v>470</v>
      </c>
      <c r="C90" s="1">
        <v>161</v>
      </c>
      <c r="D90" s="1">
        <v>155</v>
      </c>
      <c r="E90" s="1">
        <v>6</v>
      </c>
      <c r="F90" s="1">
        <v>154</v>
      </c>
      <c r="G90" s="1">
        <v>48</v>
      </c>
      <c r="H90" s="1">
        <v>70</v>
      </c>
      <c r="I90" s="1">
        <v>25</v>
      </c>
      <c r="J90" s="1">
        <v>2</v>
      </c>
      <c r="K90" s="1">
        <v>9</v>
      </c>
      <c r="L90" s="1" t="s">
        <v>243</v>
      </c>
      <c r="M90" s="1">
        <v>135</v>
      </c>
      <c r="N90" s="1">
        <v>28</v>
      </c>
      <c r="O90" s="1">
        <v>13</v>
      </c>
      <c r="P90" s="1">
        <v>23</v>
      </c>
      <c r="Q90" s="1">
        <v>21</v>
      </c>
      <c r="R90" s="1">
        <v>26</v>
      </c>
      <c r="S90" s="1">
        <v>23</v>
      </c>
      <c r="T90" s="1">
        <v>1</v>
      </c>
      <c r="U90" s="1">
        <v>20</v>
      </c>
    </row>
    <row r="92" spans="1:21" ht="9" customHeight="1" x14ac:dyDescent="0.2">
      <c r="A92" s="1" t="s">
        <v>213</v>
      </c>
      <c r="B92" s="1">
        <v>1048</v>
      </c>
      <c r="C92" s="1">
        <v>587</v>
      </c>
      <c r="D92" s="1">
        <v>448</v>
      </c>
      <c r="E92" s="1">
        <v>139</v>
      </c>
      <c r="F92" s="1">
        <v>301</v>
      </c>
      <c r="G92" s="1">
        <v>111</v>
      </c>
      <c r="H92" s="1">
        <v>31</v>
      </c>
      <c r="I92" s="1">
        <v>67</v>
      </c>
      <c r="J92" s="1">
        <v>18</v>
      </c>
      <c r="K92" s="1">
        <v>74</v>
      </c>
      <c r="L92" s="1" t="s">
        <v>213</v>
      </c>
      <c r="M92" s="1">
        <v>157</v>
      </c>
      <c r="N92" s="1">
        <v>38</v>
      </c>
      <c r="O92" s="1">
        <v>4</v>
      </c>
      <c r="P92" s="1">
        <v>16</v>
      </c>
      <c r="Q92" s="1">
        <v>31</v>
      </c>
      <c r="R92" s="1">
        <v>49</v>
      </c>
      <c r="S92" s="1">
        <v>19</v>
      </c>
      <c r="T92" s="1">
        <v>0</v>
      </c>
      <c r="U92" s="1">
        <v>3</v>
      </c>
    </row>
    <row r="93" spans="1:21" ht="9" customHeight="1" x14ac:dyDescent="0.2">
      <c r="A93" s="1" t="s">
        <v>240</v>
      </c>
      <c r="B93" s="1">
        <v>20</v>
      </c>
      <c r="C93" s="1">
        <v>4</v>
      </c>
      <c r="D93" s="1">
        <v>1</v>
      </c>
      <c r="E93" s="1">
        <v>3</v>
      </c>
      <c r="F93" s="1">
        <v>7</v>
      </c>
      <c r="G93" s="1">
        <v>2</v>
      </c>
      <c r="H93" s="1">
        <v>1</v>
      </c>
      <c r="I93" s="1">
        <v>2</v>
      </c>
      <c r="J93" s="1">
        <v>0</v>
      </c>
      <c r="K93" s="1">
        <v>2</v>
      </c>
      <c r="L93" s="1" t="s">
        <v>240</v>
      </c>
      <c r="M93" s="1">
        <v>9</v>
      </c>
      <c r="N93" s="1">
        <v>3</v>
      </c>
      <c r="O93" s="1">
        <v>0</v>
      </c>
      <c r="P93" s="1">
        <v>0</v>
      </c>
      <c r="Q93" s="1">
        <v>3</v>
      </c>
      <c r="R93" s="1">
        <v>1</v>
      </c>
      <c r="S93" s="1">
        <v>2</v>
      </c>
      <c r="T93" s="1">
        <v>0</v>
      </c>
      <c r="U93" s="1">
        <v>0</v>
      </c>
    </row>
    <row r="94" spans="1:21" ht="9" customHeight="1" x14ac:dyDescent="0.2">
      <c r="A94" s="1" t="s">
        <v>241</v>
      </c>
      <c r="B94" s="1">
        <v>37</v>
      </c>
      <c r="C94" s="1">
        <v>15</v>
      </c>
      <c r="D94" s="1">
        <v>11</v>
      </c>
      <c r="E94" s="1">
        <v>4</v>
      </c>
      <c r="F94" s="1">
        <v>8</v>
      </c>
      <c r="G94" s="1">
        <v>4</v>
      </c>
      <c r="H94" s="1">
        <v>0</v>
      </c>
      <c r="I94" s="1">
        <v>0</v>
      </c>
      <c r="J94" s="1">
        <v>0</v>
      </c>
      <c r="K94" s="1">
        <v>4</v>
      </c>
      <c r="L94" s="1" t="s">
        <v>241</v>
      </c>
      <c r="M94" s="1">
        <v>14</v>
      </c>
      <c r="N94" s="1">
        <v>3</v>
      </c>
      <c r="O94" s="1">
        <v>0</v>
      </c>
      <c r="P94" s="1">
        <v>0</v>
      </c>
      <c r="Q94" s="1">
        <v>1</v>
      </c>
      <c r="R94" s="1">
        <v>8</v>
      </c>
      <c r="S94" s="1">
        <v>2</v>
      </c>
      <c r="T94" s="1">
        <v>0</v>
      </c>
      <c r="U94" s="1">
        <v>0</v>
      </c>
    </row>
    <row r="95" spans="1:21" ht="9" customHeight="1" x14ac:dyDescent="0.2">
      <c r="A95" s="1" t="s">
        <v>242</v>
      </c>
      <c r="B95" s="1">
        <v>263</v>
      </c>
      <c r="C95" s="1">
        <v>140</v>
      </c>
      <c r="D95" s="1">
        <v>127</v>
      </c>
      <c r="E95" s="1">
        <v>13</v>
      </c>
      <c r="F95" s="1">
        <v>70</v>
      </c>
      <c r="G95" s="1">
        <v>33</v>
      </c>
      <c r="H95" s="1">
        <v>4</v>
      </c>
      <c r="I95" s="1">
        <v>20</v>
      </c>
      <c r="J95" s="1">
        <v>2</v>
      </c>
      <c r="K95" s="1">
        <v>11</v>
      </c>
      <c r="L95" s="1" t="s">
        <v>242</v>
      </c>
      <c r="M95" s="1">
        <v>52</v>
      </c>
      <c r="N95" s="1">
        <v>8</v>
      </c>
      <c r="O95" s="1">
        <v>1</v>
      </c>
      <c r="P95" s="1">
        <v>13</v>
      </c>
      <c r="Q95" s="1">
        <v>6</v>
      </c>
      <c r="R95" s="1">
        <v>17</v>
      </c>
      <c r="S95" s="1">
        <v>7</v>
      </c>
      <c r="T95" s="1">
        <v>0</v>
      </c>
      <c r="U95" s="1">
        <v>1</v>
      </c>
    </row>
    <row r="96" spans="1:21" ht="9" customHeight="1" x14ac:dyDescent="0.2">
      <c r="A96" s="1" t="s">
        <v>243</v>
      </c>
      <c r="B96" s="1">
        <v>728</v>
      </c>
      <c r="C96" s="1">
        <v>428</v>
      </c>
      <c r="D96" s="1">
        <v>309</v>
      </c>
      <c r="E96" s="1">
        <v>119</v>
      </c>
      <c r="F96" s="1">
        <v>216</v>
      </c>
      <c r="G96" s="1">
        <v>72</v>
      </c>
      <c r="H96" s="1">
        <v>26</v>
      </c>
      <c r="I96" s="1">
        <v>45</v>
      </c>
      <c r="J96" s="1">
        <v>16</v>
      </c>
      <c r="K96" s="1">
        <v>57</v>
      </c>
      <c r="L96" s="1" t="s">
        <v>243</v>
      </c>
      <c r="M96" s="1">
        <v>82</v>
      </c>
      <c r="N96" s="1">
        <v>24</v>
      </c>
      <c r="O96" s="1">
        <v>3</v>
      </c>
      <c r="P96" s="1">
        <v>3</v>
      </c>
      <c r="Q96" s="1">
        <v>21</v>
      </c>
      <c r="R96" s="1">
        <v>23</v>
      </c>
      <c r="S96" s="1">
        <v>8</v>
      </c>
      <c r="T96" s="1">
        <v>0</v>
      </c>
      <c r="U96" s="1">
        <v>2</v>
      </c>
    </row>
    <row r="98" spans="1:21" ht="9" customHeight="1" x14ac:dyDescent="0.2">
      <c r="A98" s="1" t="s">
        <v>214</v>
      </c>
      <c r="B98" s="1">
        <v>2239</v>
      </c>
      <c r="C98" s="1">
        <v>887</v>
      </c>
      <c r="D98" s="1">
        <v>786</v>
      </c>
      <c r="E98" s="1">
        <v>101</v>
      </c>
      <c r="F98" s="1">
        <v>634</v>
      </c>
      <c r="G98" s="1">
        <v>265</v>
      </c>
      <c r="H98" s="1">
        <v>196</v>
      </c>
      <c r="I98" s="1">
        <v>146</v>
      </c>
      <c r="J98" s="1">
        <v>16</v>
      </c>
      <c r="K98" s="1">
        <v>11</v>
      </c>
      <c r="L98" s="1" t="s">
        <v>214</v>
      </c>
      <c r="M98" s="1">
        <v>600</v>
      </c>
      <c r="N98" s="1">
        <v>190</v>
      </c>
      <c r="O98" s="1">
        <v>64</v>
      </c>
      <c r="P98" s="1">
        <v>66</v>
      </c>
      <c r="Q98" s="1">
        <v>70</v>
      </c>
      <c r="R98" s="1">
        <v>85</v>
      </c>
      <c r="S98" s="1">
        <v>113</v>
      </c>
      <c r="T98" s="1">
        <v>12</v>
      </c>
      <c r="U98" s="1">
        <v>118</v>
      </c>
    </row>
    <row r="99" spans="1:21" ht="9" customHeight="1" x14ac:dyDescent="0.2">
      <c r="A99" s="1" t="s">
        <v>240</v>
      </c>
      <c r="B99" s="1">
        <v>65</v>
      </c>
      <c r="C99" s="1">
        <v>2</v>
      </c>
      <c r="D99" s="1">
        <v>0</v>
      </c>
      <c r="E99" s="1">
        <v>2</v>
      </c>
      <c r="F99" s="1">
        <v>6</v>
      </c>
      <c r="G99" s="1">
        <v>1</v>
      </c>
      <c r="H99" s="1">
        <v>1</v>
      </c>
      <c r="I99" s="1">
        <v>2</v>
      </c>
      <c r="J99" s="1">
        <v>0</v>
      </c>
      <c r="K99" s="1">
        <v>2</v>
      </c>
      <c r="L99" s="1" t="s">
        <v>240</v>
      </c>
      <c r="M99" s="1">
        <v>51</v>
      </c>
      <c r="N99" s="1">
        <v>39</v>
      </c>
      <c r="O99" s="1">
        <v>5</v>
      </c>
      <c r="P99" s="1">
        <v>2</v>
      </c>
      <c r="Q99" s="1">
        <v>1</v>
      </c>
      <c r="R99" s="1">
        <v>0</v>
      </c>
      <c r="S99" s="1">
        <v>4</v>
      </c>
      <c r="T99" s="1">
        <v>0</v>
      </c>
      <c r="U99" s="1">
        <v>6</v>
      </c>
    </row>
    <row r="100" spans="1:21" ht="9" customHeight="1" x14ac:dyDescent="0.2">
      <c r="A100" s="1" t="s">
        <v>241</v>
      </c>
      <c r="B100" s="1">
        <v>84</v>
      </c>
      <c r="C100" s="1">
        <v>31</v>
      </c>
      <c r="D100" s="1">
        <v>30</v>
      </c>
      <c r="E100" s="1">
        <v>1</v>
      </c>
      <c r="F100" s="1">
        <v>11</v>
      </c>
      <c r="G100" s="1">
        <v>7</v>
      </c>
      <c r="H100" s="1">
        <v>2</v>
      </c>
      <c r="I100" s="1">
        <v>2</v>
      </c>
      <c r="J100" s="1">
        <v>0</v>
      </c>
      <c r="K100" s="1">
        <v>0</v>
      </c>
      <c r="L100" s="1" t="s">
        <v>241</v>
      </c>
      <c r="M100" s="1">
        <v>36</v>
      </c>
      <c r="N100" s="1">
        <v>8</v>
      </c>
      <c r="O100" s="1">
        <v>2</v>
      </c>
      <c r="P100" s="1">
        <v>5</v>
      </c>
      <c r="Q100" s="1">
        <v>3</v>
      </c>
      <c r="R100" s="1">
        <v>1</v>
      </c>
      <c r="S100" s="1">
        <v>16</v>
      </c>
      <c r="T100" s="1">
        <v>1</v>
      </c>
      <c r="U100" s="1">
        <v>6</v>
      </c>
    </row>
    <row r="101" spans="1:21" ht="9" customHeight="1" x14ac:dyDescent="0.2">
      <c r="A101" s="1" t="s">
        <v>242</v>
      </c>
      <c r="B101" s="1">
        <v>670</v>
      </c>
      <c r="C101" s="1">
        <v>248</v>
      </c>
      <c r="D101" s="1">
        <v>243</v>
      </c>
      <c r="E101" s="1">
        <v>5</v>
      </c>
      <c r="F101" s="1">
        <v>199</v>
      </c>
      <c r="G101" s="1">
        <v>88</v>
      </c>
      <c r="H101" s="1">
        <v>61</v>
      </c>
      <c r="I101" s="1">
        <v>41</v>
      </c>
      <c r="J101" s="1">
        <v>5</v>
      </c>
      <c r="K101" s="1">
        <v>4</v>
      </c>
      <c r="L101" s="1" t="s">
        <v>242</v>
      </c>
      <c r="M101" s="1">
        <v>203</v>
      </c>
      <c r="N101" s="1">
        <v>53</v>
      </c>
      <c r="O101" s="1">
        <v>34</v>
      </c>
      <c r="P101" s="1">
        <v>24</v>
      </c>
      <c r="Q101" s="1">
        <v>12</v>
      </c>
      <c r="R101" s="1">
        <v>39</v>
      </c>
      <c r="S101" s="1">
        <v>38</v>
      </c>
      <c r="T101" s="1">
        <v>3</v>
      </c>
      <c r="U101" s="1">
        <v>20</v>
      </c>
    </row>
    <row r="102" spans="1:21" ht="9" customHeight="1" x14ac:dyDescent="0.2">
      <c r="A102" s="1" t="s">
        <v>243</v>
      </c>
      <c r="B102" s="1">
        <v>1421</v>
      </c>
      <c r="C102" s="1">
        <v>606</v>
      </c>
      <c r="D102" s="1">
        <v>513</v>
      </c>
      <c r="E102" s="1">
        <v>93</v>
      </c>
      <c r="F102" s="1">
        <v>418</v>
      </c>
      <c r="G102" s="1">
        <v>169</v>
      </c>
      <c r="H102" s="1">
        <v>132</v>
      </c>
      <c r="I102" s="1">
        <v>101</v>
      </c>
      <c r="J102" s="1">
        <v>11</v>
      </c>
      <c r="K102" s="1">
        <v>5</v>
      </c>
      <c r="L102" s="1" t="s">
        <v>243</v>
      </c>
      <c r="M102" s="1">
        <v>310</v>
      </c>
      <c r="N102" s="1">
        <v>90</v>
      </c>
      <c r="O102" s="1">
        <v>23</v>
      </c>
      <c r="P102" s="1">
        <v>35</v>
      </c>
      <c r="Q102" s="1">
        <v>54</v>
      </c>
      <c r="R102" s="1">
        <v>45</v>
      </c>
      <c r="S102" s="1">
        <v>55</v>
      </c>
      <c r="T102" s="1">
        <v>8</v>
      </c>
      <c r="U102" s="1">
        <v>87</v>
      </c>
    </row>
    <row r="104" spans="1:21" ht="9" customHeight="1" x14ac:dyDescent="0.2">
      <c r="A104" s="1" t="s">
        <v>215</v>
      </c>
      <c r="B104" s="1">
        <v>972</v>
      </c>
      <c r="C104" s="1">
        <v>230</v>
      </c>
      <c r="D104" s="1">
        <v>228</v>
      </c>
      <c r="E104" s="1">
        <v>2</v>
      </c>
      <c r="F104" s="1">
        <v>531</v>
      </c>
      <c r="G104" s="1">
        <v>152</v>
      </c>
      <c r="H104" s="1">
        <v>226</v>
      </c>
      <c r="I104" s="1">
        <v>147</v>
      </c>
      <c r="J104" s="1">
        <v>1</v>
      </c>
      <c r="K104" s="1">
        <v>5</v>
      </c>
      <c r="L104" s="1" t="s">
        <v>215</v>
      </c>
      <c r="M104" s="1">
        <v>149</v>
      </c>
      <c r="N104" s="1">
        <v>31</v>
      </c>
      <c r="O104" s="1">
        <v>10</v>
      </c>
      <c r="P104" s="1">
        <v>34</v>
      </c>
      <c r="Q104" s="1">
        <v>31</v>
      </c>
      <c r="R104" s="1">
        <v>25</v>
      </c>
      <c r="S104" s="1">
        <v>18</v>
      </c>
      <c r="T104" s="1">
        <v>0</v>
      </c>
      <c r="U104" s="1">
        <v>62</v>
      </c>
    </row>
    <row r="105" spans="1:21" ht="9" customHeight="1" x14ac:dyDescent="0.2">
      <c r="A105" s="1" t="s">
        <v>240</v>
      </c>
      <c r="B105" s="1">
        <v>31</v>
      </c>
      <c r="C105" s="1">
        <v>4</v>
      </c>
      <c r="D105" s="1">
        <v>3</v>
      </c>
      <c r="E105" s="1">
        <v>1</v>
      </c>
      <c r="F105" s="1">
        <v>16</v>
      </c>
      <c r="G105" s="1">
        <v>6</v>
      </c>
      <c r="H105" s="1">
        <v>9</v>
      </c>
      <c r="I105" s="1">
        <v>1</v>
      </c>
      <c r="J105" s="1">
        <v>0</v>
      </c>
      <c r="K105" s="1">
        <v>0</v>
      </c>
      <c r="L105" s="1" t="s">
        <v>240</v>
      </c>
      <c r="M105" s="1">
        <v>7</v>
      </c>
      <c r="N105" s="1">
        <v>3</v>
      </c>
      <c r="O105" s="1">
        <v>0</v>
      </c>
      <c r="P105" s="1">
        <v>0</v>
      </c>
      <c r="Q105" s="1">
        <v>0</v>
      </c>
      <c r="R105" s="1">
        <v>2</v>
      </c>
      <c r="S105" s="1">
        <v>2</v>
      </c>
      <c r="T105" s="1">
        <v>0</v>
      </c>
      <c r="U105" s="1">
        <v>4</v>
      </c>
    </row>
    <row r="106" spans="1:21" ht="9" customHeight="1" x14ac:dyDescent="0.2">
      <c r="A106" s="1" t="s">
        <v>241</v>
      </c>
      <c r="B106" s="1">
        <v>43</v>
      </c>
      <c r="C106" s="1">
        <v>9</v>
      </c>
      <c r="D106" s="1">
        <v>8</v>
      </c>
      <c r="E106" s="1">
        <v>1</v>
      </c>
      <c r="F106" s="1">
        <v>13</v>
      </c>
      <c r="G106" s="1">
        <v>6</v>
      </c>
      <c r="H106" s="1">
        <v>3</v>
      </c>
      <c r="I106" s="1">
        <v>4</v>
      </c>
      <c r="J106" s="1">
        <v>0</v>
      </c>
      <c r="K106" s="1">
        <v>0</v>
      </c>
      <c r="L106" s="1" t="s">
        <v>241</v>
      </c>
      <c r="M106" s="1">
        <v>17</v>
      </c>
      <c r="N106" s="1">
        <v>4</v>
      </c>
      <c r="O106" s="1">
        <v>0</v>
      </c>
      <c r="P106" s="1">
        <v>5</v>
      </c>
      <c r="Q106" s="1">
        <v>1</v>
      </c>
      <c r="R106" s="1">
        <v>3</v>
      </c>
      <c r="S106" s="1">
        <v>4</v>
      </c>
      <c r="T106" s="1">
        <v>0</v>
      </c>
      <c r="U106" s="1">
        <v>4</v>
      </c>
    </row>
    <row r="107" spans="1:21" ht="9" customHeight="1" x14ac:dyDescent="0.2">
      <c r="A107" s="1" t="s">
        <v>242</v>
      </c>
      <c r="B107" s="1">
        <v>199</v>
      </c>
      <c r="C107" s="1">
        <v>40</v>
      </c>
      <c r="D107" s="1">
        <v>40</v>
      </c>
      <c r="E107" s="1">
        <v>0</v>
      </c>
      <c r="F107" s="1">
        <v>126</v>
      </c>
      <c r="G107" s="1">
        <v>31</v>
      </c>
      <c r="H107" s="1">
        <v>50</v>
      </c>
      <c r="I107" s="1">
        <v>45</v>
      </c>
      <c r="J107" s="1">
        <v>0</v>
      </c>
      <c r="K107" s="1">
        <v>0</v>
      </c>
      <c r="L107" s="1" t="s">
        <v>242</v>
      </c>
      <c r="M107" s="1">
        <v>25</v>
      </c>
      <c r="N107" s="1">
        <v>2</v>
      </c>
      <c r="O107" s="1">
        <v>2</v>
      </c>
      <c r="P107" s="1">
        <v>6</v>
      </c>
      <c r="Q107" s="1">
        <v>8</v>
      </c>
      <c r="R107" s="1">
        <v>3</v>
      </c>
      <c r="S107" s="1">
        <v>4</v>
      </c>
      <c r="T107" s="1">
        <v>0</v>
      </c>
      <c r="U107" s="1">
        <v>8</v>
      </c>
    </row>
    <row r="108" spans="1:21" ht="9" customHeight="1" x14ac:dyDescent="0.2">
      <c r="A108" s="1" t="s">
        <v>243</v>
      </c>
      <c r="B108" s="1">
        <v>698</v>
      </c>
      <c r="C108" s="1">
        <v>177</v>
      </c>
      <c r="D108" s="1">
        <v>177</v>
      </c>
      <c r="E108" s="1">
        <v>0</v>
      </c>
      <c r="F108" s="1">
        <v>376</v>
      </c>
      <c r="G108" s="1">
        <v>109</v>
      </c>
      <c r="H108" s="1">
        <v>164</v>
      </c>
      <c r="I108" s="1">
        <v>97</v>
      </c>
      <c r="J108" s="1">
        <v>1</v>
      </c>
      <c r="K108" s="1">
        <v>5</v>
      </c>
      <c r="L108" s="1" t="s">
        <v>243</v>
      </c>
      <c r="M108" s="1">
        <v>100</v>
      </c>
      <c r="N108" s="1">
        <v>22</v>
      </c>
      <c r="O108" s="1">
        <v>8</v>
      </c>
      <c r="P108" s="1">
        <v>23</v>
      </c>
      <c r="Q108" s="1">
        <v>22</v>
      </c>
      <c r="R108" s="1">
        <v>17</v>
      </c>
      <c r="S108" s="1">
        <v>8</v>
      </c>
      <c r="T108" s="1">
        <v>0</v>
      </c>
      <c r="U108" s="1">
        <v>45</v>
      </c>
    </row>
    <row r="110" spans="1:21" ht="9" customHeight="1" x14ac:dyDescent="0.2">
      <c r="A110" s="1" t="s">
        <v>216</v>
      </c>
      <c r="B110" s="1">
        <v>963</v>
      </c>
      <c r="C110" s="1">
        <v>419</v>
      </c>
      <c r="D110" s="1">
        <v>345</v>
      </c>
      <c r="E110" s="1">
        <v>74</v>
      </c>
      <c r="F110" s="1">
        <v>358</v>
      </c>
      <c r="G110" s="1">
        <v>87</v>
      </c>
      <c r="H110" s="1">
        <v>159</v>
      </c>
      <c r="I110" s="1">
        <v>83</v>
      </c>
      <c r="J110" s="1">
        <v>7</v>
      </c>
      <c r="K110" s="1">
        <v>22</v>
      </c>
      <c r="L110" s="1" t="s">
        <v>216</v>
      </c>
      <c r="M110" s="1">
        <v>149</v>
      </c>
      <c r="N110" s="1">
        <v>35</v>
      </c>
      <c r="O110" s="1">
        <v>7</v>
      </c>
      <c r="P110" s="1">
        <v>14</v>
      </c>
      <c r="Q110" s="1">
        <v>27</v>
      </c>
      <c r="R110" s="1">
        <v>45</v>
      </c>
      <c r="S110" s="1">
        <v>20</v>
      </c>
      <c r="T110" s="1">
        <v>1</v>
      </c>
      <c r="U110" s="1">
        <v>37</v>
      </c>
    </row>
    <row r="111" spans="1:21" ht="9" customHeight="1" x14ac:dyDescent="0.2">
      <c r="A111" s="1" t="s">
        <v>240</v>
      </c>
      <c r="B111" s="1">
        <v>37</v>
      </c>
      <c r="C111" s="1">
        <v>4</v>
      </c>
      <c r="D111" s="1">
        <v>2</v>
      </c>
      <c r="E111" s="1">
        <v>2</v>
      </c>
      <c r="F111" s="1">
        <v>17</v>
      </c>
      <c r="G111" s="1">
        <v>3</v>
      </c>
      <c r="H111" s="1">
        <v>5</v>
      </c>
      <c r="I111" s="1">
        <v>1</v>
      </c>
      <c r="J111" s="1">
        <v>0</v>
      </c>
      <c r="K111" s="1">
        <v>8</v>
      </c>
      <c r="L111" s="1" t="s">
        <v>240</v>
      </c>
      <c r="M111" s="1">
        <v>14</v>
      </c>
      <c r="N111" s="1">
        <v>7</v>
      </c>
      <c r="O111" s="1">
        <v>0</v>
      </c>
      <c r="P111" s="1">
        <v>0</v>
      </c>
      <c r="Q111" s="1">
        <v>1</v>
      </c>
      <c r="R111" s="1">
        <v>5</v>
      </c>
      <c r="S111" s="1">
        <v>1</v>
      </c>
      <c r="T111" s="1">
        <v>0</v>
      </c>
      <c r="U111" s="1">
        <v>2</v>
      </c>
    </row>
    <row r="112" spans="1:21" ht="9" customHeight="1" x14ac:dyDescent="0.2">
      <c r="A112" s="1" t="s">
        <v>241</v>
      </c>
      <c r="B112" s="1">
        <v>39</v>
      </c>
      <c r="C112" s="1">
        <v>7</v>
      </c>
      <c r="D112" s="1">
        <v>7</v>
      </c>
      <c r="E112" s="1">
        <v>0</v>
      </c>
      <c r="F112" s="1">
        <v>14</v>
      </c>
      <c r="G112" s="1">
        <v>4</v>
      </c>
      <c r="H112" s="1">
        <v>2</v>
      </c>
      <c r="I112" s="1">
        <v>4</v>
      </c>
      <c r="J112" s="1">
        <v>0</v>
      </c>
      <c r="K112" s="1">
        <v>4</v>
      </c>
      <c r="L112" s="1" t="s">
        <v>241</v>
      </c>
      <c r="M112" s="1">
        <v>17</v>
      </c>
      <c r="N112" s="1">
        <v>5</v>
      </c>
      <c r="O112" s="1">
        <v>0</v>
      </c>
      <c r="P112" s="1">
        <v>1</v>
      </c>
      <c r="Q112" s="1">
        <v>3</v>
      </c>
      <c r="R112" s="1">
        <v>5</v>
      </c>
      <c r="S112" s="1">
        <v>3</v>
      </c>
      <c r="T112" s="1">
        <v>0</v>
      </c>
      <c r="U112" s="1">
        <v>1</v>
      </c>
    </row>
    <row r="113" spans="1:21" ht="9" customHeight="1" x14ac:dyDescent="0.2">
      <c r="A113" s="1" t="s">
        <v>242</v>
      </c>
      <c r="B113" s="1">
        <v>276</v>
      </c>
      <c r="C113" s="1">
        <v>134</v>
      </c>
      <c r="D113" s="1">
        <v>117</v>
      </c>
      <c r="E113" s="1">
        <v>17</v>
      </c>
      <c r="F113" s="1">
        <v>87</v>
      </c>
      <c r="G113" s="1">
        <v>31</v>
      </c>
      <c r="H113" s="1">
        <v>27</v>
      </c>
      <c r="I113" s="1">
        <v>21</v>
      </c>
      <c r="J113" s="1">
        <v>0</v>
      </c>
      <c r="K113" s="1">
        <v>8</v>
      </c>
      <c r="L113" s="1" t="s">
        <v>242</v>
      </c>
      <c r="M113" s="1">
        <v>48</v>
      </c>
      <c r="N113" s="1">
        <v>3</v>
      </c>
      <c r="O113" s="1">
        <v>3</v>
      </c>
      <c r="P113" s="1">
        <v>7</v>
      </c>
      <c r="Q113" s="1">
        <v>5</v>
      </c>
      <c r="R113" s="1">
        <v>21</v>
      </c>
      <c r="S113" s="1">
        <v>8</v>
      </c>
      <c r="T113" s="1">
        <v>1</v>
      </c>
      <c r="U113" s="1">
        <v>7</v>
      </c>
    </row>
    <row r="114" spans="1:21" ht="9" customHeight="1" x14ac:dyDescent="0.2">
      <c r="A114" s="1" t="s">
        <v>243</v>
      </c>
      <c r="B114" s="1">
        <v>612</v>
      </c>
      <c r="C114" s="1">
        <v>274</v>
      </c>
      <c r="D114" s="1">
        <v>219</v>
      </c>
      <c r="E114" s="1">
        <v>55</v>
      </c>
      <c r="F114" s="1">
        <v>240</v>
      </c>
      <c r="G114" s="1">
        <v>49</v>
      </c>
      <c r="H114" s="1">
        <v>125</v>
      </c>
      <c r="I114" s="1">
        <v>57</v>
      </c>
      <c r="J114" s="1">
        <v>7</v>
      </c>
      <c r="K114" s="1">
        <v>2</v>
      </c>
      <c r="L114" s="1" t="s">
        <v>243</v>
      </c>
      <c r="M114" s="1">
        <v>70</v>
      </c>
      <c r="N114" s="1">
        <v>20</v>
      </c>
      <c r="O114" s="1">
        <v>4</v>
      </c>
      <c r="P114" s="1">
        <v>6</v>
      </c>
      <c r="Q114" s="1">
        <v>18</v>
      </c>
      <c r="R114" s="1">
        <v>14</v>
      </c>
      <c r="S114" s="1">
        <v>8</v>
      </c>
      <c r="T114" s="1">
        <v>0</v>
      </c>
      <c r="U114" s="1">
        <v>28</v>
      </c>
    </row>
    <row r="116" spans="1:21" ht="9" customHeight="1" x14ac:dyDescent="0.2">
      <c r="A116" s="1" t="s">
        <v>217</v>
      </c>
      <c r="B116" s="1">
        <v>226</v>
      </c>
      <c r="C116" s="1">
        <v>137</v>
      </c>
      <c r="D116" s="1">
        <v>135</v>
      </c>
      <c r="E116" s="1">
        <v>2</v>
      </c>
      <c r="F116" s="1">
        <v>13</v>
      </c>
      <c r="G116" s="1">
        <v>8</v>
      </c>
      <c r="H116" s="1">
        <v>0</v>
      </c>
      <c r="I116" s="1">
        <v>4</v>
      </c>
      <c r="J116" s="1">
        <v>1</v>
      </c>
      <c r="K116" s="1">
        <v>0</v>
      </c>
      <c r="L116" s="1" t="s">
        <v>217</v>
      </c>
      <c r="M116" s="1">
        <v>48</v>
      </c>
      <c r="N116" s="1">
        <v>9</v>
      </c>
      <c r="O116" s="1">
        <v>8</v>
      </c>
      <c r="P116" s="1">
        <v>16</v>
      </c>
      <c r="Q116" s="1">
        <v>5</v>
      </c>
      <c r="R116" s="1">
        <v>6</v>
      </c>
      <c r="S116" s="1">
        <v>4</v>
      </c>
      <c r="T116" s="1">
        <v>0</v>
      </c>
      <c r="U116" s="1">
        <v>28</v>
      </c>
    </row>
    <row r="117" spans="1:21" ht="9" customHeight="1" x14ac:dyDescent="0.2">
      <c r="A117" s="1" t="s">
        <v>240</v>
      </c>
      <c r="B117" s="1">
        <v>7</v>
      </c>
      <c r="C117" s="1">
        <v>2</v>
      </c>
      <c r="D117" s="1">
        <v>2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 t="s">
        <v>240</v>
      </c>
      <c r="M117" s="1">
        <v>2</v>
      </c>
      <c r="N117" s="1">
        <v>1</v>
      </c>
      <c r="O117" s="1">
        <v>1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3</v>
      </c>
    </row>
    <row r="118" spans="1:21" ht="9" customHeight="1" x14ac:dyDescent="0.2">
      <c r="A118" s="1" t="s">
        <v>241</v>
      </c>
      <c r="B118" s="1">
        <v>19</v>
      </c>
      <c r="C118" s="1">
        <v>9</v>
      </c>
      <c r="D118" s="1">
        <v>9</v>
      </c>
      <c r="E118" s="1">
        <v>0</v>
      </c>
      <c r="F118" s="1">
        <v>2</v>
      </c>
      <c r="G118" s="1">
        <v>2</v>
      </c>
      <c r="H118" s="1">
        <v>0</v>
      </c>
      <c r="I118" s="1">
        <v>0</v>
      </c>
      <c r="J118" s="1">
        <v>0</v>
      </c>
      <c r="K118" s="1">
        <v>0</v>
      </c>
      <c r="L118" s="1" t="s">
        <v>241</v>
      </c>
      <c r="M118" s="1">
        <v>5</v>
      </c>
      <c r="N118" s="1">
        <v>0</v>
      </c>
      <c r="O118" s="1">
        <v>0</v>
      </c>
      <c r="P118" s="1">
        <v>1</v>
      </c>
      <c r="Q118" s="1">
        <v>1</v>
      </c>
      <c r="R118" s="1">
        <v>2</v>
      </c>
      <c r="S118" s="1">
        <v>1</v>
      </c>
      <c r="T118" s="1">
        <v>0</v>
      </c>
      <c r="U118" s="1">
        <v>3</v>
      </c>
    </row>
    <row r="119" spans="1:21" ht="9" customHeight="1" x14ac:dyDescent="0.2">
      <c r="A119" s="1" t="s">
        <v>242</v>
      </c>
      <c r="B119" s="1">
        <v>51</v>
      </c>
      <c r="C119" s="1">
        <v>39</v>
      </c>
      <c r="D119" s="1">
        <v>39</v>
      </c>
      <c r="E119" s="1">
        <v>0</v>
      </c>
      <c r="F119" s="1">
        <v>2</v>
      </c>
      <c r="G119" s="1">
        <v>2</v>
      </c>
      <c r="H119" s="1">
        <v>0</v>
      </c>
      <c r="I119" s="1">
        <v>0</v>
      </c>
      <c r="J119" s="1">
        <v>0</v>
      </c>
      <c r="K119" s="1">
        <v>0</v>
      </c>
      <c r="L119" s="1" t="s">
        <v>242</v>
      </c>
      <c r="M119" s="1">
        <v>7</v>
      </c>
      <c r="N119" s="1">
        <v>1</v>
      </c>
      <c r="O119" s="1">
        <v>1</v>
      </c>
      <c r="P119" s="1">
        <v>5</v>
      </c>
      <c r="Q119" s="1">
        <v>0</v>
      </c>
      <c r="R119" s="1">
        <v>0</v>
      </c>
      <c r="S119" s="1">
        <v>0</v>
      </c>
      <c r="T119" s="1">
        <v>0</v>
      </c>
      <c r="U119" s="1">
        <v>3</v>
      </c>
    </row>
    <row r="120" spans="1:21" ht="9" customHeight="1" x14ac:dyDescent="0.2">
      <c r="A120" s="1" t="s">
        <v>243</v>
      </c>
      <c r="B120" s="1">
        <v>148</v>
      </c>
      <c r="C120" s="1">
        <v>87</v>
      </c>
      <c r="D120" s="1">
        <v>85</v>
      </c>
      <c r="E120" s="1">
        <v>2</v>
      </c>
      <c r="F120" s="1">
        <v>9</v>
      </c>
      <c r="G120" s="1">
        <v>4</v>
      </c>
      <c r="H120" s="1">
        <v>0</v>
      </c>
      <c r="I120" s="1">
        <v>4</v>
      </c>
      <c r="J120" s="1">
        <v>1</v>
      </c>
      <c r="K120" s="1">
        <v>0</v>
      </c>
      <c r="L120" s="1" t="s">
        <v>243</v>
      </c>
      <c r="M120" s="1">
        <v>34</v>
      </c>
      <c r="N120" s="1">
        <v>7</v>
      </c>
      <c r="O120" s="1">
        <v>6</v>
      </c>
      <c r="P120" s="1">
        <v>10</v>
      </c>
      <c r="Q120" s="1">
        <v>4</v>
      </c>
      <c r="R120" s="1">
        <v>4</v>
      </c>
      <c r="S120" s="1">
        <v>3</v>
      </c>
      <c r="T120" s="1">
        <v>0</v>
      </c>
      <c r="U120" s="1">
        <v>18</v>
      </c>
    </row>
    <row r="122" spans="1:21" ht="9" customHeight="1" x14ac:dyDescent="0.2">
      <c r="A122" s="1" t="s">
        <v>218</v>
      </c>
      <c r="B122" s="1">
        <v>239</v>
      </c>
      <c r="C122" s="1">
        <v>109</v>
      </c>
      <c r="D122" s="1">
        <v>109</v>
      </c>
      <c r="E122" s="1">
        <v>0</v>
      </c>
      <c r="F122" s="1">
        <v>69</v>
      </c>
      <c r="G122" s="1">
        <v>13</v>
      </c>
      <c r="H122" s="1">
        <v>44</v>
      </c>
      <c r="I122" s="1">
        <v>3</v>
      </c>
      <c r="J122" s="1">
        <v>7</v>
      </c>
      <c r="K122" s="1">
        <v>2</v>
      </c>
      <c r="L122" s="1" t="s">
        <v>218</v>
      </c>
      <c r="M122" s="1">
        <v>48</v>
      </c>
      <c r="N122" s="1">
        <v>18</v>
      </c>
      <c r="O122" s="1">
        <v>0</v>
      </c>
      <c r="P122" s="1">
        <v>11</v>
      </c>
      <c r="Q122" s="1">
        <v>7</v>
      </c>
      <c r="R122" s="1">
        <v>2</v>
      </c>
      <c r="S122" s="1">
        <v>10</v>
      </c>
      <c r="T122" s="1">
        <v>0</v>
      </c>
      <c r="U122" s="1">
        <v>13</v>
      </c>
    </row>
    <row r="123" spans="1:21" ht="9" customHeight="1" x14ac:dyDescent="0.2">
      <c r="A123" s="1" t="s">
        <v>240</v>
      </c>
      <c r="B123" s="1">
        <v>6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 t="s">
        <v>240</v>
      </c>
      <c r="M123" s="1">
        <v>5</v>
      </c>
      <c r="N123" s="1">
        <v>3</v>
      </c>
      <c r="O123" s="1">
        <v>0</v>
      </c>
      <c r="P123" s="1">
        <v>0</v>
      </c>
      <c r="Q123" s="1">
        <v>1</v>
      </c>
      <c r="R123" s="1">
        <v>0</v>
      </c>
      <c r="S123" s="1">
        <v>1</v>
      </c>
      <c r="T123" s="1">
        <v>0</v>
      </c>
      <c r="U123" s="1">
        <v>1</v>
      </c>
    </row>
    <row r="124" spans="1:21" ht="9" customHeight="1" x14ac:dyDescent="0.2">
      <c r="A124" s="1" t="s">
        <v>241</v>
      </c>
      <c r="B124" s="1">
        <v>6</v>
      </c>
      <c r="C124" s="1">
        <v>1</v>
      </c>
      <c r="D124" s="1">
        <v>1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 t="s">
        <v>241</v>
      </c>
      <c r="M124" s="1">
        <v>4</v>
      </c>
      <c r="N124" s="1">
        <v>2</v>
      </c>
      <c r="O124" s="1">
        <v>0</v>
      </c>
      <c r="P124" s="1">
        <v>0</v>
      </c>
      <c r="Q124" s="1">
        <v>1</v>
      </c>
      <c r="R124" s="1">
        <v>0</v>
      </c>
      <c r="S124" s="1">
        <v>1</v>
      </c>
      <c r="T124" s="1">
        <v>0</v>
      </c>
      <c r="U124" s="1">
        <v>1</v>
      </c>
    </row>
    <row r="125" spans="1:21" ht="9" customHeight="1" x14ac:dyDescent="0.2">
      <c r="A125" s="1" t="s">
        <v>242</v>
      </c>
      <c r="B125" s="1">
        <v>61</v>
      </c>
      <c r="C125" s="1">
        <v>38</v>
      </c>
      <c r="D125" s="1">
        <v>38</v>
      </c>
      <c r="E125" s="1">
        <v>0</v>
      </c>
      <c r="F125" s="1">
        <v>12</v>
      </c>
      <c r="G125" s="1">
        <v>3</v>
      </c>
      <c r="H125" s="1">
        <v>6</v>
      </c>
      <c r="I125" s="1">
        <v>1</v>
      </c>
      <c r="J125" s="1">
        <v>0</v>
      </c>
      <c r="K125" s="1">
        <v>2</v>
      </c>
      <c r="L125" s="1" t="s">
        <v>242</v>
      </c>
      <c r="M125" s="1">
        <v>10</v>
      </c>
      <c r="N125" s="1">
        <v>1</v>
      </c>
      <c r="O125" s="1">
        <v>0</v>
      </c>
      <c r="P125" s="1">
        <v>4</v>
      </c>
      <c r="Q125" s="1">
        <v>3</v>
      </c>
      <c r="R125" s="1">
        <v>2</v>
      </c>
      <c r="S125" s="1">
        <v>0</v>
      </c>
      <c r="T125" s="1">
        <v>0</v>
      </c>
      <c r="U125" s="1">
        <v>1</v>
      </c>
    </row>
    <row r="126" spans="1:21" ht="9" customHeight="1" x14ac:dyDescent="0.2">
      <c r="A126" s="1" t="s">
        <v>243</v>
      </c>
      <c r="B126" s="1">
        <v>166</v>
      </c>
      <c r="C126" s="1">
        <v>70</v>
      </c>
      <c r="D126" s="1">
        <v>70</v>
      </c>
      <c r="E126" s="1">
        <v>0</v>
      </c>
      <c r="F126" s="1">
        <v>57</v>
      </c>
      <c r="G126" s="1">
        <v>10</v>
      </c>
      <c r="H126" s="1">
        <v>38</v>
      </c>
      <c r="I126" s="1">
        <v>2</v>
      </c>
      <c r="J126" s="1">
        <v>7</v>
      </c>
      <c r="K126" s="1">
        <v>0</v>
      </c>
      <c r="L126" s="1" t="s">
        <v>243</v>
      </c>
      <c r="M126" s="1">
        <v>29</v>
      </c>
      <c r="N126" s="1">
        <v>12</v>
      </c>
      <c r="O126" s="1">
        <v>0</v>
      </c>
      <c r="P126" s="1">
        <v>7</v>
      </c>
      <c r="Q126" s="1">
        <v>2</v>
      </c>
      <c r="R126" s="1">
        <v>0</v>
      </c>
      <c r="S126" s="1">
        <v>8</v>
      </c>
      <c r="T126" s="1">
        <v>0</v>
      </c>
      <c r="U126" s="1">
        <v>10</v>
      </c>
    </row>
    <row r="128" spans="1:21" ht="9" customHeight="1" x14ac:dyDescent="0.2">
      <c r="A128" s="1" t="s">
        <v>219</v>
      </c>
      <c r="B128" s="1">
        <v>4714</v>
      </c>
      <c r="C128" s="1">
        <v>1043</v>
      </c>
      <c r="D128" s="1">
        <v>917</v>
      </c>
      <c r="E128" s="1">
        <v>126</v>
      </c>
      <c r="F128" s="1">
        <v>241</v>
      </c>
      <c r="G128" s="1">
        <v>40</v>
      </c>
      <c r="H128" s="1">
        <v>74</v>
      </c>
      <c r="I128" s="1">
        <v>91</v>
      </c>
      <c r="J128" s="1">
        <v>5</v>
      </c>
      <c r="K128" s="1">
        <v>31</v>
      </c>
      <c r="L128" s="1" t="s">
        <v>219</v>
      </c>
      <c r="M128" s="1">
        <v>3244</v>
      </c>
      <c r="N128" s="1">
        <v>746</v>
      </c>
      <c r="O128" s="1">
        <v>389</v>
      </c>
      <c r="P128" s="1">
        <v>533</v>
      </c>
      <c r="Q128" s="1">
        <v>667</v>
      </c>
      <c r="R128" s="1">
        <v>741</v>
      </c>
      <c r="S128" s="1">
        <v>149</v>
      </c>
      <c r="T128" s="1">
        <v>19</v>
      </c>
      <c r="U128" s="1">
        <v>186</v>
      </c>
    </row>
    <row r="129" spans="1:21" ht="9" customHeight="1" x14ac:dyDescent="0.2">
      <c r="A129" s="1" t="s">
        <v>240</v>
      </c>
      <c r="B129" s="1">
        <v>674</v>
      </c>
      <c r="C129" s="1">
        <v>8</v>
      </c>
      <c r="D129" s="1">
        <v>6</v>
      </c>
      <c r="E129" s="1">
        <v>2</v>
      </c>
      <c r="F129" s="1">
        <v>17</v>
      </c>
      <c r="G129" s="1">
        <v>0</v>
      </c>
      <c r="H129" s="1">
        <v>6</v>
      </c>
      <c r="I129" s="1">
        <v>3</v>
      </c>
      <c r="J129" s="1">
        <v>0</v>
      </c>
      <c r="K129" s="1">
        <v>8</v>
      </c>
      <c r="L129" s="1" t="s">
        <v>240</v>
      </c>
      <c r="M129" s="1">
        <v>648</v>
      </c>
      <c r="N129" s="1">
        <v>241</v>
      </c>
      <c r="O129" s="1">
        <v>40</v>
      </c>
      <c r="P129" s="1">
        <v>126</v>
      </c>
      <c r="Q129" s="1">
        <v>110</v>
      </c>
      <c r="R129" s="1">
        <v>101</v>
      </c>
      <c r="S129" s="1">
        <v>29</v>
      </c>
      <c r="T129" s="1">
        <v>1</v>
      </c>
      <c r="U129" s="1">
        <v>1</v>
      </c>
    </row>
    <row r="130" spans="1:21" ht="9" customHeight="1" x14ac:dyDescent="0.2">
      <c r="A130" s="1" t="s">
        <v>241</v>
      </c>
      <c r="B130" s="1">
        <v>299</v>
      </c>
      <c r="C130" s="1">
        <v>14</v>
      </c>
      <c r="D130" s="1">
        <v>14</v>
      </c>
      <c r="E130" s="1">
        <v>0</v>
      </c>
      <c r="F130" s="1">
        <v>10</v>
      </c>
      <c r="G130" s="1">
        <v>1</v>
      </c>
      <c r="H130" s="1">
        <v>4</v>
      </c>
      <c r="I130" s="1">
        <v>5</v>
      </c>
      <c r="J130" s="1">
        <v>0</v>
      </c>
      <c r="K130" s="1">
        <v>0</v>
      </c>
      <c r="L130" s="1" t="s">
        <v>241</v>
      </c>
      <c r="M130" s="1">
        <v>268</v>
      </c>
      <c r="N130" s="1">
        <v>62</v>
      </c>
      <c r="O130" s="1">
        <v>57</v>
      </c>
      <c r="P130" s="1">
        <v>38</v>
      </c>
      <c r="Q130" s="1">
        <v>30</v>
      </c>
      <c r="R130" s="1">
        <v>58</v>
      </c>
      <c r="S130" s="1">
        <v>22</v>
      </c>
      <c r="T130" s="1">
        <v>1</v>
      </c>
      <c r="U130" s="1">
        <v>7</v>
      </c>
    </row>
    <row r="131" spans="1:21" ht="9" customHeight="1" x14ac:dyDescent="0.2">
      <c r="A131" s="1" t="s">
        <v>242</v>
      </c>
      <c r="B131" s="1">
        <v>1973</v>
      </c>
      <c r="C131" s="1">
        <v>381</v>
      </c>
      <c r="D131" s="1">
        <v>349</v>
      </c>
      <c r="E131" s="1">
        <v>32</v>
      </c>
      <c r="F131" s="1">
        <v>60</v>
      </c>
      <c r="G131" s="1">
        <v>21</v>
      </c>
      <c r="H131" s="1">
        <v>13</v>
      </c>
      <c r="I131" s="1">
        <v>23</v>
      </c>
      <c r="J131" s="1">
        <v>2</v>
      </c>
      <c r="K131" s="1">
        <v>1</v>
      </c>
      <c r="L131" s="1" t="s">
        <v>242</v>
      </c>
      <c r="M131" s="1">
        <v>1476</v>
      </c>
      <c r="N131" s="1">
        <v>273</v>
      </c>
      <c r="O131" s="1">
        <v>213</v>
      </c>
      <c r="P131" s="1">
        <v>250</v>
      </c>
      <c r="Q131" s="1">
        <v>283</v>
      </c>
      <c r="R131" s="1">
        <v>404</v>
      </c>
      <c r="S131" s="1">
        <v>49</v>
      </c>
      <c r="T131" s="1">
        <v>4</v>
      </c>
      <c r="U131" s="1">
        <v>56</v>
      </c>
    </row>
    <row r="132" spans="1:21" ht="9" customHeight="1" x14ac:dyDescent="0.2">
      <c r="A132" s="1" t="s">
        <v>243</v>
      </c>
      <c r="B132" s="1">
        <v>1768</v>
      </c>
      <c r="C132" s="1">
        <v>640</v>
      </c>
      <c r="D132" s="1">
        <v>548</v>
      </c>
      <c r="E132" s="1">
        <v>92</v>
      </c>
      <c r="F132" s="1">
        <v>154</v>
      </c>
      <c r="G132" s="1">
        <v>18</v>
      </c>
      <c r="H132" s="1">
        <v>51</v>
      </c>
      <c r="I132" s="1">
        <v>60</v>
      </c>
      <c r="J132" s="1">
        <v>3</v>
      </c>
      <c r="K132" s="1">
        <v>22</v>
      </c>
      <c r="L132" s="1" t="s">
        <v>243</v>
      </c>
      <c r="M132" s="1">
        <v>852</v>
      </c>
      <c r="N132" s="1">
        <v>170</v>
      </c>
      <c r="O132" s="1">
        <v>79</v>
      </c>
      <c r="P132" s="1">
        <v>119</v>
      </c>
      <c r="Q132" s="1">
        <v>244</v>
      </c>
      <c r="R132" s="1">
        <v>178</v>
      </c>
      <c r="S132" s="1">
        <v>49</v>
      </c>
      <c r="T132" s="1">
        <v>13</v>
      </c>
      <c r="U132" s="1">
        <v>122</v>
      </c>
    </row>
    <row r="134" spans="1:21" ht="9" customHeight="1" x14ac:dyDescent="0.2">
      <c r="A134" s="1" t="s">
        <v>220</v>
      </c>
      <c r="B134" s="1">
        <v>6379</v>
      </c>
      <c r="C134" s="1">
        <v>1227</v>
      </c>
      <c r="D134" s="1">
        <v>908</v>
      </c>
      <c r="E134" s="1">
        <v>319</v>
      </c>
      <c r="F134" s="1">
        <v>1995</v>
      </c>
      <c r="G134" s="1">
        <v>348</v>
      </c>
      <c r="H134" s="1">
        <v>540</v>
      </c>
      <c r="I134" s="1">
        <v>429</v>
      </c>
      <c r="J134" s="1">
        <v>379</v>
      </c>
      <c r="K134" s="1">
        <v>299</v>
      </c>
      <c r="L134" s="1" t="s">
        <v>220</v>
      </c>
      <c r="M134" s="1">
        <v>2809</v>
      </c>
      <c r="N134" s="1">
        <v>551</v>
      </c>
      <c r="O134" s="1">
        <v>265</v>
      </c>
      <c r="P134" s="1">
        <v>490</v>
      </c>
      <c r="Q134" s="1">
        <v>678</v>
      </c>
      <c r="R134" s="1">
        <v>664</v>
      </c>
      <c r="S134" s="1">
        <v>101</v>
      </c>
      <c r="T134" s="1">
        <v>60</v>
      </c>
      <c r="U134" s="1">
        <v>348</v>
      </c>
    </row>
    <row r="135" spans="1:21" ht="9" customHeight="1" x14ac:dyDescent="0.2">
      <c r="A135" s="1" t="s">
        <v>240</v>
      </c>
      <c r="B135" s="1">
        <v>234</v>
      </c>
      <c r="C135" s="1">
        <v>7</v>
      </c>
      <c r="D135" s="1">
        <v>4</v>
      </c>
      <c r="E135" s="1">
        <v>3</v>
      </c>
      <c r="F135" s="1">
        <v>47</v>
      </c>
      <c r="G135" s="1">
        <v>4</v>
      </c>
      <c r="H135" s="1">
        <v>16</v>
      </c>
      <c r="I135" s="1">
        <v>5</v>
      </c>
      <c r="J135" s="1">
        <v>8</v>
      </c>
      <c r="K135" s="1">
        <v>14</v>
      </c>
      <c r="L135" s="1" t="s">
        <v>240</v>
      </c>
      <c r="M135" s="1">
        <v>177</v>
      </c>
      <c r="N135" s="1">
        <v>63</v>
      </c>
      <c r="O135" s="1">
        <v>6</v>
      </c>
      <c r="P135" s="1">
        <v>72</v>
      </c>
      <c r="Q135" s="1">
        <v>12</v>
      </c>
      <c r="R135" s="1">
        <v>16</v>
      </c>
      <c r="S135" s="1">
        <v>4</v>
      </c>
      <c r="T135" s="1">
        <v>4</v>
      </c>
      <c r="U135" s="1">
        <v>3</v>
      </c>
    </row>
    <row r="136" spans="1:21" ht="9" customHeight="1" x14ac:dyDescent="0.2">
      <c r="A136" s="1" t="s">
        <v>241</v>
      </c>
      <c r="B136" s="1">
        <v>216</v>
      </c>
      <c r="C136" s="1">
        <v>24</v>
      </c>
      <c r="D136" s="1">
        <v>10</v>
      </c>
      <c r="E136" s="1">
        <v>14</v>
      </c>
      <c r="F136" s="1">
        <v>26</v>
      </c>
      <c r="G136" s="1">
        <v>2</v>
      </c>
      <c r="H136" s="1">
        <v>3</v>
      </c>
      <c r="I136" s="1">
        <v>5</v>
      </c>
      <c r="J136" s="1">
        <v>5</v>
      </c>
      <c r="K136" s="1">
        <v>11</v>
      </c>
      <c r="L136" s="1" t="s">
        <v>241</v>
      </c>
      <c r="M136" s="1">
        <v>158</v>
      </c>
      <c r="N136" s="1">
        <v>46</v>
      </c>
      <c r="O136" s="1">
        <v>5</v>
      </c>
      <c r="P136" s="1">
        <v>24</v>
      </c>
      <c r="Q136" s="1">
        <v>9</v>
      </c>
      <c r="R136" s="1">
        <v>52</v>
      </c>
      <c r="S136" s="1">
        <v>12</v>
      </c>
      <c r="T136" s="1">
        <v>10</v>
      </c>
      <c r="U136" s="1">
        <v>8</v>
      </c>
    </row>
    <row r="137" spans="1:21" ht="9" customHeight="1" x14ac:dyDescent="0.2">
      <c r="A137" s="1" t="s">
        <v>242</v>
      </c>
      <c r="B137" s="1">
        <v>1736</v>
      </c>
      <c r="C137" s="1">
        <v>287</v>
      </c>
      <c r="D137" s="1">
        <v>235</v>
      </c>
      <c r="E137" s="1">
        <v>52</v>
      </c>
      <c r="F137" s="1">
        <v>317</v>
      </c>
      <c r="G137" s="1">
        <v>90</v>
      </c>
      <c r="H137" s="1">
        <v>81</v>
      </c>
      <c r="I137" s="1">
        <v>52</v>
      </c>
      <c r="J137" s="1">
        <v>70</v>
      </c>
      <c r="K137" s="1">
        <v>24</v>
      </c>
      <c r="L137" s="1" t="s">
        <v>242</v>
      </c>
      <c r="M137" s="1">
        <v>1038</v>
      </c>
      <c r="N137" s="1">
        <v>138</v>
      </c>
      <c r="O137" s="1">
        <v>109</v>
      </c>
      <c r="P137" s="1">
        <v>191</v>
      </c>
      <c r="Q137" s="1">
        <v>201</v>
      </c>
      <c r="R137" s="1">
        <v>352</v>
      </c>
      <c r="S137" s="1">
        <v>36</v>
      </c>
      <c r="T137" s="1">
        <v>11</v>
      </c>
      <c r="U137" s="1">
        <v>94</v>
      </c>
    </row>
    <row r="138" spans="1:21" ht="9" customHeight="1" x14ac:dyDescent="0.2">
      <c r="A138" s="1" t="s">
        <v>243</v>
      </c>
      <c r="B138" s="1">
        <v>4193</v>
      </c>
      <c r="C138" s="1">
        <v>909</v>
      </c>
      <c r="D138" s="1">
        <v>659</v>
      </c>
      <c r="E138" s="1">
        <v>250</v>
      </c>
      <c r="F138" s="1">
        <v>1605</v>
      </c>
      <c r="G138" s="1">
        <v>252</v>
      </c>
      <c r="H138" s="1">
        <v>440</v>
      </c>
      <c r="I138" s="1">
        <v>367</v>
      </c>
      <c r="J138" s="1">
        <v>296</v>
      </c>
      <c r="K138" s="1">
        <v>250</v>
      </c>
      <c r="L138" s="1" t="s">
        <v>243</v>
      </c>
      <c r="M138" s="1">
        <v>1436</v>
      </c>
      <c r="N138" s="1">
        <v>304</v>
      </c>
      <c r="O138" s="1">
        <v>145</v>
      </c>
      <c r="P138" s="1">
        <v>203</v>
      </c>
      <c r="Q138" s="1">
        <v>456</v>
      </c>
      <c r="R138" s="1">
        <v>244</v>
      </c>
      <c r="S138" s="1">
        <v>49</v>
      </c>
      <c r="T138" s="1">
        <v>35</v>
      </c>
      <c r="U138" s="1">
        <v>243</v>
      </c>
    </row>
    <row r="139" spans="1:21" ht="9" customHeight="1" x14ac:dyDescent="0.2">
      <c r="A139" s="12" t="s">
        <v>112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 t="s">
        <v>112</v>
      </c>
      <c r="M139" s="12"/>
      <c r="N139" s="12"/>
      <c r="O139" s="12"/>
      <c r="P139" s="12"/>
      <c r="Q139" s="12"/>
      <c r="R139" s="12"/>
      <c r="S139" s="12"/>
      <c r="T139" s="12"/>
      <c r="U139" s="12"/>
    </row>
    <row r="141" spans="1:21" ht="9" customHeight="1" x14ac:dyDescent="0.2">
      <c r="A141" s="1" t="s">
        <v>875</v>
      </c>
      <c r="L141" s="1" t="s">
        <v>875</v>
      </c>
    </row>
    <row r="142" spans="1:21" ht="9" customHeight="1" x14ac:dyDescent="0.2">
      <c r="A142" s="47" t="s">
        <v>239</v>
      </c>
      <c r="B142" s="40" t="s">
        <v>0</v>
      </c>
      <c r="C142" s="29" t="s">
        <v>1</v>
      </c>
      <c r="D142" s="29"/>
      <c r="E142" s="29"/>
      <c r="F142" s="29" t="s">
        <v>102</v>
      </c>
      <c r="G142" s="29"/>
      <c r="H142" s="29"/>
      <c r="I142" s="29"/>
      <c r="J142" s="29"/>
      <c r="K142" s="29"/>
      <c r="L142" s="47" t="s">
        <v>239</v>
      </c>
      <c r="M142" s="29" t="s">
        <v>6</v>
      </c>
      <c r="N142" s="29"/>
      <c r="O142" s="29"/>
      <c r="P142" s="29"/>
      <c r="Q142" s="29"/>
      <c r="R142" s="29"/>
      <c r="S142" s="29"/>
      <c r="T142" s="29"/>
      <c r="U142" s="40" t="s">
        <v>13</v>
      </c>
    </row>
    <row r="143" spans="1:21" ht="9" customHeight="1" x14ac:dyDescent="0.2">
      <c r="A143" s="46"/>
      <c r="B143" s="40"/>
      <c r="C143" s="3" t="s">
        <v>0</v>
      </c>
      <c r="D143" s="3" t="s">
        <v>161</v>
      </c>
      <c r="E143" s="3" t="s">
        <v>105</v>
      </c>
      <c r="F143" s="3" t="s">
        <v>0</v>
      </c>
      <c r="G143" s="3" t="s">
        <v>787</v>
      </c>
      <c r="H143" s="3" t="s">
        <v>789</v>
      </c>
      <c r="I143" s="3" t="s">
        <v>3</v>
      </c>
      <c r="J143" s="3" t="s">
        <v>4</v>
      </c>
      <c r="K143" s="3" t="s">
        <v>5</v>
      </c>
      <c r="L143" s="46"/>
      <c r="M143" s="3" t="s">
        <v>0</v>
      </c>
      <c r="N143" s="3" t="s">
        <v>7</v>
      </c>
      <c r="O143" s="3" t="s">
        <v>8</v>
      </c>
      <c r="P143" s="3" t="s">
        <v>9</v>
      </c>
      <c r="Q143" s="3" t="s">
        <v>10</v>
      </c>
      <c r="R143" s="3" t="s">
        <v>11</v>
      </c>
      <c r="S143" s="3" t="s">
        <v>12</v>
      </c>
      <c r="T143" s="3" t="s">
        <v>105</v>
      </c>
      <c r="U143" s="40"/>
    </row>
    <row r="144" spans="1:21" ht="9" customHeight="1" x14ac:dyDescent="0.2">
      <c r="A144" s="1" t="s">
        <v>221</v>
      </c>
      <c r="B144" s="1">
        <v>6011</v>
      </c>
      <c r="C144" s="1">
        <v>1248</v>
      </c>
      <c r="D144" s="1">
        <v>860</v>
      </c>
      <c r="E144" s="1">
        <v>388</v>
      </c>
      <c r="F144" s="1">
        <v>1992</v>
      </c>
      <c r="G144" s="1">
        <v>296</v>
      </c>
      <c r="H144" s="1">
        <v>615</v>
      </c>
      <c r="I144" s="1">
        <v>435</v>
      </c>
      <c r="J144" s="1">
        <v>230</v>
      </c>
      <c r="K144" s="1">
        <v>416</v>
      </c>
      <c r="L144" s="1" t="s">
        <v>221</v>
      </c>
      <c r="M144" s="1">
        <v>2512</v>
      </c>
      <c r="N144" s="1">
        <v>488</v>
      </c>
      <c r="O144" s="1">
        <v>268</v>
      </c>
      <c r="P144" s="1">
        <v>417</v>
      </c>
      <c r="Q144" s="1">
        <v>572</v>
      </c>
      <c r="R144" s="1">
        <v>562</v>
      </c>
      <c r="S144" s="1">
        <v>137</v>
      </c>
      <c r="T144" s="1">
        <v>68</v>
      </c>
      <c r="U144" s="1">
        <v>259</v>
      </c>
    </row>
    <row r="145" spans="1:21" ht="9" customHeight="1" x14ac:dyDescent="0.2">
      <c r="A145" s="1" t="s">
        <v>240</v>
      </c>
      <c r="B145" s="1">
        <v>282</v>
      </c>
      <c r="C145" s="1">
        <v>17</v>
      </c>
      <c r="D145" s="1">
        <v>6</v>
      </c>
      <c r="E145" s="1">
        <v>11</v>
      </c>
      <c r="F145" s="1">
        <v>68</v>
      </c>
      <c r="G145" s="1">
        <v>2</v>
      </c>
      <c r="H145" s="1">
        <v>14</v>
      </c>
      <c r="I145" s="1">
        <v>2</v>
      </c>
      <c r="J145" s="1">
        <v>0</v>
      </c>
      <c r="K145" s="1">
        <v>50</v>
      </c>
      <c r="L145" s="1" t="s">
        <v>240</v>
      </c>
      <c r="M145" s="1">
        <v>196</v>
      </c>
      <c r="N145" s="1">
        <v>59</v>
      </c>
      <c r="O145" s="1">
        <v>12</v>
      </c>
      <c r="P145" s="1">
        <v>68</v>
      </c>
      <c r="Q145" s="1">
        <v>14</v>
      </c>
      <c r="R145" s="1">
        <v>24</v>
      </c>
      <c r="S145" s="1">
        <v>17</v>
      </c>
      <c r="T145" s="1">
        <v>2</v>
      </c>
      <c r="U145" s="1">
        <v>1</v>
      </c>
    </row>
    <row r="146" spans="1:21" ht="9" customHeight="1" x14ac:dyDescent="0.2">
      <c r="A146" s="1" t="s">
        <v>241</v>
      </c>
      <c r="B146" s="1">
        <v>209</v>
      </c>
      <c r="C146" s="1">
        <v>32</v>
      </c>
      <c r="D146" s="1">
        <v>22</v>
      </c>
      <c r="E146" s="1">
        <v>10</v>
      </c>
      <c r="F146" s="1">
        <v>36</v>
      </c>
      <c r="G146" s="1">
        <v>2</v>
      </c>
      <c r="H146" s="1">
        <v>5</v>
      </c>
      <c r="I146" s="1">
        <v>7</v>
      </c>
      <c r="J146" s="1">
        <v>6</v>
      </c>
      <c r="K146" s="1">
        <v>16</v>
      </c>
      <c r="L146" s="1" t="s">
        <v>241</v>
      </c>
      <c r="M146" s="1">
        <v>139</v>
      </c>
      <c r="N146" s="1">
        <v>40</v>
      </c>
      <c r="O146" s="1">
        <v>7</v>
      </c>
      <c r="P146" s="1">
        <v>17</v>
      </c>
      <c r="Q146" s="1">
        <v>9</v>
      </c>
      <c r="R146" s="1">
        <v>48</v>
      </c>
      <c r="S146" s="1">
        <v>14</v>
      </c>
      <c r="T146" s="1">
        <v>4</v>
      </c>
      <c r="U146" s="1">
        <v>2</v>
      </c>
    </row>
    <row r="147" spans="1:21" ht="9" customHeight="1" x14ac:dyDescent="0.2">
      <c r="A147" s="1" t="s">
        <v>242</v>
      </c>
      <c r="B147" s="1">
        <v>1592</v>
      </c>
      <c r="C147" s="1">
        <v>275</v>
      </c>
      <c r="D147" s="1">
        <v>241</v>
      </c>
      <c r="E147" s="1">
        <v>34</v>
      </c>
      <c r="F147" s="1">
        <v>351</v>
      </c>
      <c r="G147" s="1">
        <v>73</v>
      </c>
      <c r="H147" s="1">
        <v>111</v>
      </c>
      <c r="I147" s="1">
        <v>54</v>
      </c>
      <c r="J147" s="1">
        <v>72</v>
      </c>
      <c r="K147" s="1">
        <v>41</v>
      </c>
      <c r="L147" s="1" t="s">
        <v>242</v>
      </c>
      <c r="M147" s="1">
        <v>914</v>
      </c>
      <c r="N147" s="1">
        <v>108</v>
      </c>
      <c r="O147" s="1">
        <v>88</v>
      </c>
      <c r="P147" s="1">
        <v>173</v>
      </c>
      <c r="Q147" s="1">
        <v>174</v>
      </c>
      <c r="R147" s="1">
        <v>311</v>
      </c>
      <c r="S147" s="1">
        <v>43</v>
      </c>
      <c r="T147" s="1">
        <v>17</v>
      </c>
      <c r="U147" s="1">
        <v>52</v>
      </c>
    </row>
    <row r="148" spans="1:21" ht="9" customHeight="1" x14ac:dyDescent="0.2">
      <c r="A148" s="1" t="s">
        <v>243</v>
      </c>
      <c r="B148" s="1">
        <v>3928</v>
      </c>
      <c r="C148" s="1">
        <v>924</v>
      </c>
      <c r="D148" s="1">
        <v>591</v>
      </c>
      <c r="E148" s="1">
        <v>333</v>
      </c>
      <c r="F148" s="1">
        <v>1537</v>
      </c>
      <c r="G148" s="1">
        <v>219</v>
      </c>
      <c r="H148" s="1">
        <v>485</v>
      </c>
      <c r="I148" s="1">
        <v>372</v>
      </c>
      <c r="J148" s="1">
        <v>152</v>
      </c>
      <c r="K148" s="1">
        <v>309</v>
      </c>
      <c r="L148" s="1" t="s">
        <v>243</v>
      </c>
      <c r="M148" s="1">
        <v>1263</v>
      </c>
      <c r="N148" s="1">
        <v>281</v>
      </c>
      <c r="O148" s="1">
        <v>161</v>
      </c>
      <c r="P148" s="1">
        <v>159</v>
      </c>
      <c r="Q148" s="1">
        <v>375</v>
      </c>
      <c r="R148" s="1">
        <v>179</v>
      </c>
      <c r="S148" s="1">
        <v>63</v>
      </c>
      <c r="T148" s="1">
        <v>45</v>
      </c>
      <c r="U148" s="1">
        <v>204</v>
      </c>
    </row>
    <row r="150" spans="1:21" ht="9" customHeight="1" x14ac:dyDescent="0.2">
      <c r="A150" s="1" t="s">
        <v>222</v>
      </c>
      <c r="B150" s="1">
        <v>4351</v>
      </c>
      <c r="C150" s="1">
        <v>938</v>
      </c>
      <c r="D150" s="1">
        <v>761</v>
      </c>
      <c r="E150" s="1">
        <v>177</v>
      </c>
      <c r="F150" s="1">
        <v>1670</v>
      </c>
      <c r="G150" s="1">
        <v>429</v>
      </c>
      <c r="H150" s="1">
        <v>622</v>
      </c>
      <c r="I150" s="1">
        <v>579</v>
      </c>
      <c r="J150" s="1">
        <v>15</v>
      </c>
      <c r="K150" s="1">
        <v>25</v>
      </c>
      <c r="L150" s="1" t="s">
        <v>222</v>
      </c>
      <c r="M150" s="1">
        <v>1524</v>
      </c>
      <c r="N150" s="1">
        <v>330</v>
      </c>
      <c r="O150" s="1">
        <v>142</v>
      </c>
      <c r="P150" s="1">
        <v>326</v>
      </c>
      <c r="Q150" s="1">
        <v>307</v>
      </c>
      <c r="R150" s="1">
        <v>392</v>
      </c>
      <c r="S150" s="1">
        <v>20</v>
      </c>
      <c r="T150" s="1">
        <v>7</v>
      </c>
      <c r="U150" s="1">
        <v>219</v>
      </c>
    </row>
    <row r="151" spans="1:21" ht="9" customHeight="1" x14ac:dyDescent="0.2">
      <c r="A151" s="1" t="s">
        <v>240</v>
      </c>
      <c r="B151" s="1">
        <v>133</v>
      </c>
      <c r="C151" s="1">
        <v>6</v>
      </c>
      <c r="D151" s="1">
        <v>4</v>
      </c>
      <c r="E151" s="1">
        <v>2</v>
      </c>
      <c r="F151" s="1">
        <v>19</v>
      </c>
      <c r="G151" s="1">
        <v>3</v>
      </c>
      <c r="H151" s="1">
        <v>13</v>
      </c>
      <c r="I151" s="1">
        <v>3</v>
      </c>
      <c r="J151" s="1">
        <v>0</v>
      </c>
      <c r="K151" s="1">
        <v>0</v>
      </c>
      <c r="L151" s="1" t="s">
        <v>240</v>
      </c>
      <c r="M151" s="1">
        <v>104</v>
      </c>
      <c r="N151" s="1">
        <v>23</v>
      </c>
      <c r="O151" s="1">
        <v>5</v>
      </c>
      <c r="P151" s="1">
        <v>59</v>
      </c>
      <c r="Q151" s="1">
        <v>4</v>
      </c>
      <c r="R151" s="1">
        <v>12</v>
      </c>
      <c r="S151" s="1">
        <v>1</v>
      </c>
      <c r="T151" s="1">
        <v>0</v>
      </c>
      <c r="U151" s="1">
        <v>4</v>
      </c>
    </row>
    <row r="152" spans="1:21" ht="9" customHeight="1" x14ac:dyDescent="0.2">
      <c r="A152" s="1" t="s">
        <v>241</v>
      </c>
      <c r="B152" s="1">
        <v>113</v>
      </c>
      <c r="C152" s="1">
        <v>13</v>
      </c>
      <c r="D152" s="1">
        <v>13</v>
      </c>
      <c r="E152" s="1">
        <v>0</v>
      </c>
      <c r="F152" s="1">
        <v>22</v>
      </c>
      <c r="G152" s="1">
        <v>4</v>
      </c>
      <c r="H152" s="1">
        <v>13</v>
      </c>
      <c r="I152" s="1">
        <v>5</v>
      </c>
      <c r="J152" s="1">
        <v>0</v>
      </c>
      <c r="K152" s="1">
        <v>0</v>
      </c>
      <c r="L152" s="1" t="s">
        <v>241</v>
      </c>
      <c r="M152" s="1">
        <v>71</v>
      </c>
      <c r="N152" s="1">
        <v>22</v>
      </c>
      <c r="O152" s="1">
        <v>3</v>
      </c>
      <c r="P152" s="1">
        <v>17</v>
      </c>
      <c r="Q152" s="1">
        <v>1</v>
      </c>
      <c r="R152" s="1">
        <v>26</v>
      </c>
      <c r="S152" s="1">
        <v>1</v>
      </c>
      <c r="T152" s="1">
        <v>1</v>
      </c>
      <c r="U152" s="1">
        <v>7</v>
      </c>
    </row>
    <row r="153" spans="1:21" ht="9" customHeight="1" x14ac:dyDescent="0.2">
      <c r="A153" s="1" t="s">
        <v>242</v>
      </c>
      <c r="B153" s="1">
        <v>990</v>
      </c>
      <c r="C153" s="1">
        <v>217</v>
      </c>
      <c r="D153" s="1">
        <v>203</v>
      </c>
      <c r="E153" s="1">
        <v>14</v>
      </c>
      <c r="F153" s="1">
        <v>238</v>
      </c>
      <c r="G153" s="1">
        <v>96</v>
      </c>
      <c r="H153" s="1">
        <v>75</v>
      </c>
      <c r="I153" s="1">
        <v>59</v>
      </c>
      <c r="J153" s="1">
        <v>4</v>
      </c>
      <c r="K153" s="1">
        <v>4</v>
      </c>
      <c r="L153" s="1" t="s">
        <v>242</v>
      </c>
      <c r="M153" s="1">
        <v>488</v>
      </c>
      <c r="N153" s="1">
        <v>72</v>
      </c>
      <c r="O153" s="1">
        <v>30</v>
      </c>
      <c r="P153" s="1">
        <v>121</v>
      </c>
      <c r="Q153" s="1">
        <v>70</v>
      </c>
      <c r="R153" s="1">
        <v>191</v>
      </c>
      <c r="S153" s="1">
        <v>2</v>
      </c>
      <c r="T153" s="1">
        <v>2</v>
      </c>
      <c r="U153" s="1">
        <v>47</v>
      </c>
    </row>
    <row r="154" spans="1:21" ht="9" customHeight="1" x14ac:dyDescent="0.2">
      <c r="A154" s="1" t="s">
        <v>243</v>
      </c>
      <c r="B154" s="1">
        <v>3115</v>
      </c>
      <c r="C154" s="1">
        <v>702</v>
      </c>
      <c r="D154" s="1">
        <v>541</v>
      </c>
      <c r="E154" s="1">
        <v>161</v>
      </c>
      <c r="F154" s="1">
        <v>1391</v>
      </c>
      <c r="G154" s="1">
        <v>326</v>
      </c>
      <c r="H154" s="1">
        <v>521</v>
      </c>
      <c r="I154" s="1">
        <v>512</v>
      </c>
      <c r="J154" s="1">
        <v>11</v>
      </c>
      <c r="K154" s="1">
        <v>21</v>
      </c>
      <c r="L154" s="1" t="s">
        <v>243</v>
      </c>
      <c r="M154" s="1">
        <v>861</v>
      </c>
      <c r="N154" s="1">
        <v>213</v>
      </c>
      <c r="O154" s="1">
        <v>104</v>
      </c>
      <c r="P154" s="1">
        <v>129</v>
      </c>
      <c r="Q154" s="1">
        <v>232</v>
      </c>
      <c r="R154" s="1">
        <v>163</v>
      </c>
      <c r="S154" s="1">
        <v>16</v>
      </c>
      <c r="T154" s="1">
        <v>4</v>
      </c>
      <c r="U154" s="1">
        <v>161</v>
      </c>
    </row>
    <row r="156" spans="1:21" ht="9" customHeight="1" x14ac:dyDescent="0.2">
      <c r="A156" s="1" t="s">
        <v>223</v>
      </c>
      <c r="B156" s="1">
        <v>1592</v>
      </c>
      <c r="C156" s="1">
        <v>842</v>
      </c>
      <c r="D156" s="1">
        <v>629</v>
      </c>
      <c r="E156" s="1">
        <v>213</v>
      </c>
      <c r="F156" s="1">
        <v>505</v>
      </c>
      <c r="G156" s="1">
        <v>120</v>
      </c>
      <c r="H156" s="1">
        <v>183</v>
      </c>
      <c r="I156" s="1">
        <v>193</v>
      </c>
      <c r="J156" s="1">
        <v>4</v>
      </c>
      <c r="K156" s="1">
        <v>5</v>
      </c>
      <c r="L156" s="1" t="s">
        <v>223</v>
      </c>
      <c r="M156" s="1">
        <v>219</v>
      </c>
      <c r="N156" s="1">
        <v>32</v>
      </c>
      <c r="O156" s="1">
        <v>13</v>
      </c>
      <c r="P156" s="1">
        <v>69</v>
      </c>
      <c r="Q156" s="1">
        <v>53</v>
      </c>
      <c r="R156" s="1">
        <v>40</v>
      </c>
      <c r="S156" s="1">
        <v>12</v>
      </c>
      <c r="T156" s="1">
        <v>0</v>
      </c>
      <c r="U156" s="1">
        <v>26</v>
      </c>
    </row>
    <row r="157" spans="1:21" ht="9" customHeight="1" x14ac:dyDescent="0.2">
      <c r="A157" s="1" t="s">
        <v>240</v>
      </c>
      <c r="B157" s="1">
        <v>19</v>
      </c>
      <c r="C157" s="1">
        <v>4</v>
      </c>
      <c r="D157" s="1">
        <v>3</v>
      </c>
      <c r="E157" s="1">
        <v>1</v>
      </c>
      <c r="F157" s="1">
        <v>6</v>
      </c>
      <c r="G157" s="1">
        <v>1</v>
      </c>
      <c r="H157" s="1">
        <v>4</v>
      </c>
      <c r="I157" s="1">
        <v>1</v>
      </c>
      <c r="J157" s="1">
        <v>0</v>
      </c>
      <c r="K157" s="1">
        <v>0</v>
      </c>
      <c r="L157" s="1" t="s">
        <v>240</v>
      </c>
      <c r="M157" s="1">
        <v>8</v>
      </c>
      <c r="N157" s="1">
        <v>6</v>
      </c>
      <c r="O157" s="1">
        <v>0</v>
      </c>
      <c r="P157" s="1">
        <v>0</v>
      </c>
      <c r="Q157" s="1">
        <v>1</v>
      </c>
      <c r="R157" s="1">
        <v>0</v>
      </c>
      <c r="S157" s="1">
        <v>1</v>
      </c>
      <c r="T157" s="1">
        <v>0</v>
      </c>
      <c r="U157" s="1">
        <v>1</v>
      </c>
    </row>
    <row r="158" spans="1:21" ht="9" customHeight="1" x14ac:dyDescent="0.2">
      <c r="A158" s="1" t="s">
        <v>241</v>
      </c>
      <c r="B158" s="1">
        <v>29</v>
      </c>
      <c r="C158" s="1">
        <v>16</v>
      </c>
      <c r="D158" s="1">
        <v>15</v>
      </c>
      <c r="E158" s="1">
        <v>1</v>
      </c>
      <c r="F158" s="1">
        <v>8</v>
      </c>
      <c r="G158" s="1">
        <v>3</v>
      </c>
      <c r="H158" s="1">
        <v>1</v>
      </c>
      <c r="I158" s="1">
        <v>4</v>
      </c>
      <c r="J158" s="1">
        <v>0</v>
      </c>
      <c r="K158" s="1">
        <v>0</v>
      </c>
      <c r="L158" s="1" t="s">
        <v>241</v>
      </c>
      <c r="M158" s="1">
        <v>5</v>
      </c>
      <c r="N158" s="1">
        <v>1</v>
      </c>
      <c r="O158" s="1">
        <v>0</v>
      </c>
      <c r="P158" s="1">
        <v>0</v>
      </c>
      <c r="Q158" s="1">
        <v>0</v>
      </c>
      <c r="R158" s="1">
        <v>3</v>
      </c>
      <c r="S158" s="1">
        <v>1</v>
      </c>
      <c r="T158" s="1">
        <v>0</v>
      </c>
      <c r="U158" s="1">
        <v>0</v>
      </c>
    </row>
    <row r="159" spans="1:21" ht="9" customHeight="1" x14ac:dyDescent="0.2">
      <c r="A159" s="1" t="s">
        <v>242</v>
      </c>
      <c r="B159" s="1">
        <v>344</v>
      </c>
      <c r="C159" s="1">
        <v>213</v>
      </c>
      <c r="D159" s="1">
        <v>186</v>
      </c>
      <c r="E159" s="1">
        <v>27</v>
      </c>
      <c r="F159" s="1">
        <v>62</v>
      </c>
      <c r="G159" s="1">
        <v>13</v>
      </c>
      <c r="H159" s="1">
        <v>30</v>
      </c>
      <c r="I159" s="1">
        <v>18</v>
      </c>
      <c r="J159" s="1">
        <v>0</v>
      </c>
      <c r="K159" s="1">
        <v>1</v>
      </c>
      <c r="L159" s="1" t="s">
        <v>242</v>
      </c>
      <c r="M159" s="1">
        <v>63</v>
      </c>
      <c r="N159" s="1">
        <v>2</v>
      </c>
      <c r="O159" s="1">
        <v>2</v>
      </c>
      <c r="P159" s="1">
        <v>22</v>
      </c>
      <c r="Q159" s="1">
        <v>17</v>
      </c>
      <c r="R159" s="1">
        <v>18</v>
      </c>
      <c r="S159" s="1">
        <v>2</v>
      </c>
      <c r="T159" s="1">
        <v>0</v>
      </c>
      <c r="U159" s="1">
        <v>6</v>
      </c>
    </row>
    <row r="160" spans="1:21" ht="9" customHeight="1" x14ac:dyDescent="0.2">
      <c r="A160" s="1" t="s">
        <v>243</v>
      </c>
      <c r="B160" s="1">
        <v>1201</v>
      </c>
      <c r="C160" s="1">
        <v>609</v>
      </c>
      <c r="D160" s="1">
        <v>425</v>
      </c>
      <c r="E160" s="1">
        <v>184</v>
      </c>
      <c r="F160" s="1">
        <v>429</v>
      </c>
      <c r="G160" s="1">
        <v>103</v>
      </c>
      <c r="H160" s="1">
        <v>148</v>
      </c>
      <c r="I160" s="1">
        <v>170</v>
      </c>
      <c r="J160" s="1">
        <v>4</v>
      </c>
      <c r="K160" s="1">
        <v>4</v>
      </c>
      <c r="L160" s="1" t="s">
        <v>243</v>
      </c>
      <c r="M160" s="1">
        <v>143</v>
      </c>
      <c r="N160" s="1">
        <v>23</v>
      </c>
      <c r="O160" s="1">
        <v>11</v>
      </c>
      <c r="P160" s="1">
        <v>47</v>
      </c>
      <c r="Q160" s="1">
        <v>35</v>
      </c>
      <c r="R160" s="1">
        <v>19</v>
      </c>
      <c r="S160" s="1">
        <v>8</v>
      </c>
      <c r="T160" s="1">
        <v>0</v>
      </c>
      <c r="U160" s="1">
        <v>20</v>
      </c>
    </row>
    <row r="162" spans="1:21" ht="9" customHeight="1" x14ac:dyDescent="0.2">
      <c r="A162" s="1" t="s">
        <v>224</v>
      </c>
      <c r="B162" s="1">
        <v>67</v>
      </c>
      <c r="C162" s="1">
        <v>27</v>
      </c>
      <c r="D162" s="1">
        <v>26</v>
      </c>
      <c r="E162" s="1">
        <v>1</v>
      </c>
      <c r="F162" s="1">
        <v>25</v>
      </c>
      <c r="G162" s="1">
        <v>4</v>
      </c>
      <c r="H162" s="1">
        <v>13</v>
      </c>
      <c r="I162" s="1">
        <v>0</v>
      </c>
      <c r="J162" s="1">
        <v>2</v>
      </c>
      <c r="K162" s="1">
        <v>6</v>
      </c>
      <c r="L162" s="1" t="s">
        <v>224</v>
      </c>
      <c r="M162" s="1">
        <v>13</v>
      </c>
      <c r="N162" s="1">
        <v>0</v>
      </c>
      <c r="O162" s="1">
        <v>1</v>
      </c>
      <c r="P162" s="1">
        <v>3</v>
      </c>
      <c r="Q162" s="1">
        <v>2</v>
      </c>
      <c r="R162" s="1">
        <v>5</v>
      </c>
      <c r="S162" s="1">
        <v>2</v>
      </c>
      <c r="T162" s="1">
        <v>0</v>
      </c>
      <c r="U162" s="1">
        <v>2</v>
      </c>
    </row>
    <row r="163" spans="1:21" ht="9" customHeight="1" x14ac:dyDescent="0.2">
      <c r="A163" s="1" t="s">
        <v>240</v>
      </c>
      <c r="B163" s="1">
        <v>4</v>
      </c>
      <c r="C163" s="1">
        <v>0</v>
      </c>
      <c r="D163" s="1">
        <v>0</v>
      </c>
      <c r="E163" s="1">
        <v>0</v>
      </c>
      <c r="F163" s="1">
        <v>4</v>
      </c>
      <c r="G163" s="1">
        <v>0</v>
      </c>
      <c r="H163" s="1">
        <v>0</v>
      </c>
      <c r="I163" s="1">
        <v>0</v>
      </c>
      <c r="J163" s="1">
        <v>0</v>
      </c>
      <c r="K163" s="1">
        <v>4</v>
      </c>
      <c r="L163" s="1" t="s">
        <v>240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</row>
    <row r="164" spans="1:21" ht="9" customHeight="1" x14ac:dyDescent="0.2">
      <c r="A164" s="1" t="s">
        <v>241</v>
      </c>
      <c r="B164" s="1">
        <v>2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 t="s">
        <v>241</v>
      </c>
      <c r="M164" s="1">
        <v>2</v>
      </c>
      <c r="N164" s="1">
        <v>0</v>
      </c>
      <c r="O164" s="1">
        <v>0</v>
      </c>
      <c r="P164" s="1">
        <v>0</v>
      </c>
      <c r="Q164" s="1">
        <v>0</v>
      </c>
      <c r="R164" s="1">
        <v>1</v>
      </c>
      <c r="S164" s="1">
        <v>1</v>
      </c>
      <c r="T164" s="1">
        <v>0</v>
      </c>
      <c r="U164" s="1">
        <v>0</v>
      </c>
    </row>
    <row r="165" spans="1:21" ht="9" customHeight="1" x14ac:dyDescent="0.2">
      <c r="A165" s="1" t="s">
        <v>242</v>
      </c>
      <c r="B165" s="1">
        <v>12</v>
      </c>
      <c r="C165" s="1">
        <v>3</v>
      </c>
      <c r="D165" s="1">
        <v>3</v>
      </c>
      <c r="E165" s="1">
        <v>0</v>
      </c>
      <c r="F165" s="1">
        <v>3</v>
      </c>
      <c r="G165" s="1">
        <v>0</v>
      </c>
      <c r="H165" s="1">
        <v>1</v>
      </c>
      <c r="I165" s="1">
        <v>0</v>
      </c>
      <c r="J165" s="1">
        <v>0</v>
      </c>
      <c r="K165" s="1">
        <v>2</v>
      </c>
      <c r="L165" s="1" t="s">
        <v>242</v>
      </c>
      <c r="M165" s="1">
        <v>5</v>
      </c>
      <c r="N165" s="1">
        <v>0</v>
      </c>
      <c r="O165" s="1">
        <v>0</v>
      </c>
      <c r="P165" s="1">
        <v>0</v>
      </c>
      <c r="Q165" s="1">
        <v>2</v>
      </c>
      <c r="R165" s="1">
        <v>3</v>
      </c>
      <c r="S165" s="1">
        <v>0</v>
      </c>
      <c r="T165" s="1">
        <v>0</v>
      </c>
      <c r="U165" s="1">
        <v>1</v>
      </c>
    </row>
    <row r="166" spans="1:21" ht="9" customHeight="1" x14ac:dyDescent="0.2">
      <c r="A166" s="1" t="s">
        <v>243</v>
      </c>
      <c r="B166" s="1">
        <v>49</v>
      </c>
      <c r="C166" s="1">
        <v>24</v>
      </c>
      <c r="D166" s="1">
        <v>23</v>
      </c>
      <c r="E166" s="1">
        <v>1</v>
      </c>
      <c r="F166" s="1">
        <v>18</v>
      </c>
      <c r="G166" s="1">
        <v>4</v>
      </c>
      <c r="H166" s="1">
        <v>12</v>
      </c>
      <c r="I166" s="1">
        <v>0</v>
      </c>
      <c r="J166" s="1">
        <v>2</v>
      </c>
      <c r="K166" s="1">
        <v>0</v>
      </c>
      <c r="L166" s="1" t="s">
        <v>243</v>
      </c>
      <c r="M166" s="1">
        <v>6</v>
      </c>
      <c r="N166" s="1">
        <v>0</v>
      </c>
      <c r="O166" s="1">
        <v>1</v>
      </c>
      <c r="P166" s="1">
        <v>3</v>
      </c>
      <c r="Q166" s="1">
        <v>0</v>
      </c>
      <c r="R166" s="1">
        <v>1</v>
      </c>
      <c r="S166" s="1">
        <v>1</v>
      </c>
      <c r="T166" s="1">
        <v>0</v>
      </c>
      <c r="U166" s="1">
        <v>1</v>
      </c>
    </row>
    <row r="168" spans="1:21" ht="9" customHeight="1" x14ac:dyDescent="0.2">
      <c r="A168" s="1" t="s">
        <v>225</v>
      </c>
      <c r="B168" s="1">
        <v>3215</v>
      </c>
      <c r="C168" s="1">
        <v>1</v>
      </c>
      <c r="D168" s="1">
        <v>1</v>
      </c>
      <c r="E168" s="1">
        <v>0</v>
      </c>
      <c r="F168" s="1">
        <v>25</v>
      </c>
      <c r="G168" s="1">
        <v>7</v>
      </c>
      <c r="H168" s="1">
        <v>16</v>
      </c>
      <c r="I168" s="1">
        <v>2</v>
      </c>
      <c r="J168" s="1">
        <v>0</v>
      </c>
      <c r="K168" s="1">
        <v>0</v>
      </c>
      <c r="L168" s="1" t="s">
        <v>225</v>
      </c>
      <c r="M168" s="1">
        <v>3120</v>
      </c>
      <c r="N168" s="1">
        <v>658</v>
      </c>
      <c r="O168" s="1">
        <v>376</v>
      </c>
      <c r="P168" s="1">
        <v>556</v>
      </c>
      <c r="Q168" s="1">
        <v>633</v>
      </c>
      <c r="R168" s="1">
        <v>740</v>
      </c>
      <c r="S168" s="1">
        <v>157</v>
      </c>
      <c r="T168" s="1">
        <v>0</v>
      </c>
      <c r="U168" s="1">
        <v>69</v>
      </c>
    </row>
    <row r="169" spans="1:21" ht="9" customHeight="1" x14ac:dyDescent="0.2">
      <c r="A169" s="1" t="s">
        <v>240</v>
      </c>
      <c r="B169" s="1">
        <v>266</v>
      </c>
      <c r="C169" s="1">
        <v>0</v>
      </c>
      <c r="D169" s="1">
        <v>0</v>
      </c>
      <c r="E169" s="1">
        <v>0</v>
      </c>
      <c r="F169" s="1">
        <v>5</v>
      </c>
      <c r="G169" s="1">
        <v>0</v>
      </c>
      <c r="H169" s="1">
        <v>5</v>
      </c>
      <c r="I169" s="1">
        <v>0</v>
      </c>
      <c r="J169" s="1">
        <v>0</v>
      </c>
      <c r="K169" s="1">
        <v>0</v>
      </c>
      <c r="L169" s="1" t="s">
        <v>240</v>
      </c>
      <c r="M169" s="1">
        <v>260</v>
      </c>
      <c r="N169" s="1">
        <v>109</v>
      </c>
      <c r="O169" s="1">
        <v>29</v>
      </c>
      <c r="P169" s="1">
        <v>63</v>
      </c>
      <c r="Q169" s="1">
        <v>27</v>
      </c>
      <c r="R169" s="1">
        <v>23</v>
      </c>
      <c r="S169" s="1">
        <v>9</v>
      </c>
      <c r="T169" s="1">
        <v>0</v>
      </c>
      <c r="U169" s="1">
        <v>1</v>
      </c>
    </row>
    <row r="170" spans="1:21" ht="9" customHeight="1" x14ac:dyDescent="0.2">
      <c r="A170" s="1" t="s">
        <v>241</v>
      </c>
      <c r="B170" s="1">
        <v>230</v>
      </c>
      <c r="C170" s="1">
        <v>0</v>
      </c>
      <c r="D170" s="1">
        <v>0</v>
      </c>
      <c r="E170" s="1">
        <v>0</v>
      </c>
      <c r="F170" s="1">
        <v>1</v>
      </c>
      <c r="G170" s="1">
        <v>0</v>
      </c>
      <c r="H170" s="1">
        <v>1</v>
      </c>
      <c r="I170" s="1">
        <v>0</v>
      </c>
      <c r="J170" s="1">
        <v>0</v>
      </c>
      <c r="K170" s="1">
        <v>0</v>
      </c>
      <c r="L170" s="1" t="s">
        <v>241</v>
      </c>
      <c r="M170" s="1">
        <v>226</v>
      </c>
      <c r="N170" s="1">
        <v>37</v>
      </c>
      <c r="O170" s="1">
        <v>46</v>
      </c>
      <c r="P170" s="1">
        <v>37</v>
      </c>
      <c r="Q170" s="1">
        <v>13</v>
      </c>
      <c r="R170" s="1">
        <v>72</v>
      </c>
      <c r="S170" s="1">
        <v>21</v>
      </c>
      <c r="T170" s="1">
        <v>0</v>
      </c>
      <c r="U170" s="1">
        <v>3</v>
      </c>
    </row>
    <row r="171" spans="1:21" ht="9" customHeight="1" x14ac:dyDescent="0.2">
      <c r="A171" s="1" t="s">
        <v>242</v>
      </c>
      <c r="B171" s="1">
        <v>1437</v>
      </c>
      <c r="C171" s="1">
        <v>0</v>
      </c>
      <c r="D171" s="1">
        <v>0</v>
      </c>
      <c r="E171" s="1">
        <v>0</v>
      </c>
      <c r="F171" s="1">
        <v>2</v>
      </c>
      <c r="G171" s="1">
        <v>1</v>
      </c>
      <c r="H171" s="1">
        <v>1</v>
      </c>
      <c r="I171" s="1">
        <v>0</v>
      </c>
      <c r="J171" s="1">
        <v>0</v>
      </c>
      <c r="K171" s="1">
        <v>0</v>
      </c>
      <c r="L171" s="1" t="s">
        <v>242</v>
      </c>
      <c r="M171" s="1">
        <v>1414</v>
      </c>
      <c r="N171" s="1">
        <v>253</v>
      </c>
      <c r="O171" s="1">
        <v>205</v>
      </c>
      <c r="P171" s="1">
        <v>248</v>
      </c>
      <c r="Q171" s="1">
        <v>247</v>
      </c>
      <c r="R171" s="1">
        <v>422</v>
      </c>
      <c r="S171" s="1">
        <v>39</v>
      </c>
      <c r="T171" s="1">
        <v>0</v>
      </c>
      <c r="U171" s="1">
        <v>21</v>
      </c>
    </row>
    <row r="172" spans="1:21" ht="9" customHeight="1" x14ac:dyDescent="0.2">
      <c r="A172" s="1" t="s">
        <v>243</v>
      </c>
      <c r="B172" s="1">
        <v>1282</v>
      </c>
      <c r="C172" s="1">
        <v>1</v>
      </c>
      <c r="D172" s="1">
        <v>1</v>
      </c>
      <c r="E172" s="1">
        <v>0</v>
      </c>
      <c r="F172" s="1">
        <v>17</v>
      </c>
      <c r="G172" s="1">
        <v>6</v>
      </c>
      <c r="H172" s="1">
        <v>9</v>
      </c>
      <c r="I172" s="1">
        <v>2</v>
      </c>
      <c r="J172" s="1">
        <v>0</v>
      </c>
      <c r="K172" s="1">
        <v>0</v>
      </c>
      <c r="L172" s="1" t="s">
        <v>243</v>
      </c>
      <c r="M172" s="1">
        <v>1220</v>
      </c>
      <c r="N172" s="1">
        <v>259</v>
      </c>
      <c r="O172" s="1">
        <v>96</v>
      </c>
      <c r="P172" s="1">
        <v>208</v>
      </c>
      <c r="Q172" s="1">
        <v>346</v>
      </c>
      <c r="R172" s="1">
        <v>223</v>
      </c>
      <c r="S172" s="1">
        <v>88</v>
      </c>
      <c r="T172" s="1">
        <v>0</v>
      </c>
      <c r="U172" s="1">
        <v>44</v>
      </c>
    </row>
    <row r="174" spans="1:21" ht="9" customHeight="1" x14ac:dyDescent="0.2">
      <c r="A174" s="1" t="s">
        <v>226</v>
      </c>
      <c r="B174" s="1">
        <v>6577</v>
      </c>
      <c r="C174" s="1">
        <v>1665</v>
      </c>
      <c r="D174" s="1">
        <v>1408</v>
      </c>
      <c r="E174" s="1">
        <v>257</v>
      </c>
      <c r="F174" s="1">
        <v>1166</v>
      </c>
      <c r="G174" s="1">
        <v>489</v>
      </c>
      <c r="H174" s="1">
        <v>417</v>
      </c>
      <c r="I174" s="1">
        <v>124</v>
      </c>
      <c r="J174" s="1">
        <v>80</v>
      </c>
      <c r="K174" s="1">
        <v>56</v>
      </c>
      <c r="L174" s="1" t="s">
        <v>226</v>
      </c>
      <c r="M174" s="1">
        <v>3359</v>
      </c>
      <c r="N174" s="1">
        <v>723</v>
      </c>
      <c r="O174" s="1">
        <v>352</v>
      </c>
      <c r="P174" s="1">
        <v>472</v>
      </c>
      <c r="Q174" s="1">
        <v>719</v>
      </c>
      <c r="R174" s="1">
        <v>669</v>
      </c>
      <c r="S174" s="1">
        <v>417</v>
      </c>
      <c r="T174" s="1">
        <v>7</v>
      </c>
      <c r="U174" s="1">
        <v>387</v>
      </c>
    </row>
    <row r="175" spans="1:21" ht="9" customHeight="1" x14ac:dyDescent="0.2">
      <c r="A175" s="1" t="s">
        <v>240</v>
      </c>
      <c r="B175" s="1">
        <v>205</v>
      </c>
      <c r="C175" s="1">
        <v>8</v>
      </c>
      <c r="D175" s="1">
        <v>8</v>
      </c>
      <c r="E175" s="1">
        <v>0</v>
      </c>
      <c r="F175" s="1">
        <v>12</v>
      </c>
      <c r="G175" s="1">
        <v>1</v>
      </c>
      <c r="H175" s="1">
        <v>11</v>
      </c>
      <c r="I175" s="1">
        <v>0</v>
      </c>
      <c r="J175" s="1">
        <v>0</v>
      </c>
      <c r="K175" s="1">
        <v>0</v>
      </c>
      <c r="L175" s="1" t="s">
        <v>240</v>
      </c>
      <c r="M175" s="1">
        <v>183</v>
      </c>
      <c r="N175" s="1">
        <v>64</v>
      </c>
      <c r="O175" s="1">
        <v>9</v>
      </c>
      <c r="P175" s="1">
        <v>61</v>
      </c>
      <c r="Q175" s="1">
        <v>9</v>
      </c>
      <c r="R175" s="1">
        <v>5</v>
      </c>
      <c r="S175" s="1">
        <v>35</v>
      </c>
      <c r="T175" s="1">
        <v>0</v>
      </c>
      <c r="U175" s="1">
        <v>2</v>
      </c>
    </row>
    <row r="176" spans="1:21" ht="9" customHeight="1" x14ac:dyDescent="0.2">
      <c r="A176" s="1" t="s">
        <v>241</v>
      </c>
      <c r="B176" s="1">
        <v>208</v>
      </c>
      <c r="C176" s="1">
        <v>20</v>
      </c>
      <c r="D176" s="1">
        <v>14</v>
      </c>
      <c r="E176" s="1">
        <v>6</v>
      </c>
      <c r="F176" s="1">
        <v>12</v>
      </c>
      <c r="G176" s="1">
        <v>4</v>
      </c>
      <c r="H176" s="1">
        <v>2</v>
      </c>
      <c r="I176" s="1">
        <v>5</v>
      </c>
      <c r="J176" s="1">
        <v>1</v>
      </c>
      <c r="K176" s="1">
        <v>0</v>
      </c>
      <c r="L176" s="1" t="s">
        <v>241</v>
      </c>
      <c r="M176" s="1">
        <v>165</v>
      </c>
      <c r="N176" s="1">
        <v>43</v>
      </c>
      <c r="O176" s="1">
        <v>11</v>
      </c>
      <c r="P176" s="1">
        <v>19</v>
      </c>
      <c r="Q176" s="1">
        <v>10</v>
      </c>
      <c r="R176" s="1">
        <v>47</v>
      </c>
      <c r="S176" s="1">
        <v>33</v>
      </c>
      <c r="T176" s="1">
        <v>2</v>
      </c>
      <c r="U176" s="1">
        <v>11</v>
      </c>
    </row>
    <row r="177" spans="1:21" ht="9" customHeight="1" x14ac:dyDescent="0.2">
      <c r="A177" s="1" t="s">
        <v>242</v>
      </c>
      <c r="B177" s="1">
        <v>1508</v>
      </c>
      <c r="C177" s="1">
        <v>333</v>
      </c>
      <c r="D177" s="1">
        <v>322</v>
      </c>
      <c r="E177" s="1">
        <v>11</v>
      </c>
      <c r="F177" s="1">
        <v>131</v>
      </c>
      <c r="G177" s="1">
        <v>54</v>
      </c>
      <c r="H177" s="1">
        <v>50</v>
      </c>
      <c r="I177" s="1">
        <v>14</v>
      </c>
      <c r="J177" s="1">
        <v>10</v>
      </c>
      <c r="K177" s="1">
        <v>3</v>
      </c>
      <c r="L177" s="1" t="s">
        <v>242</v>
      </c>
      <c r="M177" s="1">
        <v>994</v>
      </c>
      <c r="N177" s="1">
        <v>157</v>
      </c>
      <c r="O177" s="1">
        <v>90</v>
      </c>
      <c r="P177" s="1">
        <v>170</v>
      </c>
      <c r="Q177" s="1">
        <v>144</v>
      </c>
      <c r="R177" s="1">
        <v>330</v>
      </c>
      <c r="S177" s="1">
        <v>102</v>
      </c>
      <c r="T177" s="1">
        <v>1</v>
      </c>
      <c r="U177" s="1">
        <v>50</v>
      </c>
    </row>
    <row r="178" spans="1:21" ht="9" customHeight="1" x14ac:dyDescent="0.2">
      <c r="A178" s="1" t="s">
        <v>243</v>
      </c>
      <c r="B178" s="1">
        <v>4657</v>
      </c>
      <c r="C178" s="1">
        <v>1304</v>
      </c>
      <c r="D178" s="1">
        <v>1064</v>
      </c>
      <c r="E178" s="1">
        <v>240</v>
      </c>
      <c r="F178" s="1">
        <v>1011</v>
      </c>
      <c r="G178" s="1">
        <v>430</v>
      </c>
      <c r="H178" s="1">
        <v>354</v>
      </c>
      <c r="I178" s="1">
        <v>105</v>
      </c>
      <c r="J178" s="1">
        <v>69</v>
      </c>
      <c r="K178" s="1">
        <v>53</v>
      </c>
      <c r="L178" s="1" t="s">
        <v>243</v>
      </c>
      <c r="M178" s="1">
        <v>2017</v>
      </c>
      <c r="N178" s="1">
        <v>459</v>
      </c>
      <c r="O178" s="1">
        <v>242</v>
      </c>
      <c r="P178" s="1">
        <v>222</v>
      </c>
      <c r="Q178" s="1">
        <v>556</v>
      </c>
      <c r="R178" s="1">
        <v>287</v>
      </c>
      <c r="S178" s="1">
        <v>247</v>
      </c>
      <c r="T178" s="1">
        <v>4</v>
      </c>
      <c r="U178" s="1">
        <v>325</v>
      </c>
    </row>
    <row r="180" spans="1:21" ht="9" customHeight="1" x14ac:dyDescent="0.2">
      <c r="A180" s="1" t="s">
        <v>227</v>
      </c>
      <c r="B180" s="1">
        <v>2284</v>
      </c>
      <c r="C180" s="1">
        <v>938</v>
      </c>
      <c r="D180" s="1">
        <v>831</v>
      </c>
      <c r="E180" s="1">
        <v>107</v>
      </c>
      <c r="F180" s="1">
        <v>62</v>
      </c>
      <c r="G180" s="1">
        <v>25</v>
      </c>
      <c r="H180" s="1">
        <v>17</v>
      </c>
      <c r="I180" s="1">
        <v>9</v>
      </c>
      <c r="J180" s="1">
        <v>0</v>
      </c>
      <c r="K180" s="1">
        <v>11</v>
      </c>
      <c r="L180" s="1" t="s">
        <v>227</v>
      </c>
      <c r="M180" s="1">
        <v>1262</v>
      </c>
      <c r="N180" s="1">
        <v>298</v>
      </c>
      <c r="O180" s="1">
        <v>117</v>
      </c>
      <c r="P180" s="1">
        <v>160</v>
      </c>
      <c r="Q180" s="1">
        <v>306</v>
      </c>
      <c r="R180" s="1">
        <v>321</v>
      </c>
      <c r="S180" s="1">
        <v>58</v>
      </c>
      <c r="T180" s="1">
        <v>2</v>
      </c>
      <c r="U180" s="1">
        <v>22</v>
      </c>
    </row>
    <row r="181" spans="1:21" ht="9" customHeight="1" x14ac:dyDescent="0.2">
      <c r="A181" s="1" t="s">
        <v>240</v>
      </c>
      <c r="B181" s="1">
        <v>105</v>
      </c>
      <c r="C181" s="1">
        <v>7</v>
      </c>
      <c r="D181" s="1">
        <v>6</v>
      </c>
      <c r="E181" s="1">
        <v>1</v>
      </c>
      <c r="F181" s="1">
        <v>1</v>
      </c>
      <c r="G181" s="1">
        <v>0</v>
      </c>
      <c r="H181" s="1">
        <v>1</v>
      </c>
      <c r="I181" s="1">
        <v>0</v>
      </c>
      <c r="J181" s="1">
        <v>0</v>
      </c>
      <c r="K181" s="1">
        <v>0</v>
      </c>
      <c r="L181" s="1" t="s">
        <v>240</v>
      </c>
      <c r="M181" s="1">
        <v>97</v>
      </c>
      <c r="N181" s="1">
        <v>30</v>
      </c>
      <c r="O181" s="1">
        <v>5</v>
      </c>
      <c r="P181" s="1">
        <v>32</v>
      </c>
      <c r="Q181" s="1">
        <v>5</v>
      </c>
      <c r="R181" s="1">
        <v>18</v>
      </c>
      <c r="S181" s="1">
        <v>7</v>
      </c>
      <c r="T181" s="1">
        <v>0</v>
      </c>
      <c r="U181" s="1">
        <v>0</v>
      </c>
    </row>
    <row r="182" spans="1:21" ht="9" customHeight="1" x14ac:dyDescent="0.2">
      <c r="A182" s="1" t="s">
        <v>241</v>
      </c>
      <c r="B182" s="1">
        <v>112</v>
      </c>
      <c r="C182" s="1">
        <v>15</v>
      </c>
      <c r="D182" s="1">
        <v>12</v>
      </c>
      <c r="E182" s="1">
        <v>3</v>
      </c>
      <c r="F182" s="1">
        <v>2</v>
      </c>
      <c r="G182" s="1">
        <v>2</v>
      </c>
      <c r="H182" s="1">
        <v>0</v>
      </c>
      <c r="I182" s="1">
        <v>0</v>
      </c>
      <c r="J182" s="1">
        <v>0</v>
      </c>
      <c r="K182" s="1">
        <v>0</v>
      </c>
      <c r="L182" s="1" t="s">
        <v>241</v>
      </c>
      <c r="M182" s="1">
        <v>94</v>
      </c>
      <c r="N182" s="1">
        <v>25</v>
      </c>
      <c r="O182" s="1">
        <v>14</v>
      </c>
      <c r="P182" s="1">
        <v>9</v>
      </c>
      <c r="Q182" s="1">
        <v>4</v>
      </c>
      <c r="R182" s="1">
        <v>28</v>
      </c>
      <c r="S182" s="1">
        <v>14</v>
      </c>
      <c r="T182" s="1">
        <v>0</v>
      </c>
      <c r="U182" s="1">
        <v>1</v>
      </c>
    </row>
    <row r="183" spans="1:21" ht="9" customHeight="1" x14ac:dyDescent="0.2">
      <c r="A183" s="1" t="s">
        <v>242</v>
      </c>
      <c r="B183" s="1">
        <v>934</v>
      </c>
      <c r="C183" s="1">
        <v>349</v>
      </c>
      <c r="D183" s="1">
        <v>348</v>
      </c>
      <c r="E183" s="1">
        <v>1</v>
      </c>
      <c r="F183" s="1">
        <v>9</v>
      </c>
      <c r="G183" s="1">
        <v>4</v>
      </c>
      <c r="H183" s="1">
        <v>3</v>
      </c>
      <c r="I183" s="1">
        <v>1</v>
      </c>
      <c r="J183" s="1">
        <v>0</v>
      </c>
      <c r="K183" s="1">
        <v>1</v>
      </c>
      <c r="L183" s="1" t="s">
        <v>242</v>
      </c>
      <c r="M183" s="1">
        <v>570</v>
      </c>
      <c r="N183" s="1">
        <v>96</v>
      </c>
      <c r="O183" s="1">
        <v>56</v>
      </c>
      <c r="P183" s="1">
        <v>66</v>
      </c>
      <c r="Q183" s="1">
        <v>143</v>
      </c>
      <c r="R183" s="1">
        <v>200</v>
      </c>
      <c r="S183" s="1">
        <v>8</v>
      </c>
      <c r="T183" s="1">
        <v>1</v>
      </c>
      <c r="U183" s="1">
        <v>6</v>
      </c>
    </row>
    <row r="184" spans="1:21" ht="9" customHeight="1" x14ac:dyDescent="0.2">
      <c r="A184" s="1" t="s">
        <v>243</v>
      </c>
      <c r="B184" s="1">
        <v>1133</v>
      </c>
      <c r="C184" s="1">
        <v>567</v>
      </c>
      <c r="D184" s="1">
        <v>465</v>
      </c>
      <c r="E184" s="1">
        <v>102</v>
      </c>
      <c r="F184" s="1">
        <v>50</v>
      </c>
      <c r="G184" s="1">
        <v>19</v>
      </c>
      <c r="H184" s="1">
        <v>13</v>
      </c>
      <c r="I184" s="1">
        <v>8</v>
      </c>
      <c r="J184" s="1">
        <v>0</v>
      </c>
      <c r="K184" s="1">
        <v>10</v>
      </c>
      <c r="L184" s="1" t="s">
        <v>243</v>
      </c>
      <c r="M184" s="1">
        <v>501</v>
      </c>
      <c r="N184" s="1">
        <v>147</v>
      </c>
      <c r="O184" s="1">
        <v>42</v>
      </c>
      <c r="P184" s="1">
        <v>53</v>
      </c>
      <c r="Q184" s="1">
        <v>154</v>
      </c>
      <c r="R184" s="1">
        <v>75</v>
      </c>
      <c r="S184" s="1">
        <v>29</v>
      </c>
      <c r="T184" s="1">
        <v>1</v>
      </c>
      <c r="U184" s="1">
        <v>15</v>
      </c>
    </row>
    <row r="186" spans="1:21" ht="9" customHeight="1" x14ac:dyDescent="0.2">
      <c r="A186" s="1" t="s">
        <v>228</v>
      </c>
      <c r="B186" s="1">
        <v>92</v>
      </c>
      <c r="C186" s="1">
        <v>20</v>
      </c>
      <c r="D186" s="1">
        <v>14</v>
      </c>
      <c r="E186" s="1">
        <v>6</v>
      </c>
      <c r="F186" s="1">
        <v>10</v>
      </c>
      <c r="G186" s="1">
        <v>5</v>
      </c>
      <c r="H186" s="1">
        <v>1</v>
      </c>
      <c r="I186" s="1">
        <v>2</v>
      </c>
      <c r="J186" s="1">
        <v>2</v>
      </c>
      <c r="K186" s="1">
        <v>0</v>
      </c>
      <c r="L186" s="1" t="s">
        <v>228</v>
      </c>
      <c r="M186" s="1">
        <v>62</v>
      </c>
      <c r="N186" s="1">
        <v>14</v>
      </c>
      <c r="O186" s="1">
        <v>3</v>
      </c>
      <c r="P186" s="1">
        <v>11</v>
      </c>
      <c r="Q186" s="1">
        <v>7</v>
      </c>
      <c r="R186" s="1">
        <v>21</v>
      </c>
      <c r="S186" s="1">
        <v>5</v>
      </c>
      <c r="T186" s="1">
        <v>1</v>
      </c>
      <c r="U186" s="1">
        <v>0</v>
      </c>
    </row>
    <row r="187" spans="1:21" ht="9" customHeight="1" x14ac:dyDescent="0.2">
      <c r="A187" s="1" t="s">
        <v>240</v>
      </c>
      <c r="B187" s="1">
        <v>4</v>
      </c>
      <c r="C187" s="1">
        <v>2</v>
      </c>
      <c r="D187" s="1">
        <v>0</v>
      </c>
      <c r="E187" s="1">
        <v>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 t="s">
        <v>240</v>
      </c>
      <c r="M187" s="1">
        <v>2</v>
      </c>
      <c r="N187" s="1">
        <v>1</v>
      </c>
      <c r="O187" s="1">
        <v>0</v>
      </c>
      <c r="P187" s="1">
        <v>0</v>
      </c>
      <c r="Q187" s="1">
        <v>1</v>
      </c>
      <c r="R187" s="1">
        <v>0</v>
      </c>
      <c r="S187" s="1">
        <v>0</v>
      </c>
      <c r="T187" s="1">
        <v>0</v>
      </c>
      <c r="U187" s="1">
        <v>0</v>
      </c>
    </row>
    <row r="188" spans="1:21" ht="9" customHeight="1" x14ac:dyDescent="0.2">
      <c r="A188" s="1" t="s">
        <v>241</v>
      </c>
      <c r="B188" s="1">
        <v>7</v>
      </c>
      <c r="C188" s="1">
        <v>4</v>
      </c>
      <c r="D188" s="1">
        <v>4</v>
      </c>
      <c r="E188" s="1">
        <v>0</v>
      </c>
      <c r="F188" s="1">
        <v>1</v>
      </c>
      <c r="G188" s="1">
        <v>0</v>
      </c>
      <c r="H188" s="1">
        <v>0</v>
      </c>
      <c r="I188" s="1">
        <v>1</v>
      </c>
      <c r="J188" s="1">
        <v>0</v>
      </c>
      <c r="K188" s="1">
        <v>0</v>
      </c>
      <c r="L188" s="1" t="s">
        <v>241</v>
      </c>
      <c r="M188" s="1">
        <v>2</v>
      </c>
      <c r="N188" s="1">
        <v>0</v>
      </c>
      <c r="O188" s="1">
        <v>0</v>
      </c>
      <c r="P188" s="1">
        <v>0</v>
      </c>
      <c r="Q188" s="1">
        <v>1</v>
      </c>
      <c r="R188" s="1">
        <v>0</v>
      </c>
      <c r="S188" s="1">
        <v>1</v>
      </c>
      <c r="T188" s="1">
        <v>0</v>
      </c>
      <c r="U188" s="1">
        <v>0</v>
      </c>
    </row>
    <row r="189" spans="1:21" ht="9" customHeight="1" x14ac:dyDescent="0.2">
      <c r="A189" s="1" t="s">
        <v>242</v>
      </c>
      <c r="B189" s="1">
        <v>37</v>
      </c>
      <c r="C189" s="1">
        <v>5</v>
      </c>
      <c r="D189" s="1">
        <v>5</v>
      </c>
      <c r="E189" s="1">
        <v>0</v>
      </c>
      <c r="F189" s="1">
        <v>1</v>
      </c>
      <c r="G189" s="1">
        <v>1</v>
      </c>
      <c r="H189" s="1">
        <v>0</v>
      </c>
      <c r="I189" s="1">
        <v>0</v>
      </c>
      <c r="J189" s="1">
        <v>0</v>
      </c>
      <c r="K189" s="1">
        <v>0</v>
      </c>
      <c r="L189" s="1" t="s">
        <v>242</v>
      </c>
      <c r="M189" s="1">
        <v>31</v>
      </c>
      <c r="N189" s="1">
        <v>5</v>
      </c>
      <c r="O189" s="1">
        <v>1</v>
      </c>
      <c r="P189" s="1">
        <v>6</v>
      </c>
      <c r="Q189" s="1">
        <v>2</v>
      </c>
      <c r="R189" s="1">
        <v>17</v>
      </c>
      <c r="S189" s="1">
        <v>0</v>
      </c>
      <c r="T189" s="1">
        <v>0</v>
      </c>
      <c r="U189" s="1">
        <v>0</v>
      </c>
    </row>
    <row r="190" spans="1:21" ht="9" customHeight="1" x14ac:dyDescent="0.2">
      <c r="A190" s="1" t="s">
        <v>243</v>
      </c>
      <c r="B190" s="1">
        <v>44</v>
      </c>
      <c r="C190" s="1">
        <v>9</v>
      </c>
      <c r="D190" s="1">
        <v>5</v>
      </c>
      <c r="E190" s="1">
        <v>4</v>
      </c>
      <c r="F190" s="1">
        <v>8</v>
      </c>
      <c r="G190" s="1">
        <v>4</v>
      </c>
      <c r="H190" s="1">
        <v>1</v>
      </c>
      <c r="I190" s="1">
        <v>1</v>
      </c>
      <c r="J190" s="1">
        <v>2</v>
      </c>
      <c r="K190" s="1">
        <v>0</v>
      </c>
      <c r="L190" s="1" t="s">
        <v>243</v>
      </c>
      <c r="M190" s="1">
        <v>27</v>
      </c>
      <c r="N190" s="1">
        <v>8</v>
      </c>
      <c r="O190" s="1">
        <v>2</v>
      </c>
      <c r="P190" s="1">
        <v>5</v>
      </c>
      <c r="Q190" s="1">
        <v>3</v>
      </c>
      <c r="R190" s="1">
        <v>4</v>
      </c>
      <c r="S190" s="1">
        <v>4</v>
      </c>
      <c r="T190" s="1">
        <v>1</v>
      </c>
      <c r="U190" s="1">
        <v>0</v>
      </c>
    </row>
    <row r="192" spans="1:21" ht="9" customHeight="1" x14ac:dyDescent="0.2">
      <c r="A192" s="1" t="s">
        <v>229</v>
      </c>
      <c r="B192" s="1">
        <v>2623</v>
      </c>
      <c r="C192" s="1">
        <v>669</v>
      </c>
      <c r="D192" s="1">
        <v>499</v>
      </c>
      <c r="E192" s="1">
        <v>170</v>
      </c>
      <c r="F192" s="1">
        <v>547</v>
      </c>
      <c r="G192" s="1">
        <v>283</v>
      </c>
      <c r="H192" s="1">
        <v>202</v>
      </c>
      <c r="I192" s="1">
        <v>18</v>
      </c>
      <c r="J192" s="1">
        <v>10</v>
      </c>
      <c r="K192" s="1">
        <v>34</v>
      </c>
      <c r="L192" s="1" t="s">
        <v>229</v>
      </c>
      <c r="M192" s="1">
        <v>1359</v>
      </c>
      <c r="N192" s="1">
        <v>401</v>
      </c>
      <c r="O192" s="1">
        <v>147</v>
      </c>
      <c r="P192" s="1">
        <v>186</v>
      </c>
      <c r="Q192" s="1">
        <v>300</v>
      </c>
      <c r="R192" s="1">
        <v>193</v>
      </c>
      <c r="S192" s="1">
        <v>131</v>
      </c>
      <c r="T192" s="1">
        <v>1</v>
      </c>
      <c r="U192" s="1">
        <v>48</v>
      </c>
    </row>
    <row r="193" spans="1:21" ht="9" customHeight="1" x14ac:dyDescent="0.2">
      <c r="A193" s="1" t="s">
        <v>240</v>
      </c>
      <c r="B193" s="1">
        <v>93</v>
      </c>
      <c r="C193" s="1">
        <v>5</v>
      </c>
      <c r="D193" s="1">
        <v>3</v>
      </c>
      <c r="E193" s="1">
        <v>2</v>
      </c>
      <c r="F193" s="1">
        <v>7</v>
      </c>
      <c r="G193" s="1">
        <v>3</v>
      </c>
      <c r="H193" s="1">
        <v>3</v>
      </c>
      <c r="I193" s="1">
        <v>0</v>
      </c>
      <c r="J193" s="1">
        <v>0</v>
      </c>
      <c r="K193" s="1">
        <v>1</v>
      </c>
      <c r="L193" s="1" t="s">
        <v>240</v>
      </c>
      <c r="M193" s="1">
        <v>80</v>
      </c>
      <c r="N193" s="1">
        <v>54</v>
      </c>
      <c r="O193" s="1">
        <v>5</v>
      </c>
      <c r="P193" s="1">
        <v>12</v>
      </c>
      <c r="Q193" s="1">
        <v>4</v>
      </c>
      <c r="R193" s="1">
        <v>3</v>
      </c>
      <c r="S193" s="1">
        <v>2</v>
      </c>
      <c r="T193" s="1">
        <v>0</v>
      </c>
      <c r="U193" s="1">
        <v>1</v>
      </c>
    </row>
    <row r="194" spans="1:21" ht="9" customHeight="1" x14ac:dyDescent="0.2">
      <c r="A194" s="1" t="s">
        <v>241</v>
      </c>
      <c r="B194" s="1">
        <v>114</v>
      </c>
      <c r="C194" s="1">
        <v>23</v>
      </c>
      <c r="D194" s="1">
        <v>21</v>
      </c>
      <c r="E194" s="1">
        <v>2</v>
      </c>
      <c r="F194" s="1">
        <v>7</v>
      </c>
      <c r="G194" s="1">
        <v>6</v>
      </c>
      <c r="H194" s="1">
        <v>1</v>
      </c>
      <c r="I194" s="1">
        <v>0</v>
      </c>
      <c r="J194" s="1">
        <v>0</v>
      </c>
      <c r="K194" s="1">
        <v>0</v>
      </c>
      <c r="L194" s="1" t="s">
        <v>241</v>
      </c>
      <c r="M194" s="1">
        <v>83</v>
      </c>
      <c r="N194" s="1">
        <v>43</v>
      </c>
      <c r="O194" s="1">
        <v>2</v>
      </c>
      <c r="P194" s="1">
        <v>9</v>
      </c>
      <c r="Q194" s="1">
        <v>4</v>
      </c>
      <c r="R194" s="1">
        <v>19</v>
      </c>
      <c r="S194" s="1">
        <v>6</v>
      </c>
      <c r="T194" s="1">
        <v>0</v>
      </c>
      <c r="U194" s="1">
        <v>1</v>
      </c>
    </row>
    <row r="195" spans="1:21" ht="9" customHeight="1" x14ac:dyDescent="0.2">
      <c r="A195" s="1" t="s">
        <v>242</v>
      </c>
      <c r="B195" s="1">
        <v>646</v>
      </c>
      <c r="C195" s="1">
        <v>150</v>
      </c>
      <c r="D195" s="1">
        <v>145</v>
      </c>
      <c r="E195" s="1">
        <v>5</v>
      </c>
      <c r="F195" s="1">
        <v>72</v>
      </c>
      <c r="G195" s="1">
        <v>37</v>
      </c>
      <c r="H195" s="1">
        <v>32</v>
      </c>
      <c r="I195" s="1">
        <v>1</v>
      </c>
      <c r="J195" s="1">
        <v>1</v>
      </c>
      <c r="K195" s="1">
        <v>1</v>
      </c>
      <c r="L195" s="1" t="s">
        <v>242</v>
      </c>
      <c r="M195" s="1">
        <v>420</v>
      </c>
      <c r="N195" s="1">
        <v>52</v>
      </c>
      <c r="O195" s="1">
        <v>73</v>
      </c>
      <c r="P195" s="1">
        <v>78</v>
      </c>
      <c r="Q195" s="1">
        <v>85</v>
      </c>
      <c r="R195" s="1">
        <v>102</v>
      </c>
      <c r="S195" s="1">
        <v>30</v>
      </c>
      <c r="T195" s="1">
        <v>0</v>
      </c>
      <c r="U195" s="1">
        <v>4</v>
      </c>
    </row>
    <row r="196" spans="1:21" ht="9" customHeight="1" x14ac:dyDescent="0.2">
      <c r="A196" s="1" t="s">
        <v>243</v>
      </c>
      <c r="B196" s="1">
        <v>1770</v>
      </c>
      <c r="C196" s="1">
        <v>491</v>
      </c>
      <c r="D196" s="1">
        <v>330</v>
      </c>
      <c r="E196" s="1">
        <v>161</v>
      </c>
      <c r="F196" s="1">
        <v>461</v>
      </c>
      <c r="G196" s="1">
        <v>237</v>
      </c>
      <c r="H196" s="1">
        <v>166</v>
      </c>
      <c r="I196" s="1">
        <v>17</v>
      </c>
      <c r="J196" s="1">
        <v>9</v>
      </c>
      <c r="K196" s="1">
        <v>32</v>
      </c>
      <c r="L196" s="1" t="s">
        <v>243</v>
      </c>
      <c r="M196" s="1">
        <v>776</v>
      </c>
      <c r="N196" s="1">
        <v>252</v>
      </c>
      <c r="O196" s="1">
        <v>67</v>
      </c>
      <c r="P196" s="1">
        <v>87</v>
      </c>
      <c r="Q196" s="1">
        <v>207</v>
      </c>
      <c r="R196" s="1">
        <v>69</v>
      </c>
      <c r="S196" s="1">
        <v>93</v>
      </c>
      <c r="T196" s="1">
        <v>1</v>
      </c>
      <c r="U196" s="1">
        <v>42</v>
      </c>
    </row>
    <row r="198" spans="1:21" ht="9" customHeight="1" x14ac:dyDescent="0.2">
      <c r="A198" s="1" t="s">
        <v>230</v>
      </c>
      <c r="B198" s="1">
        <v>1000</v>
      </c>
      <c r="C198" s="1">
        <v>149</v>
      </c>
      <c r="D198" s="1">
        <v>147</v>
      </c>
      <c r="E198" s="1">
        <v>2</v>
      </c>
      <c r="F198" s="1">
        <v>99</v>
      </c>
      <c r="G198" s="1">
        <v>14</v>
      </c>
      <c r="H198" s="1">
        <v>73</v>
      </c>
      <c r="I198" s="1">
        <v>10</v>
      </c>
      <c r="J198" s="1">
        <v>1</v>
      </c>
      <c r="K198" s="1">
        <v>1</v>
      </c>
      <c r="L198" s="1" t="s">
        <v>230</v>
      </c>
      <c r="M198" s="1">
        <v>728</v>
      </c>
      <c r="N198" s="1">
        <v>241</v>
      </c>
      <c r="O198" s="1">
        <v>62</v>
      </c>
      <c r="P198" s="1">
        <v>92</v>
      </c>
      <c r="Q198" s="1">
        <v>92</v>
      </c>
      <c r="R198" s="1">
        <v>223</v>
      </c>
      <c r="S198" s="1">
        <v>17</v>
      </c>
      <c r="T198" s="1">
        <v>1</v>
      </c>
      <c r="U198" s="1">
        <v>24</v>
      </c>
    </row>
    <row r="199" spans="1:21" ht="9" customHeight="1" x14ac:dyDescent="0.2">
      <c r="A199" s="1" t="s">
        <v>240</v>
      </c>
      <c r="B199" s="1">
        <v>24</v>
      </c>
      <c r="C199" s="1">
        <v>2</v>
      </c>
      <c r="D199" s="1">
        <v>2</v>
      </c>
      <c r="E199" s="1">
        <v>0</v>
      </c>
      <c r="F199" s="1">
        <v>1</v>
      </c>
      <c r="G199" s="1">
        <v>1</v>
      </c>
      <c r="H199" s="1">
        <v>0</v>
      </c>
      <c r="I199" s="1">
        <v>0</v>
      </c>
      <c r="J199" s="1">
        <v>0</v>
      </c>
      <c r="K199" s="1">
        <v>0</v>
      </c>
      <c r="L199" s="1" t="s">
        <v>240</v>
      </c>
      <c r="M199" s="1">
        <v>21</v>
      </c>
      <c r="N199" s="1">
        <v>14</v>
      </c>
      <c r="O199" s="1">
        <v>1</v>
      </c>
      <c r="P199" s="1">
        <v>3</v>
      </c>
      <c r="Q199" s="1">
        <v>2</v>
      </c>
      <c r="R199" s="1">
        <v>1</v>
      </c>
      <c r="S199" s="1">
        <v>0</v>
      </c>
      <c r="T199" s="1">
        <v>0</v>
      </c>
      <c r="U199" s="1">
        <v>0</v>
      </c>
    </row>
    <row r="200" spans="1:21" ht="9" customHeight="1" x14ac:dyDescent="0.2">
      <c r="A200" s="1" t="s">
        <v>241</v>
      </c>
      <c r="B200" s="1">
        <v>14</v>
      </c>
      <c r="C200" s="1">
        <v>1</v>
      </c>
      <c r="D200" s="1">
        <v>1</v>
      </c>
      <c r="E200" s="1">
        <v>0</v>
      </c>
      <c r="F200" s="1">
        <v>3</v>
      </c>
      <c r="G200" s="1">
        <v>1</v>
      </c>
      <c r="H200" s="1">
        <v>1</v>
      </c>
      <c r="I200" s="1">
        <v>1</v>
      </c>
      <c r="J200" s="1">
        <v>0</v>
      </c>
      <c r="K200" s="1">
        <v>0</v>
      </c>
      <c r="L200" s="1" t="s">
        <v>241</v>
      </c>
      <c r="M200" s="1">
        <v>10</v>
      </c>
      <c r="N200" s="1">
        <v>4</v>
      </c>
      <c r="O200" s="1">
        <v>2</v>
      </c>
      <c r="P200" s="1">
        <v>0</v>
      </c>
      <c r="Q200" s="1">
        <v>0</v>
      </c>
      <c r="R200" s="1">
        <v>2</v>
      </c>
      <c r="S200" s="1">
        <v>2</v>
      </c>
      <c r="T200" s="1">
        <v>0</v>
      </c>
      <c r="U200" s="1">
        <v>0</v>
      </c>
    </row>
    <row r="201" spans="1:21" ht="9" customHeight="1" x14ac:dyDescent="0.2">
      <c r="A201" s="1" t="s">
        <v>242</v>
      </c>
      <c r="B201" s="1">
        <v>408</v>
      </c>
      <c r="C201" s="1">
        <v>27</v>
      </c>
      <c r="D201" s="1">
        <v>26</v>
      </c>
      <c r="E201" s="1">
        <v>1</v>
      </c>
      <c r="F201" s="1">
        <v>18</v>
      </c>
      <c r="G201" s="1">
        <v>4</v>
      </c>
      <c r="H201" s="1">
        <v>12</v>
      </c>
      <c r="I201" s="1">
        <v>1</v>
      </c>
      <c r="J201" s="1">
        <v>0</v>
      </c>
      <c r="K201" s="1">
        <v>1</v>
      </c>
      <c r="L201" s="1" t="s">
        <v>242</v>
      </c>
      <c r="M201" s="1">
        <v>360</v>
      </c>
      <c r="N201" s="1">
        <v>55</v>
      </c>
      <c r="O201" s="1">
        <v>42</v>
      </c>
      <c r="P201" s="1">
        <v>52</v>
      </c>
      <c r="Q201" s="1">
        <v>16</v>
      </c>
      <c r="R201" s="1">
        <v>192</v>
      </c>
      <c r="S201" s="1">
        <v>2</v>
      </c>
      <c r="T201" s="1">
        <v>1</v>
      </c>
      <c r="U201" s="1">
        <v>3</v>
      </c>
    </row>
    <row r="202" spans="1:21" ht="9" customHeight="1" x14ac:dyDescent="0.2">
      <c r="A202" s="1" t="s">
        <v>243</v>
      </c>
      <c r="B202" s="1">
        <v>554</v>
      </c>
      <c r="C202" s="1">
        <v>119</v>
      </c>
      <c r="D202" s="1">
        <v>118</v>
      </c>
      <c r="E202" s="1">
        <v>1</v>
      </c>
      <c r="F202" s="1">
        <v>77</v>
      </c>
      <c r="G202" s="1">
        <v>8</v>
      </c>
      <c r="H202" s="1">
        <v>60</v>
      </c>
      <c r="I202" s="1">
        <v>8</v>
      </c>
      <c r="J202" s="1">
        <v>1</v>
      </c>
      <c r="K202" s="1">
        <v>0</v>
      </c>
      <c r="L202" s="1" t="s">
        <v>243</v>
      </c>
      <c r="M202" s="1">
        <v>337</v>
      </c>
      <c r="N202" s="1">
        <v>168</v>
      </c>
      <c r="O202" s="1">
        <v>17</v>
      </c>
      <c r="P202" s="1">
        <v>37</v>
      </c>
      <c r="Q202" s="1">
        <v>74</v>
      </c>
      <c r="R202" s="1">
        <v>28</v>
      </c>
      <c r="S202" s="1">
        <v>13</v>
      </c>
      <c r="T202" s="1">
        <v>0</v>
      </c>
      <c r="U202" s="1">
        <v>21</v>
      </c>
    </row>
    <row r="203" spans="1:21" ht="9" customHeight="1" x14ac:dyDescent="0.2">
      <c r="A203" s="12" t="s">
        <v>112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 t="s">
        <v>112</v>
      </c>
      <c r="M203" s="12"/>
      <c r="N203" s="12"/>
      <c r="O203" s="12"/>
      <c r="P203" s="12"/>
      <c r="Q203" s="12"/>
      <c r="R203" s="12"/>
      <c r="S203" s="12"/>
      <c r="T203" s="12"/>
      <c r="U203" s="12"/>
    </row>
  </sheetData>
  <mergeCells count="21">
    <mergeCell ref="U2:U3"/>
    <mergeCell ref="A72:A73"/>
    <mergeCell ref="B72:B73"/>
    <mergeCell ref="C72:E72"/>
    <mergeCell ref="F72:K72"/>
    <mergeCell ref="L72:L73"/>
    <mergeCell ref="M72:T72"/>
    <mergeCell ref="U72:U73"/>
    <mergeCell ref="A2:A3"/>
    <mergeCell ref="B2:B3"/>
    <mergeCell ref="C2:E2"/>
    <mergeCell ref="F2:K2"/>
    <mergeCell ref="L2:L3"/>
    <mergeCell ref="M2:T2"/>
    <mergeCell ref="U142:U143"/>
    <mergeCell ref="A142:A143"/>
    <mergeCell ref="B142:B143"/>
    <mergeCell ref="C142:E142"/>
    <mergeCell ref="F142:K142"/>
    <mergeCell ref="L142:L143"/>
    <mergeCell ref="M142:T142"/>
  </mergeCells>
  <pageMargins left="0.7" right="0.7" top="0.75" bottom="0.75" header="0.3" footer="0.3"/>
  <pageSetup orientation="portrait" r:id="rId1"/>
  <rowBreaks count="2" manualBreakCount="2">
    <brk id="70" max="16383" man="1"/>
    <brk id="140" max="16383" man="1"/>
  </rowBreaks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FB660-7F70-411F-8313-5E64CDFFE036}">
  <dimension ref="A1:U203"/>
  <sheetViews>
    <sheetView view="pageBreakPreview" zoomScale="125" zoomScaleNormal="100" zoomScaleSheetLayoutView="125" workbookViewId="0">
      <selection activeCell="A10" sqref="A10"/>
    </sheetView>
  </sheetViews>
  <sheetFormatPr defaultColWidth="9.109375" defaultRowHeight="9.6" customHeight="1" x14ac:dyDescent="0.2"/>
  <cols>
    <col min="1" max="1" width="14.5546875" style="1" customWidth="1"/>
    <col min="2" max="11" width="6.44140625" style="1" customWidth="1"/>
    <col min="12" max="12" width="13.77734375" style="1" customWidth="1"/>
    <col min="13" max="21" width="8.44140625" style="1" customWidth="1"/>
    <col min="22" max="16384" width="9.109375" style="1"/>
  </cols>
  <sheetData>
    <row r="1" spans="1:21" ht="9.6" customHeight="1" x14ac:dyDescent="0.2">
      <c r="A1" s="1" t="s">
        <v>843</v>
      </c>
      <c r="L1" s="1" t="s">
        <v>843</v>
      </c>
    </row>
    <row r="2" spans="1:21" ht="9.6" customHeight="1" x14ac:dyDescent="0.2">
      <c r="A2" s="46" t="s">
        <v>244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244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ht="9.6" customHeigh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ht="9.6" customHeight="1" x14ac:dyDescent="0.2">
      <c r="A4" s="1" t="s">
        <v>162</v>
      </c>
      <c r="B4" s="1">
        <v>29675</v>
      </c>
      <c r="C4" s="1">
        <v>6395</v>
      </c>
      <c r="D4" s="1">
        <v>5033</v>
      </c>
      <c r="E4" s="1">
        <v>1362</v>
      </c>
      <c r="F4" s="1">
        <v>9352</v>
      </c>
      <c r="G4" s="1">
        <v>1839</v>
      </c>
      <c r="H4" s="1">
        <v>3286</v>
      </c>
      <c r="I4" s="1">
        <v>2670</v>
      </c>
      <c r="J4" s="1">
        <v>457</v>
      </c>
      <c r="K4" s="1">
        <v>1100</v>
      </c>
      <c r="L4" s="1" t="s">
        <v>162</v>
      </c>
      <c r="M4" s="1">
        <v>12996</v>
      </c>
      <c r="N4" s="1">
        <v>3200</v>
      </c>
      <c r="O4" s="1">
        <v>1217</v>
      </c>
      <c r="P4" s="1">
        <v>1571</v>
      </c>
      <c r="Q4" s="1">
        <v>2559</v>
      </c>
      <c r="R4" s="1">
        <v>3802</v>
      </c>
      <c r="S4" s="1">
        <v>360</v>
      </c>
      <c r="T4" s="1">
        <v>287</v>
      </c>
      <c r="U4" s="1">
        <v>932</v>
      </c>
    </row>
    <row r="5" spans="1:21" ht="9.6" customHeight="1" x14ac:dyDescent="0.2">
      <c r="A5" s="1" t="s">
        <v>245</v>
      </c>
      <c r="B5" s="1">
        <v>1346</v>
      </c>
      <c r="C5" s="1">
        <v>225</v>
      </c>
      <c r="D5" s="1">
        <v>151</v>
      </c>
      <c r="E5" s="1">
        <v>74</v>
      </c>
      <c r="F5" s="1">
        <v>636</v>
      </c>
      <c r="G5" s="1">
        <v>202</v>
      </c>
      <c r="H5" s="1">
        <v>149</v>
      </c>
      <c r="I5" s="1">
        <v>37</v>
      </c>
      <c r="J5" s="1">
        <v>95</v>
      </c>
      <c r="K5" s="1">
        <v>153</v>
      </c>
      <c r="L5" s="1" t="s">
        <v>245</v>
      </c>
      <c r="M5" s="1">
        <v>439</v>
      </c>
      <c r="N5" s="1">
        <v>121</v>
      </c>
      <c r="O5" s="1">
        <v>50</v>
      </c>
      <c r="P5" s="1">
        <v>61</v>
      </c>
      <c r="Q5" s="1">
        <v>69</v>
      </c>
      <c r="R5" s="1">
        <v>58</v>
      </c>
      <c r="S5" s="1">
        <v>47</v>
      </c>
      <c r="T5" s="1">
        <v>33</v>
      </c>
      <c r="U5" s="1">
        <v>46</v>
      </c>
    </row>
    <row r="6" spans="1:21" ht="9.6" customHeight="1" x14ac:dyDescent="0.2">
      <c r="A6" s="1" t="s">
        <v>246</v>
      </c>
      <c r="B6" s="1">
        <v>1303</v>
      </c>
      <c r="C6" s="1">
        <v>192</v>
      </c>
      <c r="D6" s="1">
        <v>175</v>
      </c>
      <c r="E6" s="1">
        <v>17</v>
      </c>
      <c r="F6" s="1">
        <v>273</v>
      </c>
      <c r="G6" s="1">
        <v>48</v>
      </c>
      <c r="H6" s="1">
        <v>142</v>
      </c>
      <c r="I6" s="1">
        <v>46</v>
      </c>
      <c r="J6" s="1">
        <v>3</v>
      </c>
      <c r="K6" s="1">
        <v>34</v>
      </c>
      <c r="L6" s="1" t="s">
        <v>246</v>
      </c>
      <c r="M6" s="1">
        <v>751</v>
      </c>
      <c r="N6" s="1">
        <v>123</v>
      </c>
      <c r="O6" s="1">
        <v>97</v>
      </c>
      <c r="P6" s="1">
        <v>227</v>
      </c>
      <c r="Q6" s="1">
        <v>185</v>
      </c>
      <c r="R6" s="1">
        <v>89</v>
      </c>
      <c r="S6" s="1">
        <v>26</v>
      </c>
      <c r="T6" s="1">
        <v>4</v>
      </c>
      <c r="U6" s="1">
        <v>87</v>
      </c>
    </row>
    <row r="7" spans="1:21" ht="9.6" customHeight="1" x14ac:dyDescent="0.2">
      <c r="A7" s="1" t="s">
        <v>247</v>
      </c>
      <c r="B7" s="1">
        <v>26711</v>
      </c>
      <c r="C7" s="1">
        <v>5889</v>
      </c>
      <c r="D7" s="1">
        <v>4654</v>
      </c>
      <c r="E7" s="1">
        <v>1235</v>
      </c>
      <c r="F7" s="1">
        <v>8349</v>
      </c>
      <c r="G7" s="1">
        <v>1558</v>
      </c>
      <c r="H7" s="1">
        <v>2958</v>
      </c>
      <c r="I7" s="1">
        <v>2570</v>
      </c>
      <c r="J7" s="1">
        <v>356</v>
      </c>
      <c r="K7" s="1">
        <v>907</v>
      </c>
      <c r="L7" s="1" t="s">
        <v>247</v>
      </c>
      <c r="M7" s="1">
        <v>11685</v>
      </c>
      <c r="N7" s="1">
        <v>2932</v>
      </c>
      <c r="O7" s="1">
        <v>1055</v>
      </c>
      <c r="P7" s="1">
        <v>1261</v>
      </c>
      <c r="Q7" s="1">
        <v>2262</v>
      </c>
      <c r="R7" s="1">
        <v>3645</v>
      </c>
      <c r="S7" s="1">
        <v>281</v>
      </c>
      <c r="T7" s="1">
        <v>249</v>
      </c>
      <c r="U7" s="1">
        <v>788</v>
      </c>
    </row>
    <row r="8" spans="1:21" ht="9.6" customHeight="1" x14ac:dyDescent="0.2">
      <c r="A8" s="1" t="s">
        <v>248</v>
      </c>
      <c r="B8" s="1">
        <v>315</v>
      </c>
      <c r="C8" s="1">
        <v>89</v>
      </c>
      <c r="D8" s="1">
        <v>53</v>
      </c>
      <c r="E8" s="1">
        <v>36</v>
      </c>
      <c r="F8" s="1">
        <v>94</v>
      </c>
      <c r="G8" s="1">
        <v>31</v>
      </c>
      <c r="H8" s="1">
        <v>37</v>
      </c>
      <c r="I8" s="1">
        <v>17</v>
      </c>
      <c r="J8" s="1">
        <v>3</v>
      </c>
      <c r="K8" s="1">
        <v>6</v>
      </c>
      <c r="L8" s="1" t="s">
        <v>248</v>
      </c>
      <c r="M8" s="1">
        <v>121</v>
      </c>
      <c r="N8" s="1">
        <v>24</v>
      </c>
      <c r="O8" s="1">
        <v>15</v>
      </c>
      <c r="P8" s="1">
        <v>22</v>
      </c>
      <c r="Q8" s="1">
        <v>43</v>
      </c>
      <c r="R8" s="1">
        <v>10</v>
      </c>
      <c r="S8" s="1">
        <v>6</v>
      </c>
      <c r="T8" s="1">
        <v>1</v>
      </c>
      <c r="U8" s="1">
        <v>11</v>
      </c>
    </row>
    <row r="10" spans="1:21" ht="9.6" customHeight="1" x14ac:dyDescent="0.2">
      <c r="A10" s="1" t="s">
        <v>200</v>
      </c>
      <c r="B10" s="1">
        <v>2277</v>
      </c>
      <c r="C10" s="1">
        <v>222</v>
      </c>
      <c r="D10" s="1">
        <v>107</v>
      </c>
      <c r="E10" s="1">
        <v>115</v>
      </c>
      <c r="F10" s="1">
        <v>1009</v>
      </c>
      <c r="G10" s="1">
        <v>202</v>
      </c>
      <c r="H10" s="1">
        <v>323</v>
      </c>
      <c r="I10" s="1">
        <v>247</v>
      </c>
      <c r="J10" s="1">
        <v>74</v>
      </c>
      <c r="K10" s="1">
        <v>163</v>
      </c>
      <c r="L10" s="1" t="s">
        <v>200</v>
      </c>
      <c r="M10" s="1">
        <v>984</v>
      </c>
      <c r="N10" s="1">
        <v>290</v>
      </c>
      <c r="O10" s="1">
        <v>97</v>
      </c>
      <c r="P10" s="1">
        <v>64</v>
      </c>
      <c r="Q10" s="1">
        <v>197</v>
      </c>
      <c r="R10" s="1">
        <v>283</v>
      </c>
      <c r="S10" s="1">
        <v>34</v>
      </c>
      <c r="T10" s="1">
        <v>19</v>
      </c>
      <c r="U10" s="1">
        <v>62</v>
      </c>
    </row>
    <row r="11" spans="1:21" ht="9.6" customHeight="1" x14ac:dyDescent="0.2">
      <c r="A11" s="1" t="s">
        <v>245</v>
      </c>
      <c r="B11" s="1">
        <v>159</v>
      </c>
      <c r="C11" s="1">
        <v>19</v>
      </c>
      <c r="D11" s="1">
        <v>2</v>
      </c>
      <c r="E11" s="1">
        <v>17</v>
      </c>
      <c r="F11" s="1">
        <v>96</v>
      </c>
      <c r="G11" s="1">
        <v>27</v>
      </c>
      <c r="H11" s="1">
        <v>30</v>
      </c>
      <c r="I11" s="1">
        <v>1</v>
      </c>
      <c r="J11" s="1">
        <v>15</v>
      </c>
      <c r="K11" s="1">
        <v>23</v>
      </c>
      <c r="L11" s="1" t="s">
        <v>245</v>
      </c>
      <c r="M11" s="1">
        <v>40</v>
      </c>
      <c r="N11" s="1">
        <v>12</v>
      </c>
      <c r="O11" s="1">
        <v>5</v>
      </c>
      <c r="P11" s="1">
        <v>6</v>
      </c>
      <c r="Q11" s="1">
        <v>3</v>
      </c>
      <c r="R11" s="1">
        <v>3</v>
      </c>
      <c r="S11" s="1">
        <v>8</v>
      </c>
      <c r="T11" s="1">
        <v>3</v>
      </c>
      <c r="U11" s="1">
        <v>4</v>
      </c>
    </row>
    <row r="12" spans="1:21" ht="9.6" customHeight="1" x14ac:dyDescent="0.2">
      <c r="A12" s="1" t="s">
        <v>246</v>
      </c>
      <c r="B12" s="1">
        <v>75</v>
      </c>
      <c r="C12" s="1">
        <v>7</v>
      </c>
      <c r="D12" s="1">
        <v>5</v>
      </c>
      <c r="E12" s="1">
        <v>2</v>
      </c>
      <c r="F12" s="1">
        <v>24</v>
      </c>
      <c r="G12" s="1">
        <v>5</v>
      </c>
      <c r="H12" s="1">
        <v>7</v>
      </c>
      <c r="I12" s="1">
        <v>4</v>
      </c>
      <c r="J12" s="1">
        <v>1</v>
      </c>
      <c r="K12" s="1">
        <v>7</v>
      </c>
      <c r="L12" s="1" t="s">
        <v>246</v>
      </c>
      <c r="M12" s="1">
        <v>42</v>
      </c>
      <c r="N12" s="1">
        <v>2</v>
      </c>
      <c r="O12" s="1">
        <v>9</v>
      </c>
      <c r="P12" s="1">
        <v>8</v>
      </c>
      <c r="Q12" s="1">
        <v>16</v>
      </c>
      <c r="R12" s="1">
        <v>6</v>
      </c>
      <c r="S12" s="1">
        <v>1</v>
      </c>
      <c r="T12" s="1">
        <v>0</v>
      </c>
      <c r="U12" s="1">
        <v>2</v>
      </c>
    </row>
    <row r="13" spans="1:21" ht="9.6" customHeight="1" x14ac:dyDescent="0.2">
      <c r="A13" s="1" t="s">
        <v>247</v>
      </c>
      <c r="B13" s="1">
        <v>2014</v>
      </c>
      <c r="C13" s="1">
        <v>189</v>
      </c>
      <c r="D13" s="1">
        <v>97</v>
      </c>
      <c r="E13" s="1">
        <v>92</v>
      </c>
      <c r="F13" s="1">
        <v>878</v>
      </c>
      <c r="G13" s="1">
        <v>168</v>
      </c>
      <c r="H13" s="1">
        <v>282</v>
      </c>
      <c r="I13" s="1">
        <v>239</v>
      </c>
      <c r="J13" s="1">
        <v>57</v>
      </c>
      <c r="K13" s="1">
        <v>132</v>
      </c>
      <c r="L13" s="1" t="s">
        <v>247</v>
      </c>
      <c r="M13" s="1">
        <v>892</v>
      </c>
      <c r="N13" s="1">
        <v>274</v>
      </c>
      <c r="O13" s="1">
        <v>82</v>
      </c>
      <c r="P13" s="1">
        <v>48</v>
      </c>
      <c r="Q13" s="1">
        <v>175</v>
      </c>
      <c r="R13" s="1">
        <v>273</v>
      </c>
      <c r="S13" s="1">
        <v>25</v>
      </c>
      <c r="T13" s="1">
        <v>15</v>
      </c>
      <c r="U13" s="1">
        <v>55</v>
      </c>
    </row>
    <row r="14" spans="1:21" ht="9.6" customHeight="1" x14ac:dyDescent="0.2">
      <c r="A14" s="1" t="s">
        <v>248</v>
      </c>
      <c r="B14" s="1">
        <v>28</v>
      </c>
      <c r="C14" s="1">
        <v>7</v>
      </c>
      <c r="D14" s="1">
        <v>3</v>
      </c>
      <c r="E14" s="1">
        <v>4</v>
      </c>
      <c r="F14" s="1">
        <v>11</v>
      </c>
      <c r="G14" s="1">
        <v>2</v>
      </c>
      <c r="H14" s="1">
        <v>4</v>
      </c>
      <c r="I14" s="1">
        <v>3</v>
      </c>
      <c r="J14" s="1">
        <v>1</v>
      </c>
      <c r="K14" s="1">
        <v>1</v>
      </c>
      <c r="L14" s="1" t="s">
        <v>248</v>
      </c>
      <c r="M14" s="1">
        <v>10</v>
      </c>
      <c r="N14" s="1">
        <v>2</v>
      </c>
      <c r="O14" s="1">
        <v>1</v>
      </c>
      <c r="P14" s="1">
        <v>2</v>
      </c>
      <c r="Q14" s="1">
        <v>3</v>
      </c>
      <c r="R14" s="1">
        <v>1</v>
      </c>
      <c r="S14" s="1">
        <v>0</v>
      </c>
      <c r="T14" s="1">
        <v>1</v>
      </c>
      <c r="U14" s="1">
        <v>0</v>
      </c>
    </row>
    <row r="16" spans="1:21" ht="9.6" customHeight="1" x14ac:dyDescent="0.2">
      <c r="A16" s="1" t="s">
        <v>201</v>
      </c>
      <c r="B16" s="1">
        <v>2562</v>
      </c>
      <c r="C16" s="1">
        <v>398</v>
      </c>
      <c r="D16" s="1">
        <v>228</v>
      </c>
      <c r="E16" s="1">
        <v>170</v>
      </c>
      <c r="F16" s="1">
        <v>1059</v>
      </c>
      <c r="G16" s="1">
        <v>201</v>
      </c>
      <c r="H16" s="1">
        <v>341</v>
      </c>
      <c r="I16" s="1">
        <v>269</v>
      </c>
      <c r="J16" s="1">
        <v>73</v>
      </c>
      <c r="K16" s="1">
        <v>175</v>
      </c>
      <c r="L16" s="1" t="s">
        <v>201</v>
      </c>
      <c r="M16" s="1">
        <v>1029</v>
      </c>
      <c r="N16" s="1">
        <v>305</v>
      </c>
      <c r="O16" s="1">
        <v>81</v>
      </c>
      <c r="P16" s="1">
        <v>82</v>
      </c>
      <c r="Q16" s="1">
        <v>189</v>
      </c>
      <c r="R16" s="1">
        <v>288</v>
      </c>
      <c r="S16" s="1">
        <v>37</v>
      </c>
      <c r="T16" s="1">
        <v>47</v>
      </c>
      <c r="U16" s="1">
        <v>76</v>
      </c>
    </row>
    <row r="17" spans="1:21" ht="9.6" customHeight="1" x14ac:dyDescent="0.2">
      <c r="A17" s="1" t="s">
        <v>245</v>
      </c>
      <c r="B17" s="1">
        <v>84</v>
      </c>
      <c r="C17" s="1">
        <v>2</v>
      </c>
      <c r="D17" s="1">
        <v>0</v>
      </c>
      <c r="E17" s="1">
        <v>2</v>
      </c>
      <c r="F17" s="1">
        <v>44</v>
      </c>
      <c r="G17" s="1">
        <v>6</v>
      </c>
      <c r="H17" s="1">
        <v>10</v>
      </c>
      <c r="I17" s="1">
        <v>0</v>
      </c>
      <c r="J17" s="1">
        <v>4</v>
      </c>
      <c r="K17" s="1">
        <v>24</v>
      </c>
      <c r="L17" s="1" t="s">
        <v>245</v>
      </c>
      <c r="M17" s="1">
        <v>34</v>
      </c>
      <c r="N17" s="1">
        <v>8</v>
      </c>
      <c r="O17" s="1">
        <v>4</v>
      </c>
      <c r="P17" s="1">
        <v>5</v>
      </c>
      <c r="Q17" s="1">
        <v>4</v>
      </c>
      <c r="R17" s="1">
        <v>1</v>
      </c>
      <c r="S17" s="1">
        <v>8</v>
      </c>
      <c r="T17" s="1">
        <v>4</v>
      </c>
      <c r="U17" s="1">
        <v>4</v>
      </c>
    </row>
    <row r="18" spans="1:21" ht="9.6" customHeight="1" x14ac:dyDescent="0.2">
      <c r="A18" s="1" t="s">
        <v>246</v>
      </c>
      <c r="B18" s="1">
        <v>63</v>
      </c>
      <c r="C18" s="1">
        <v>5</v>
      </c>
      <c r="D18" s="1">
        <v>3</v>
      </c>
      <c r="E18" s="1">
        <v>2</v>
      </c>
      <c r="F18" s="1">
        <v>18</v>
      </c>
      <c r="G18" s="1">
        <v>0</v>
      </c>
      <c r="H18" s="1">
        <v>6</v>
      </c>
      <c r="I18" s="1">
        <v>2</v>
      </c>
      <c r="J18" s="1">
        <v>0</v>
      </c>
      <c r="K18" s="1">
        <v>10</v>
      </c>
      <c r="L18" s="1" t="s">
        <v>246</v>
      </c>
      <c r="M18" s="1">
        <v>38</v>
      </c>
      <c r="N18" s="1">
        <v>3</v>
      </c>
      <c r="O18" s="1">
        <v>8</v>
      </c>
      <c r="P18" s="1">
        <v>7</v>
      </c>
      <c r="Q18" s="1">
        <v>18</v>
      </c>
      <c r="R18" s="1">
        <v>1</v>
      </c>
      <c r="S18" s="1">
        <v>1</v>
      </c>
      <c r="T18" s="1">
        <v>0</v>
      </c>
      <c r="U18" s="1">
        <v>2</v>
      </c>
    </row>
    <row r="19" spans="1:21" ht="9.6" customHeight="1" x14ac:dyDescent="0.2">
      <c r="A19" s="1" t="s">
        <v>247</v>
      </c>
      <c r="B19" s="1">
        <v>2382</v>
      </c>
      <c r="C19" s="1">
        <v>383</v>
      </c>
      <c r="D19" s="1">
        <v>218</v>
      </c>
      <c r="E19" s="1">
        <v>165</v>
      </c>
      <c r="F19" s="1">
        <v>980</v>
      </c>
      <c r="G19" s="1">
        <v>187</v>
      </c>
      <c r="H19" s="1">
        <v>320</v>
      </c>
      <c r="I19" s="1">
        <v>265</v>
      </c>
      <c r="J19" s="1">
        <v>68</v>
      </c>
      <c r="K19" s="1">
        <v>140</v>
      </c>
      <c r="L19" s="1" t="s">
        <v>247</v>
      </c>
      <c r="M19" s="1">
        <v>952</v>
      </c>
      <c r="N19" s="1">
        <v>293</v>
      </c>
      <c r="O19" s="1">
        <v>69</v>
      </c>
      <c r="P19" s="1">
        <v>69</v>
      </c>
      <c r="Q19" s="1">
        <v>165</v>
      </c>
      <c r="R19" s="1">
        <v>285</v>
      </c>
      <c r="S19" s="1">
        <v>28</v>
      </c>
      <c r="T19" s="1">
        <v>43</v>
      </c>
      <c r="U19" s="1">
        <v>67</v>
      </c>
    </row>
    <row r="20" spans="1:21" ht="9.6" customHeight="1" x14ac:dyDescent="0.2">
      <c r="A20" s="1" t="s">
        <v>248</v>
      </c>
      <c r="B20" s="1">
        <v>32</v>
      </c>
      <c r="C20" s="1">
        <v>8</v>
      </c>
      <c r="D20" s="1">
        <v>7</v>
      </c>
      <c r="E20" s="1">
        <v>1</v>
      </c>
      <c r="F20" s="1">
        <v>17</v>
      </c>
      <c r="G20" s="1">
        <v>8</v>
      </c>
      <c r="H20" s="1">
        <v>5</v>
      </c>
      <c r="I20" s="1">
        <v>2</v>
      </c>
      <c r="J20" s="1">
        <v>1</v>
      </c>
      <c r="K20" s="1">
        <v>1</v>
      </c>
      <c r="L20" s="1" t="s">
        <v>248</v>
      </c>
      <c r="M20" s="1">
        <v>5</v>
      </c>
      <c r="N20" s="1">
        <v>1</v>
      </c>
      <c r="O20" s="1">
        <v>0</v>
      </c>
      <c r="P20" s="1">
        <v>1</v>
      </c>
      <c r="Q20" s="1">
        <v>2</v>
      </c>
      <c r="R20" s="1">
        <v>1</v>
      </c>
      <c r="S20" s="1">
        <v>0</v>
      </c>
      <c r="T20" s="1">
        <v>0</v>
      </c>
      <c r="U20" s="1">
        <v>2</v>
      </c>
    </row>
    <row r="22" spans="1:21" ht="9.6" customHeight="1" x14ac:dyDescent="0.2">
      <c r="A22" s="1" t="s">
        <v>202</v>
      </c>
      <c r="B22" s="1">
        <v>3735</v>
      </c>
      <c r="C22" s="1">
        <v>583</v>
      </c>
      <c r="D22" s="1">
        <v>409</v>
      </c>
      <c r="E22" s="1">
        <v>174</v>
      </c>
      <c r="F22" s="1">
        <v>1444</v>
      </c>
      <c r="G22" s="1">
        <v>296</v>
      </c>
      <c r="H22" s="1">
        <v>455</v>
      </c>
      <c r="I22" s="1">
        <v>396</v>
      </c>
      <c r="J22" s="1">
        <v>89</v>
      </c>
      <c r="K22" s="1">
        <v>208</v>
      </c>
      <c r="L22" s="1" t="s">
        <v>202</v>
      </c>
      <c r="M22" s="1">
        <v>1541</v>
      </c>
      <c r="N22" s="1">
        <v>362</v>
      </c>
      <c r="O22" s="1">
        <v>162</v>
      </c>
      <c r="P22" s="1">
        <v>214</v>
      </c>
      <c r="Q22" s="1">
        <v>289</v>
      </c>
      <c r="R22" s="1">
        <v>386</v>
      </c>
      <c r="S22" s="1">
        <v>49</v>
      </c>
      <c r="T22" s="1">
        <v>79</v>
      </c>
      <c r="U22" s="1">
        <v>167</v>
      </c>
    </row>
    <row r="23" spans="1:21" ht="9.6" customHeight="1" x14ac:dyDescent="0.2">
      <c r="A23" s="1" t="s">
        <v>245</v>
      </c>
      <c r="B23" s="1">
        <v>168</v>
      </c>
      <c r="C23" s="1">
        <v>10</v>
      </c>
      <c r="D23" s="1">
        <v>0</v>
      </c>
      <c r="E23" s="1">
        <v>10</v>
      </c>
      <c r="F23" s="1">
        <v>105</v>
      </c>
      <c r="G23" s="1">
        <v>30</v>
      </c>
      <c r="H23" s="1">
        <v>16</v>
      </c>
      <c r="I23" s="1">
        <v>6</v>
      </c>
      <c r="J23" s="1">
        <v>36</v>
      </c>
      <c r="K23" s="1">
        <v>17</v>
      </c>
      <c r="L23" s="1" t="s">
        <v>245</v>
      </c>
      <c r="M23" s="1">
        <v>52</v>
      </c>
      <c r="N23" s="1">
        <v>6</v>
      </c>
      <c r="O23" s="1">
        <v>6</v>
      </c>
      <c r="P23" s="1">
        <v>12</v>
      </c>
      <c r="Q23" s="1">
        <v>11</v>
      </c>
      <c r="R23" s="1">
        <v>3</v>
      </c>
      <c r="S23" s="1">
        <v>10</v>
      </c>
      <c r="T23" s="1">
        <v>4</v>
      </c>
      <c r="U23" s="1">
        <v>1</v>
      </c>
    </row>
    <row r="24" spans="1:21" ht="9.6" customHeight="1" x14ac:dyDescent="0.2">
      <c r="A24" s="1" t="s">
        <v>246</v>
      </c>
      <c r="B24" s="1">
        <v>108</v>
      </c>
      <c r="C24" s="1">
        <v>7</v>
      </c>
      <c r="D24" s="1">
        <v>5</v>
      </c>
      <c r="E24" s="1">
        <v>2</v>
      </c>
      <c r="F24" s="1">
        <v>35</v>
      </c>
      <c r="G24" s="1">
        <v>6</v>
      </c>
      <c r="H24" s="1">
        <v>9</v>
      </c>
      <c r="I24" s="1">
        <v>11</v>
      </c>
      <c r="J24" s="1">
        <v>2</v>
      </c>
      <c r="K24" s="1">
        <v>7</v>
      </c>
      <c r="L24" s="1" t="s">
        <v>246</v>
      </c>
      <c r="M24" s="1">
        <v>60</v>
      </c>
      <c r="N24" s="1">
        <v>9</v>
      </c>
      <c r="O24" s="1">
        <v>9</v>
      </c>
      <c r="P24" s="1">
        <v>26</v>
      </c>
      <c r="Q24" s="1">
        <v>9</v>
      </c>
      <c r="R24" s="1">
        <v>4</v>
      </c>
      <c r="S24" s="1">
        <v>2</v>
      </c>
      <c r="T24" s="1">
        <v>1</v>
      </c>
      <c r="U24" s="1">
        <v>6</v>
      </c>
    </row>
    <row r="25" spans="1:21" ht="9.6" customHeight="1" x14ac:dyDescent="0.2">
      <c r="A25" s="1" t="s">
        <v>247</v>
      </c>
      <c r="B25" s="1">
        <v>3425</v>
      </c>
      <c r="C25" s="1">
        <v>559</v>
      </c>
      <c r="D25" s="1">
        <v>402</v>
      </c>
      <c r="E25" s="1">
        <v>157</v>
      </c>
      <c r="F25" s="1">
        <v>1292</v>
      </c>
      <c r="G25" s="1">
        <v>260</v>
      </c>
      <c r="H25" s="1">
        <v>424</v>
      </c>
      <c r="I25" s="1">
        <v>375</v>
      </c>
      <c r="J25" s="1">
        <v>50</v>
      </c>
      <c r="K25" s="1">
        <v>183</v>
      </c>
      <c r="L25" s="1" t="s">
        <v>247</v>
      </c>
      <c r="M25" s="1">
        <v>1416</v>
      </c>
      <c r="N25" s="1">
        <v>344</v>
      </c>
      <c r="O25" s="1">
        <v>146</v>
      </c>
      <c r="P25" s="1">
        <v>175</v>
      </c>
      <c r="Q25" s="1">
        <v>263</v>
      </c>
      <c r="R25" s="1">
        <v>378</v>
      </c>
      <c r="S25" s="1">
        <v>36</v>
      </c>
      <c r="T25" s="1">
        <v>74</v>
      </c>
      <c r="U25" s="1">
        <v>158</v>
      </c>
    </row>
    <row r="26" spans="1:21" ht="9.6" customHeight="1" x14ac:dyDescent="0.2">
      <c r="A26" s="1" t="s">
        <v>248</v>
      </c>
      <c r="B26" s="1">
        <v>34</v>
      </c>
      <c r="C26" s="1">
        <v>7</v>
      </c>
      <c r="D26" s="1">
        <v>2</v>
      </c>
      <c r="E26" s="1">
        <v>5</v>
      </c>
      <c r="F26" s="1">
        <v>12</v>
      </c>
      <c r="G26" s="1">
        <v>0</v>
      </c>
      <c r="H26" s="1">
        <v>6</v>
      </c>
      <c r="I26" s="1">
        <v>4</v>
      </c>
      <c r="J26" s="1">
        <v>1</v>
      </c>
      <c r="K26" s="1">
        <v>1</v>
      </c>
      <c r="L26" s="1" t="s">
        <v>248</v>
      </c>
      <c r="M26" s="1">
        <v>13</v>
      </c>
      <c r="N26" s="1">
        <v>3</v>
      </c>
      <c r="O26" s="1">
        <v>1</v>
      </c>
      <c r="P26" s="1">
        <v>1</v>
      </c>
      <c r="Q26" s="1">
        <v>6</v>
      </c>
      <c r="R26" s="1">
        <v>1</v>
      </c>
      <c r="S26" s="1">
        <v>1</v>
      </c>
      <c r="T26" s="1">
        <v>0</v>
      </c>
      <c r="U26" s="1">
        <v>2</v>
      </c>
    </row>
    <row r="28" spans="1:21" ht="9.6" customHeight="1" x14ac:dyDescent="0.2">
      <c r="A28" s="1" t="s">
        <v>203</v>
      </c>
      <c r="B28" s="1">
        <v>1262</v>
      </c>
      <c r="C28" s="1">
        <v>99</v>
      </c>
      <c r="D28" s="1">
        <v>84</v>
      </c>
      <c r="E28" s="1">
        <v>15</v>
      </c>
      <c r="F28" s="1">
        <v>419</v>
      </c>
      <c r="G28" s="1">
        <v>83</v>
      </c>
      <c r="H28" s="1">
        <v>144</v>
      </c>
      <c r="I28" s="1">
        <v>170</v>
      </c>
      <c r="J28" s="1">
        <v>9</v>
      </c>
      <c r="K28" s="1">
        <v>13</v>
      </c>
      <c r="L28" s="1" t="s">
        <v>203</v>
      </c>
      <c r="M28" s="1">
        <v>664</v>
      </c>
      <c r="N28" s="1">
        <v>160</v>
      </c>
      <c r="O28" s="1">
        <v>40</v>
      </c>
      <c r="P28" s="1">
        <v>81</v>
      </c>
      <c r="Q28" s="1">
        <v>131</v>
      </c>
      <c r="R28" s="1">
        <v>207</v>
      </c>
      <c r="S28" s="1">
        <v>30</v>
      </c>
      <c r="T28" s="1">
        <v>15</v>
      </c>
      <c r="U28" s="1">
        <v>80</v>
      </c>
    </row>
    <row r="29" spans="1:21" ht="9.6" customHeight="1" x14ac:dyDescent="0.2">
      <c r="A29" s="1" t="s">
        <v>245</v>
      </c>
      <c r="B29" s="1">
        <v>29</v>
      </c>
      <c r="C29" s="1">
        <v>0</v>
      </c>
      <c r="D29" s="1">
        <v>0</v>
      </c>
      <c r="E29" s="1">
        <v>0</v>
      </c>
      <c r="F29" s="1">
        <v>4</v>
      </c>
      <c r="G29" s="1">
        <v>1</v>
      </c>
      <c r="H29" s="1">
        <v>0</v>
      </c>
      <c r="I29" s="1">
        <v>0</v>
      </c>
      <c r="J29" s="1">
        <v>2</v>
      </c>
      <c r="K29" s="1">
        <v>1</v>
      </c>
      <c r="L29" s="1" t="s">
        <v>245</v>
      </c>
      <c r="M29" s="1">
        <v>18</v>
      </c>
      <c r="N29" s="1">
        <v>5</v>
      </c>
      <c r="O29" s="1">
        <v>1</v>
      </c>
      <c r="P29" s="1">
        <v>5</v>
      </c>
      <c r="Q29" s="1">
        <v>2</v>
      </c>
      <c r="R29" s="1">
        <v>0</v>
      </c>
      <c r="S29" s="1">
        <v>2</v>
      </c>
      <c r="T29" s="1">
        <v>3</v>
      </c>
      <c r="U29" s="1">
        <v>7</v>
      </c>
    </row>
    <row r="30" spans="1:21" ht="9.6" customHeight="1" x14ac:dyDescent="0.2">
      <c r="A30" s="1" t="s">
        <v>246</v>
      </c>
      <c r="B30" s="1">
        <v>52</v>
      </c>
      <c r="C30" s="1">
        <v>2</v>
      </c>
      <c r="D30" s="1">
        <v>1</v>
      </c>
      <c r="E30" s="1">
        <v>1</v>
      </c>
      <c r="F30" s="1">
        <v>9</v>
      </c>
      <c r="G30" s="1">
        <v>2</v>
      </c>
      <c r="H30" s="1">
        <v>5</v>
      </c>
      <c r="I30" s="1">
        <v>2</v>
      </c>
      <c r="J30" s="1">
        <v>0</v>
      </c>
      <c r="K30" s="1">
        <v>0</v>
      </c>
      <c r="L30" s="1" t="s">
        <v>246</v>
      </c>
      <c r="M30" s="1">
        <v>32</v>
      </c>
      <c r="N30" s="1">
        <v>4</v>
      </c>
      <c r="O30" s="1">
        <v>7</v>
      </c>
      <c r="P30" s="1">
        <v>9</v>
      </c>
      <c r="Q30" s="1">
        <v>9</v>
      </c>
      <c r="R30" s="1">
        <v>1</v>
      </c>
      <c r="S30" s="1">
        <v>2</v>
      </c>
      <c r="T30" s="1">
        <v>0</v>
      </c>
      <c r="U30" s="1">
        <v>9</v>
      </c>
    </row>
    <row r="31" spans="1:21" ht="9.6" customHeight="1" x14ac:dyDescent="0.2">
      <c r="A31" s="1" t="s">
        <v>247</v>
      </c>
      <c r="B31" s="1">
        <v>1172</v>
      </c>
      <c r="C31" s="1">
        <v>96</v>
      </c>
      <c r="D31" s="1">
        <v>82</v>
      </c>
      <c r="E31" s="1">
        <v>14</v>
      </c>
      <c r="F31" s="1">
        <v>404</v>
      </c>
      <c r="G31" s="1">
        <v>80</v>
      </c>
      <c r="H31" s="1">
        <v>137</v>
      </c>
      <c r="I31" s="1">
        <v>168</v>
      </c>
      <c r="J31" s="1">
        <v>7</v>
      </c>
      <c r="K31" s="1">
        <v>12</v>
      </c>
      <c r="L31" s="1" t="s">
        <v>247</v>
      </c>
      <c r="M31" s="1">
        <v>608</v>
      </c>
      <c r="N31" s="1">
        <v>150</v>
      </c>
      <c r="O31" s="1">
        <v>32</v>
      </c>
      <c r="P31" s="1">
        <v>66</v>
      </c>
      <c r="Q31" s="1">
        <v>117</v>
      </c>
      <c r="R31" s="1">
        <v>205</v>
      </c>
      <c r="S31" s="1">
        <v>26</v>
      </c>
      <c r="T31" s="1">
        <v>12</v>
      </c>
      <c r="U31" s="1">
        <v>64</v>
      </c>
    </row>
    <row r="32" spans="1:21" ht="9.6" customHeight="1" x14ac:dyDescent="0.2">
      <c r="A32" s="1" t="s">
        <v>248</v>
      </c>
      <c r="B32" s="1">
        <v>10</v>
      </c>
      <c r="C32" s="1">
        <v>1</v>
      </c>
      <c r="D32" s="1">
        <v>1</v>
      </c>
      <c r="E32" s="1">
        <v>0</v>
      </c>
      <c r="F32" s="1">
        <v>2</v>
      </c>
      <c r="G32" s="1">
        <v>0</v>
      </c>
      <c r="H32" s="1">
        <v>2</v>
      </c>
      <c r="I32" s="1">
        <v>0</v>
      </c>
      <c r="J32" s="1">
        <v>0</v>
      </c>
      <c r="K32" s="1">
        <v>0</v>
      </c>
      <c r="L32" s="1" t="s">
        <v>248</v>
      </c>
      <c r="M32" s="1">
        <v>6</v>
      </c>
      <c r="N32" s="1">
        <v>1</v>
      </c>
      <c r="O32" s="1">
        <v>0</v>
      </c>
      <c r="P32" s="1">
        <v>1</v>
      </c>
      <c r="Q32" s="1">
        <v>3</v>
      </c>
      <c r="R32" s="1">
        <v>1</v>
      </c>
      <c r="S32" s="1">
        <v>0</v>
      </c>
      <c r="T32" s="1">
        <v>0</v>
      </c>
      <c r="U32" s="1">
        <v>1</v>
      </c>
    </row>
    <row r="34" spans="1:21" ht="9.6" customHeight="1" x14ac:dyDescent="0.2">
      <c r="A34" s="1" t="s">
        <v>204</v>
      </c>
      <c r="B34" s="1">
        <v>441</v>
      </c>
      <c r="C34" s="1">
        <v>66</v>
      </c>
      <c r="D34" s="1">
        <v>66</v>
      </c>
      <c r="E34" s="1">
        <v>0</v>
      </c>
      <c r="F34" s="1">
        <v>214</v>
      </c>
      <c r="G34" s="1">
        <v>30</v>
      </c>
      <c r="H34" s="1">
        <v>43</v>
      </c>
      <c r="I34" s="1">
        <v>136</v>
      </c>
      <c r="J34" s="1">
        <v>2</v>
      </c>
      <c r="K34" s="1">
        <v>3</v>
      </c>
      <c r="L34" s="1" t="s">
        <v>204</v>
      </c>
      <c r="M34" s="1">
        <v>114</v>
      </c>
      <c r="N34" s="1">
        <v>19</v>
      </c>
      <c r="O34" s="1">
        <v>12</v>
      </c>
      <c r="P34" s="1">
        <v>16</v>
      </c>
      <c r="Q34" s="1">
        <v>26</v>
      </c>
      <c r="R34" s="1">
        <v>35</v>
      </c>
      <c r="S34" s="1">
        <v>4</v>
      </c>
      <c r="T34" s="1">
        <v>2</v>
      </c>
      <c r="U34" s="1">
        <v>47</v>
      </c>
    </row>
    <row r="35" spans="1:21" ht="9.6" customHeight="1" x14ac:dyDescent="0.2">
      <c r="A35" s="1" t="s">
        <v>245</v>
      </c>
      <c r="B35" s="1">
        <v>11</v>
      </c>
      <c r="C35" s="1">
        <v>0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 t="s">
        <v>245</v>
      </c>
      <c r="M35" s="1">
        <v>3</v>
      </c>
      <c r="N35" s="1">
        <v>0</v>
      </c>
      <c r="O35" s="1">
        <v>1</v>
      </c>
      <c r="P35" s="1">
        <v>1</v>
      </c>
      <c r="Q35" s="1">
        <v>0</v>
      </c>
      <c r="R35" s="1">
        <v>0</v>
      </c>
      <c r="S35" s="1">
        <v>0</v>
      </c>
      <c r="T35" s="1">
        <v>1</v>
      </c>
      <c r="U35" s="1">
        <v>7</v>
      </c>
    </row>
    <row r="36" spans="1:21" ht="9.6" customHeight="1" x14ac:dyDescent="0.2">
      <c r="A36" s="1" t="s">
        <v>246</v>
      </c>
      <c r="B36" s="1">
        <v>17</v>
      </c>
      <c r="C36" s="1">
        <v>2</v>
      </c>
      <c r="D36" s="1">
        <v>2</v>
      </c>
      <c r="E36" s="1">
        <v>0</v>
      </c>
      <c r="F36" s="1">
        <v>3</v>
      </c>
      <c r="G36" s="1">
        <v>0</v>
      </c>
      <c r="H36" s="1">
        <v>1</v>
      </c>
      <c r="I36" s="1">
        <v>2</v>
      </c>
      <c r="J36" s="1">
        <v>0</v>
      </c>
      <c r="K36" s="1">
        <v>0</v>
      </c>
      <c r="L36" s="1" t="s">
        <v>246</v>
      </c>
      <c r="M36" s="1">
        <v>9</v>
      </c>
      <c r="N36" s="1">
        <v>1</v>
      </c>
      <c r="O36" s="1">
        <v>2</v>
      </c>
      <c r="P36" s="1">
        <v>2</v>
      </c>
      <c r="Q36" s="1">
        <v>3</v>
      </c>
      <c r="R36" s="1">
        <v>1</v>
      </c>
      <c r="S36" s="1">
        <v>0</v>
      </c>
      <c r="T36" s="1">
        <v>0</v>
      </c>
      <c r="U36" s="1">
        <v>3</v>
      </c>
    </row>
    <row r="37" spans="1:21" ht="9.6" customHeight="1" x14ac:dyDescent="0.2">
      <c r="A37" s="1" t="s">
        <v>247</v>
      </c>
      <c r="B37" s="1">
        <v>405</v>
      </c>
      <c r="C37" s="1">
        <v>62</v>
      </c>
      <c r="D37" s="1">
        <v>62</v>
      </c>
      <c r="E37" s="1">
        <v>0</v>
      </c>
      <c r="F37" s="1">
        <v>209</v>
      </c>
      <c r="G37" s="1">
        <v>30</v>
      </c>
      <c r="H37" s="1">
        <v>41</v>
      </c>
      <c r="I37" s="1">
        <v>133</v>
      </c>
      <c r="J37" s="1">
        <v>2</v>
      </c>
      <c r="K37" s="1">
        <v>3</v>
      </c>
      <c r="L37" s="1" t="s">
        <v>247</v>
      </c>
      <c r="M37" s="1">
        <v>98</v>
      </c>
      <c r="N37" s="1">
        <v>18</v>
      </c>
      <c r="O37" s="1">
        <v>8</v>
      </c>
      <c r="P37" s="1">
        <v>12</v>
      </c>
      <c r="Q37" s="1">
        <v>23</v>
      </c>
      <c r="R37" s="1">
        <v>33</v>
      </c>
      <c r="S37" s="1">
        <v>3</v>
      </c>
      <c r="T37" s="1">
        <v>1</v>
      </c>
      <c r="U37" s="1">
        <v>36</v>
      </c>
    </row>
    <row r="38" spans="1:21" ht="9.6" customHeight="1" x14ac:dyDescent="0.2">
      <c r="A38" s="1" t="s">
        <v>248</v>
      </c>
      <c r="B38" s="1">
        <v>8</v>
      </c>
      <c r="C38" s="1">
        <v>2</v>
      </c>
      <c r="D38" s="1">
        <v>2</v>
      </c>
      <c r="E38" s="1">
        <v>0</v>
      </c>
      <c r="F38" s="1">
        <v>1</v>
      </c>
      <c r="G38" s="1">
        <v>0</v>
      </c>
      <c r="H38" s="1">
        <v>1</v>
      </c>
      <c r="I38" s="1">
        <v>0</v>
      </c>
      <c r="J38" s="1">
        <v>0</v>
      </c>
      <c r="K38" s="1">
        <v>0</v>
      </c>
      <c r="L38" s="1" t="s">
        <v>248</v>
      </c>
      <c r="M38" s="1">
        <v>4</v>
      </c>
      <c r="N38" s="1">
        <v>0</v>
      </c>
      <c r="O38" s="1">
        <v>1</v>
      </c>
      <c r="P38" s="1">
        <v>1</v>
      </c>
      <c r="Q38" s="1">
        <v>0</v>
      </c>
      <c r="R38" s="1">
        <v>1</v>
      </c>
      <c r="S38" s="1">
        <v>1</v>
      </c>
      <c r="T38" s="1">
        <v>0</v>
      </c>
      <c r="U38" s="1">
        <v>1</v>
      </c>
    </row>
    <row r="40" spans="1:21" ht="9.6" customHeight="1" x14ac:dyDescent="0.2">
      <c r="A40" s="1" t="s">
        <v>205</v>
      </c>
      <c r="B40" s="1">
        <v>1621</v>
      </c>
      <c r="C40" s="1">
        <v>405</v>
      </c>
      <c r="D40" s="1">
        <v>386</v>
      </c>
      <c r="E40" s="1">
        <v>19</v>
      </c>
      <c r="F40" s="1">
        <v>495</v>
      </c>
      <c r="G40" s="1">
        <v>63</v>
      </c>
      <c r="H40" s="1">
        <v>222</v>
      </c>
      <c r="I40" s="1">
        <v>203</v>
      </c>
      <c r="J40" s="1">
        <v>0</v>
      </c>
      <c r="K40" s="1">
        <v>7</v>
      </c>
      <c r="L40" s="1" t="s">
        <v>205</v>
      </c>
      <c r="M40" s="1">
        <v>689</v>
      </c>
      <c r="N40" s="1">
        <v>160</v>
      </c>
      <c r="O40" s="1">
        <v>82</v>
      </c>
      <c r="P40" s="1">
        <v>93</v>
      </c>
      <c r="Q40" s="1">
        <v>139</v>
      </c>
      <c r="R40" s="1">
        <v>202</v>
      </c>
      <c r="S40" s="1">
        <v>13</v>
      </c>
      <c r="T40" s="1">
        <v>0</v>
      </c>
      <c r="U40" s="1">
        <v>32</v>
      </c>
    </row>
    <row r="41" spans="1:21" ht="9.6" customHeight="1" x14ac:dyDescent="0.2">
      <c r="A41" s="1" t="s">
        <v>245</v>
      </c>
      <c r="B41" s="1">
        <v>20</v>
      </c>
      <c r="C41" s="1">
        <v>0</v>
      </c>
      <c r="D41" s="1">
        <v>0</v>
      </c>
      <c r="E41" s="1">
        <v>0</v>
      </c>
      <c r="F41" s="1">
        <v>8</v>
      </c>
      <c r="G41" s="1">
        <v>1</v>
      </c>
      <c r="H41" s="1">
        <v>6</v>
      </c>
      <c r="I41" s="1">
        <v>1</v>
      </c>
      <c r="J41" s="1">
        <v>0</v>
      </c>
      <c r="K41" s="1">
        <v>0</v>
      </c>
      <c r="L41" s="1" t="s">
        <v>245</v>
      </c>
      <c r="M41" s="1">
        <v>11</v>
      </c>
      <c r="N41" s="1">
        <v>1</v>
      </c>
      <c r="O41" s="1">
        <v>4</v>
      </c>
      <c r="P41" s="1">
        <v>2</v>
      </c>
      <c r="Q41" s="1">
        <v>3</v>
      </c>
      <c r="R41" s="1">
        <v>1</v>
      </c>
      <c r="S41" s="1">
        <v>0</v>
      </c>
      <c r="T41" s="1">
        <v>0</v>
      </c>
      <c r="U41" s="1">
        <v>1</v>
      </c>
    </row>
    <row r="42" spans="1:21" ht="9.6" customHeight="1" x14ac:dyDescent="0.2">
      <c r="A42" s="1" t="s">
        <v>246</v>
      </c>
      <c r="B42" s="1">
        <v>55</v>
      </c>
      <c r="C42" s="1">
        <v>7</v>
      </c>
      <c r="D42" s="1">
        <v>6</v>
      </c>
      <c r="E42" s="1">
        <v>1</v>
      </c>
      <c r="F42" s="1">
        <v>17</v>
      </c>
      <c r="G42" s="1">
        <v>1</v>
      </c>
      <c r="H42" s="1">
        <v>12</v>
      </c>
      <c r="I42" s="1">
        <v>2</v>
      </c>
      <c r="J42" s="1">
        <v>0</v>
      </c>
      <c r="K42" s="1">
        <v>2</v>
      </c>
      <c r="L42" s="1" t="s">
        <v>246</v>
      </c>
      <c r="M42" s="1">
        <v>29</v>
      </c>
      <c r="N42" s="1">
        <v>11</v>
      </c>
      <c r="O42" s="1">
        <v>0</v>
      </c>
      <c r="P42" s="1">
        <v>9</v>
      </c>
      <c r="Q42" s="1">
        <v>8</v>
      </c>
      <c r="R42" s="1">
        <v>0</v>
      </c>
      <c r="S42" s="1">
        <v>1</v>
      </c>
      <c r="T42" s="1">
        <v>0</v>
      </c>
      <c r="U42" s="1">
        <v>2</v>
      </c>
    </row>
    <row r="43" spans="1:21" ht="9.6" customHeight="1" x14ac:dyDescent="0.2">
      <c r="A43" s="1" t="s">
        <v>247</v>
      </c>
      <c r="B43" s="1">
        <v>1534</v>
      </c>
      <c r="C43" s="1">
        <v>396</v>
      </c>
      <c r="D43" s="1">
        <v>378</v>
      </c>
      <c r="E43" s="1">
        <v>18</v>
      </c>
      <c r="F43" s="1">
        <v>468</v>
      </c>
      <c r="G43" s="1">
        <v>60</v>
      </c>
      <c r="H43" s="1">
        <v>203</v>
      </c>
      <c r="I43" s="1">
        <v>200</v>
      </c>
      <c r="J43" s="1">
        <v>0</v>
      </c>
      <c r="K43" s="1">
        <v>5</v>
      </c>
      <c r="L43" s="1" t="s">
        <v>247</v>
      </c>
      <c r="M43" s="1">
        <v>641</v>
      </c>
      <c r="N43" s="1">
        <v>147</v>
      </c>
      <c r="O43" s="1">
        <v>78</v>
      </c>
      <c r="P43" s="1">
        <v>79</v>
      </c>
      <c r="Q43" s="1">
        <v>125</v>
      </c>
      <c r="R43" s="1">
        <v>200</v>
      </c>
      <c r="S43" s="1">
        <v>12</v>
      </c>
      <c r="T43" s="1">
        <v>0</v>
      </c>
      <c r="U43" s="1">
        <v>29</v>
      </c>
    </row>
    <row r="44" spans="1:21" ht="9.6" customHeight="1" x14ac:dyDescent="0.2">
      <c r="A44" s="1" t="s">
        <v>248</v>
      </c>
      <c r="B44" s="1">
        <v>12</v>
      </c>
      <c r="C44" s="1">
        <v>2</v>
      </c>
      <c r="D44" s="1">
        <v>2</v>
      </c>
      <c r="E44" s="1">
        <v>0</v>
      </c>
      <c r="F44" s="1">
        <v>2</v>
      </c>
      <c r="G44" s="1">
        <v>1</v>
      </c>
      <c r="H44" s="1">
        <v>1</v>
      </c>
      <c r="I44" s="1">
        <v>0</v>
      </c>
      <c r="J44" s="1">
        <v>0</v>
      </c>
      <c r="K44" s="1">
        <v>0</v>
      </c>
      <c r="L44" s="1" t="s">
        <v>248</v>
      </c>
      <c r="M44" s="1">
        <v>8</v>
      </c>
      <c r="N44" s="1">
        <v>1</v>
      </c>
      <c r="O44" s="1">
        <v>0</v>
      </c>
      <c r="P44" s="1">
        <v>3</v>
      </c>
      <c r="Q44" s="1">
        <v>3</v>
      </c>
      <c r="R44" s="1">
        <v>1</v>
      </c>
      <c r="S44" s="1">
        <v>0</v>
      </c>
      <c r="T44" s="1">
        <v>0</v>
      </c>
      <c r="U44" s="1">
        <v>0</v>
      </c>
    </row>
    <row r="46" spans="1:21" ht="9.6" customHeight="1" x14ac:dyDescent="0.2">
      <c r="A46" s="1" t="s">
        <v>206</v>
      </c>
      <c r="B46" s="1">
        <v>1479</v>
      </c>
      <c r="C46" s="1">
        <v>284</v>
      </c>
      <c r="D46" s="1">
        <v>164</v>
      </c>
      <c r="E46" s="1">
        <v>120</v>
      </c>
      <c r="F46" s="1">
        <v>659</v>
      </c>
      <c r="G46" s="1">
        <v>112</v>
      </c>
      <c r="H46" s="1">
        <v>202</v>
      </c>
      <c r="I46" s="1">
        <v>225</v>
      </c>
      <c r="J46" s="1">
        <v>23</v>
      </c>
      <c r="K46" s="1">
        <v>97</v>
      </c>
      <c r="L46" s="1" t="s">
        <v>206</v>
      </c>
      <c r="M46" s="1">
        <v>502</v>
      </c>
      <c r="N46" s="1">
        <v>104</v>
      </c>
      <c r="O46" s="1">
        <v>12</v>
      </c>
      <c r="P46" s="1">
        <v>58</v>
      </c>
      <c r="Q46" s="1">
        <v>106</v>
      </c>
      <c r="R46" s="1">
        <v>164</v>
      </c>
      <c r="S46" s="1">
        <v>17</v>
      </c>
      <c r="T46" s="1">
        <v>41</v>
      </c>
      <c r="U46" s="1">
        <v>34</v>
      </c>
    </row>
    <row r="47" spans="1:21" ht="9.6" customHeight="1" x14ac:dyDescent="0.2">
      <c r="A47" s="1" t="s">
        <v>245</v>
      </c>
      <c r="B47" s="1">
        <v>39</v>
      </c>
      <c r="C47" s="1">
        <v>4</v>
      </c>
      <c r="D47" s="1">
        <v>3</v>
      </c>
      <c r="E47" s="1">
        <v>1</v>
      </c>
      <c r="F47" s="1">
        <v>19</v>
      </c>
      <c r="G47" s="1">
        <v>6</v>
      </c>
      <c r="H47" s="1">
        <v>9</v>
      </c>
      <c r="I47" s="1">
        <v>1</v>
      </c>
      <c r="J47" s="1">
        <v>3</v>
      </c>
      <c r="K47" s="1">
        <v>0</v>
      </c>
      <c r="L47" s="1" t="s">
        <v>245</v>
      </c>
      <c r="M47" s="1">
        <v>15</v>
      </c>
      <c r="N47" s="1">
        <v>3</v>
      </c>
      <c r="O47" s="1">
        <v>0</v>
      </c>
      <c r="P47" s="1">
        <v>4</v>
      </c>
      <c r="Q47" s="1">
        <v>3</v>
      </c>
      <c r="R47" s="1">
        <v>0</v>
      </c>
      <c r="S47" s="1">
        <v>2</v>
      </c>
      <c r="T47" s="1">
        <v>3</v>
      </c>
      <c r="U47" s="1">
        <v>1</v>
      </c>
    </row>
    <row r="48" spans="1:21" ht="9.6" customHeight="1" x14ac:dyDescent="0.2">
      <c r="A48" s="1" t="s">
        <v>246</v>
      </c>
      <c r="B48" s="1">
        <v>57</v>
      </c>
      <c r="C48" s="1">
        <v>2</v>
      </c>
      <c r="D48" s="1">
        <v>1</v>
      </c>
      <c r="E48" s="1">
        <v>1</v>
      </c>
      <c r="F48" s="1">
        <v>31</v>
      </c>
      <c r="G48" s="1">
        <v>8</v>
      </c>
      <c r="H48" s="1">
        <v>17</v>
      </c>
      <c r="I48" s="1">
        <v>4</v>
      </c>
      <c r="J48" s="1">
        <v>0</v>
      </c>
      <c r="K48" s="1">
        <v>2</v>
      </c>
      <c r="L48" s="1" t="s">
        <v>246</v>
      </c>
      <c r="M48" s="1">
        <v>17</v>
      </c>
      <c r="N48" s="1">
        <v>2</v>
      </c>
      <c r="O48" s="1">
        <v>3</v>
      </c>
      <c r="P48" s="1">
        <v>7</v>
      </c>
      <c r="Q48" s="1">
        <v>3</v>
      </c>
      <c r="R48" s="1">
        <v>2</v>
      </c>
      <c r="S48" s="1">
        <v>0</v>
      </c>
      <c r="T48" s="1">
        <v>0</v>
      </c>
      <c r="U48" s="1">
        <v>7</v>
      </c>
    </row>
    <row r="49" spans="1:21" ht="9.6" customHeight="1" x14ac:dyDescent="0.2">
      <c r="A49" s="1" t="s">
        <v>247</v>
      </c>
      <c r="B49" s="1">
        <v>1367</v>
      </c>
      <c r="C49" s="1">
        <v>276</v>
      </c>
      <c r="D49" s="1">
        <v>159</v>
      </c>
      <c r="E49" s="1">
        <v>117</v>
      </c>
      <c r="F49" s="1">
        <v>602</v>
      </c>
      <c r="G49" s="1">
        <v>94</v>
      </c>
      <c r="H49" s="1">
        <v>174</v>
      </c>
      <c r="I49" s="1">
        <v>219</v>
      </c>
      <c r="J49" s="1">
        <v>20</v>
      </c>
      <c r="K49" s="1">
        <v>95</v>
      </c>
      <c r="L49" s="1" t="s">
        <v>247</v>
      </c>
      <c r="M49" s="1">
        <v>463</v>
      </c>
      <c r="N49" s="1">
        <v>96</v>
      </c>
      <c r="O49" s="1">
        <v>9</v>
      </c>
      <c r="P49" s="1">
        <v>47</v>
      </c>
      <c r="Q49" s="1">
        <v>97</v>
      </c>
      <c r="R49" s="1">
        <v>161</v>
      </c>
      <c r="S49" s="1">
        <v>15</v>
      </c>
      <c r="T49" s="1">
        <v>38</v>
      </c>
      <c r="U49" s="1">
        <v>26</v>
      </c>
    </row>
    <row r="50" spans="1:21" ht="9.6" customHeight="1" x14ac:dyDescent="0.2">
      <c r="A50" s="1" t="s">
        <v>248</v>
      </c>
      <c r="B50" s="1">
        <v>16</v>
      </c>
      <c r="C50" s="1">
        <v>2</v>
      </c>
      <c r="D50" s="1">
        <v>1</v>
      </c>
      <c r="E50" s="1">
        <v>1</v>
      </c>
      <c r="F50" s="1">
        <v>7</v>
      </c>
      <c r="G50" s="1">
        <v>4</v>
      </c>
      <c r="H50" s="1">
        <v>2</v>
      </c>
      <c r="I50" s="1">
        <v>1</v>
      </c>
      <c r="J50" s="1">
        <v>0</v>
      </c>
      <c r="K50" s="1">
        <v>0</v>
      </c>
      <c r="L50" s="1" t="s">
        <v>248</v>
      </c>
      <c r="M50" s="1">
        <v>7</v>
      </c>
      <c r="N50" s="1">
        <v>3</v>
      </c>
      <c r="O50" s="1">
        <v>0</v>
      </c>
      <c r="P50" s="1">
        <v>0</v>
      </c>
      <c r="Q50" s="1">
        <v>3</v>
      </c>
      <c r="R50" s="1">
        <v>1</v>
      </c>
      <c r="S50" s="1">
        <v>0</v>
      </c>
      <c r="T50" s="1">
        <v>0</v>
      </c>
      <c r="U50" s="1">
        <v>0</v>
      </c>
    </row>
    <row r="52" spans="1:21" ht="9.6" customHeight="1" x14ac:dyDescent="0.2">
      <c r="A52" s="1" t="s">
        <v>207</v>
      </c>
      <c r="B52" s="1">
        <v>382</v>
      </c>
      <c r="C52" s="1">
        <v>36</v>
      </c>
      <c r="D52" s="1">
        <v>11</v>
      </c>
      <c r="E52" s="1">
        <v>25</v>
      </c>
      <c r="F52" s="1">
        <v>173</v>
      </c>
      <c r="G52" s="1">
        <v>9</v>
      </c>
      <c r="H52" s="1">
        <v>13</v>
      </c>
      <c r="I52" s="1">
        <v>88</v>
      </c>
      <c r="J52" s="1">
        <v>34</v>
      </c>
      <c r="K52" s="1">
        <v>29</v>
      </c>
      <c r="L52" s="1" t="s">
        <v>207</v>
      </c>
      <c r="M52" s="1">
        <v>159</v>
      </c>
      <c r="N52" s="1">
        <v>39</v>
      </c>
      <c r="O52" s="1">
        <v>5</v>
      </c>
      <c r="P52" s="1">
        <v>9</v>
      </c>
      <c r="Q52" s="1">
        <v>39</v>
      </c>
      <c r="R52" s="1">
        <v>31</v>
      </c>
      <c r="S52" s="1">
        <v>7</v>
      </c>
      <c r="T52" s="1">
        <v>29</v>
      </c>
      <c r="U52" s="1">
        <v>14</v>
      </c>
    </row>
    <row r="53" spans="1:21" ht="9.6" customHeight="1" x14ac:dyDescent="0.2">
      <c r="A53" s="1" t="s">
        <v>245</v>
      </c>
      <c r="B53" s="1">
        <v>21</v>
      </c>
      <c r="C53" s="1">
        <v>0</v>
      </c>
      <c r="D53" s="1">
        <v>0</v>
      </c>
      <c r="E53" s="1">
        <v>0</v>
      </c>
      <c r="F53" s="1">
        <v>6</v>
      </c>
      <c r="G53" s="1">
        <v>2</v>
      </c>
      <c r="H53" s="1">
        <v>0</v>
      </c>
      <c r="I53" s="1">
        <v>0</v>
      </c>
      <c r="J53" s="1">
        <v>4</v>
      </c>
      <c r="K53" s="1">
        <v>0</v>
      </c>
      <c r="L53" s="1" t="s">
        <v>245</v>
      </c>
      <c r="M53" s="1">
        <v>14</v>
      </c>
      <c r="N53" s="1">
        <v>2</v>
      </c>
      <c r="O53" s="1">
        <v>0</v>
      </c>
      <c r="P53" s="1">
        <v>0</v>
      </c>
      <c r="Q53" s="1">
        <v>6</v>
      </c>
      <c r="R53" s="1">
        <v>0</v>
      </c>
      <c r="S53" s="1">
        <v>2</v>
      </c>
      <c r="T53" s="1">
        <v>4</v>
      </c>
      <c r="U53" s="1">
        <v>1</v>
      </c>
    </row>
    <row r="54" spans="1:21" ht="9.6" customHeight="1" x14ac:dyDescent="0.2">
      <c r="A54" s="1" t="s">
        <v>246</v>
      </c>
      <c r="B54" s="1">
        <v>9</v>
      </c>
      <c r="C54" s="1">
        <v>1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 t="s">
        <v>246</v>
      </c>
      <c r="M54" s="1">
        <v>8</v>
      </c>
      <c r="N54" s="1">
        <v>3</v>
      </c>
      <c r="O54" s="1">
        <v>0</v>
      </c>
      <c r="P54" s="1">
        <v>0</v>
      </c>
      <c r="Q54" s="1">
        <v>5</v>
      </c>
      <c r="R54" s="1">
        <v>0</v>
      </c>
      <c r="S54" s="1">
        <v>0</v>
      </c>
      <c r="T54" s="1">
        <v>0</v>
      </c>
      <c r="U54" s="1">
        <v>0</v>
      </c>
    </row>
    <row r="55" spans="1:21" ht="9.6" customHeight="1" x14ac:dyDescent="0.2">
      <c r="A55" s="1" t="s">
        <v>247</v>
      </c>
      <c r="B55" s="1">
        <v>348</v>
      </c>
      <c r="C55" s="1">
        <v>35</v>
      </c>
      <c r="D55" s="1">
        <v>11</v>
      </c>
      <c r="E55" s="1">
        <v>24</v>
      </c>
      <c r="F55" s="1">
        <v>167</v>
      </c>
      <c r="G55" s="1">
        <v>7</v>
      </c>
      <c r="H55" s="1">
        <v>13</v>
      </c>
      <c r="I55" s="1">
        <v>88</v>
      </c>
      <c r="J55" s="1">
        <v>30</v>
      </c>
      <c r="K55" s="1">
        <v>29</v>
      </c>
      <c r="L55" s="1" t="s">
        <v>247</v>
      </c>
      <c r="M55" s="1">
        <v>134</v>
      </c>
      <c r="N55" s="1">
        <v>34</v>
      </c>
      <c r="O55" s="1">
        <v>5</v>
      </c>
      <c r="P55" s="1">
        <v>8</v>
      </c>
      <c r="Q55" s="1">
        <v>27</v>
      </c>
      <c r="R55" s="1">
        <v>31</v>
      </c>
      <c r="S55" s="1">
        <v>4</v>
      </c>
      <c r="T55" s="1">
        <v>25</v>
      </c>
      <c r="U55" s="1">
        <v>12</v>
      </c>
    </row>
    <row r="56" spans="1:21" ht="9.6" customHeight="1" x14ac:dyDescent="0.2">
      <c r="A56" s="1" t="s">
        <v>248</v>
      </c>
      <c r="B56" s="1">
        <v>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 t="s">
        <v>248</v>
      </c>
      <c r="M56" s="1">
        <v>3</v>
      </c>
      <c r="N56" s="1">
        <v>0</v>
      </c>
      <c r="O56" s="1">
        <v>0</v>
      </c>
      <c r="P56" s="1">
        <v>1</v>
      </c>
      <c r="Q56" s="1">
        <v>1</v>
      </c>
      <c r="R56" s="1">
        <v>0</v>
      </c>
      <c r="S56" s="1">
        <v>1</v>
      </c>
      <c r="T56" s="1">
        <v>0</v>
      </c>
      <c r="U56" s="1">
        <v>1</v>
      </c>
    </row>
    <row r="58" spans="1:21" ht="9.6" customHeight="1" x14ac:dyDescent="0.2">
      <c r="A58" s="1" t="s">
        <v>208</v>
      </c>
      <c r="B58" s="1">
        <v>918</v>
      </c>
      <c r="C58" s="1">
        <v>121</v>
      </c>
      <c r="D58" s="1">
        <v>119</v>
      </c>
      <c r="E58" s="1">
        <v>2</v>
      </c>
      <c r="F58" s="1">
        <v>407</v>
      </c>
      <c r="G58" s="1">
        <v>125</v>
      </c>
      <c r="H58" s="1">
        <v>139</v>
      </c>
      <c r="I58" s="1">
        <v>142</v>
      </c>
      <c r="J58" s="1">
        <v>1</v>
      </c>
      <c r="K58" s="1">
        <v>0</v>
      </c>
      <c r="L58" s="1" t="s">
        <v>208</v>
      </c>
      <c r="M58" s="1">
        <v>361</v>
      </c>
      <c r="N58" s="1">
        <v>76</v>
      </c>
      <c r="O58" s="1">
        <v>16</v>
      </c>
      <c r="P58" s="1">
        <v>29</v>
      </c>
      <c r="Q58" s="1">
        <v>89</v>
      </c>
      <c r="R58" s="1">
        <v>142</v>
      </c>
      <c r="S58" s="1">
        <v>9</v>
      </c>
      <c r="T58" s="1">
        <v>0</v>
      </c>
      <c r="U58" s="1">
        <v>29</v>
      </c>
    </row>
    <row r="59" spans="1:21" ht="9.6" customHeight="1" x14ac:dyDescent="0.2">
      <c r="A59" s="1" t="s">
        <v>245</v>
      </c>
      <c r="B59" s="1">
        <v>17</v>
      </c>
      <c r="C59" s="1">
        <v>1</v>
      </c>
      <c r="D59" s="1">
        <v>1</v>
      </c>
      <c r="E59" s="1">
        <v>0</v>
      </c>
      <c r="F59" s="1">
        <v>6</v>
      </c>
      <c r="G59" s="1">
        <v>2</v>
      </c>
      <c r="H59" s="1">
        <v>3</v>
      </c>
      <c r="I59" s="1">
        <v>1</v>
      </c>
      <c r="J59" s="1">
        <v>0</v>
      </c>
      <c r="K59" s="1">
        <v>0</v>
      </c>
      <c r="L59" s="1" t="s">
        <v>245</v>
      </c>
      <c r="M59" s="1">
        <v>8</v>
      </c>
      <c r="N59" s="1">
        <v>2</v>
      </c>
      <c r="O59" s="1">
        <v>0</v>
      </c>
      <c r="P59" s="1">
        <v>2</v>
      </c>
      <c r="Q59" s="1">
        <v>3</v>
      </c>
      <c r="R59" s="1">
        <v>0</v>
      </c>
      <c r="S59" s="1">
        <v>1</v>
      </c>
      <c r="T59" s="1">
        <v>0</v>
      </c>
      <c r="U59" s="1">
        <v>2</v>
      </c>
    </row>
    <row r="60" spans="1:21" ht="9.6" customHeight="1" x14ac:dyDescent="0.2">
      <c r="A60" s="1" t="s">
        <v>246</v>
      </c>
      <c r="B60" s="1">
        <v>34</v>
      </c>
      <c r="C60" s="1">
        <v>4</v>
      </c>
      <c r="D60" s="1">
        <v>4</v>
      </c>
      <c r="E60" s="1">
        <v>0</v>
      </c>
      <c r="F60" s="1">
        <v>16</v>
      </c>
      <c r="G60" s="1">
        <v>4</v>
      </c>
      <c r="H60" s="1">
        <v>11</v>
      </c>
      <c r="I60" s="1">
        <v>1</v>
      </c>
      <c r="J60" s="1">
        <v>0</v>
      </c>
      <c r="K60" s="1">
        <v>0</v>
      </c>
      <c r="L60" s="1" t="s">
        <v>246</v>
      </c>
      <c r="M60" s="1">
        <v>11</v>
      </c>
      <c r="N60" s="1">
        <v>1</v>
      </c>
      <c r="O60" s="1">
        <v>2</v>
      </c>
      <c r="P60" s="1">
        <v>0</v>
      </c>
      <c r="Q60" s="1">
        <v>7</v>
      </c>
      <c r="R60" s="1">
        <v>1</v>
      </c>
      <c r="S60" s="1">
        <v>0</v>
      </c>
      <c r="T60" s="1">
        <v>0</v>
      </c>
      <c r="U60" s="1">
        <v>3</v>
      </c>
    </row>
    <row r="61" spans="1:21" ht="9.6" customHeight="1" x14ac:dyDescent="0.2">
      <c r="A61" s="1" t="s">
        <v>247</v>
      </c>
      <c r="B61" s="1">
        <v>851</v>
      </c>
      <c r="C61" s="1">
        <v>113</v>
      </c>
      <c r="D61" s="1">
        <v>112</v>
      </c>
      <c r="E61" s="1">
        <v>1</v>
      </c>
      <c r="F61" s="1">
        <v>378</v>
      </c>
      <c r="G61" s="1">
        <v>117</v>
      </c>
      <c r="H61" s="1">
        <v>121</v>
      </c>
      <c r="I61" s="1">
        <v>139</v>
      </c>
      <c r="J61" s="1">
        <v>1</v>
      </c>
      <c r="K61" s="1">
        <v>0</v>
      </c>
      <c r="L61" s="1" t="s">
        <v>247</v>
      </c>
      <c r="M61" s="1">
        <v>337</v>
      </c>
      <c r="N61" s="1">
        <v>72</v>
      </c>
      <c r="O61" s="1">
        <v>14</v>
      </c>
      <c r="P61" s="1">
        <v>26</v>
      </c>
      <c r="Q61" s="1">
        <v>77</v>
      </c>
      <c r="R61" s="1">
        <v>140</v>
      </c>
      <c r="S61" s="1">
        <v>8</v>
      </c>
      <c r="T61" s="1">
        <v>0</v>
      </c>
      <c r="U61" s="1">
        <v>23</v>
      </c>
    </row>
    <row r="62" spans="1:21" ht="9.6" customHeight="1" x14ac:dyDescent="0.2">
      <c r="A62" s="1" t="s">
        <v>248</v>
      </c>
      <c r="B62" s="1">
        <v>15</v>
      </c>
      <c r="C62" s="1">
        <v>3</v>
      </c>
      <c r="D62" s="1">
        <v>2</v>
      </c>
      <c r="E62" s="1">
        <v>1</v>
      </c>
      <c r="F62" s="1">
        <v>7</v>
      </c>
      <c r="G62" s="1">
        <v>2</v>
      </c>
      <c r="H62" s="1">
        <v>4</v>
      </c>
      <c r="I62" s="1">
        <v>1</v>
      </c>
      <c r="J62" s="1">
        <v>0</v>
      </c>
      <c r="K62" s="1">
        <v>0</v>
      </c>
      <c r="L62" s="1" t="s">
        <v>248</v>
      </c>
      <c r="M62" s="1">
        <v>5</v>
      </c>
      <c r="N62" s="1">
        <v>1</v>
      </c>
      <c r="O62" s="1">
        <v>0</v>
      </c>
      <c r="P62" s="1">
        <v>1</v>
      </c>
      <c r="Q62" s="1">
        <v>2</v>
      </c>
      <c r="R62" s="1">
        <v>1</v>
      </c>
      <c r="S62" s="1">
        <v>0</v>
      </c>
      <c r="T62" s="1">
        <v>0</v>
      </c>
      <c r="U62" s="1">
        <v>0</v>
      </c>
    </row>
    <row r="64" spans="1:21" ht="9.6" customHeight="1" x14ac:dyDescent="0.2">
      <c r="A64" s="1" t="s">
        <v>209</v>
      </c>
      <c r="B64" s="1">
        <v>34</v>
      </c>
      <c r="C64" s="1">
        <v>4</v>
      </c>
      <c r="D64" s="1">
        <v>4</v>
      </c>
      <c r="E64" s="1">
        <v>0</v>
      </c>
      <c r="F64" s="1">
        <v>25</v>
      </c>
      <c r="G64" s="1">
        <v>2</v>
      </c>
      <c r="H64" s="1">
        <v>19</v>
      </c>
      <c r="I64" s="1">
        <v>3</v>
      </c>
      <c r="J64" s="1">
        <v>1</v>
      </c>
      <c r="K64" s="1">
        <v>0</v>
      </c>
      <c r="L64" s="1" t="s">
        <v>209</v>
      </c>
      <c r="M64" s="1">
        <v>5</v>
      </c>
      <c r="N64" s="1">
        <v>5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</row>
    <row r="65" spans="1:21" ht="9.6" customHeight="1" x14ac:dyDescent="0.2">
      <c r="A65" s="1" t="s">
        <v>245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 t="s">
        <v>245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</row>
    <row r="66" spans="1:21" ht="9.6" customHeight="1" x14ac:dyDescent="0.2">
      <c r="A66" s="1" t="s">
        <v>246</v>
      </c>
      <c r="B66" s="1">
        <v>2</v>
      </c>
      <c r="C66" s="1">
        <v>0</v>
      </c>
      <c r="D66" s="1">
        <v>0</v>
      </c>
      <c r="E66" s="1">
        <v>0</v>
      </c>
      <c r="F66" s="1">
        <v>2</v>
      </c>
      <c r="G66" s="1">
        <v>0</v>
      </c>
      <c r="H66" s="1">
        <v>1</v>
      </c>
      <c r="I66" s="1">
        <v>1</v>
      </c>
      <c r="J66" s="1">
        <v>0</v>
      </c>
      <c r="K66" s="1">
        <v>0</v>
      </c>
      <c r="L66" s="1" t="s">
        <v>246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</row>
    <row r="67" spans="1:21" ht="9.6" customHeight="1" x14ac:dyDescent="0.2">
      <c r="A67" s="1" t="s">
        <v>247</v>
      </c>
      <c r="B67" s="1">
        <v>32</v>
      </c>
      <c r="C67" s="1">
        <v>4</v>
      </c>
      <c r="D67" s="1">
        <v>4</v>
      </c>
      <c r="E67" s="1">
        <v>0</v>
      </c>
      <c r="F67" s="1">
        <v>23</v>
      </c>
      <c r="G67" s="1">
        <v>2</v>
      </c>
      <c r="H67" s="1">
        <v>18</v>
      </c>
      <c r="I67" s="1">
        <v>2</v>
      </c>
      <c r="J67" s="1">
        <v>1</v>
      </c>
      <c r="K67" s="1">
        <v>0</v>
      </c>
      <c r="L67" s="1" t="s">
        <v>247</v>
      </c>
      <c r="M67" s="1">
        <v>5</v>
      </c>
      <c r="N67" s="1">
        <v>5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</row>
    <row r="68" spans="1:21" ht="9.6" customHeight="1" x14ac:dyDescent="0.2">
      <c r="A68" s="1" t="s">
        <v>248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 t="s">
        <v>248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</row>
    <row r="69" spans="1:21" ht="9.6" customHeight="1" x14ac:dyDescent="0.2">
      <c r="A69" s="12" t="s">
        <v>112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 t="s">
        <v>112</v>
      </c>
      <c r="M69" s="12"/>
      <c r="N69" s="12"/>
      <c r="O69" s="12"/>
      <c r="P69" s="12"/>
      <c r="Q69" s="12"/>
      <c r="R69" s="12"/>
      <c r="S69" s="12"/>
      <c r="T69" s="12"/>
      <c r="U69" s="12"/>
    </row>
    <row r="71" spans="1:21" ht="9.6" customHeight="1" x14ac:dyDescent="0.2">
      <c r="A71" s="1" t="s">
        <v>843</v>
      </c>
      <c r="L71" s="1" t="s">
        <v>843</v>
      </c>
    </row>
    <row r="72" spans="1:21" ht="9.6" customHeight="1" x14ac:dyDescent="0.2">
      <c r="A72" s="46" t="s">
        <v>244</v>
      </c>
      <c r="B72" s="40" t="s">
        <v>0</v>
      </c>
      <c r="C72" s="29" t="s">
        <v>1</v>
      </c>
      <c r="D72" s="29"/>
      <c r="E72" s="29"/>
      <c r="F72" s="29" t="s">
        <v>102</v>
      </c>
      <c r="G72" s="29"/>
      <c r="H72" s="29"/>
      <c r="I72" s="29"/>
      <c r="J72" s="29"/>
      <c r="K72" s="29"/>
      <c r="L72" s="46" t="s">
        <v>244</v>
      </c>
      <c r="M72" s="29" t="s">
        <v>6</v>
      </c>
      <c r="N72" s="29"/>
      <c r="O72" s="29"/>
      <c r="P72" s="29"/>
      <c r="Q72" s="29"/>
      <c r="R72" s="29"/>
      <c r="S72" s="29"/>
      <c r="T72" s="29"/>
      <c r="U72" s="40" t="s">
        <v>13</v>
      </c>
    </row>
    <row r="73" spans="1:21" s="9" customFormat="1" ht="9.6" customHeight="1" x14ac:dyDescent="0.2">
      <c r="A73" s="46"/>
      <c r="B73" s="40"/>
      <c r="C73" s="3" t="s">
        <v>0</v>
      </c>
      <c r="D73" s="3" t="s">
        <v>161</v>
      </c>
      <c r="E73" s="3" t="s">
        <v>105</v>
      </c>
      <c r="F73" s="3" t="s">
        <v>0</v>
      </c>
      <c r="G73" s="3" t="s">
        <v>787</v>
      </c>
      <c r="H73" s="3" t="s">
        <v>789</v>
      </c>
      <c r="I73" s="3" t="s">
        <v>3</v>
      </c>
      <c r="J73" s="3" t="s">
        <v>4</v>
      </c>
      <c r="K73" s="3" t="s">
        <v>5</v>
      </c>
      <c r="L73" s="46"/>
      <c r="M73" s="3" t="s">
        <v>0</v>
      </c>
      <c r="N73" s="3" t="s">
        <v>7</v>
      </c>
      <c r="O73" s="3" t="s">
        <v>8</v>
      </c>
      <c r="P73" s="3" t="s">
        <v>9</v>
      </c>
      <c r="Q73" s="3" t="s">
        <v>10</v>
      </c>
      <c r="R73" s="3" t="s">
        <v>11</v>
      </c>
      <c r="S73" s="3" t="s">
        <v>12</v>
      </c>
      <c r="T73" s="3" t="s">
        <v>105</v>
      </c>
      <c r="U73" s="40"/>
    </row>
    <row r="74" spans="1:21" ht="9.6" customHeight="1" x14ac:dyDescent="0.2">
      <c r="A74" s="1" t="s">
        <v>210</v>
      </c>
      <c r="B74" s="1">
        <v>305</v>
      </c>
      <c r="C74" s="1">
        <v>116</v>
      </c>
      <c r="D74" s="1">
        <v>113</v>
      </c>
      <c r="E74" s="1">
        <v>3</v>
      </c>
      <c r="F74" s="1">
        <v>48</v>
      </c>
      <c r="G74" s="1">
        <v>26</v>
      </c>
      <c r="H74" s="1">
        <v>11</v>
      </c>
      <c r="I74" s="1">
        <v>6</v>
      </c>
      <c r="J74" s="1">
        <v>0</v>
      </c>
      <c r="K74" s="1">
        <v>5</v>
      </c>
      <c r="L74" s="1" t="s">
        <v>210</v>
      </c>
      <c r="M74" s="1">
        <v>115</v>
      </c>
      <c r="N74" s="1">
        <v>39</v>
      </c>
      <c r="O74" s="1">
        <v>7</v>
      </c>
      <c r="P74" s="1">
        <v>18</v>
      </c>
      <c r="Q74" s="1">
        <v>17</v>
      </c>
      <c r="R74" s="1">
        <v>29</v>
      </c>
      <c r="S74" s="1">
        <v>5</v>
      </c>
      <c r="T74" s="1">
        <v>0</v>
      </c>
      <c r="U74" s="1">
        <v>26</v>
      </c>
    </row>
    <row r="75" spans="1:21" ht="9.6" customHeight="1" x14ac:dyDescent="0.2">
      <c r="A75" s="1" t="s">
        <v>245</v>
      </c>
      <c r="B75" s="1">
        <v>91</v>
      </c>
      <c r="C75" s="1">
        <v>38</v>
      </c>
      <c r="D75" s="1">
        <v>38</v>
      </c>
      <c r="E75" s="1">
        <v>0</v>
      </c>
      <c r="F75" s="1">
        <v>26</v>
      </c>
      <c r="G75" s="1">
        <v>20</v>
      </c>
      <c r="H75" s="1">
        <v>1</v>
      </c>
      <c r="I75" s="1">
        <v>1</v>
      </c>
      <c r="J75" s="1">
        <v>0</v>
      </c>
      <c r="K75" s="1">
        <v>4</v>
      </c>
      <c r="L75" s="1" t="s">
        <v>245</v>
      </c>
      <c r="M75" s="1">
        <v>23</v>
      </c>
      <c r="N75" s="1">
        <v>13</v>
      </c>
      <c r="O75" s="1">
        <v>0</v>
      </c>
      <c r="P75" s="1">
        <v>1</v>
      </c>
      <c r="Q75" s="1">
        <v>1</v>
      </c>
      <c r="R75" s="1">
        <v>8</v>
      </c>
      <c r="S75" s="1">
        <v>0</v>
      </c>
      <c r="T75" s="1">
        <v>0</v>
      </c>
      <c r="U75" s="1">
        <v>4</v>
      </c>
    </row>
    <row r="76" spans="1:21" ht="9.6" customHeight="1" x14ac:dyDescent="0.2">
      <c r="A76" s="1" t="s">
        <v>246</v>
      </c>
      <c r="B76" s="1">
        <v>80</v>
      </c>
      <c r="C76" s="1">
        <v>28</v>
      </c>
      <c r="D76" s="1">
        <v>28</v>
      </c>
      <c r="E76" s="1">
        <v>0</v>
      </c>
      <c r="F76" s="1">
        <v>2</v>
      </c>
      <c r="G76" s="1">
        <v>2</v>
      </c>
      <c r="H76" s="1">
        <v>0</v>
      </c>
      <c r="I76" s="1">
        <v>0</v>
      </c>
      <c r="J76" s="1">
        <v>0</v>
      </c>
      <c r="K76" s="1">
        <v>0</v>
      </c>
      <c r="L76" s="1" t="s">
        <v>246</v>
      </c>
      <c r="M76" s="1">
        <v>37</v>
      </c>
      <c r="N76" s="1">
        <v>3</v>
      </c>
      <c r="O76" s="1">
        <v>2</v>
      </c>
      <c r="P76" s="1">
        <v>7</v>
      </c>
      <c r="Q76" s="1">
        <v>10</v>
      </c>
      <c r="R76" s="1">
        <v>12</v>
      </c>
      <c r="S76" s="1">
        <v>3</v>
      </c>
      <c r="T76" s="1">
        <v>0</v>
      </c>
      <c r="U76" s="1">
        <v>13</v>
      </c>
    </row>
    <row r="77" spans="1:21" ht="9.6" customHeight="1" x14ac:dyDescent="0.2">
      <c r="A77" s="1" t="s">
        <v>247</v>
      </c>
      <c r="B77" s="1">
        <v>127</v>
      </c>
      <c r="C77" s="1">
        <v>45</v>
      </c>
      <c r="D77" s="1">
        <v>43</v>
      </c>
      <c r="E77" s="1">
        <v>2</v>
      </c>
      <c r="F77" s="1">
        <v>18</v>
      </c>
      <c r="G77" s="1">
        <v>3</v>
      </c>
      <c r="H77" s="1">
        <v>10</v>
      </c>
      <c r="I77" s="1">
        <v>4</v>
      </c>
      <c r="J77" s="1">
        <v>0</v>
      </c>
      <c r="K77" s="1">
        <v>1</v>
      </c>
      <c r="L77" s="1" t="s">
        <v>247</v>
      </c>
      <c r="M77" s="1">
        <v>55</v>
      </c>
      <c r="N77" s="1">
        <v>23</v>
      </c>
      <c r="O77" s="1">
        <v>5</v>
      </c>
      <c r="P77" s="1">
        <v>10</v>
      </c>
      <c r="Q77" s="1">
        <v>6</v>
      </c>
      <c r="R77" s="1">
        <v>9</v>
      </c>
      <c r="S77" s="1">
        <v>2</v>
      </c>
      <c r="T77" s="1">
        <v>0</v>
      </c>
      <c r="U77" s="1">
        <v>9</v>
      </c>
    </row>
    <row r="78" spans="1:21" ht="9.6" customHeight="1" x14ac:dyDescent="0.2">
      <c r="A78" s="1" t="s">
        <v>248</v>
      </c>
      <c r="B78" s="1">
        <v>7</v>
      </c>
      <c r="C78" s="1">
        <v>5</v>
      </c>
      <c r="D78" s="1">
        <v>4</v>
      </c>
      <c r="E78" s="1">
        <v>1</v>
      </c>
      <c r="F78" s="1">
        <v>2</v>
      </c>
      <c r="G78" s="1">
        <v>1</v>
      </c>
      <c r="H78" s="1">
        <v>0</v>
      </c>
      <c r="I78" s="1">
        <v>1</v>
      </c>
      <c r="J78" s="1">
        <v>0</v>
      </c>
      <c r="K78" s="1">
        <v>0</v>
      </c>
      <c r="L78" s="1" t="s">
        <v>248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</row>
    <row r="80" spans="1:21" ht="9.6" customHeight="1" x14ac:dyDescent="0.2">
      <c r="A80" s="1" t="s">
        <v>211</v>
      </c>
      <c r="B80" s="1">
        <v>349</v>
      </c>
      <c r="C80" s="1">
        <v>72</v>
      </c>
      <c r="D80" s="1">
        <v>72</v>
      </c>
      <c r="E80" s="1">
        <v>0</v>
      </c>
      <c r="F80" s="1">
        <v>97</v>
      </c>
      <c r="G80" s="1">
        <v>32</v>
      </c>
      <c r="H80" s="1">
        <v>52</v>
      </c>
      <c r="I80" s="1">
        <v>7</v>
      </c>
      <c r="J80" s="1">
        <v>3</v>
      </c>
      <c r="K80" s="1">
        <v>3</v>
      </c>
      <c r="L80" s="1" t="s">
        <v>211</v>
      </c>
      <c r="M80" s="1">
        <v>168</v>
      </c>
      <c r="N80" s="1">
        <v>50</v>
      </c>
      <c r="O80" s="1">
        <v>7</v>
      </c>
      <c r="P80" s="1">
        <v>29</v>
      </c>
      <c r="Q80" s="1">
        <v>31</v>
      </c>
      <c r="R80" s="1">
        <v>45</v>
      </c>
      <c r="S80" s="1">
        <v>5</v>
      </c>
      <c r="T80" s="1">
        <v>1</v>
      </c>
      <c r="U80" s="1">
        <v>12</v>
      </c>
    </row>
    <row r="81" spans="1:21" ht="9.6" customHeight="1" x14ac:dyDescent="0.2">
      <c r="A81" s="1" t="s">
        <v>245</v>
      </c>
      <c r="B81" s="1">
        <v>73</v>
      </c>
      <c r="C81" s="1">
        <v>7</v>
      </c>
      <c r="D81" s="1">
        <v>7</v>
      </c>
      <c r="E81" s="1">
        <v>0</v>
      </c>
      <c r="F81" s="1">
        <v>33</v>
      </c>
      <c r="G81" s="1">
        <v>25</v>
      </c>
      <c r="H81" s="1">
        <v>4</v>
      </c>
      <c r="I81" s="1">
        <v>0</v>
      </c>
      <c r="J81" s="1">
        <v>2</v>
      </c>
      <c r="K81" s="1">
        <v>2</v>
      </c>
      <c r="L81" s="1" t="s">
        <v>245</v>
      </c>
      <c r="M81" s="1">
        <v>30</v>
      </c>
      <c r="N81" s="1">
        <v>20</v>
      </c>
      <c r="O81" s="1">
        <v>1</v>
      </c>
      <c r="P81" s="1">
        <v>1</v>
      </c>
      <c r="Q81" s="1">
        <v>1</v>
      </c>
      <c r="R81" s="1">
        <v>7</v>
      </c>
      <c r="S81" s="1">
        <v>0</v>
      </c>
      <c r="T81" s="1">
        <v>0</v>
      </c>
      <c r="U81" s="1">
        <v>3</v>
      </c>
    </row>
    <row r="82" spans="1:21" ht="9.6" customHeight="1" x14ac:dyDescent="0.2">
      <c r="A82" s="1" t="s">
        <v>246</v>
      </c>
      <c r="B82" s="1">
        <v>93</v>
      </c>
      <c r="C82" s="1">
        <v>22</v>
      </c>
      <c r="D82" s="1">
        <v>22</v>
      </c>
      <c r="E82" s="1">
        <v>0</v>
      </c>
      <c r="F82" s="1">
        <v>6</v>
      </c>
      <c r="G82" s="1">
        <v>2</v>
      </c>
      <c r="H82" s="1">
        <v>4</v>
      </c>
      <c r="I82" s="1">
        <v>0</v>
      </c>
      <c r="J82" s="1">
        <v>0</v>
      </c>
      <c r="K82" s="1">
        <v>0</v>
      </c>
      <c r="L82" s="1" t="s">
        <v>246</v>
      </c>
      <c r="M82" s="1">
        <v>62</v>
      </c>
      <c r="N82" s="1">
        <v>9</v>
      </c>
      <c r="O82" s="1">
        <v>3</v>
      </c>
      <c r="P82" s="1">
        <v>14</v>
      </c>
      <c r="Q82" s="1">
        <v>20</v>
      </c>
      <c r="R82" s="1">
        <v>13</v>
      </c>
      <c r="S82" s="1">
        <v>2</v>
      </c>
      <c r="T82" s="1">
        <v>1</v>
      </c>
      <c r="U82" s="1">
        <v>3</v>
      </c>
    </row>
    <row r="83" spans="1:21" ht="9.6" customHeight="1" x14ac:dyDescent="0.2">
      <c r="A83" s="1" t="s">
        <v>247</v>
      </c>
      <c r="B83" s="1">
        <v>181</v>
      </c>
      <c r="C83" s="1">
        <v>43</v>
      </c>
      <c r="D83" s="1">
        <v>43</v>
      </c>
      <c r="E83" s="1">
        <v>0</v>
      </c>
      <c r="F83" s="1">
        <v>58</v>
      </c>
      <c r="G83" s="1">
        <v>5</v>
      </c>
      <c r="H83" s="1">
        <v>44</v>
      </c>
      <c r="I83" s="1">
        <v>7</v>
      </c>
      <c r="J83" s="1">
        <v>1</v>
      </c>
      <c r="K83" s="1">
        <v>1</v>
      </c>
      <c r="L83" s="1" t="s">
        <v>247</v>
      </c>
      <c r="M83" s="1">
        <v>74</v>
      </c>
      <c r="N83" s="1">
        <v>20</v>
      </c>
      <c r="O83" s="1">
        <v>3</v>
      </c>
      <c r="P83" s="1">
        <v>14</v>
      </c>
      <c r="Q83" s="1">
        <v>9</v>
      </c>
      <c r="R83" s="1">
        <v>25</v>
      </c>
      <c r="S83" s="1">
        <v>3</v>
      </c>
      <c r="T83" s="1">
        <v>0</v>
      </c>
      <c r="U83" s="1">
        <v>6</v>
      </c>
    </row>
    <row r="84" spans="1:21" ht="9.6" customHeight="1" x14ac:dyDescent="0.2">
      <c r="A84" s="1" t="s">
        <v>248</v>
      </c>
      <c r="B84" s="1">
        <v>2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 t="s">
        <v>248</v>
      </c>
      <c r="M84" s="1">
        <v>2</v>
      </c>
      <c r="N84" s="1">
        <v>1</v>
      </c>
      <c r="O84" s="1">
        <v>0</v>
      </c>
      <c r="P84" s="1">
        <v>0</v>
      </c>
      <c r="Q84" s="1">
        <v>1</v>
      </c>
      <c r="R84" s="1">
        <v>0</v>
      </c>
      <c r="S84" s="1">
        <v>0</v>
      </c>
      <c r="T84" s="1">
        <v>0</v>
      </c>
      <c r="U84" s="1">
        <v>0</v>
      </c>
    </row>
    <row r="86" spans="1:21" ht="9.6" customHeight="1" x14ac:dyDescent="0.2">
      <c r="A86" s="1" t="s">
        <v>212</v>
      </c>
      <c r="B86" s="1">
        <v>258</v>
      </c>
      <c r="C86" s="1">
        <v>83</v>
      </c>
      <c r="D86" s="1">
        <v>81</v>
      </c>
      <c r="E86" s="1">
        <v>2</v>
      </c>
      <c r="F86" s="1">
        <v>76</v>
      </c>
      <c r="G86" s="1">
        <v>36</v>
      </c>
      <c r="H86" s="1">
        <v>29</v>
      </c>
      <c r="I86" s="1">
        <v>8</v>
      </c>
      <c r="J86" s="1">
        <v>2</v>
      </c>
      <c r="K86" s="1">
        <v>1</v>
      </c>
      <c r="L86" s="1" t="s">
        <v>212</v>
      </c>
      <c r="M86" s="1">
        <v>98</v>
      </c>
      <c r="N86" s="1">
        <v>29</v>
      </c>
      <c r="O86" s="1">
        <v>6</v>
      </c>
      <c r="P86" s="1">
        <v>12</v>
      </c>
      <c r="Q86" s="1">
        <v>11</v>
      </c>
      <c r="R86" s="1">
        <v>34</v>
      </c>
      <c r="S86" s="1">
        <v>6</v>
      </c>
      <c r="T86" s="1">
        <v>0</v>
      </c>
      <c r="U86" s="1">
        <v>1</v>
      </c>
    </row>
    <row r="87" spans="1:21" ht="9.6" customHeight="1" x14ac:dyDescent="0.2">
      <c r="A87" s="1" t="s">
        <v>245</v>
      </c>
      <c r="B87" s="1">
        <v>63</v>
      </c>
      <c r="C87" s="1">
        <v>10</v>
      </c>
      <c r="D87" s="1">
        <v>9</v>
      </c>
      <c r="E87" s="1">
        <v>1</v>
      </c>
      <c r="F87" s="1">
        <v>31</v>
      </c>
      <c r="G87" s="1">
        <v>25</v>
      </c>
      <c r="H87" s="1">
        <v>3</v>
      </c>
      <c r="I87" s="1">
        <v>1</v>
      </c>
      <c r="J87" s="1">
        <v>2</v>
      </c>
      <c r="K87" s="1">
        <v>0</v>
      </c>
      <c r="L87" s="1" t="s">
        <v>245</v>
      </c>
      <c r="M87" s="1">
        <v>22</v>
      </c>
      <c r="N87" s="1">
        <v>14</v>
      </c>
      <c r="O87" s="1">
        <v>0</v>
      </c>
      <c r="P87" s="1">
        <v>0</v>
      </c>
      <c r="Q87" s="1">
        <v>1</v>
      </c>
      <c r="R87" s="1">
        <v>7</v>
      </c>
      <c r="S87" s="1">
        <v>0</v>
      </c>
      <c r="T87" s="1">
        <v>0</v>
      </c>
      <c r="U87" s="1">
        <v>0</v>
      </c>
    </row>
    <row r="88" spans="1:21" ht="9.6" customHeight="1" x14ac:dyDescent="0.2">
      <c r="A88" s="1" t="s">
        <v>246</v>
      </c>
      <c r="B88" s="1">
        <v>39</v>
      </c>
      <c r="C88" s="1">
        <v>11</v>
      </c>
      <c r="D88" s="1">
        <v>11</v>
      </c>
      <c r="E88" s="1">
        <v>0</v>
      </c>
      <c r="F88" s="1">
        <v>2</v>
      </c>
      <c r="G88" s="1">
        <v>2</v>
      </c>
      <c r="H88" s="1">
        <v>0</v>
      </c>
      <c r="I88" s="1">
        <v>0</v>
      </c>
      <c r="J88" s="1">
        <v>0</v>
      </c>
      <c r="K88" s="1">
        <v>0</v>
      </c>
      <c r="L88" s="1" t="s">
        <v>246</v>
      </c>
      <c r="M88" s="1">
        <v>26</v>
      </c>
      <c r="N88" s="1">
        <v>2</v>
      </c>
      <c r="O88" s="1">
        <v>1</v>
      </c>
      <c r="P88" s="1">
        <v>3</v>
      </c>
      <c r="Q88" s="1">
        <v>9</v>
      </c>
      <c r="R88" s="1">
        <v>9</v>
      </c>
      <c r="S88" s="1">
        <v>2</v>
      </c>
      <c r="T88" s="1">
        <v>0</v>
      </c>
      <c r="U88" s="1">
        <v>0</v>
      </c>
    </row>
    <row r="89" spans="1:21" ht="9.6" customHeight="1" x14ac:dyDescent="0.2">
      <c r="A89" s="1" t="s">
        <v>247</v>
      </c>
      <c r="B89" s="1">
        <v>154</v>
      </c>
      <c r="C89" s="1">
        <v>60</v>
      </c>
      <c r="D89" s="1">
        <v>59</v>
      </c>
      <c r="E89" s="1">
        <v>1</v>
      </c>
      <c r="F89" s="1">
        <v>43</v>
      </c>
      <c r="G89" s="1">
        <v>9</v>
      </c>
      <c r="H89" s="1">
        <v>26</v>
      </c>
      <c r="I89" s="1">
        <v>7</v>
      </c>
      <c r="J89" s="1">
        <v>0</v>
      </c>
      <c r="K89" s="1">
        <v>1</v>
      </c>
      <c r="L89" s="1" t="s">
        <v>247</v>
      </c>
      <c r="M89" s="1">
        <v>50</v>
      </c>
      <c r="N89" s="1">
        <v>13</v>
      </c>
      <c r="O89" s="1">
        <v>5</v>
      </c>
      <c r="P89" s="1">
        <v>9</v>
      </c>
      <c r="Q89" s="1">
        <v>1</v>
      </c>
      <c r="R89" s="1">
        <v>18</v>
      </c>
      <c r="S89" s="1">
        <v>4</v>
      </c>
      <c r="T89" s="1">
        <v>0</v>
      </c>
      <c r="U89" s="1">
        <v>1</v>
      </c>
    </row>
    <row r="90" spans="1:21" ht="9.6" customHeight="1" x14ac:dyDescent="0.2">
      <c r="A90" s="1" t="s">
        <v>248</v>
      </c>
      <c r="B90" s="1">
        <v>2</v>
      </c>
      <c r="C90" s="1">
        <v>2</v>
      </c>
      <c r="D90" s="1">
        <v>2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 t="s">
        <v>248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</row>
    <row r="92" spans="1:21" ht="9.6" customHeight="1" x14ac:dyDescent="0.2">
      <c r="A92" s="1" t="s">
        <v>213</v>
      </c>
      <c r="B92" s="1">
        <v>324</v>
      </c>
      <c r="C92" s="1">
        <v>200</v>
      </c>
      <c r="D92" s="1">
        <v>156</v>
      </c>
      <c r="E92" s="1">
        <v>44</v>
      </c>
      <c r="F92" s="1">
        <v>72</v>
      </c>
      <c r="G92" s="1">
        <v>21</v>
      </c>
      <c r="H92" s="1">
        <v>12</v>
      </c>
      <c r="I92" s="1">
        <v>16</v>
      </c>
      <c r="J92" s="1">
        <v>1</v>
      </c>
      <c r="K92" s="1">
        <v>22</v>
      </c>
      <c r="L92" s="1" t="s">
        <v>213</v>
      </c>
      <c r="M92" s="1">
        <v>52</v>
      </c>
      <c r="N92" s="1">
        <v>15</v>
      </c>
      <c r="O92" s="1">
        <v>1</v>
      </c>
      <c r="P92" s="1">
        <v>6</v>
      </c>
      <c r="Q92" s="1">
        <v>3</v>
      </c>
      <c r="R92" s="1">
        <v>24</v>
      </c>
      <c r="S92" s="1">
        <v>3</v>
      </c>
      <c r="T92" s="1">
        <v>0</v>
      </c>
      <c r="U92" s="1">
        <v>0</v>
      </c>
    </row>
    <row r="93" spans="1:21" ht="9.6" customHeight="1" x14ac:dyDescent="0.2">
      <c r="A93" s="1" t="s">
        <v>245</v>
      </c>
      <c r="B93" s="1">
        <v>40</v>
      </c>
      <c r="C93" s="1">
        <v>14</v>
      </c>
      <c r="D93" s="1">
        <v>11</v>
      </c>
      <c r="E93" s="1">
        <v>3</v>
      </c>
      <c r="F93" s="1">
        <v>12</v>
      </c>
      <c r="G93" s="1">
        <v>8</v>
      </c>
      <c r="H93" s="1">
        <v>2</v>
      </c>
      <c r="I93" s="1">
        <v>1</v>
      </c>
      <c r="J93" s="1">
        <v>0</v>
      </c>
      <c r="K93" s="1">
        <v>1</v>
      </c>
      <c r="L93" s="1" t="s">
        <v>245</v>
      </c>
      <c r="M93" s="1">
        <v>14</v>
      </c>
      <c r="N93" s="1">
        <v>7</v>
      </c>
      <c r="O93" s="1">
        <v>0</v>
      </c>
      <c r="P93" s="1">
        <v>0</v>
      </c>
      <c r="Q93" s="1">
        <v>1</v>
      </c>
      <c r="R93" s="1">
        <v>5</v>
      </c>
      <c r="S93" s="1">
        <v>1</v>
      </c>
      <c r="T93" s="1">
        <v>0</v>
      </c>
      <c r="U93" s="1">
        <v>0</v>
      </c>
    </row>
    <row r="94" spans="1:21" ht="9.6" customHeight="1" x14ac:dyDescent="0.2">
      <c r="A94" s="1" t="s">
        <v>246</v>
      </c>
      <c r="B94" s="1">
        <v>32</v>
      </c>
      <c r="C94" s="1">
        <v>14</v>
      </c>
      <c r="D94" s="1">
        <v>14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 t="s">
        <v>246</v>
      </c>
      <c r="M94" s="1">
        <v>18</v>
      </c>
      <c r="N94" s="1">
        <v>2</v>
      </c>
      <c r="O94" s="1">
        <v>0</v>
      </c>
      <c r="P94" s="1">
        <v>4</v>
      </c>
      <c r="Q94" s="1">
        <v>1</v>
      </c>
      <c r="R94" s="1">
        <v>10</v>
      </c>
      <c r="S94" s="1">
        <v>1</v>
      </c>
      <c r="T94" s="1">
        <v>0</v>
      </c>
      <c r="U94" s="1">
        <v>0</v>
      </c>
    </row>
    <row r="95" spans="1:21" ht="9.6" customHeight="1" x14ac:dyDescent="0.2">
      <c r="A95" s="1" t="s">
        <v>247</v>
      </c>
      <c r="B95" s="1">
        <v>248</v>
      </c>
      <c r="C95" s="1">
        <v>169</v>
      </c>
      <c r="D95" s="1">
        <v>130</v>
      </c>
      <c r="E95" s="1">
        <v>39</v>
      </c>
      <c r="F95" s="1">
        <v>59</v>
      </c>
      <c r="G95" s="1">
        <v>13</v>
      </c>
      <c r="H95" s="1">
        <v>10</v>
      </c>
      <c r="I95" s="1">
        <v>14</v>
      </c>
      <c r="J95" s="1">
        <v>1</v>
      </c>
      <c r="K95" s="1">
        <v>21</v>
      </c>
      <c r="L95" s="1" t="s">
        <v>247</v>
      </c>
      <c r="M95" s="1">
        <v>20</v>
      </c>
      <c r="N95" s="1">
        <v>6</v>
      </c>
      <c r="O95" s="1">
        <v>1</v>
      </c>
      <c r="P95" s="1">
        <v>2</v>
      </c>
      <c r="Q95" s="1">
        <v>1</v>
      </c>
      <c r="R95" s="1">
        <v>9</v>
      </c>
      <c r="S95" s="1">
        <v>1</v>
      </c>
      <c r="T95" s="1">
        <v>0</v>
      </c>
      <c r="U95" s="1">
        <v>0</v>
      </c>
    </row>
    <row r="96" spans="1:21" ht="9.6" customHeight="1" x14ac:dyDescent="0.2">
      <c r="A96" s="1" t="s">
        <v>248</v>
      </c>
      <c r="B96" s="1">
        <v>4</v>
      </c>
      <c r="C96" s="1">
        <v>3</v>
      </c>
      <c r="D96" s="1">
        <v>1</v>
      </c>
      <c r="E96" s="1">
        <v>2</v>
      </c>
      <c r="F96" s="1">
        <v>1</v>
      </c>
      <c r="G96" s="1">
        <v>0</v>
      </c>
      <c r="H96" s="1">
        <v>0</v>
      </c>
      <c r="I96" s="1">
        <v>1</v>
      </c>
      <c r="J96" s="1">
        <v>0</v>
      </c>
      <c r="K96" s="1">
        <v>0</v>
      </c>
      <c r="L96" s="1" t="s">
        <v>248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</row>
    <row r="98" spans="1:21" ht="9.6" customHeight="1" x14ac:dyDescent="0.2">
      <c r="A98" s="1" t="s">
        <v>214</v>
      </c>
      <c r="B98" s="1">
        <v>437</v>
      </c>
      <c r="C98" s="1">
        <v>207</v>
      </c>
      <c r="D98" s="1">
        <v>190</v>
      </c>
      <c r="E98" s="1">
        <v>17</v>
      </c>
      <c r="F98" s="1">
        <v>93</v>
      </c>
      <c r="G98" s="1">
        <v>32</v>
      </c>
      <c r="H98" s="1">
        <v>33</v>
      </c>
      <c r="I98" s="1">
        <v>19</v>
      </c>
      <c r="J98" s="1">
        <v>3</v>
      </c>
      <c r="K98" s="1">
        <v>6</v>
      </c>
      <c r="L98" s="1" t="s">
        <v>214</v>
      </c>
      <c r="M98" s="1">
        <v>124</v>
      </c>
      <c r="N98" s="1">
        <v>36</v>
      </c>
      <c r="O98" s="1">
        <v>4</v>
      </c>
      <c r="P98" s="1">
        <v>18</v>
      </c>
      <c r="Q98" s="1">
        <v>19</v>
      </c>
      <c r="R98" s="1">
        <v>34</v>
      </c>
      <c r="S98" s="1">
        <v>10</v>
      </c>
      <c r="T98" s="1">
        <v>3</v>
      </c>
      <c r="U98" s="1">
        <v>13</v>
      </c>
    </row>
    <row r="99" spans="1:21" ht="9.6" customHeight="1" x14ac:dyDescent="0.2">
      <c r="A99" s="1" t="s">
        <v>245</v>
      </c>
      <c r="B99" s="1">
        <v>53</v>
      </c>
      <c r="C99" s="1">
        <v>30</v>
      </c>
      <c r="D99" s="1">
        <v>29</v>
      </c>
      <c r="E99" s="1">
        <v>1</v>
      </c>
      <c r="F99" s="1">
        <v>7</v>
      </c>
      <c r="G99" s="1">
        <v>3</v>
      </c>
      <c r="H99" s="1">
        <v>1</v>
      </c>
      <c r="I99" s="1">
        <v>1</v>
      </c>
      <c r="J99" s="1">
        <v>2</v>
      </c>
      <c r="K99" s="1">
        <v>0</v>
      </c>
      <c r="L99" s="1" t="s">
        <v>245</v>
      </c>
      <c r="M99" s="1">
        <v>15</v>
      </c>
      <c r="N99" s="1">
        <v>7</v>
      </c>
      <c r="O99" s="1">
        <v>0</v>
      </c>
      <c r="P99" s="1">
        <v>1</v>
      </c>
      <c r="Q99" s="1">
        <v>2</v>
      </c>
      <c r="R99" s="1">
        <v>4</v>
      </c>
      <c r="S99" s="1">
        <v>0</v>
      </c>
      <c r="T99" s="1">
        <v>1</v>
      </c>
      <c r="U99" s="1">
        <v>1</v>
      </c>
    </row>
    <row r="100" spans="1:21" ht="9.6" customHeight="1" x14ac:dyDescent="0.2">
      <c r="A100" s="1" t="s">
        <v>246</v>
      </c>
      <c r="B100" s="1">
        <v>44</v>
      </c>
      <c r="C100" s="1">
        <v>9</v>
      </c>
      <c r="D100" s="1">
        <v>9</v>
      </c>
      <c r="E100" s="1">
        <v>0</v>
      </c>
      <c r="F100" s="1">
        <v>2</v>
      </c>
      <c r="G100" s="1">
        <v>1</v>
      </c>
      <c r="H100" s="1">
        <v>1</v>
      </c>
      <c r="I100" s="1">
        <v>0</v>
      </c>
      <c r="J100" s="1">
        <v>0</v>
      </c>
      <c r="K100" s="1">
        <v>0</v>
      </c>
      <c r="L100" s="1" t="s">
        <v>246</v>
      </c>
      <c r="M100" s="1">
        <v>26</v>
      </c>
      <c r="N100" s="1">
        <v>4</v>
      </c>
      <c r="O100" s="1">
        <v>1</v>
      </c>
      <c r="P100" s="1">
        <v>10</v>
      </c>
      <c r="Q100" s="1">
        <v>5</v>
      </c>
      <c r="R100" s="1">
        <v>4</v>
      </c>
      <c r="S100" s="1">
        <v>1</v>
      </c>
      <c r="T100" s="1">
        <v>1</v>
      </c>
      <c r="U100" s="1">
        <v>7</v>
      </c>
    </row>
    <row r="101" spans="1:21" ht="9.6" customHeight="1" x14ac:dyDescent="0.2">
      <c r="A101" s="1" t="s">
        <v>247</v>
      </c>
      <c r="B101" s="1">
        <v>334</v>
      </c>
      <c r="C101" s="1">
        <v>163</v>
      </c>
      <c r="D101" s="1">
        <v>149</v>
      </c>
      <c r="E101" s="1">
        <v>14</v>
      </c>
      <c r="F101" s="1">
        <v>84</v>
      </c>
      <c r="G101" s="1">
        <v>28</v>
      </c>
      <c r="H101" s="1">
        <v>31</v>
      </c>
      <c r="I101" s="1">
        <v>18</v>
      </c>
      <c r="J101" s="1">
        <v>1</v>
      </c>
      <c r="K101" s="1">
        <v>6</v>
      </c>
      <c r="L101" s="1" t="s">
        <v>247</v>
      </c>
      <c r="M101" s="1">
        <v>81</v>
      </c>
      <c r="N101" s="1">
        <v>25</v>
      </c>
      <c r="O101" s="1">
        <v>3</v>
      </c>
      <c r="P101" s="1">
        <v>6</v>
      </c>
      <c r="Q101" s="1">
        <v>11</v>
      </c>
      <c r="R101" s="1">
        <v>26</v>
      </c>
      <c r="S101" s="1">
        <v>9</v>
      </c>
      <c r="T101" s="1">
        <v>1</v>
      </c>
      <c r="U101" s="1">
        <v>6</v>
      </c>
    </row>
    <row r="102" spans="1:21" ht="9.6" customHeight="1" x14ac:dyDescent="0.2">
      <c r="A102" s="1" t="s">
        <v>248</v>
      </c>
      <c r="B102" s="1">
        <v>7</v>
      </c>
      <c r="C102" s="1">
        <v>5</v>
      </c>
      <c r="D102" s="1">
        <v>3</v>
      </c>
      <c r="E102" s="1">
        <v>2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 t="s">
        <v>248</v>
      </c>
      <c r="M102" s="1">
        <v>2</v>
      </c>
      <c r="N102" s="1">
        <v>0</v>
      </c>
      <c r="O102" s="1">
        <v>0</v>
      </c>
      <c r="P102" s="1">
        <v>1</v>
      </c>
      <c r="Q102" s="1">
        <v>1</v>
      </c>
      <c r="R102" s="1">
        <v>0</v>
      </c>
      <c r="S102" s="1">
        <v>0</v>
      </c>
      <c r="T102" s="1">
        <v>0</v>
      </c>
      <c r="U102" s="1">
        <v>0</v>
      </c>
    </row>
    <row r="104" spans="1:21" ht="9.6" customHeight="1" x14ac:dyDescent="0.2">
      <c r="A104" s="1" t="s">
        <v>215</v>
      </c>
      <c r="B104" s="1">
        <v>327</v>
      </c>
      <c r="C104" s="1">
        <v>81</v>
      </c>
      <c r="D104" s="1">
        <v>80</v>
      </c>
      <c r="E104" s="1">
        <v>1</v>
      </c>
      <c r="F104" s="1">
        <v>184</v>
      </c>
      <c r="G104" s="1">
        <v>49</v>
      </c>
      <c r="H104" s="1">
        <v>90</v>
      </c>
      <c r="I104" s="1">
        <v>42</v>
      </c>
      <c r="J104" s="1">
        <v>0</v>
      </c>
      <c r="K104" s="1">
        <v>3</v>
      </c>
      <c r="L104" s="1" t="s">
        <v>215</v>
      </c>
      <c r="M104" s="1">
        <v>52</v>
      </c>
      <c r="N104" s="1">
        <v>13</v>
      </c>
      <c r="O104" s="1">
        <v>4</v>
      </c>
      <c r="P104" s="1">
        <v>11</v>
      </c>
      <c r="Q104" s="1">
        <v>9</v>
      </c>
      <c r="R104" s="1">
        <v>12</v>
      </c>
      <c r="S104" s="1">
        <v>3</v>
      </c>
      <c r="T104" s="1">
        <v>0</v>
      </c>
      <c r="U104" s="1">
        <v>10</v>
      </c>
    </row>
    <row r="105" spans="1:21" ht="9.6" customHeight="1" x14ac:dyDescent="0.2">
      <c r="A105" s="1" t="s">
        <v>245</v>
      </c>
      <c r="B105" s="1">
        <v>72</v>
      </c>
      <c r="C105" s="1">
        <v>27</v>
      </c>
      <c r="D105" s="1">
        <v>27</v>
      </c>
      <c r="E105" s="1">
        <v>0</v>
      </c>
      <c r="F105" s="1">
        <v>33</v>
      </c>
      <c r="G105" s="1">
        <v>18</v>
      </c>
      <c r="H105" s="1">
        <v>6</v>
      </c>
      <c r="I105" s="1">
        <v>6</v>
      </c>
      <c r="J105" s="1">
        <v>0</v>
      </c>
      <c r="K105" s="1">
        <v>3</v>
      </c>
      <c r="L105" s="1" t="s">
        <v>245</v>
      </c>
      <c r="M105" s="1">
        <v>10</v>
      </c>
      <c r="N105" s="1">
        <v>5</v>
      </c>
      <c r="O105" s="1">
        <v>0</v>
      </c>
      <c r="P105" s="1">
        <v>0</v>
      </c>
      <c r="Q105" s="1">
        <v>2</v>
      </c>
      <c r="R105" s="1">
        <v>3</v>
      </c>
      <c r="S105" s="1">
        <v>0</v>
      </c>
      <c r="T105" s="1">
        <v>0</v>
      </c>
      <c r="U105" s="1">
        <v>2</v>
      </c>
    </row>
    <row r="106" spans="1:21" ht="9.6" customHeight="1" x14ac:dyDescent="0.2">
      <c r="A106" s="1" t="s">
        <v>246</v>
      </c>
      <c r="B106" s="1">
        <v>45</v>
      </c>
      <c r="C106" s="1">
        <v>15</v>
      </c>
      <c r="D106" s="1">
        <v>15</v>
      </c>
      <c r="E106" s="1">
        <v>0</v>
      </c>
      <c r="F106" s="1">
        <v>3</v>
      </c>
      <c r="G106" s="1">
        <v>1</v>
      </c>
      <c r="H106" s="1">
        <v>2</v>
      </c>
      <c r="I106" s="1">
        <v>0</v>
      </c>
      <c r="J106" s="1">
        <v>0</v>
      </c>
      <c r="K106" s="1">
        <v>0</v>
      </c>
      <c r="L106" s="1" t="s">
        <v>246</v>
      </c>
      <c r="M106" s="1">
        <v>21</v>
      </c>
      <c r="N106" s="1">
        <v>3</v>
      </c>
      <c r="O106" s="1">
        <v>2</v>
      </c>
      <c r="P106" s="1">
        <v>5</v>
      </c>
      <c r="Q106" s="1">
        <v>5</v>
      </c>
      <c r="R106" s="1">
        <v>5</v>
      </c>
      <c r="S106" s="1">
        <v>1</v>
      </c>
      <c r="T106" s="1">
        <v>0</v>
      </c>
      <c r="U106" s="1">
        <v>6</v>
      </c>
    </row>
    <row r="107" spans="1:21" ht="9.6" customHeight="1" x14ac:dyDescent="0.2">
      <c r="A107" s="1" t="s">
        <v>247</v>
      </c>
      <c r="B107" s="1">
        <v>203</v>
      </c>
      <c r="C107" s="1">
        <v>36</v>
      </c>
      <c r="D107" s="1">
        <v>36</v>
      </c>
      <c r="E107" s="1">
        <v>0</v>
      </c>
      <c r="F107" s="1">
        <v>145</v>
      </c>
      <c r="G107" s="1">
        <v>28</v>
      </c>
      <c r="H107" s="1">
        <v>82</v>
      </c>
      <c r="I107" s="1">
        <v>35</v>
      </c>
      <c r="J107" s="1">
        <v>0</v>
      </c>
      <c r="K107" s="1">
        <v>0</v>
      </c>
      <c r="L107" s="1" t="s">
        <v>247</v>
      </c>
      <c r="M107" s="1">
        <v>20</v>
      </c>
      <c r="N107" s="1">
        <v>5</v>
      </c>
      <c r="O107" s="1">
        <v>1</v>
      </c>
      <c r="P107" s="1">
        <v>6</v>
      </c>
      <c r="Q107" s="1">
        <v>2</v>
      </c>
      <c r="R107" s="1">
        <v>4</v>
      </c>
      <c r="S107" s="1">
        <v>2</v>
      </c>
      <c r="T107" s="1">
        <v>0</v>
      </c>
      <c r="U107" s="1">
        <v>2</v>
      </c>
    </row>
    <row r="108" spans="1:21" ht="9.6" customHeight="1" x14ac:dyDescent="0.2">
      <c r="A108" s="1" t="s">
        <v>248</v>
      </c>
      <c r="B108" s="1">
        <v>7</v>
      </c>
      <c r="C108" s="1">
        <v>3</v>
      </c>
      <c r="D108" s="1">
        <v>2</v>
      </c>
      <c r="E108" s="1">
        <v>1</v>
      </c>
      <c r="F108" s="1">
        <v>3</v>
      </c>
      <c r="G108" s="1">
        <v>2</v>
      </c>
      <c r="H108" s="1">
        <v>0</v>
      </c>
      <c r="I108" s="1">
        <v>1</v>
      </c>
      <c r="J108" s="1">
        <v>0</v>
      </c>
      <c r="K108" s="1">
        <v>0</v>
      </c>
      <c r="L108" s="1" t="s">
        <v>248</v>
      </c>
      <c r="M108" s="1">
        <v>1</v>
      </c>
      <c r="N108" s="1">
        <v>0</v>
      </c>
      <c r="O108" s="1">
        <v>1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</row>
    <row r="110" spans="1:21" ht="9.6" customHeight="1" x14ac:dyDescent="0.2">
      <c r="A110" s="1" t="s">
        <v>216</v>
      </c>
      <c r="B110" s="1">
        <v>330</v>
      </c>
      <c r="C110" s="1">
        <v>167</v>
      </c>
      <c r="D110" s="1">
        <v>125</v>
      </c>
      <c r="E110" s="1">
        <v>42</v>
      </c>
      <c r="F110" s="1">
        <v>113</v>
      </c>
      <c r="G110" s="1">
        <v>16</v>
      </c>
      <c r="H110" s="1">
        <v>50</v>
      </c>
      <c r="I110" s="1">
        <v>33</v>
      </c>
      <c r="J110" s="1">
        <v>2</v>
      </c>
      <c r="K110" s="1">
        <v>12</v>
      </c>
      <c r="L110" s="1" t="s">
        <v>216</v>
      </c>
      <c r="M110" s="1">
        <v>46</v>
      </c>
      <c r="N110" s="1">
        <v>14</v>
      </c>
      <c r="O110" s="1">
        <v>1</v>
      </c>
      <c r="P110" s="1">
        <v>1</v>
      </c>
      <c r="Q110" s="1">
        <v>6</v>
      </c>
      <c r="R110" s="1">
        <v>22</v>
      </c>
      <c r="S110" s="1">
        <v>1</v>
      </c>
      <c r="T110" s="1">
        <v>1</v>
      </c>
      <c r="U110" s="1">
        <v>4</v>
      </c>
    </row>
    <row r="111" spans="1:21" ht="9.6" customHeight="1" x14ac:dyDescent="0.2">
      <c r="A111" s="1" t="s">
        <v>245</v>
      </c>
      <c r="B111" s="1">
        <v>28</v>
      </c>
      <c r="C111" s="1">
        <v>14</v>
      </c>
      <c r="D111" s="1">
        <v>9</v>
      </c>
      <c r="E111" s="1">
        <v>5</v>
      </c>
      <c r="F111" s="1">
        <v>8</v>
      </c>
      <c r="G111" s="1">
        <v>3</v>
      </c>
      <c r="H111" s="1">
        <v>2</v>
      </c>
      <c r="I111" s="1">
        <v>1</v>
      </c>
      <c r="J111" s="1">
        <v>2</v>
      </c>
      <c r="K111" s="1">
        <v>0</v>
      </c>
      <c r="L111" s="1" t="s">
        <v>245</v>
      </c>
      <c r="M111" s="1">
        <v>6</v>
      </c>
      <c r="N111" s="1">
        <v>2</v>
      </c>
      <c r="O111" s="1">
        <v>0</v>
      </c>
      <c r="P111" s="1">
        <v>0</v>
      </c>
      <c r="Q111" s="1">
        <v>1</v>
      </c>
      <c r="R111" s="1">
        <v>3</v>
      </c>
      <c r="S111" s="1">
        <v>0</v>
      </c>
      <c r="T111" s="1">
        <v>0</v>
      </c>
      <c r="U111" s="1">
        <v>0</v>
      </c>
    </row>
    <row r="112" spans="1:21" ht="9.6" customHeight="1" x14ac:dyDescent="0.2">
      <c r="A112" s="1" t="s">
        <v>246</v>
      </c>
      <c r="B112" s="1">
        <v>20</v>
      </c>
      <c r="C112" s="1">
        <v>10</v>
      </c>
      <c r="D112" s="1">
        <v>9</v>
      </c>
      <c r="E112" s="1">
        <v>1</v>
      </c>
      <c r="F112" s="1">
        <v>1</v>
      </c>
      <c r="G112" s="1">
        <v>0</v>
      </c>
      <c r="H112" s="1">
        <v>0</v>
      </c>
      <c r="I112" s="1">
        <v>1</v>
      </c>
      <c r="J112" s="1">
        <v>0</v>
      </c>
      <c r="K112" s="1">
        <v>0</v>
      </c>
      <c r="L112" s="1" t="s">
        <v>246</v>
      </c>
      <c r="M112" s="1">
        <v>9</v>
      </c>
      <c r="N112" s="1">
        <v>1</v>
      </c>
      <c r="O112" s="1">
        <v>0</v>
      </c>
      <c r="P112" s="1">
        <v>0</v>
      </c>
      <c r="Q112" s="1">
        <v>3</v>
      </c>
      <c r="R112" s="1">
        <v>5</v>
      </c>
      <c r="S112" s="1">
        <v>0</v>
      </c>
      <c r="T112" s="1">
        <v>0</v>
      </c>
      <c r="U112" s="1">
        <v>0</v>
      </c>
    </row>
    <row r="113" spans="1:21" ht="9.6" customHeight="1" x14ac:dyDescent="0.2">
      <c r="A113" s="1" t="s">
        <v>247</v>
      </c>
      <c r="B113" s="1">
        <v>278</v>
      </c>
      <c r="C113" s="1">
        <v>142</v>
      </c>
      <c r="D113" s="1">
        <v>106</v>
      </c>
      <c r="E113" s="1">
        <v>36</v>
      </c>
      <c r="F113" s="1">
        <v>102</v>
      </c>
      <c r="G113" s="1">
        <v>12</v>
      </c>
      <c r="H113" s="1">
        <v>47</v>
      </c>
      <c r="I113" s="1">
        <v>31</v>
      </c>
      <c r="J113" s="1">
        <v>0</v>
      </c>
      <c r="K113" s="1">
        <v>12</v>
      </c>
      <c r="L113" s="1" t="s">
        <v>247</v>
      </c>
      <c r="M113" s="1">
        <v>30</v>
      </c>
      <c r="N113" s="1">
        <v>10</v>
      </c>
      <c r="O113" s="1">
        <v>1</v>
      </c>
      <c r="P113" s="1">
        <v>1</v>
      </c>
      <c r="Q113" s="1">
        <v>2</v>
      </c>
      <c r="R113" s="1">
        <v>14</v>
      </c>
      <c r="S113" s="1">
        <v>1</v>
      </c>
      <c r="T113" s="1">
        <v>1</v>
      </c>
      <c r="U113" s="1">
        <v>4</v>
      </c>
    </row>
    <row r="114" spans="1:21" ht="9.6" customHeight="1" x14ac:dyDescent="0.2">
      <c r="A114" s="1" t="s">
        <v>248</v>
      </c>
      <c r="B114" s="1">
        <v>4</v>
      </c>
      <c r="C114" s="1">
        <v>1</v>
      </c>
      <c r="D114" s="1">
        <v>1</v>
      </c>
      <c r="E114" s="1">
        <v>0</v>
      </c>
      <c r="F114" s="1">
        <v>2</v>
      </c>
      <c r="G114" s="1">
        <v>1</v>
      </c>
      <c r="H114" s="1">
        <v>1</v>
      </c>
      <c r="I114" s="1">
        <v>0</v>
      </c>
      <c r="J114" s="1">
        <v>0</v>
      </c>
      <c r="K114" s="1">
        <v>0</v>
      </c>
      <c r="L114" s="1" t="s">
        <v>248</v>
      </c>
      <c r="M114" s="1">
        <v>1</v>
      </c>
      <c r="N114" s="1">
        <v>1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</row>
    <row r="116" spans="1:21" ht="9.6" customHeight="1" x14ac:dyDescent="0.2">
      <c r="A116" s="1" t="s">
        <v>217</v>
      </c>
      <c r="B116" s="1">
        <v>64</v>
      </c>
      <c r="C116" s="1">
        <v>34</v>
      </c>
      <c r="D116" s="1">
        <v>34</v>
      </c>
      <c r="E116" s="1">
        <v>0</v>
      </c>
      <c r="F116" s="1">
        <v>2</v>
      </c>
      <c r="G116" s="1">
        <v>2</v>
      </c>
      <c r="H116" s="1">
        <v>0</v>
      </c>
      <c r="I116" s="1">
        <v>0</v>
      </c>
      <c r="J116" s="1">
        <v>0</v>
      </c>
      <c r="K116" s="1">
        <v>0</v>
      </c>
      <c r="L116" s="1" t="s">
        <v>217</v>
      </c>
      <c r="M116" s="1">
        <v>22</v>
      </c>
      <c r="N116" s="1">
        <v>4</v>
      </c>
      <c r="O116" s="1">
        <v>2</v>
      </c>
      <c r="P116" s="1">
        <v>7</v>
      </c>
      <c r="Q116" s="1">
        <v>2</v>
      </c>
      <c r="R116" s="1">
        <v>4</v>
      </c>
      <c r="S116" s="1">
        <v>3</v>
      </c>
      <c r="T116" s="1">
        <v>0</v>
      </c>
      <c r="U116" s="1">
        <v>6</v>
      </c>
    </row>
    <row r="117" spans="1:21" ht="9.6" customHeight="1" x14ac:dyDescent="0.2">
      <c r="A117" s="1" t="s">
        <v>245</v>
      </c>
      <c r="B117" s="1">
        <v>12</v>
      </c>
      <c r="C117" s="1">
        <v>7</v>
      </c>
      <c r="D117" s="1">
        <v>7</v>
      </c>
      <c r="E117" s="1">
        <v>0</v>
      </c>
      <c r="F117" s="1">
        <v>1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 t="s">
        <v>245</v>
      </c>
      <c r="M117" s="1">
        <v>3</v>
      </c>
      <c r="N117" s="1">
        <v>1</v>
      </c>
      <c r="O117" s="1">
        <v>0</v>
      </c>
      <c r="P117" s="1">
        <v>0</v>
      </c>
      <c r="Q117" s="1">
        <v>0</v>
      </c>
      <c r="R117" s="1">
        <v>2</v>
      </c>
      <c r="S117" s="1">
        <v>0</v>
      </c>
      <c r="T117" s="1">
        <v>0</v>
      </c>
      <c r="U117" s="1">
        <v>1</v>
      </c>
    </row>
    <row r="118" spans="1:21" ht="9.6" customHeight="1" x14ac:dyDescent="0.2">
      <c r="A118" s="1" t="s">
        <v>246</v>
      </c>
      <c r="B118" s="1">
        <v>22</v>
      </c>
      <c r="C118" s="1">
        <v>7</v>
      </c>
      <c r="D118" s="1">
        <v>7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 t="s">
        <v>246</v>
      </c>
      <c r="M118" s="1">
        <v>13</v>
      </c>
      <c r="N118" s="1">
        <v>1</v>
      </c>
      <c r="O118" s="1">
        <v>2</v>
      </c>
      <c r="P118" s="1">
        <v>6</v>
      </c>
      <c r="Q118" s="1">
        <v>1</v>
      </c>
      <c r="R118" s="1">
        <v>2</v>
      </c>
      <c r="S118" s="1">
        <v>1</v>
      </c>
      <c r="T118" s="1">
        <v>0</v>
      </c>
      <c r="U118" s="1">
        <v>2</v>
      </c>
    </row>
    <row r="119" spans="1:21" ht="9.6" customHeight="1" x14ac:dyDescent="0.2">
      <c r="A119" s="1" t="s">
        <v>247</v>
      </c>
      <c r="B119" s="1">
        <v>29</v>
      </c>
      <c r="C119" s="1">
        <v>20</v>
      </c>
      <c r="D119" s="1">
        <v>20</v>
      </c>
      <c r="E119" s="1">
        <v>0</v>
      </c>
      <c r="F119" s="1">
        <v>1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1" t="s">
        <v>247</v>
      </c>
      <c r="M119" s="1">
        <v>6</v>
      </c>
      <c r="N119" s="1">
        <v>2</v>
      </c>
      <c r="O119" s="1">
        <v>0</v>
      </c>
      <c r="P119" s="1">
        <v>1</v>
      </c>
      <c r="Q119" s="1">
        <v>1</v>
      </c>
      <c r="R119" s="1">
        <v>0</v>
      </c>
      <c r="S119" s="1">
        <v>2</v>
      </c>
      <c r="T119" s="1">
        <v>0</v>
      </c>
      <c r="U119" s="1">
        <v>2</v>
      </c>
    </row>
    <row r="120" spans="1:21" ht="9.6" customHeight="1" x14ac:dyDescent="0.2">
      <c r="A120" s="1" t="s">
        <v>248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 t="s">
        <v>248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</row>
    <row r="122" spans="1:21" ht="9.6" customHeight="1" x14ac:dyDescent="0.2">
      <c r="A122" s="1" t="s">
        <v>218</v>
      </c>
      <c r="B122" s="1">
        <v>74</v>
      </c>
      <c r="C122" s="1">
        <v>35</v>
      </c>
      <c r="D122" s="1">
        <v>35</v>
      </c>
      <c r="E122" s="1">
        <v>0</v>
      </c>
      <c r="F122" s="1">
        <v>21</v>
      </c>
      <c r="G122" s="1">
        <v>4</v>
      </c>
      <c r="H122" s="1">
        <v>14</v>
      </c>
      <c r="I122" s="1">
        <v>3</v>
      </c>
      <c r="J122" s="1">
        <v>0</v>
      </c>
      <c r="K122" s="1">
        <v>0</v>
      </c>
      <c r="L122" s="1" t="s">
        <v>218</v>
      </c>
      <c r="M122" s="1">
        <v>16</v>
      </c>
      <c r="N122" s="1">
        <v>7</v>
      </c>
      <c r="O122" s="1">
        <v>0</v>
      </c>
      <c r="P122" s="1">
        <v>5</v>
      </c>
      <c r="Q122" s="1">
        <v>2</v>
      </c>
      <c r="R122" s="1">
        <v>1</v>
      </c>
      <c r="S122" s="1">
        <v>1</v>
      </c>
      <c r="T122" s="1">
        <v>0</v>
      </c>
      <c r="U122" s="1">
        <v>2</v>
      </c>
    </row>
    <row r="123" spans="1:21" ht="9.6" customHeight="1" x14ac:dyDescent="0.2">
      <c r="A123" s="1" t="s">
        <v>245</v>
      </c>
      <c r="B123" s="1">
        <v>5</v>
      </c>
      <c r="C123" s="1">
        <v>3</v>
      </c>
      <c r="D123" s="1">
        <v>3</v>
      </c>
      <c r="E123" s="1">
        <v>0</v>
      </c>
      <c r="F123" s="1">
        <v>1</v>
      </c>
      <c r="G123" s="1">
        <v>1</v>
      </c>
      <c r="H123" s="1">
        <v>0</v>
      </c>
      <c r="I123" s="1">
        <v>0</v>
      </c>
      <c r="J123" s="1">
        <v>0</v>
      </c>
      <c r="K123" s="1">
        <v>0</v>
      </c>
      <c r="L123" s="1" t="s">
        <v>245</v>
      </c>
      <c r="M123" s="1">
        <v>1</v>
      </c>
      <c r="N123" s="1">
        <v>0</v>
      </c>
      <c r="O123" s="1">
        <v>0</v>
      </c>
      <c r="P123" s="1">
        <v>0</v>
      </c>
      <c r="Q123" s="1">
        <v>0</v>
      </c>
      <c r="R123" s="1">
        <v>1</v>
      </c>
      <c r="S123" s="1">
        <v>0</v>
      </c>
      <c r="T123" s="1">
        <v>0</v>
      </c>
      <c r="U123" s="1">
        <v>0</v>
      </c>
    </row>
    <row r="124" spans="1:21" ht="9.6" customHeight="1" x14ac:dyDescent="0.2">
      <c r="A124" s="1" t="s">
        <v>246</v>
      </c>
      <c r="B124" s="1">
        <v>12</v>
      </c>
      <c r="C124" s="1">
        <v>1</v>
      </c>
      <c r="D124" s="1">
        <v>1</v>
      </c>
      <c r="E124" s="1">
        <v>0</v>
      </c>
      <c r="F124" s="1">
        <v>1</v>
      </c>
      <c r="G124" s="1">
        <v>0</v>
      </c>
      <c r="H124" s="1">
        <v>0</v>
      </c>
      <c r="I124" s="1">
        <v>1</v>
      </c>
      <c r="J124" s="1">
        <v>0</v>
      </c>
      <c r="K124" s="1">
        <v>0</v>
      </c>
      <c r="L124" s="1" t="s">
        <v>246</v>
      </c>
      <c r="M124" s="1">
        <v>9</v>
      </c>
      <c r="N124" s="1">
        <v>2</v>
      </c>
      <c r="O124" s="1">
        <v>0</v>
      </c>
      <c r="P124" s="1">
        <v>4</v>
      </c>
      <c r="Q124" s="1">
        <v>2</v>
      </c>
      <c r="R124" s="1">
        <v>0</v>
      </c>
      <c r="S124" s="1">
        <v>1</v>
      </c>
      <c r="T124" s="1">
        <v>0</v>
      </c>
      <c r="U124" s="1">
        <v>1</v>
      </c>
    </row>
    <row r="125" spans="1:21" ht="9.6" customHeight="1" x14ac:dyDescent="0.2">
      <c r="A125" s="1" t="s">
        <v>247</v>
      </c>
      <c r="B125" s="1">
        <v>56</v>
      </c>
      <c r="C125" s="1">
        <v>31</v>
      </c>
      <c r="D125" s="1">
        <v>31</v>
      </c>
      <c r="E125" s="1">
        <v>0</v>
      </c>
      <c r="F125" s="1">
        <v>19</v>
      </c>
      <c r="G125" s="1">
        <v>3</v>
      </c>
      <c r="H125" s="1">
        <v>14</v>
      </c>
      <c r="I125" s="1">
        <v>2</v>
      </c>
      <c r="J125" s="1">
        <v>0</v>
      </c>
      <c r="K125" s="1">
        <v>0</v>
      </c>
      <c r="L125" s="1" t="s">
        <v>247</v>
      </c>
      <c r="M125" s="1">
        <v>5</v>
      </c>
      <c r="N125" s="1">
        <v>4</v>
      </c>
      <c r="O125" s="1">
        <v>0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1</v>
      </c>
    </row>
    <row r="126" spans="1:21" ht="9.6" customHeight="1" x14ac:dyDescent="0.2">
      <c r="A126" s="1" t="s">
        <v>248</v>
      </c>
      <c r="B126" s="1">
        <v>1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 t="s">
        <v>248</v>
      </c>
      <c r="M126" s="1">
        <v>1</v>
      </c>
      <c r="N126" s="1">
        <v>1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</row>
    <row r="128" spans="1:21" ht="9.6" customHeight="1" x14ac:dyDescent="0.2">
      <c r="A128" s="1" t="s">
        <v>219</v>
      </c>
      <c r="B128" s="1">
        <v>1737</v>
      </c>
      <c r="C128" s="1">
        <v>381</v>
      </c>
      <c r="D128" s="1">
        <v>334</v>
      </c>
      <c r="E128" s="1">
        <v>47</v>
      </c>
      <c r="F128" s="1">
        <v>66</v>
      </c>
      <c r="G128" s="1">
        <v>5</v>
      </c>
      <c r="H128" s="1">
        <v>23</v>
      </c>
      <c r="I128" s="1">
        <v>10</v>
      </c>
      <c r="J128" s="1">
        <v>1</v>
      </c>
      <c r="K128" s="1">
        <v>27</v>
      </c>
      <c r="L128" s="1" t="s">
        <v>219</v>
      </c>
      <c r="M128" s="1">
        <v>1272</v>
      </c>
      <c r="N128" s="1">
        <v>357</v>
      </c>
      <c r="O128" s="1">
        <v>189</v>
      </c>
      <c r="P128" s="1">
        <v>154</v>
      </c>
      <c r="Q128" s="1">
        <v>214</v>
      </c>
      <c r="R128" s="1">
        <v>336</v>
      </c>
      <c r="S128" s="1">
        <v>17</v>
      </c>
      <c r="T128" s="1">
        <v>5</v>
      </c>
      <c r="U128" s="1">
        <v>18</v>
      </c>
    </row>
    <row r="129" spans="1:21" ht="9.6" customHeight="1" x14ac:dyDescent="0.2">
      <c r="A129" s="1" t="s">
        <v>245</v>
      </c>
      <c r="B129" s="1">
        <v>39</v>
      </c>
      <c r="C129" s="1">
        <v>4</v>
      </c>
      <c r="D129" s="1">
        <v>0</v>
      </c>
      <c r="E129" s="1">
        <v>4</v>
      </c>
      <c r="F129" s="1">
        <v>2</v>
      </c>
      <c r="G129" s="1">
        <v>1</v>
      </c>
      <c r="H129" s="1">
        <v>1</v>
      </c>
      <c r="I129" s="1">
        <v>0</v>
      </c>
      <c r="J129" s="1">
        <v>0</v>
      </c>
      <c r="K129" s="1">
        <v>0</v>
      </c>
      <c r="L129" s="1" t="s">
        <v>245</v>
      </c>
      <c r="M129" s="1">
        <v>33</v>
      </c>
      <c r="N129" s="1">
        <v>4</v>
      </c>
      <c r="O129" s="1">
        <v>7</v>
      </c>
      <c r="P129" s="1">
        <v>4</v>
      </c>
      <c r="Q129" s="1">
        <v>11</v>
      </c>
      <c r="R129" s="1">
        <v>2</v>
      </c>
      <c r="S129" s="1">
        <v>2</v>
      </c>
      <c r="T129" s="1">
        <v>3</v>
      </c>
      <c r="U129" s="1">
        <v>0</v>
      </c>
    </row>
    <row r="130" spans="1:21" ht="9.6" customHeight="1" x14ac:dyDescent="0.2">
      <c r="A130" s="1" t="s">
        <v>246</v>
      </c>
      <c r="B130" s="1">
        <v>68</v>
      </c>
      <c r="C130" s="1">
        <v>2</v>
      </c>
      <c r="D130" s="1">
        <v>2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 t="s">
        <v>246</v>
      </c>
      <c r="M130" s="1">
        <v>64</v>
      </c>
      <c r="N130" s="1">
        <v>14</v>
      </c>
      <c r="O130" s="1">
        <v>11</v>
      </c>
      <c r="P130" s="1">
        <v>23</v>
      </c>
      <c r="Q130" s="1">
        <v>11</v>
      </c>
      <c r="R130" s="1">
        <v>5</v>
      </c>
      <c r="S130" s="1">
        <v>0</v>
      </c>
      <c r="T130" s="1">
        <v>0</v>
      </c>
      <c r="U130" s="1">
        <v>2</v>
      </c>
    </row>
    <row r="131" spans="1:21" ht="9.6" customHeight="1" x14ac:dyDescent="0.2">
      <c r="A131" s="1" t="s">
        <v>247</v>
      </c>
      <c r="B131" s="1">
        <v>1614</v>
      </c>
      <c r="C131" s="1">
        <v>373</v>
      </c>
      <c r="D131" s="1">
        <v>331</v>
      </c>
      <c r="E131" s="1">
        <v>42</v>
      </c>
      <c r="F131" s="1">
        <v>64</v>
      </c>
      <c r="G131" s="1">
        <v>4</v>
      </c>
      <c r="H131" s="1">
        <v>22</v>
      </c>
      <c r="I131" s="1">
        <v>10</v>
      </c>
      <c r="J131" s="1">
        <v>1</v>
      </c>
      <c r="K131" s="1">
        <v>27</v>
      </c>
      <c r="L131" s="1" t="s">
        <v>247</v>
      </c>
      <c r="M131" s="1">
        <v>1162</v>
      </c>
      <c r="N131" s="1">
        <v>337</v>
      </c>
      <c r="O131" s="1">
        <v>168</v>
      </c>
      <c r="P131" s="1">
        <v>125</v>
      </c>
      <c r="Q131" s="1">
        <v>187</v>
      </c>
      <c r="R131" s="1">
        <v>329</v>
      </c>
      <c r="S131" s="1">
        <v>14</v>
      </c>
      <c r="T131" s="1">
        <v>2</v>
      </c>
      <c r="U131" s="1">
        <v>15</v>
      </c>
    </row>
    <row r="132" spans="1:21" ht="9.6" customHeight="1" x14ac:dyDescent="0.2">
      <c r="A132" s="1" t="s">
        <v>248</v>
      </c>
      <c r="B132" s="1">
        <v>15</v>
      </c>
      <c r="C132" s="1">
        <v>2</v>
      </c>
      <c r="D132" s="1">
        <v>1</v>
      </c>
      <c r="E132" s="1">
        <v>1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 t="s">
        <v>248</v>
      </c>
      <c r="M132" s="1">
        <v>13</v>
      </c>
      <c r="N132" s="1">
        <v>2</v>
      </c>
      <c r="O132" s="1">
        <v>3</v>
      </c>
      <c r="P132" s="1">
        <v>2</v>
      </c>
      <c r="Q132" s="1">
        <v>5</v>
      </c>
      <c r="R132" s="1">
        <v>0</v>
      </c>
      <c r="S132" s="1">
        <v>1</v>
      </c>
      <c r="T132" s="1">
        <v>0</v>
      </c>
      <c r="U132" s="1">
        <v>0</v>
      </c>
    </row>
    <row r="134" spans="1:21" ht="9.6" customHeight="1" x14ac:dyDescent="0.2">
      <c r="A134" s="1" t="s">
        <v>220</v>
      </c>
      <c r="B134" s="1">
        <v>2057</v>
      </c>
      <c r="C134" s="1">
        <v>530</v>
      </c>
      <c r="D134" s="1">
        <v>409</v>
      </c>
      <c r="E134" s="1">
        <v>121</v>
      </c>
      <c r="F134" s="1">
        <v>704</v>
      </c>
      <c r="G134" s="1">
        <v>68</v>
      </c>
      <c r="H134" s="1">
        <v>237</v>
      </c>
      <c r="I134" s="1">
        <v>146</v>
      </c>
      <c r="J134" s="1">
        <v>104</v>
      </c>
      <c r="K134" s="1">
        <v>149</v>
      </c>
      <c r="L134" s="1" t="s">
        <v>220</v>
      </c>
      <c r="M134" s="1">
        <v>733</v>
      </c>
      <c r="N134" s="1">
        <v>144</v>
      </c>
      <c r="O134" s="1">
        <v>43</v>
      </c>
      <c r="P134" s="1">
        <v>130</v>
      </c>
      <c r="Q134" s="1">
        <v>188</v>
      </c>
      <c r="R134" s="1">
        <v>200</v>
      </c>
      <c r="S134" s="1">
        <v>9</v>
      </c>
      <c r="T134" s="1">
        <v>19</v>
      </c>
      <c r="U134" s="1">
        <v>90</v>
      </c>
    </row>
    <row r="135" spans="1:21" ht="9.6" customHeight="1" x14ac:dyDescent="0.2">
      <c r="A135" s="1" t="s">
        <v>245</v>
      </c>
      <c r="B135" s="1">
        <v>96</v>
      </c>
      <c r="C135" s="1">
        <v>9</v>
      </c>
      <c r="D135" s="1">
        <v>1</v>
      </c>
      <c r="E135" s="1">
        <v>8</v>
      </c>
      <c r="F135" s="1">
        <v>78</v>
      </c>
      <c r="G135" s="1">
        <v>10</v>
      </c>
      <c r="H135" s="1">
        <v>11</v>
      </c>
      <c r="I135" s="1">
        <v>0</v>
      </c>
      <c r="J135" s="1">
        <v>19</v>
      </c>
      <c r="K135" s="1">
        <v>38</v>
      </c>
      <c r="L135" s="1" t="s">
        <v>245</v>
      </c>
      <c r="M135" s="1">
        <v>8</v>
      </c>
      <c r="N135" s="1">
        <v>1</v>
      </c>
      <c r="O135" s="1">
        <v>1</v>
      </c>
      <c r="P135" s="1">
        <v>1</v>
      </c>
      <c r="Q135" s="1">
        <v>1</v>
      </c>
      <c r="R135" s="1">
        <v>1</v>
      </c>
      <c r="S135" s="1">
        <v>0</v>
      </c>
      <c r="T135" s="1">
        <v>3</v>
      </c>
      <c r="U135" s="1">
        <v>1</v>
      </c>
    </row>
    <row r="136" spans="1:21" ht="9.6" customHeight="1" x14ac:dyDescent="0.2">
      <c r="A136" s="1" t="s">
        <v>246</v>
      </c>
      <c r="B136" s="1">
        <v>48</v>
      </c>
      <c r="C136" s="1">
        <v>6</v>
      </c>
      <c r="D136" s="1">
        <v>4</v>
      </c>
      <c r="E136" s="1">
        <v>2</v>
      </c>
      <c r="F136" s="1">
        <v>16</v>
      </c>
      <c r="G136" s="1">
        <v>1</v>
      </c>
      <c r="H136" s="1">
        <v>12</v>
      </c>
      <c r="I136" s="1">
        <v>1</v>
      </c>
      <c r="J136" s="1">
        <v>0</v>
      </c>
      <c r="K136" s="1">
        <v>2</v>
      </c>
      <c r="L136" s="1" t="s">
        <v>246</v>
      </c>
      <c r="M136" s="1">
        <v>22</v>
      </c>
      <c r="N136" s="1">
        <v>4</v>
      </c>
      <c r="O136" s="1">
        <v>5</v>
      </c>
      <c r="P136" s="1">
        <v>8</v>
      </c>
      <c r="Q136" s="1">
        <v>4</v>
      </c>
      <c r="R136" s="1">
        <v>0</v>
      </c>
      <c r="S136" s="1">
        <v>0</v>
      </c>
      <c r="T136" s="1">
        <v>1</v>
      </c>
      <c r="U136" s="1">
        <v>4</v>
      </c>
    </row>
    <row r="137" spans="1:21" ht="9.6" customHeight="1" x14ac:dyDescent="0.2">
      <c r="A137" s="1" t="s">
        <v>247</v>
      </c>
      <c r="B137" s="1">
        <v>1906</v>
      </c>
      <c r="C137" s="1">
        <v>513</v>
      </c>
      <c r="D137" s="1">
        <v>403</v>
      </c>
      <c r="E137" s="1">
        <v>110</v>
      </c>
      <c r="F137" s="1">
        <v>607</v>
      </c>
      <c r="G137" s="1">
        <v>56</v>
      </c>
      <c r="H137" s="1">
        <v>213</v>
      </c>
      <c r="I137" s="1">
        <v>144</v>
      </c>
      <c r="J137" s="1">
        <v>85</v>
      </c>
      <c r="K137" s="1">
        <v>109</v>
      </c>
      <c r="L137" s="1" t="s">
        <v>247</v>
      </c>
      <c r="M137" s="1">
        <v>701</v>
      </c>
      <c r="N137" s="1">
        <v>139</v>
      </c>
      <c r="O137" s="1">
        <v>37</v>
      </c>
      <c r="P137" s="1">
        <v>120</v>
      </c>
      <c r="Q137" s="1">
        <v>182</v>
      </c>
      <c r="R137" s="1">
        <v>199</v>
      </c>
      <c r="S137" s="1">
        <v>9</v>
      </c>
      <c r="T137" s="1">
        <v>15</v>
      </c>
      <c r="U137" s="1">
        <v>85</v>
      </c>
    </row>
    <row r="138" spans="1:21" ht="9.6" customHeight="1" x14ac:dyDescent="0.2">
      <c r="A138" s="1" t="s">
        <v>248</v>
      </c>
      <c r="B138" s="1">
        <v>7</v>
      </c>
      <c r="C138" s="1">
        <v>2</v>
      </c>
      <c r="D138" s="1">
        <v>1</v>
      </c>
      <c r="E138" s="1">
        <v>1</v>
      </c>
      <c r="F138" s="1">
        <v>3</v>
      </c>
      <c r="G138" s="1">
        <v>1</v>
      </c>
      <c r="H138" s="1">
        <v>1</v>
      </c>
      <c r="I138" s="1">
        <v>1</v>
      </c>
      <c r="J138" s="1">
        <v>0</v>
      </c>
      <c r="K138" s="1">
        <v>0</v>
      </c>
      <c r="L138" s="1" t="s">
        <v>248</v>
      </c>
      <c r="M138" s="1">
        <v>2</v>
      </c>
      <c r="N138" s="1">
        <v>0</v>
      </c>
      <c r="O138" s="1">
        <v>0</v>
      </c>
      <c r="P138" s="1">
        <v>1</v>
      </c>
      <c r="Q138" s="1">
        <v>1</v>
      </c>
      <c r="R138" s="1">
        <v>0</v>
      </c>
      <c r="S138" s="1">
        <v>0</v>
      </c>
      <c r="T138" s="1">
        <v>0</v>
      </c>
      <c r="U138" s="1">
        <v>0</v>
      </c>
    </row>
    <row r="139" spans="1:21" ht="9.6" customHeight="1" x14ac:dyDescent="0.2">
      <c r="A139" s="12" t="s">
        <v>112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 t="s">
        <v>112</v>
      </c>
      <c r="M139" s="12"/>
      <c r="N139" s="12"/>
      <c r="O139" s="12"/>
      <c r="P139" s="12"/>
      <c r="Q139" s="12"/>
      <c r="R139" s="12"/>
      <c r="S139" s="12"/>
      <c r="T139" s="12"/>
      <c r="U139" s="12"/>
    </row>
    <row r="141" spans="1:21" ht="9.6" customHeight="1" x14ac:dyDescent="0.2">
      <c r="A141" s="1" t="s">
        <v>843</v>
      </c>
      <c r="L141" s="1" t="s">
        <v>843</v>
      </c>
    </row>
    <row r="142" spans="1:21" ht="9.6" customHeight="1" x14ac:dyDescent="0.2">
      <c r="A142" s="46" t="s">
        <v>244</v>
      </c>
      <c r="B142" s="40" t="s">
        <v>0</v>
      </c>
      <c r="C142" s="29" t="s">
        <v>1</v>
      </c>
      <c r="D142" s="29"/>
      <c r="E142" s="29"/>
      <c r="F142" s="29" t="s">
        <v>102</v>
      </c>
      <c r="G142" s="29"/>
      <c r="H142" s="29"/>
      <c r="I142" s="29"/>
      <c r="J142" s="29"/>
      <c r="K142" s="29"/>
      <c r="L142" s="46" t="s">
        <v>244</v>
      </c>
      <c r="M142" s="29" t="s">
        <v>6</v>
      </c>
      <c r="N142" s="29"/>
      <c r="O142" s="29"/>
      <c r="P142" s="29"/>
      <c r="Q142" s="29"/>
      <c r="R142" s="29"/>
      <c r="S142" s="29"/>
      <c r="T142" s="29"/>
      <c r="U142" s="40" t="s">
        <v>13</v>
      </c>
    </row>
    <row r="143" spans="1:21" s="9" customFormat="1" ht="9.6" customHeight="1" x14ac:dyDescent="0.2">
      <c r="A143" s="46"/>
      <c r="B143" s="40"/>
      <c r="C143" s="3" t="s">
        <v>0</v>
      </c>
      <c r="D143" s="3" t="s">
        <v>161</v>
      </c>
      <c r="E143" s="3" t="s">
        <v>105</v>
      </c>
      <c r="F143" s="3" t="s">
        <v>0</v>
      </c>
      <c r="G143" s="3" t="s">
        <v>787</v>
      </c>
      <c r="H143" s="3" t="s">
        <v>789</v>
      </c>
      <c r="I143" s="3" t="s">
        <v>3</v>
      </c>
      <c r="J143" s="3" t="s">
        <v>4</v>
      </c>
      <c r="K143" s="3" t="s">
        <v>5</v>
      </c>
      <c r="L143" s="46"/>
      <c r="M143" s="3" t="s">
        <v>0</v>
      </c>
      <c r="N143" s="3" t="s">
        <v>7</v>
      </c>
      <c r="O143" s="3" t="s">
        <v>8</v>
      </c>
      <c r="P143" s="3" t="s">
        <v>9</v>
      </c>
      <c r="Q143" s="3" t="s">
        <v>10</v>
      </c>
      <c r="R143" s="3" t="s">
        <v>11</v>
      </c>
      <c r="S143" s="3" t="s">
        <v>12</v>
      </c>
      <c r="T143" s="3" t="s">
        <v>105</v>
      </c>
      <c r="U143" s="40"/>
    </row>
    <row r="144" spans="1:21" ht="9.6" customHeight="1" x14ac:dyDescent="0.2">
      <c r="A144" s="1" t="s">
        <v>221</v>
      </c>
      <c r="B144" s="1">
        <v>2038</v>
      </c>
      <c r="C144" s="1">
        <v>481</v>
      </c>
      <c r="D144" s="1">
        <v>339</v>
      </c>
      <c r="E144" s="1">
        <v>142</v>
      </c>
      <c r="F144" s="1">
        <v>638</v>
      </c>
      <c r="G144" s="1">
        <v>85</v>
      </c>
      <c r="H144" s="1">
        <v>245</v>
      </c>
      <c r="I144" s="1">
        <v>146</v>
      </c>
      <c r="J144" s="1">
        <v>26</v>
      </c>
      <c r="K144" s="1">
        <v>136</v>
      </c>
      <c r="L144" s="1" t="s">
        <v>221</v>
      </c>
      <c r="M144" s="1">
        <v>862</v>
      </c>
      <c r="N144" s="1">
        <v>173</v>
      </c>
      <c r="O144" s="1">
        <v>98</v>
      </c>
      <c r="P144" s="1">
        <v>109</v>
      </c>
      <c r="Q144" s="1">
        <v>188</v>
      </c>
      <c r="R144" s="1">
        <v>248</v>
      </c>
      <c r="S144" s="1">
        <v>22</v>
      </c>
      <c r="T144" s="1">
        <v>24</v>
      </c>
      <c r="U144" s="1">
        <v>57</v>
      </c>
    </row>
    <row r="145" spans="1:21" ht="9.6" customHeight="1" x14ac:dyDescent="0.2">
      <c r="A145" s="1" t="s">
        <v>245</v>
      </c>
      <c r="B145" s="1">
        <v>93</v>
      </c>
      <c r="C145" s="1">
        <v>5</v>
      </c>
      <c r="D145" s="1">
        <v>1</v>
      </c>
      <c r="E145" s="1">
        <v>4</v>
      </c>
      <c r="F145" s="1">
        <v>69</v>
      </c>
      <c r="G145" s="1">
        <v>8</v>
      </c>
      <c r="H145" s="1">
        <v>16</v>
      </c>
      <c r="I145" s="1">
        <v>3</v>
      </c>
      <c r="J145" s="1">
        <v>4</v>
      </c>
      <c r="K145" s="1">
        <v>38</v>
      </c>
      <c r="L145" s="1" t="s">
        <v>245</v>
      </c>
      <c r="M145" s="1">
        <v>19</v>
      </c>
      <c r="N145" s="1">
        <v>2</v>
      </c>
      <c r="O145" s="1">
        <v>8</v>
      </c>
      <c r="P145" s="1">
        <v>1</v>
      </c>
      <c r="Q145" s="1">
        <v>1</v>
      </c>
      <c r="R145" s="1">
        <v>1</v>
      </c>
      <c r="S145" s="1">
        <v>2</v>
      </c>
      <c r="T145" s="1">
        <v>4</v>
      </c>
      <c r="U145" s="1">
        <v>0</v>
      </c>
    </row>
    <row r="146" spans="1:21" ht="9.6" customHeight="1" x14ac:dyDescent="0.2">
      <c r="A146" s="1" t="s">
        <v>246</v>
      </c>
      <c r="B146" s="1">
        <v>66</v>
      </c>
      <c r="C146" s="1">
        <v>8</v>
      </c>
      <c r="D146" s="1">
        <v>7</v>
      </c>
      <c r="E146" s="1">
        <v>1</v>
      </c>
      <c r="F146" s="1">
        <v>20</v>
      </c>
      <c r="G146" s="1">
        <v>2</v>
      </c>
      <c r="H146" s="1">
        <v>14</v>
      </c>
      <c r="I146" s="1">
        <v>2</v>
      </c>
      <c r="J146" s="1">
        <v>0</v>
      </c>
      <c r="K146" s="1">
        <v>2</v>
      </c>
      <c r="L146" s="1" t="s">
        <v>246</v>
      </c>
      <c r="M146" s="1">
        <v>35</v>
      </c>
      <c r="N146" s="1">
        <v>6</v>
      </c>
      <c r="O146" s="1">
        <v>5</v>
      </c>
      <c r="P146" s="1">
        <v>12</v>
      </c>
      <c r="Q146" s="1">
        <v>9</v>
      </c>
      <c r="R146" s="1">
        <v>2</v>
      </c>
      <c r="S146" s="1">
        <v>1</v>
      </c>
      <c r="T146" s="1">
        <v>0</v>
      </c>
      <c r="U146" s="1">
        <v>3</v>
      </c>
    </row>
    <row r="147" spans="1:21" ht="9.6" customHeight="1" x14ac:dyDescent="0.2">
      <c r="A147" s="1" t="s">
        <v>247</v>
      </c>
      <c r="B147" s="1">
        <v>1869</v>
      </c>
      <c r="C147" s="1">
        <v>465</v>
      </c>
      <c r="D147" s="1">
        <v>330</v>
      </c>
      <c r="E147" s="1">
        <v>135</v>
      </c>
      <c r="F147" s="1">
        <v>546</v>
      </c>
      <c r="G147" s="1">
        <v>73</v>
      </c>
      <c r="H147" s="1">
        <v>215</v>
      </c>
      <c r="I147" s="1">
        <v>141</v>
      </c>
      <c r="J147" s="1">
        <v>22</v>
      </c>
      <c r="K147" s="1">
        <v>95</v>
      </c>
      <c r="L147" s="1" t="s">
        <v>247</v>
      </c>
      <c r="M147" s="1">
        <v>804</v>
      </c>
      <c r="N147" s="1">
        <v>164</v>
      </c>
      <c r="O147" s="1">
        <v>83</v>
      </c>
      <c r="P147" s="1">
        <v>95</v>
      </c>
      <c r="Q147" s="1">
        <v>178</v>
      </c>
      <c r="R147" s="1">
        <v>245</v>
      </c>
      <c r="S147" s="1">
        <v>19</v>
      </c>
      <c r="T147" s="1">
        <v>20</v>
      </c>
      <c r="U147" s="1">
        <v>54</v>
      </c>
    </row>
    <row r="148" spans="1:21" ht="9.6" customHeight="1" x14ac:dyDescent="0.2">
      <c r="A148" s="1" t="s">
        <v>248</v>
      </c>
      <c r="B148" s="1">
        <v>10</v>
      </c>
      <c r="C148" s="1">
        <v>3</v>
      </c>
      <c r="D148" s="1">
        <v>1</v>
      </c>
      <c r="E148" s="1">
        <v>2</v>
      </c>
      <c r="F148" s="1">
        <v>3</v>
      </c>
      <c r="G148" s="1">
        <v>2</v>
      </c>
      <c r="H148" s="1">
        <v>0</v>
      </c>
      <c r="I148" s="1">
        <v>0</v>
      </c>
      <c r="J148" s="1">
        <v>0</v>
      </c>
      <c r="K148" s="1">
        <v>1</v>
      </c>
      <c r="L148" s="1" t="s">
        <v>248</v>
      </c>
      <c r="M148" s="1">
        <v>4</v>
      </c>
      <c r="N148" s="1">
        <v>1</v>
      </c>
      <c r="O148" s="1">
        <v>2</v>
      </c>
      <c r="P148" s="1">
        <v>1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</row>
    <row r="150" spans="1:21" ht="9.6" customHeight="1" x14ac:dyDescent="0.2">
      <c r="A150" s="1" t="s">
        <v>222</v>
      </c>
      <c r="B150" s="1">
        <v>1649</v>
      </c>
      <c r="C150" s="1">
        <v>436</v>
      </c>
      <c r="D150" s="1">
        <v>341</v>
      </c>
      <c r="E150" s="1">
        <v>95</v>
      </c>
      <c r="F150" s="1">
        <v>639</v>
      </c>
      <c r="G150" s="1">
        <v>121</v>
      </c>
      <c r="H150" s="1">
        <v>288</v>
      </c>
      <c r="I150" s="1">
        <v>228</v>
      </c>
      <c r="J150" s="1">
        <v>1</v>
      </c>
      <c r="K150" s="1">
        <v>1</v>
      </c>
      <c r="L150" s="1" t="s">
        <v>222</v>
      </c>
      <c r="M150" s="1">
        <v>530</v>
      </c>
      <c r="N150" s="1">
        <v>109</v>
      </c>
      <c r="O150" s="1">
        <v>47</v>
      </c>
      <c r="P150" s="1">
        <v>67</v>
      </c>
      <c r="Q150" s="1">
        <v>111</v>
      </c>
      <c r="R150" s="1">
        <v>191</v>
      </c>
      <c r="S150" s="1">
        <v>5</v>
      </c>
      <c r="T150" s="1">
        <v>0</v>
      </c>
      <c r="U150" s="1">
        <v>44</v>
      </c>
    </row>
    <row r="151" spans="1:21" ht="9.6" customHeight="1" x14ac:dyDescent="0.2">
      <c r="A151" s="1" t="s">
        <v>245</v>
      </c>
      <c r="B151" s="1">
        <v>41</v>
      </c>
      <c r="C151" s="1">
        <v>11</v>
      </c>
      <c r="D151" s="1">
        <v>1</v>
      </c>
      <c r="E151" s="1">
        <v>10</v>
      </c>
      <c r="F151" s="1">
        <v>20</v>
      </c>
      <c r="G151" s="1">
        <v>3</v>
      </c>
      <c r="H151" s="1">
        <v>11</v>
      </c>
      <c r="I151" s="1">
        <v>6</v>
      </c>
      <c r="J151" s="1">
        <v>0</v>
      </c>
      <c r="K151" s="1">
        <v>0</v>
      </c>
      <c r="L151" s="1" t="s">
        <v>245</v>
      </c>
      <c r="M151" s="1">
        <v>8</v>
      </c>
      <c r="N151" s="1">
        <v>1</v>
      </c>
      <c r="O151" s="1">
        <v>4</v>
      </c>
      <c r="P151" s="1">
        <v>1</v>
      </c>
      <c r="Q151" s="1">
        <v>0</v>
      </c>
      <c r="R151" s="1">
        <v>2</v>
      </c>
      <c r="S151" s="1">
        <v>0</v>
      </c>
      <c r="T151" s="1">
        <v>0</v>
      </c>
      <c r="U151" s="1">
        <v>2</v>
      </c>
    </row>
    <row r="152" spans="1:21" ht="9.6" customHeight="1" x14ac:dyDescent="0.2">
      <c r="A152" s="1" t="s">
        <v>246</v>
      </c>
      <c r="B152" s="1">
        <v>54</v>
      </c>
      <c r="C152" s="1">
        <v>4</v>
      </c>
      <c r="D152" s="1">
        <v>3</v>
      </c>
      <c r="E152" s="1">
        <v>1</v>
      </c>
      <c r="F152" s="1">
        <v>29</v>
      </c>
      <c r="G152" s="1">
        <v>1</v>
      </c>
      <c r="H152" s="1">
        <v>22</v>
      </c>
      <c r="I152" s="1">
        <v>6</v>
      </c>
      <c r="J152" s="1">
        <v>0</v>
      </c>
      <c r="K152" s="1">
        <v>0</v>
      </c>
      <c r="L152" s="1" t="s">
        <v>246</v>
      </c>
      <c r="M152" s="1">
        <v>20</v>
      </c>
      <c r="N152" s="1">
        <v>7</v>
      </c>
      <c r="O152" s="1">
        <v>2</v>
      </c>
      <c r="P152" s="1">
        <v>7</v>
      </c>
      <c r="Q152" s="1">
        <v>2</v>
      </c>
      <c r="R152" s="1">
        <v>2</v>
      </c>
      <c r="S152" s="1">
        <v>0</v>
      </c>
      <c r="T152" s="1">
        <v>0</v>
      </c>
      <c r="U152" s="1">
        <v>1</v>
      </c>
    </row>
    <row r="153" spans="1:21" ht="9.6" customHeight="1" x14ac:dyDescent="0.2">
      <c r="A153" s="1" t="s">
        <v>247</v>
      </c>
      <c r="B153" s="1">
        <v>1539</v>
      </c>
      <c r="C153" s="1">
        <v>418</v>
      </c>
      <c r="D153" s="1">
        <v>336</v>
      </c>
      <c r="E153" s="1">
        <v>82</v>
      </c>
      <c r="F153" s="1">
        <v>581</v>
      </c>
      <c r="G153" s="1">
        <v>112</v>
      </c>
      <c r="H153" s="1">
        <v>252</v>
      </c>
      <c r="I153" s="1">
        <v>215</v>
      </c>
      <c r="J153" s="1">
        <v>1</v>
      </c>
      <c r="K153" s="1">
        <v>1</v>
      </c>
      <c r="L153" s="1" t="s">
        <v>247</v>
      </c>
      <c r="M153" s="1">
        <v>499</v>
      </c>
      <c r="N153" s="1">
        <v>99</v>
      </c>
      <c r="O153" s="1">
        <v>40</v>
      </c>
      <c r="P153" s="1">
        <v>59</v>
      </c>
      <c r="Q153" s="1">
        <v>109</v>
      </c>
      <c r="R153" s="1">
        <v>187</v>
      </c>
      <c r="S153" s="1">
        <v>5</v>
      </c>
      <c r="T153" s="1">
        <v>0</v>
      </c>
      <c r="U153" s="1">
        <v>41</v>
      </c>
    </row>
    <row r="154" spans="1:21" ht="9.6" customHeight="1" x14ac:dyDescent="0.2">
      <c r="A154" s="1" t="s">
        <v>248</v>
      </c>
      <c r="B154" s="1">
        <v>15</v>
      </c>
      <c r="C154" s="1">
        <v>3</v>
      </c>
      <c r="D154" s="1">
        <v>1</v>
      </c>
      <c r="E154" s="1">
        <v>2</v>
      </c>
      <c r="F154" s="1">
        <v>9</v>
      </c>
      <c r="G154" s="1">
        <v>5</v>
      </c>
      <c r="H154" s="1">
        <v>3</v>
      </c>
      <c r="I154" s="1">
        <v>1</v>
      </c>
      <c r="J154" s="1">
        <v>0</v>
      </c>
      <c r="K154" s="1">
        <v>0</v>
      </c>
      <c r="L154" s="1" t="s">
        <v>248</v>
      </c>
      <c r="M154" s="1">
        <v>3</v>
      </c>
      <c r="N154" s="1">
        <v>2</v>
      </c>
      <c r="O154" s="1">
        <v>1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</row>
    <row r="156" spans="1:21" ht="9.6" customHeight="1" x14ac:dyDescent="0.2">
      <c r="A156" s="1" t="s">
        <v>223</v>
      </c>
      <c r="B156" s="1">
        <v>628</v>
      </c>
      <c r="C156" s="1">
        <v>340</v>
      </c>
      <c r="D156" s="1">
        <v>233</v>
      </c>
      <c r="E156" s="1">
        <v>107</v>
      </c>
      <c r="F156" s="1">
        <v>232</v>
      </c>
      <c r="G156" s="1">
        <v>34</v>
      </c>
      <c r="H156" s="1">
        <v>106</v>
      </c>
      <c r="I156" s="1">
        <v>92</v>
      </c>
      <c r="J156" s="1">
        <v>0</v>
      </c>
      <c r="K156" s="1">
        <v>0</v>
      </c>
      <c r="L156" s="1" t="s">
        <v>223</v>
      </c>
      <c r="M156" s="1">
        <v>52</v>
      </c>
      <c r="N156" s="1">
        <v>15</v>
      </c>
      <c r="O156" s="1">
        <v>4</v>
      </c>
      <c r="P156" s="1">
        <v>7</v>
      </c>
      <c r="Q156" s="1">
        <v>10</v>
      </c>
      <c r="R156" s="1">
        <v>13</v>
      </c>
      <c r="S156" s="1">
        <v>3</v>
      </c>
      <c r="T156" s="1">
        <v>0</v>
      </c>
      <c r="U156" s="1">
        <v>4</v>
      </c>
    </row>
    <row r="157" spans="1:21" ht="9.6" customHeight="1" x14ac:dyDescent="0.2">
      <c r="A157" s="1" t="s">
        <v>245</v>
      </c>
      <c r="B157" s="1">
        <v>25</v>
      </c>
      <c r="C157" s="1">
        <v>6</v>
      </c>
      <c r="D157" s="1">
        <v>0</v>
      </c>
      <c r="E157" s="1">
        <v>6</v>
      </c>
      <c r="F157" s="1">
        <v>17</v>
      </c>
      <c r="G157" s="1">
        <v>1</v>
      </c>
      <c r="H157" s="1">
        <v>10</v>
      </c>
      <c r="I157" s="1">
        <v>6</v>
      </c>
      <c r="J157" s="1">
        <v>0</v>
      </c>
      <c r="K157" s="1">
        <v>0</v>
      </c>
      <c r="L157" s="1" t="s">
        <v>245</v>
      </c>
      <c r="M157" s="1">
        <v>2</v>
      </c>
      <c r="N157" s="1">
        <v>0</v>
      </c>
      <c r="O157" s="1">
        <v>1</v>
      </c>
      <c r="P157" s="1">
        <v>1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</row>
    <row r="158" spans="1:21" ht="9.6" customHeight="1" x14ac:dyDescent="0.2">
      <c r="A158" s="1" t="s">
        <v>246</v>
      </c>
      <c r="B158" s="1">
        <v>12</v>
      </c>
      <c r="C158" s="1">
        <v>2</v>
      </c>
      <c r="D158" s="1">
        <v>1</v>
      </c>
      <c r="E158" s="1">
        <v>1</v>
      </c>
      <c r="F158" s="1">
        <v>10</v>
      </c>
      <c r="G158" s="1">
        <v>3</v>
      </c>
      <c r="H158" s="1">
        <v>4</v>
      </c>
      <c r="I158" s="1">
        <v>3</v>
      </c>
      <c r="J158" s="1">
        <v>0</v>
      </c>
      <c r="K158" s="1">
        <v>0</v>
      </c>
      <c r="L158" s="1" t="s">
        <v>246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</row>
    <row r="159" spans="1:21" ht="9.6" customHeight="1" x14ac:dyDescent="0.2">
      <c r="A159" s="1" t="s">
        <v>247</v>
      </c>
      <c r="B159" s="1">
        <v>584</v>
      </c>
      <c r="C159" s="1">
        <v>328</v>
      </c>
      <c r="D159" s="1">
        <v>230</v>
      </c>
      <c r="E159" s="1">
        <v>98</v>
      </c>
      <c r="F159" s="1">
        <v>202</v>
      </c>
      <c r="G159" s="1">
        <v>29</v>
      </c>
      <c r="H159" s="1">
        <v>91</v>
      </c>
      <c r="I159" s="1">
        <v>82</v>
      </c>
      <c r="J159" s="1">
        <v>0</v>
      </c>
      <c r="K159" s="1">
        <v>0</v>
      </c>
      <c r="L159" s="1" t="s">
        <v>247</v>
      </c>
      <c r="M159" s="1">
        <v>50</v>
      </c>
      <c r="N159" s="1">
        <v>15</v>
      </c>
      <c r="O159" s="1">
        <v>3</v>
      </c>
      <c r="P159" s="1">
        <v>6</v>
      </c>
      <c r="Q159" s="1">
        <v>10</v>
      </c>
      <c r="R159" s="1">
        <v>13</v>
      </c>
      <c r="S159" s="1">
        <v>3</v>
      </c>
      <c r="T159" s="1">
        <v>0</v>
      </c>
      <c r="U159" s="1">
        <v>4</v>
      </c>
    </row>
    <row r="160" spans="1:21" ht="9.6" customHeight="1" x14ac:dyDescent="0.2">
      <c r="A160" s="1" t="s">
        <v>248</v>
      </c>
      <c r="B160" s="1">
        <v>7</v>
      </c>
      <c r="C160" s="1">
        <v>4</v>
      </c>
      <c r="D160" s="1">
        <v>2</v>
      </c>
      <c r="E160" s="1">
        <v>2</v>
      </c>
      <c r="F160" s="1">
        <v>3</v>
      </c>
      <c r="G160" s="1">
        <v>1</v>
      </c>
      <c r="H160" s="1">
        <v>1</v>
      </c>
      <c r="I160" s="1">
        <v>1</v>
      </c>
      <c r="J160" s="1">
        <v>0</v>
      </c>
      <c r="K160" s="1">
        <v>0</v>
      </c>
      <c r="L160" s="1" t="s">
        <v>248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</row>
    <row r="162" spans="1:21" ht="9.6" customHeight="1" x14ac:dyDescent="0.2">
      <c r="A162" s="1" t="s">
        <v>224</v>
      </c>
      <c r="B162" s="1">
        <v>14</v>
      </c>
      <c r="C162" s="1">
        <v>1</v>
      </c>
      <c r="D162" s="1">
        <v>1</v>
      </c>
      <c r="E162" s="1">
        <v>0</v>
      </c>
      <c r="F162" s="1">
        <v>8</v>
      </c>
      <c r="G162" s="1">
        <v>0</v>
      </c>
      <c r="H162" s="1">
        <v>2</v>
      </c>
      <c r="I162" s="1">
        <v>0</v>
      </c>
      <c r="J162" s="1">
        <v>2</v>
      </c>
      <c r="K162" s="1">
        <v>4</v>
      </c>
      <c r="L162" s="1" t="s">
        <v>224</v>
      </c>
      <c r="M162" s="1">
        <v>4</v>
      </c>
      <c r="N162" s="1">
        <v>0</v>
      </c>
      <c r="O162" s="1">
        <v>1</v>
      </c>
      <c r="P162" s="1">
        <v>1</v>
      </c>
      <c r="Q162" s="1">
        <v>1</v>
      </c>
      <c r="R162" s="1">
        <v>0</v>
      </c>
      <c r="S162" s="1">
        <v>1</v>
      </c>
      <c r="T162" s="1">
        <v>0</v>
      </c>
      <c r="U162" s="1">
        <v>1</v>
      </c>
    </row>
    <row r="163" spans="1:21" ht="9.6" customHeight="1" x14ac:dyDescent="0.2">
      <c r="A163" s="1" t="s">
        <v>245</v>
      </c>
      <c r="B163" s="1">
        <v>1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 t="s">
        <v>245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0</v>
      </c>
      <c r="T163" s="1">
        <v>0</v>
      </c>
      <c r="U163" s="1">
        <v>0</v>
      </c>
    </row>
    <row r="164" spans="1:21" ht="9.6" customHeight="1" x14ac:dyDescent="0.2">
      <c r="A164" s="1" t="s">
        <v>246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 t="s">
        <v>246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</row>
    <row r="165" spans="1:21" ht="9.6" customHeight="1" x14ac:dyDescent="0.2">
      <c r="A165" s="1" t="s">
        <v>247</v>
      </c>
      <c r="B165" s="1">
        <v>13</v>
      </c>
      <c r="C165" s="1">
        <v>1</v>
      </c>
      <c r="D165" s="1">
        <v>1</v>
      </c>
      <c r="E165" s="1">
        <v>0</v>
      </c>
      <c r="F165" s="1">
        <v>8</v>
      </c>
      <c r="G165" s="1">
        <v>0</v>
      </c>
      <c r="H165" s="1">
        <v>2</v>
      </c>
      <c r="I165" s="1">
        <v>0</v>
      </c>
      <c r="J165" s="1">
        <v>2</v>
      </c>
      <c r="K165" s="1">
        <v>4</v>
      </c>
      <c r="L165" s="1" t="s">
        <v>247</v>
      </c>
      <c r="M165" s="1">
        <v>3</v>
      </c>
      <c r="N165" s="1">
        <v>0</v>
      </c>
      <c r="O165" s="1">
        <v>1</v>
      </c>
      <c r="P165" s="1">
        <v>1</v>
      </c>
      <c r="Q165" s="1">
        <v>0</v>
      </c>
      <c r="R165" s="1">
        <v>0</v>
      </c>
      <c r="S165" s="1">
        <v>1</v>
      </c>
      <c r="T165" s="1">
        <v>0</v>
      </c>
      <c r="U165" s="1">
        <v>1</v>
      </c>
    </row>
    <row r="166" spans="1:21" ht="9.6" customHeight="1" x14ac:dyDescent="0.2">
      <c r="A166" s="1" t="s">
        <v>248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 t="s">
        <v>248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</row>
    <row r="168" spans="1:21" ht="9.6" customHeight="1" x14ac:dyDescent="0.2">
      <c r="A168" s="1" t="s">
        <v>225</v>
      </c>
      <c r="B168" s="1">
        <v>1575</v>
      </c>
      <c r="C168" s="1">
        <v>0</v>
      </c>
      <c r="D168" s="1">
        <v>0</v>
      </c>
      <c r="E168" s="1">
        <v>0</v>
      </c>
      <c r="F168" s="1">
        <v>14</v>
      </c>
      <c r="G168" s="1">
        <v>4</v>
      </c>
      <c r="H168" s="1">
        <v>10</v>
      </c>
      <c r="I168" s="1">
        <v>0</v>
      </c>
      <c r="J168" s="1">
        <v>0</v>
      </c>
      <c r="K168" s="1">
        <v>0</v>
      </c>
      <c r="L168" s="1" t="s">
        <v>225</v>
      </c>
      <c r="M168" s="1">
        <v>1549</v>
      </c>
      <c r="N168" s="1">
        <v>371</v>
      </c>
      <c r="O168" s="1">
        <v>220</v>
      </c>
      <c r="P168" s="1">
        <v>207</v>
      </c>
      <c r="Q168" s="1">
        <v>293</v>
      </c>
      <c r="R168" s="1">
        <v>430</v>
      </c>
      <c r="S168" s="1">
        <v>28</v>
      </c>
      <c r="T168" s="1">
        <v>0</v>
      </c>
      <c r="U168" s="1">
        <v>12</v>
      </c>
    </row>
    <row r="169" spans="1:21" ht="9.6" customHeight="1" x14ac:dyDescent="0.2">
      <c r="A169" s="1" t="s">
        <v>245</v>
      </c>
      <c r="B169" s="1">
        <v>35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 t="s">
        <v>245</v>
      </c>
      <c r="M169" s="1">
        <v>35</v>
      </c>
      <c r="N169" s="1">
        <v>3</v>
      </c>
      <c r="O169" s="1">
        <v>6</v>
      </c>
      <c r="P169" s="1">
        <v>9</v>
      </c>
      <c r="Q169" s="1">
        <v>10</v>
      </c>
      <c r="R169" s="1">
        <v>4</v>
      </c>
      <c r="S169" s="1">
        <v>3</v>
      </c>
      <c r="T169" s="1">
        <v>0</v>
      </c>
      <c r="U169" s="1">
        <v>0</v>
      </c>
    </row>
    <row r="170" spans="1:21" ht="9.6" customHeight="1" x14ac:dyDescent="0.2">
      <c r="A170" s="1" t="s">
        <v>246</v>
      </c>
      <c r="B170" s="1">
        <v>73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 t="s">
        <v>246</v>
      </c>
      <c r="M170" s="1">
        <v>73</v>
      </c>
      <c r="N170" s="1">
        <v>16</v>
      </c>
      <c r="O170" s="1">
        <v>15</v>
      </c>
      <c r="P170" s="1">
        <v>27</v>
      </c>
      <c r="Q170" s="1">
        <v>12</v>
      </c>
      <c r="R170" s="1">
        <v>3</v>
      </c>
      <c r="S170" s="1">
        <v>0</v>
      </c>
      <c r="T170" s="1">
        <v>0</v>
      </c>
      <c r="U170" s="1">
        <v>0</v>
      </c>
    </row>
    <row r="171" spans="1:21" ht="9.6" customHeight="1" x14ac:dyDescent="0.2">
      <c r="A171" s="1" t="s">
        <v>247</v>
      </c>
      <c r="B171" s="1">
        <v>1450</v>
      </c>
      <c r="C171" s="1">
        <v>0</v>
      </c>
      <c r="D171" s="1">
        <v>0</v>
      </c>
      <c r="E171" s="1">
        <v>0</v>
      </c>
      <c r="F171" s="1">
        <v>14</v>
      </c>
      <c r="G171" s="1">
        <v>4</v>
      </c>
      <c r="H171" s="1">
        <v>10</v>
      </c>
      <c r="I171" s="1">
        <v>0</v>
      </c>
      <c r="J171" s="1">
        <v>0</v>
      </c>
      <c r="K171" s="1">
        <v>0</v>
      </c>
      <c r="L171" s="1" t="s">
        <v>247</v>
      </c>
      <c r="M171" s="1">
        <v>1424</v>
      </c>
      <c r="N171" s="1">
        <v>350</v>
      </c>
      <c r="O171" s="1">
        <v>194</v>
      </c>
      <c r="P171" s="1">
        <v>169</v>
      </c>
      <c r="Q171" s="1">
        <v>264</v>
      </c>
      <c r="R171" s="1">
        <v>423</v>
      </c>
      <c r="S171" s="1">
        <v>24</v>
      </c>
      <c r="T171" s="1">
        <v>0</v>
      </c>
      <c r="U171" s="1">
        <v>12</v>
      </c>
    </row>
    <row r="172" spans="1:21" ht="9.6" customHeight="1" x14ac:dyDescent="0.2">
      <c r="A172" s="1" t="s">
        <v>248</v>
      </c>
      <c r="B172" s="1">
        <v>17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 t="s">
        <v>248</v>
      </c>
      <c r="M172" s="1">
        <v>17</v>
      </c>
      <c r="N172" s="1">
        <v>2</v>
      </c>
      <c r="O172" s="1">
        <v>5</v>
      </c>
      <c r="P172" s="1">
        <v>2</v>
      </c>
      <c r="Q172" s="1">
        <v>7</v>
      </c>
      <c r="R172" s="1">
        <v>0</v>
      </c>
      <c r="S172" s="1">
        <v>1</v>
      </c>
      <c r="T172" s="1">
        <v>0</v>
      </c>
      <c r="U172" s="1">
        <v>0</v>
      </c>
    </row>
    <row r="174" spans="1:21" ht="9.6" customHeight="1" x14ac:dyDescent="0.2">
      <c r="A174" s="1" t="s">
        <v>226</v>
      </c>
      <c r="B174" s="1">
        <v>1305</v>
      </c>
      <c r="C174" s="1">
        <v>442</v>
      </c>
      <c r="D174" s="1">
        <v>391</v>
      </c>
      <c r="E174" s="1">
        <v>51</v>
      </c>
      <c r="F174" s="1">
        <v>290</v>
      </c>
      <c r="G174" s="1">
        <v>101</v>
      </c>
      <c r="H174" s="1">
        <v>144</v>
      </c>
      <c r="I174" s="1">
        <v>29</v>
      </c>
      <c r="J174" s="1">
        <v>0</v>
      </c>
      <c r="K174" s="1">
        <v>16</v>
      </c>
      <c r="L174" s="1" t="s">
        <v>226</v>
      </c>
      <c r="M174" s="1">
        <v>509</v>
      </c>
      <c r="N174" s="1">
        <v>123</v>
      </c>
      <c r="O174" s="1">
        <v>20</v>
      </c>
      <c r="P174" s="1">
        <v>49</v>
      </c>
      <c r="Q174" s="1">
        <v>123</v>
      </c>
      <c r="R174" s="1">
        <v>171</v>
      </c>
      <c r="S174" s="1">
        <v>22</v>
      </c>
      <c r="T174" s="1">
        <v>1</v>
      </c>
      <c r="U174" s="1">
        <v>64</v>
      </c>
    </row>
    <row r="175" spans="1:21" ht="9.6" customHeight="1" x14ac:dyDescent="0.2">
      <c r="A175" s="1" t="s">
        <v>245</v>
      </c>
      <c r="B175" s="1">
        <v>19</v>
      </c>
      <c r="C175" s="1">
        <v>2</v>
      </c>
      <c r="D175" s="1">
        <v>2</v>
      </c>
      <c r="E175" s="1">
        <v>0</v>
      </c>
      <c r="F175" s="1">
        <v>7</v>
      </c>
      <c r="G175" s="1">
        <v>0</v>
      </c>
      <c r="H175" s="1">
        <v>7</v>
      </c>
      <c r="I175" s="1">
        <v>0</v>
      </c>
      <c r="J175" s="1">
        <v>0</v>
      </c>
      <c r="K175" s="1">
        <v>0</v>
      </c>
      <c r="L175" s="1" t="s">
        <v>245</v>
      </c>
      <c r="M175" s="1">
        <v>9</v>
      </c>
      <c r="N175" s="1">
        <v>2</v>
      </c>
      <c r="O175" s="1">
        <v>0</v>
      </c>
      <c r="P175" s="1">
        <v>2</v>
      </c>
      <c r="Q175" s="1">
        <v>0</v>
      </c>
      <c r="R175" s="1">
        <v>0</v>
      </c>
      <c r="S175" s="1">
        <v>5</v>
      </c>
      <c r="T175" s="1">
        <v>0</v>
      </c>
      <c r="U175" s="1">
        <v>1</v>
      </c>
    </row>
    <row r="176" spans="1:21" ht="9.6" customHeight="1" x14ac:dyDescent="0.2">
      <c r="A176" s="1" t="s">
        <v>246</v>
      </c>
      <c r="B176" s="1">
        <v>53</v>
      </c>
      <c r="C176" s="1">
        <v>5</v>
      </c>
      <c r="D176" s="1">
        <v>4</v>
      </c>
      <c r="E176" s="1">
        <v>1</v>
      </c>
      <c r="F176" s="1">
        <v>23</v>
      </c>
      <c r="G176" s="1">
        <v>6</v>
      </c>
      <c r="H176" s="1">
        <v>13</v>
      </c>
      <c r="I176" s="1">
        <v>2</v>
      </c>
      <c r="J176" s="1">
        <v>0</v>
      </c>
      <c r="K176" s="1">
        <v>2</v>
      </c>
      <c r="L176" s="1" t="s">
        <v>246</v>
      </c>
      <c r="M176" s="1">
        <v>18</v>
      </c>
      <c r="N176" s="1">
        <v>5</v>
      </c>
      <c r="O176" s="1">
        <v>3</v>
      </c>
      <c r="P176" s="1">
        <v>4</v>
      </c>
      <c r="Q176" s="1">
        <v>6</v>
      </c>
      <c r="R176" s="1">
        <v>0</v>
      </c>
      <c r="S176" s="1">
        <v>0</v>
      </c>
      <c r="T176" s="1">
        <v>0</v>
      </c>
      <c r="U176" s="1">
        <v>7</v>
      </c>
    </row>
    <row r="177" spans="1:21" ht="9.6" customHeight="1" x14ac:dyDescent="0.2">
      <c r="A177" s="1" t="s">
        <v>247</v>
      </c>
      <c r="B177" s="1">
        <v>1205</v>
      </c>
      <c r="C177" s="1">
        <v>426</v>
      </c>
      <c r="D177" s="1">
        <v>380</v>
      </c>
      <c r="E177" s="1">
        <v>46</v>
      </c>
      <c r="F177" s="1">
        <v>252</v>
      </c>
      <c r="G177" s="1">
        <v>95</v>
      </c>
      <c r="H177" s="1">
        <v>118</v>
      </c>
      <c r="I177" s="1">
        <v>27</v>
      </c>
      <c r="J177" s="1">
        <v>0</v>
      </c>
      <c r="K177" s="1">
        <v>12</v>
      </c>
      <c r="L177" s="1" t="s">
        <v>247</v>
      </c>
      <c r="M177" s="1">
        <v>474</v>
      </c>
      <c r="N177" s="1">
        <v>115</v>
      </c>
      <c r="O177" s="1">
        <v>17</v>
      </c>
      <c r="P177" s="1">
        <v>41</v>
      </c>
      <c r="Q177" s="1">
        <v>113</v>
      </c>
      <c r="R177" s="1">
        <v>170</v>
      </c>
      <c r="S177" s="1">
        <v>17</v>
      </c>
      <c r="T177" s="1">
        <v>1</v>
      </c>
      <c r="U177" s="1">
        <v>53</v>
      </c>
    </row>
    <row r="178" spans="1:21" ht="9.6" customHeight="1" x14ac:dyDescent="0.2">
      <c r="A178" s="1" t="s">
        <v>248</v>
      </c>
      <c r="B178" s="1">
        <v>28</v>
      </c>
      <c r="C178" s="1">
        <v>9</v>
      </c>
      <c r="D178" s="1">
        <v>5</v>
      </c>
      <c r="E178" s="1">
        <v>4</v>
      </c>
      <c r="F178" s="1">
        <v>8</v>
      </c>
      <c r="G178" s="1">
        <v>0</v>
      </c>
      <c r="H178" s="1">
        <v>6</v>
      </c>
      <c r="I178" s="1">
        <v>0</v>
      </c>
      <c r="J178" s="1">
        <v>0</v>
      </c>
      <c r="K178" s="1">
        <v>2</v>
      </c>
      <c r="L178" s="1" t="s">
        <v>248</v>
      </c>
      <c r="M178" s="1">
        <v>8</v>
      </c>
      <c r="N178" s="1">
        <v>1</v>
      </c>
      <c r="O178" s="1">
        <v>0</v>
      </c>
      <c r="P178" s="1">
        <v>2</v>
      </c>
      <c r="Q178" s="1">
        <v>4</v>
      </c>
      <c r="R178" s="1">
        <v>1</v>
      </c>
      <c r="S178" s="1">
        <v>0</v>
      </c>
      <c r="T178" s="1">
        <v>0</v>
      </c>
      <c r="U178" s="1">
        <v>3</v>
      </c>
    </row>
    <row r="180" spans="1:21" ht="9.6" customHeight="1" x14ac:dyDescent="0.2">
      <c r="A180" s="1" t="s">
        <v>227</v>
      </c>
      <c r="B180" s="1">
        <v>582</v>
      </c>
      <c r="C180" s="1">
        <v>335</v>
      </c>
      <c r="D180" s="1">
        <v>325</v>
      </c>
      <c r="E180" s="1">
        <v>10</v>
      </c>
      <c r="F180" s="1">
        <v>13</v>
      </c>
      <c r="G180" s="1">
        <v>5</v>
      </c>
      <c r="H180" s="1">
        <v>3</v>
      </c>
      <c r="I180" s="1">
        <v>2</v>
      </c>
      <c r="J180" s="1">
        <v>0</v>
      </c>
      <c r="K180" s="1">
        <v>3</v>
      </c>
      <c r="L180" s="1" t="s">
        <v>227</v>
      </c>
      <c r="M180" s="1">
        <v>231</v>
      </c>
      <c r="N180" s="1">
        <v>50</v>
      </c>
      <c r="O180" s="1">
        <v>6</v>
      </c>
      <c r="P180" s="1">
        <v>14</v>
      </c>
      <c r="Q180" s="1">
        <v>45</v>
      </c>
      <c r="R180" s="1">
        <v>115</v>
      </c>
      <c r="S180" s="1">
        <v>1</v>
      </c>
      <c r="T180" s="1">
        <v>0</v>
      </c>
      <c r="U180" s="1">
        <v>3</v>
      </c>
    </row>
    <row r="181" spans="1:21" ht="9.6" customHeight="1" x14ac:dyDescent="0.2">
      <c r="A181" s="1" t="s">
        <v>245</v>
      </c>
      <c r="B181" s="1">
        <v>2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 t="s">
        <v>245</v>
      </c>
      <c r="M181" s="1">
        <v>2</v>
      </c>
      <c r="N181" s="1">
        <v>0</v>
      </c>
      <c r="O181" s="1">
        <v>0</v>
      </c>
      <c r="P181" s="1">
        <v>1</v>
      </c>
      <c r="Q181" s="1">
        <v>1</v>
      </c>
      <c r="R181" s="1">
        <v>0</v>
      </c>
      <c r="S181" s="1">
        <v>0</v>
      </c>
      <c r="T181" s="1">
        <v>0</v>
      </c>
      <c r="U181" s="1">
        <v>0</v>
      </c>
    </row>
    <row r="182" spans="1:21" ht="9.6" customHeight="1" x14ac:dyDescent="0.2">
      <c r="A182" s="1" t="s">
        <v>246</v>
      </c>
      <c r="B182" s="1">
        <v>16</v>
      </c>
      <c r="C182" s="1">
        <v>7</v>
      </c>
      <c r="D182" s="1">
        <v>7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 t="s">
        <v>246</v>
      </c>
      <c r="M182" s="1">
        <v>8</v>
      </c>
      <c r="N182" s="1">
        <v>2</v>
      </c>
      <c r="O182" s="1">
        <v>2</v>
      </c>
      <c r="P182" s="1">
        <v>2</v>
      </c>
      <c r="Q182" s="1">
        <v>2</v>
      </c>
      <c r="R182" s="1">
        <v>0</v>
      </c>
      <c r="S182" s="1">
        <v>0</v>
      </c>
      <c r="T182" s="1">
        <v>0</v>
      </c>
      <c r="U182" s="1">
        <v>1</v>
      </c>
    </row>
    <row r="183" spans="1:21" ht="9.6" customHeight="1" x14ac:dyDescent="0.2">
      <c r="A183" s="1" t="s">
        <v>247</v>
      </c>
      <c r="B183" s="1">
        <v>556</v>
      </c>
      <c r="C183" s="1">
        <v>322</v>
      </c>
      <c r="D183" s="1">
        <v>314</v>
      </c>
      <c r="E183" s="1">
        <v>8</v>
      </c>
      <c r="F183" s="1">
        <v>13</v>
      </c>
      <c r="G183" s="1">
        <v>5</v>
      </c>
      <c r="H183" s="1">
        <v>3</v>
      </c>
      <c r="I183" s="1">
        <v>2</v>
      </c>
      <c r="J183" s="1">
        <v>0</v>
      </c>
      <c r="K183" s="1">
        <v>3</v>
      </c>
      <c r="L183" s="1" t="s">
        <v>247</v>
      </c>
      <c r="M183" s="1">
        <v>219</v>
      </c>
      <c r="N183" s="1">
        <v>48</v>
      </c>
      <c r="O183" s="1">
        <v>4</v>
      </c>
      <c r="P183" s="1">
        <v>11</v>
      </c>
      <c r="Q183" s="1">
        <v>42</v>
      </c>
      <c r="R183" s="1">
        <v>114</v>
      </c>
      <c r="S183" s="1">
        <v>0</v>
      </c>
      <c r="T183" s="1">
        <v>0</v>
      </c>
      <c r="U183" s="1">
        <v>2</v>
      </c>
    </row>
    <row r="184" spans="1:21" ht="9.6" customHeight="1" x14ac:dyDescent="0.2">
      <c r="A184" s="1" t="s">
        <v>248</v>
      </c>
      <c r="B184" s="1">
        <v>8</v>
      </c>
      <c r="C184" s="1">
        <v>6</v>
      </c>
      <c r="D184" s="1">
        <v>4</v>
      </c>
      <c r="E184" s="1">
        <v>2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 t="s">
        <v>248</v>
      </c>
      <c r="M184" s="1">
        <v>2</v>
      </c>
      <c r="N184" s="1">
        <v>0</v>
      </c>
      <c r="O184" s="1">
        <v>0</v>
      </c>
      <c r="P184" s="1">
        <v>0</v>
      </c>
      <c r="Q184" s="1">
        <v>0</v>
      </c>
      <c r="R184" s="1">
        <v>1</v>
      </c>
      <c r="S184" s="1">
        <v>1</v>
      </c>
      <c r="T184" s="1">
        <v>0</v>
      </c>
      <c r="U184" s="1">
        <v>0</v>
      </c>
    </row>
    <row r="186" spans="1:21" ht="9.6" customHeight="1" x14ac:dyDescent="0.2">
      <c r="A186" s="1" t="s">
        <v>228</v>
      </c>
      <c r="B186" s="1">
        <v>26</v>
      </c>
      <c r="C186" s="1">
        <v>4</v>
      </c>
      <c r="D186" s="1">
        <v>3</v>
      </c>
      <c r="E186" s="1">
        <v>1</v>
      </c>
      <c r="F186" s="1">
        <v>1</v>
      </c>
      <c r="G186" s="1">
        <v>1</v>
      </c>
      <c r="H186" s="1">
        <v>0</v>
      </c>
      <c r="I186" s="1">
        <v>0</v>
      </c>
      <c r="J186" s="1">
        <v>0</v>
      </c>
      <c r="K186" s="1">
        <v>0</v>
      </c>
      <c r="L186" s="1" t="s">
        <v>228</v>
      </c>
      <c r="M186" s="1">
        <v>21</v>
      </c>
      <c r="N186" s="1">
        <v>6</v>
      </c>
      <c r="O186" s="1">
        <v>0</v>
      </c>
      <c r="P186" s="1">
        <v>3</v>
      </c>
      <c r="Q186" s="1">
        <v>2</v>
      </c>
      <c r="R186" s="1">
        <v>9</v>
      </c>
      <c r="S186" s="1">
        <v>1</v>
      </c>
      <c r="T186" s="1">
        <v>0</v>
      </c>
      <c r="U186" s="1">
        <v>0</v>
      </c>
    </row>
    <row r="187" spans="1:21" ht="9.6" customHeight="1" x14ac:dyDescent="0.2">
      <c r="A187" s="1" t="s">
        <v>245</v>
      </c>
      <c r="B187" s="1">
        <v>1</v>
      </c>
      <c r="C187" s="1">
        <v>1</v>
      </c>
      <c r="D187" s="1">
        <v>0</v>
      </c>
      <c r="E187" s="1">
        <v>1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 t="s">
        <v>245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</row>
    <row r="188" spans="1:21" ht="9.6" customHeight="1" x14ac:dyDescent="0.2">
      <c r="A188" s="1" t="s">
        <v>246</v>
      </c>
      <c r="B188" s="1">
        <v>2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 t="s">
        <v>246</v>
      </c>
      <c r="M188" s="1">
        <v>2</v>
      </c>
      <c r="N188" s="1">
        <v>0</v>
      </c>
      <c r="O188" s="1">
        <v>0</v>
      </c>
      <c r="P188" s="1">
        <v>1</v>
      </c>
      <c r="Q188" s="1">
        <v>1</v>
      </c>
      <c r="R188" s="1">
        <v>0</v>
      </c>
      <c r="S188" s="1">
        <v>0</v>
      </c>
      <c r="T188" s="1">
        <v>0</v>
      </c>
      <c r="U188" s="1">
        <v>0</v>
      </c>
    </row>
    <row r="189" spans="1:21" ht="9.6" customHeight="1" x14ac:dyDescent="0.2">
      <c r="A189" s="1" t="s">
        <v>247</v>
      </c>
      <c r="B189" s="1">
        <v>23</v>
      </c>
      <c r="C189" s="1">
        <v>3</v>
      </c>
      <c r="D189" s="1">
        <v>3</v>
      </c>
      <c r="E189" s="1">
        <v>0</v>
      </c>
      <c r="F189" s="1">
        <v>1</v>
      </c>
      <c r="G189" s="1">
        <v>1</v>
      </c>
      <c r="H189" s="1">
        <v>0</v>
      </c>
      <c r="I189" s="1">
        <v>0</v>
      </c>
      <c r="J189" s="1">
        <v>0</v>
      </c>
      <c r="K189" s="1">
        <v>0</v>
      </c>
      <c r="L189" s="1" t="s">
        <v>247</v>
      </c>
      <c r="M189" s="1">
        <v>19</v>
      </c>
      <c r="N189" s="1">
        <v>6</v>
      </c>
      <c r="O189" s="1">
        <v>0</v>
      </c>
      <c r="P189" s="1">
        <v>2</v>
      </c>
      <c r="Q189" s="1">
        <v>1</v>
      </c>
      <c r="R189" s="1">
        <v>9</v>
      </c>
      <c r="S189" s="1">
        <v>1</v>
      </c>
      <c r="T189" s="1">
        <v>0</v>
      </c>
      <c r="U189" s="1">
        <v>0</v>
      </c>
    </row>
    <row r="190" spans="1:21" ht="9.6" customHeight="1" x14ac:dyDescent="0.2">
      <c r="A190" s="1" t="s">
        <v>248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 t="s">
        <v>248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</row>
    <row r="192" spans="1:21" ht="9.6" customHeight="1" x14ac:dyDescent="0.2">
      <c r="A192" s="1" t="s">
        <v>229</v>
      </c>
      <c r="B192" s="1">
        <v>678</v>
      </c>
      <c r="C192" s="1">
        <v>183</v>
      </c>
      <c r="D192" s="1">
        <v>145</v>
      </c>
      <c r="E192" s="1">
        <v>38</v>
      </c>
      <c r="F192" s="1">
        <v>125</v>
      </c>
      <c r="G192" s="1">
        <v>71</v>
      </c>
      <c r="H192" s="1">
        <v>29</v>
      </c>
      <c r="I192" s="1">
        <v>3</v>
      </c>
      <c r="J192" s="1">
        <v>6</v>
      </c>
      <c r="K192" s="1">
        <v>16</v>
      </c>
      <c r="L192" s="1" t="s">
        <v>229</v>
      </c>
      <c r="M192" s="1">
        <v>356</v>
      </c>
      <c r="N192" s="1">
        <v>100</v>
      </c>
      <c r="O192" s="1">
        <v>48</v>
      </c>
      <c r="P192" s="1">
        <v>72</v>
      </c>
      <c r="Q192" s="1">
        <v>55</v>
      </c>
      <c r="R192" s="1">
        <v>67</v>
      </c>
      <c r="S192" s="1">
        <v>14</v>
      </c>
      <c r="T192" s="1">
        <v>0</v>
      </c>
      <c r="U192" s="1">
        <v>14</v>
      </c>
    </row>
    <row r="193" spans="1:21" ht="9.6" customHeight="1" x14ac:dyDescent="0.2">
      <c r="A193" s="1" t="s">
        <v>245</v>
      </c>
      <c r="B193" s="1">
        <v>5</v>
      </c>
      <c r="C193" s="1">
        <v>1</v>
      </c>
      <c r="D193" s="1">
        <v>0</v>
      </c>
      <c r="E193" s="1">
        <v>1</v>
      </c>
      <c r="F193" s="1">
        <v>2</v>
      </c>
      <c r="G193" s="1">
        <v>0</v>
      </c>
      <c r="H193" s="1">
        <v>0</v>
      </c>
      <c r="I193" s="1">
        <v>0</v>
      </c>
      <c r="J193" s="1">
        <v>0</v>
      </c>
      <c r="K193" s="1">
        <v>2</v>
      </c>
      <c r="L193" s="1" t="s">
        <v>245</v>
      </c>
      <c r="M193" s="1">
        <v>2</v>
      </c>
      <c r="N193" s="1">
        <v>0</v>
      </c>
      <c r="O193" s="1">
        <v>0</v>
      </c>
      <c r="P193" s="1">
        <v>1</v>
      </c>
      <c r="Q193" s="1">
        <v>0</v>
      </c>
      <c r="R193" s="1">
        <v>0</v>
      </c>
      <c r="S193" s="1">
        <v>1</v>
      </c>
      <c r="T193" s="1">
        <v>0</v>
      </c>
      <c r="U193" s="1">
        <v>0</v>
      </c>
    </row>
    <row r="194" spans="1:21" ht="9.6" customHeight="1" x14ac:dyDescent="0.2">
      <c r="A194" s="1" t="s">
        <v>246</v>
      </c>
      <c r="B194" s="1">
        <v>44</v>
      </c>
      <c r="C194" s="1">
        <v>4</v>
      </c>
      <c r="D194" s="1">
        <v>4</v>
      </c>
      <c r="E194" s="1">
        <v>0</v>
      </c>
      <c r="F194" s="1">
        <v>3</v>
      </c>
      <c r="G194" s="1">
        <v>1</v>
      </c>
      <c r="H194" s="1">
        <v>1</v>
      </c>
      <c r="I194" s="1">
        <v>1</v>
      </c>
      <c r="J194" s="1">
        <v>0</v>
      </c>
      <c r="K194" s="1">
        <v>0</v>
      </c>
      <c r="L194" s="1" t="s">
        <v>246</v>
      </c>
      <c r="M194" s="1">
        <v>36</v>
      </c>
      <c r="N194" s="1">
        <v>3</v>
      </c>
      <c r="O194" s="1">
        <v>3</v>
      </c>
      <c r="P194" s="1">
        <v>22</v>
      </c>
      <c r="Q194" s="1">
        <v>2</v>
      </c>
      <c r="R194" s="1">
        <v>0</v>
      </c>
      <c r="S194" s="1">
        <v>6</v>
      </c>
      <c r="T194" s="1">
        <v>0</v>
      </c>
      <c r="U194" s="1">
        <v>1</v>
      </c>
    </row>
    <row r="195" spans="1:21" ht="9.6" customHeight="1" x14ac:dyDescent="0.2">
      <c r="A195" s="1" t="s">
        <v>247</v>
      </c>
      <c r="B195" s="1">
        <v>618</v>
      </c>
      <c r="C195" s="1">
        <v>170</v>
      </c>
      <c r="D195" s="1">
        <v>137</v>
      </c>
      <c r="E195" s="1">
        <v>33</v>
      </c>
      <c r="F195" s="1">
        <v>120</v>
      </c>
      <c r="G195" s="1">
        <v>70</v>
      </c>
      <c r="H195" s="1">
        <v>28</v>
      </c>
      <c r="I195" s="1">
        <v>2</v>
      </c>
      <c r="J195" s="1">
        <v>6</v>
      </c>
      <c r="K195" s="1">
        <v>14</v>
      </c>
      <c r="L195" s="1" t="s">
        <v>247</v>
      </c>
      <c r="M195" s="1">
        <v>315</v>
      </c>
      <c r="N195" s="1">
        <v>97</v>
      </c>
      <c r="O195" s="1">
        <v>45</v>
      </c>
      <c r="P195" s="1">
        <v>47</v>
      </c>
      <c r="Q195" s="1">
        <v>52</v>
      </c>
      <c r="R195" s="1">
        <v>67</v>
      </c>
      <c r="S195" s="1">
        <v>7</v>
      </c>
      <c r="T195" s="1">
        <v>0</v>
      </c>
      <c r="U195" s="1">
        <v>13</v>
      </c>
    </row>
    <row r="196" spans="1:21" ht="9.6" customHeight="1" x14ac:dyDescent="0.2">
      <c r="A196" s="1" t="s">
        <v>248</v>
      </c>
      <c r="B196" s="1">
        <v>11</v>
      </c>
      <c r="C196" s="1">
        <v>8</v>
      </c>
      <c r="D196" s="1">
        <v>4</v>
      </c>
      <c r="E196" s="1">
        <v>4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 t="s">
        <v>248</v>
      </c>
      <c r="M196" s="1">
        <v>3</v>
      </c>
      <c r="N196" s="1">
        <v>0</v>
      </c>
      <c r="O196" s="1">
        <v>0</v>
      </c>
      <c r="P196" s="1">
        <v>2</v>
      </c>
      <c r="Q196" s="1">
        <v>1</v>
      </c>
      <c r="R196" s="1">
        <v>0</v>
      </c>
      <c r="S196" s="1">
        <v>0</v>
      </c>
      <c r="T196" s="1">
        <v>0</v>
      </c>
      <c r="U196" s="1">
        <v>0</v>
      </c>
    </row>
    <row r="198" spans="1:21" ht="9.6" customHeight="1" x14ac:dyDescent="0.2">
      <c r="A198" s="1" t="s">
        <v>230</v>
      </c>
      <c r="B198" s="1">
        <v>205</v>
      </c>
      <c r="C198" s="1">
        <v>49</v>
      </c>
      <c r="D198" s="1">
        <v>48</v>
      </c>
      <c r="E198" s="1">
        <v>1</v>
      </c>
      <c r="F198" s="1">
        <v>12</v>
      </c>
      <c r="G198" s="1">
        <v>3</v>
      </c>
      <c r="H198" s="1">
        <v>7</v>
      </c>
      <c r="I198" s="1">
        <v>1</v>
      </c>
      <c r="J198" s="1">
        <v>0</v>
      </c>
      <c r="K198" s="1">
        <v>1</v>
      </c>
      <c r="L198" s="1" t="s">
        <v>230</v>
      </c>
      <c r="M198" s="1">
        <v>136</v>
      </c>
      <c r="N198" s="1">
        <v>25</v>
      </c>
      <c r="O198" s="1">
        <v>2</v>
      </c>
      <c r="P198" s="1">
        <v>5</v>
      </c>
      <c r="Q198" s="1">
        <v>24</v>
      </c>
      <c r="R198" s="1">
        <v>79</v>
      </c>
      <c r="S198" s="1">
        <v>0</v>
      </c>
      <c r="T198" s="1">
        <v>1</v>
      </c>
      <c r="U198" s="1">
        <v>8</v>
      </c>
    </row>
    <row r="199" spans="1:21" ht="9.6" customHeight="1" x14ac:dyDescent="0.2">
      <c r="A199" s="1" t="s">
        <v>245</v>
      </c>
      <c r="B199" s="1">
        <v>2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 t="s">
        <v>245</v>
      </c>
      <c r="M199" s="1">
        <v>1</v>
      </c>
      <c r="N199" s="1">
        <v>0</v>
      </c>
      <c r="O199" s="1">
        <v>1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1</v>
      </c>
    </row>
    <row r="200" spans="1:21" ht="9.6" customHeight="1" x14ac:dyDescent="0.2">
      <c r="A200" s="1" t="s">
        <v>246</v>
      </c>
      <c r="B200" s="1">
        <v>7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 t="s">
        <v>246</v>
      </c>
      <c r="M200" s="1">
        <v>6</v>
      </c>
      <c r="N200" s="1">
        <v>3</v>
      </c>
      <c r="O200" s="1">
        <v>0</v>
      </c>
      <c r="P200" s="1">
        <v>0</v>
      </c>
      <c r="Q200" s="1">
        <v>2</v>
      </c>
      <c r="R200" s="1">
        <v>1</v>
      </c>
      <c r="S200" s="1">
        <v>0</v>
      </c>
      <c r="T200" s="1">
        <v>0</v>
      </c>
      <c r="U200" s="1">
        <v>1</v>
      </c>
    </row>
    <row r="201" spans="1:21" ht="9.6" customHeight="1" x14ac:dyDescent="0.2">
      <c r="A201" s="1" t="s">
        <v>247</v>
      </c>
      <c r="B201" s="1">
        <v>193</v>
      </c>
      <c r="C201" s="1">
        <v>48</v>
      </c>
      <c r="D201" s="1">
        <v>47</v>
      </c>
      <c r="E201" s="1">
        <v>1</v>
      </c>
      <c r="F201" s="1">
        <v>11</v>
      </c>
      <c r="G201" s="1">
        <v>2</v>
      </c>
      <c r="H201" s="1">
        <v>7</v>
      </c>
      <c r="I201" s="1">
        <v>1</v>
      </c>
      <c r="J201" s="1">
        <v>0</v>
      </c>
      <c r="K201" s="1">
        <v>1</v>
      </c>
      <c r="L201" s="1" t="s">
        <v>247</v>
      </c>
      <c r="M201" s="1">
        <v>128</v>
      </c>
      <c r="N201" s="1">
        <v>21</v>
      </c>
      <c r="O201" s="1">
        <v>1</v>
      </c>
      <c r="P201" s="1">
        <v>5</v>
      </c>
      <c r="Q201" s="1">
        <v>22</v>
      </c>
      <c r="R201" s="1">
        <v>78</v>
      </c>
      <c r="S201" s="1">
        <v>0</v>
      </c>
      <c r="T201" s="1">
        <v>1</v>
      </c>
      <c r="U201" s="1">
        <v>6</v>
      </c>
    </row>
    <row r="202" spans="1:21" ht="9.6" customHeight="1" x14ac:dyDescent="0.2">
      <c r="A202" s="1" t="s">
        <v>248</v>
      </c>
      <c r="B202" s="1">
        <v>3</v>
      </c>
      <c r="C202" s="1">
        <v>1</v>
      </c>
      <c r="D202" s="1">
        <v>1</v>
      </c>
      <c r="E202" s="1">
        <v>0</v>
      </c>
      <c r="F202" s="1">
        <v>1</v>
      </c>
      <c r="G202" s="1">
        <v>1</v>
      </c>
      <c r="H202" s="1">
        <v>0</v>
      </c>
      <c r="I202" s="1">
        <v>0</v>
      </c>
      <c r="J202" s="1">
        <v>0</v>
      </c>
      <c r="K202" s="1">
        <v>0</v>
      </c>
      <c r="L202" s="1" t="s">
        <v>248</v>
      </c>
      <c r="M202" s="1">
        <v>1</v>
      </c>
      <c r="N202" s="1">
        <v>1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</row>
    <row r="203" spans="1:21" ht="9.6" customHeight="1" x14ac:dyDescent="0.2">
      <c r="A203" s="12" t="s">
        <v>112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 t="s">
        <v>112</v>
      </c>
      <c r="M203" s="12"/>
      <c r="N203" s="12"/>
      <c r="O203" s="12"/>
      <c r="P203" s="12"/>
      <c r="Q203" s="12"/>
      <c r="R203" s="12"/>
      <c r="S203" s="12"/>
      <c r="T203" s="12"/>
      <c r="U203" s="12"/>
    </row>
  </sheetData>
  <mergeCells count="21">
    <mergeCell ref="U2:U3"/>
    <mergeCell ref="A72:A73"/>
    <mergeCell ref="B72:B73"/>
    <mergeCell ref="C72:E72"/>
    <mergeCell ref="F72:K72"/>
    <mergeCell ref="L72:L73"/>
    <mergeCell ref="M72:T72"/>
    <mergeCell ref="U72:U73"/>
    <mergeCell ref="A2:A3"/>
    <mergeCell ref="B2:B3"/>
    <mergeCell ref="C2:E2"/>
    <mergeCell ref="F2:K2"/>
    <mergeCell ref="L2:L3"/>
    <mergeCell ref="M2:T2"/>
    <mergeCell ref="U142:U143"/>
    <mergeCell ref="A142:A143"/>
    <mergeCell ref="B142:B143"/>
    <mergeCell ref="C142:E142"/>
    <mergeCell ref="F142:K142"/>
    <mergeCell ref="L142:L143"/>
    <mergeCell ref="M142:T142"/>
  </mergeCells>
  <pageMargins left="0.7" right="0.7" top="0.75" bottom="0.75" header="0.3" footer="0.3"/>
  <pageSetup orientation="portrait" r:id="rId1"/>
  <rowBreaks count="2" manualBreakCount="2">
    <brk id="70" max="16383" man="1"/>
    <brk id="140" max="16383" man="1"/>
  </rowBreaks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8851-DC49-4E37-AE25-B56F3734264C}">
  <dimension ref="A1:U36"/>
  <sheetViews>
    <sheetView view="pageBreakPreview" zoomScale="125" zoomScaleNormal="100" zoomScaleSheetLayoutView="125" workbookViewId="0">
      <selection activeCell="L1" sqref="L1"/>
    </sheetView>
  </sheetViews>
  <sheetFormatPr defaultColWidth="9.109375" defaultRowHeight="10.199999999999999" x14ac:dyDescent="0.2"/>
  <cols>
    <col min="1" max="1" width="20.33203125" style="1" customWidth="1"/>
    <col min="2" max="11" width="6.88671875" style="1" customWidth="1"/>
    <col min="12" max="12" width="19.88671875" style="1" customWidth="1"/>
    <col min="13" max="21" width="7.44140625" style="1" customWidth="1"/>
    <col min="22" max="16384" width="9.109375" style="1"/>
  </cols>
  <sheetData>
    <row r="1" spans="1:21" x14ac:dyDescent="0.2">
      <c r="A1" s="1" t="s">
        <v>844</v>
      </c>
      <c r="L1" s="1" t="s">
        <v>844</v>
      </c>
    </row>
    <row r="2" spans="1:21" ht="15" customHeight="1" x14ac:dyDescent="0.2">
      <c r="A2" s="46" t="s">
        <v>160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160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x14ac:dyDescent="0.2">
      <c r="A4" s="1" t="s">
        <v>162</v>
      </c>
      <c r="B4" s="1">
        <v>28064</v>
      </c>
      <c r="C4" s="1">
        <v>9675</v>
      </c>
      <c r="D4" s="1">
        <v>6997</v>
      </c>
      <c r="E4" s="1">
        <v>2678</v>
      </c>
      <c r="F4" s="1">
        <v>8967</v>
      </c>
      <c r="G4" s="1">
        <v>541</v>
      </c>
      <c r="H4" s="1">
        <v>2679</v>
      </c>
      <c r="I4" s="1">
        <v>1856</v>
      </c>
      <c r="J4" s="1">
        <v>2404</v>
      </c>
      <c r="K4" s="1">
        <v>1487</v>
      </c>
      <c r="L4" s="1" t="s">
        <v>162</v>
      </c>
      <c r="M4" s="1">
        <v>6841</v>
      </c>
      <c r="N4" s="1">
        <v>2129</v>
      </c>
      <c r="O4" s="1">
        <v>959</v>
      </c>
      <c r="P4" s="1">
        <v>630</v>
      </c>
      <c r="Q4" s="1">
        <v>705</v>
      </c>
      <c r="R4" s="1">
        <v>1343</v>
      </c>
      <c r="S4" s="1">
        <v>547</v>
      </c>
      <c r="T4" s="1">
        <v>528</v>
      </c>
      <c r="U4" s="1">
        <v>2581</v>
      </c>
    </row>
    <row r="5" spans="1:21" x14ac:dyDescent="0.2">
      <c r="A5" s="1" t="s">
        <v>163</v>
      </c>
      <c r="B5" s="1">
        <v>3620</v>
      </c>
      <c r="C5" s="1">
        <v>920</v>
      </c>
      <c r="D5" s="1">
        <v>537</v>
      </c>
      <c r="E5" s="1">
        <v>383</v>
      </c>
      <c r="F5" s="1">
        <v>1591</v>
      </c>
      <c r="G5" s="1">
        <v>74</v>
      </c>
      <c r="H5" s="1">
        <v>396</v>
      </c>
      <c r="I5" s="1">
        <v>310</v>
      </c>
      <c r="J5" s="1">
        <v>539</v>
      </c>
      <c r="K5" s="1">
        <v>272</v>
      </c>
      <c r="L5" s="1" t="s">
        <v>163</v>
      </c>
      <c r="M5" s="1">
        <v>758</v>
      </c>
      <c r="N5" s="1">
        <v>240</v>
      </c>
      <c r="O5" s="1">
        <v>104</v>
      </c>
      <c r="P5" s="1">
        <v>58</v>
      </c>
      <c r="Q5" s="1">
        <v>83</v>
      </c>
      <c r="R5" s="1">
        <v>135</v>
      </c>
      <c r="S5" s="1">
        <v>59</v>
      </c>
      <c r="T5" s="1">
        <v>79</v>
      </c>
      <c r="U5" s="1">
        <v>351</v>
      </c>
    </row>
    <row r="6" spans="1:21" x14ac:dyDescent="0.2">
      <c r="A6" s="1" t="s">
        <v>164</v>
      </c>
      <c r="B6" s="1">
        <v>3941</v>
      </c>
      <c r="C6" s="1">
        <v>1134</v>
      </c>
      <c r="D6" s="1">
        <v>675</v>
      </c>
      <c r="E6" s="1">
        <v>459</v>
      </c>
      <c r="F6" s="1">
        <v>1690</v>
      </c>
      <c r="G6" s="1">
        <v>80</v>
      </c>
      <c r="H6" s="1">
        <v>396</v>
      </c>
      <c r="I6" s="1">
        <v>363</v>
      </c>
      <c r="J6" s="1">
        <v>554</v>
      </c>
      <c r="K6" s="1">
        <v>297</v>
      </c>
      <c r="L6" s="1" t="s">
        <v>164</v>
      </c>
      <c r="M6" s="1">
        <v>769</v>
      </c>
      <c r="N6" s="1">
        <v>223</v>
      </c>
      <c r="O6" s="1">
        <v>100</v>
      </c>
      <c r="P6" s="1">
        <v>52</v>
      </c>
      <c r="Q6" s="1">
        <v>77</v>
      </c>
      <c r="R6" s="1">
        <v>130</v>
      </c>
      <c r="S6" s="1">
        <v>59</v>
      </c>
      <c r="T6" s="1">
        <v>128</v>
      </c>
      <c r="U6" s="1">
        <v>348</v>
      </c>
    </row>
    <row r="7" spans="1:21" x14ac:dyDescent="0.2">
      <c r="A7" s="1" t="s">
        <v>165</v>
      </c>
      <c r="B7" s="1">
        <v>3509</v>
      </c>
      <c r="C7" s="1">
        <v>1000</v>
      </c>
      <c r="D7" s="1">
        <v>655</v>
      </c>
      <c r="E7" s="1">
        <v>345</v>
      </c>
      <c r="F7" s="1">
        <v>1383</v>
      </c>
      <c r="G7" s="1">
        <v>68</v>
      </c>
      <c r="H7" s="1">
        <v>385</v>
      </c>
      <c r="I7" s="1">
        <v>301</v>
      </c>
      <c r="J7" s="1">
        <v>410</v>
      </c>
      <c r="K7" s="1">
        <v>219</v>
      </c>
      <c r="L7" s="1" t="s">
        <v>165</v>
      </c>
      <c r="M7" s="1">
        <v>745</v>
      </c>
      <c r="N7" s="1">
        <v>230</v>
      </c>
      <c r="O7" s="1">
        <v>99</v>
      </c>
      <c r="P7" s="1">
        <v>55</v>
      </c>
      <c r="Q7" s="1">
        <v>77</v>
      </c>
      <c r="R7" s="1">
        <v>132</v>
      </c>
      <c r="S7" s="1">
        <v>60</v>
      </c>
      <c r="T7" s="1">
        <v>92</v>
      </c>
      <c r="U7" s="1">
        <v>381</v>
      </c>
    </row>
    <row r="8" spans="1:21" x14ac:dyDescent="0.2">
      <c r="A8" s="1" t="s">
        <v>166</v>
      </c>
      <c r="B8" s="1">
        <v>1300</v>
      </c>
      <c r="C8" s="1">
        <v>312</v>
      </c>
      <c r="D8" s="1">
        <v>264</v>
      </c>
      <c r="E8" s="1">
        <v>48</v>
      </c>
      <c r="F8" s="1">
        <v>325</v>
      </c>
      <c r="G8" s="1">
        <v>26</v>
      </c>
      <c r="H8" s="1">
        <v>156</v>
      </c>
      <c r="I8" s="1">
        <v>58</v>
      </c>
      <c r="J8" s="1">
        <v>63</v>
      </c>
      <c r="K8" s="1">
        <v>22</v>
      </c>
      <c r="L8" s="1" t="s">
        <v>166</v>
      </c>
      <c r="M8" s="1">
        <v>465</v>
      </c>
      <c r="N8" s="1">
        <v>149</v>
      </c>
      <c r="O8" s="1">
        <v>71</v>
      </c>
      <c r="P8" s="1">
        <v>46</v>
      </c>
      <c r="Q8" s="1">
        <v>50</v>
      </c>
      <c r="R8" s="1">
        <v>86</v>
      </c>
      <c r="S8" s="1">
        <v>40</v>
      </c>
      <c r="T8" s="1">
        <v>23</v>
      </c>
      <c r="U8" s="1">
        <v>198</v>
      </c>
    </row>
    <row r="9" spans="1:21" x14ac:dyDescent="0.2">
      <c r="A9" s="1" t="s">
        <v>167</v>
      </c>
      <c r="B9" s="1">
        <v>662</v>
      </c>
      <c r="C9" s="1">
        <v>302</v>
      </c>
      <c r="D9" s="1">
        <v>298</v>
      </c>
      <c r="E9" s="1">
        <v>4</v>
      </c>
      <c r="F9" s="1">
        <v>92</v>
      </c>
      <c r="G9" s="1">
        <v>11</v>
      </c>
      <c r="H9" s="1">
        <v>53</v>
      </c>
      <c r="I9" s="1">
        <v>16</v>
      </c>
      <c r="J9" s="1">
        <v>12</v>
      </c>
      <c r="K9" s="1">
        <v>0</v>
      </c>
      <c r="L9" s="1" t="s">
        <v>167</v>
      </c>
      <c r="M9" s="1">
        <v>92</v>
      </c>
      <c r="N9" s="1">
        <v>17</v>
      </c>
      <c r="O9" s="1">
        <v>18</v>
      </c>
      <c r="P9" s="1">
        <v>17</v>
      </c>
      <c r="Q9" s="1">
        <v>9</v>
      </c>
      <c r="R9" s="1">
        <v>26</v>
      </c>
      <c r="S9" s="1">
        <v>2</v>
      </c>
      <c r="T9" s="1">
        <v>3</v>
      </c>
      <c r="U9" s="1">
        <v>176</v>
      </c>
    </row>
    <row r="10" spans="1:21" x14ac:dyDescent="0.2">
      <c r="A10" s="1" t="s">
        <v>168</v>
      </c>
      <c r="B10" s="1">
        <v>924</v>
      </c>
      <c r="C10" s="1">
        <v>371</v>
      </c>
      <c r="D10" s="1">
        <v>344</v>
      </c>
      <c r="E10" s="1">
        <v>27</v>
      </c>
      <c r="F10" s="1">
        <v>238</v>
      </c>
      <c r="G10" s="1">
        <v>17</v>
      </c>
      <c r="H10" s="1">
        <v>138</v>
      </c>
      <c r="I10" s="1">
        <v>74</v>
      </c>
      <c r="J10" s="1">
        <v>1</v>
      </c>
      <c r="K10" s="1">
        <v>8</v>
      </c>
      <c r="L10" s="1" t="s">
        <v>168</v>
      </c>
      <c r="M10" s="1">
        <v>246</v>
      </c>
      <c r="N10" s="1">
        <v>76</v>
      </c>
      <c r="O10" s="1">
        <v>46</v>
      </c>
      <c r="P10" s="1">
        <v>35</v>
      </c>
      <c r="Q10" s="1">
        <v>21</v>
      </c>
      <c r="R10" s="1">
        <v>42</v>
      </c>
      <c r="S10" s="1">
        <v>25</v>
      </c>
      <c r="T10" s="1">
        <v>1</v>
      </c>
      <c r="U10" s="1">
        <v>69</v>
      </c>
    </row>
    <row r="11" spans="1:21" x14ac:dyDescent="0.2">
      <c r="A11" s="1" t="s">
        <v>169</v>
      </c>
      <c r="B11" s="1">
        <v>1494</v>
      </c>
      <c r="C11" s="1">
        <v>515</v>
      </c>
      <c r="D11" s="1">
        <v>294</v>
      </c>
      <c r="E11" s="1">
        <v>221</v>
      </c>
      <c r="F11" s="1">
        <v>499</v>
      </c>
      <c r="G11" s="1">
        <v>25</v>
      </c>
      <c r="H11" s="1">
        <v>146</v>
      </c>
      <c r="I11" s="1">
        <v>158</v>
      </c>
      <c r="J11" s="1">
        <v>96</v>
      </c>
      <c r="K11" s="1">
        <v>74</v>
      </c>
      <c r="L11" s="1" t="s">
        <v>169</v>
      </c>
      <c r="M11" s="1">
        <v>404</v>
      </c>
      <c r="N11" s="1">
        <v>138</v>
      </c>
      <c r="O11" s="1">
        <v>58</v>
      </c>
      <c r="P11" s="1">
        <v>32</v>
      </c>
      <c r="Q11" s="1">
        <v>28</v>
      </c>
      <c r="R11" s="1">
        <v>70</v>
      </c>
      <c r="S11" s="1">
        <v>35</v>
      </c>
      <c r="T11" s="1">
        <v>43</v>
      </c>
      <c r="U11" s="1">
        <v>76</v>
      </c>
    </row>
    <row r="12" spans="1:21" x14ac:dyDescent="0.2">
      <c r="A12" s="1" t="s">
        <v>170</v>
      </c>
      <c r="B12" s="1">
        <v>708</v>
      </c>
      <c r="C12" s="1">
        <v>142</v>
      </c>
      <c r="D12" s="1">
        <v>45</v>
      </c>
      <c r="E12" s="1">
        <v>97</v>
      </c>
      <c r="F12" s="1">
        <v>290</v>
      </c>
      <c r="G12" s="1">
        <v>11</v>
      </c>
      <c r="H12" s="1">
        <v>37</v>
      </c>
      <c r="I12" s="1">
        <v>3</v>
      </c>
      <c r="J12" s="1">
        <v>188</v>
      </c>
      <c r="K12" s="1">
        <v>51</v>
      </c>
      <c r="L12" s="1" t="s">
        <v>170</v>
      </c>
      <c r="M12" s="1">
        <v>193</v>
      </c>
      <c r="N12" s="1">
        <v>33</v>
      </c>
      <c r="O12" s="1">
        <v>15</v>
      </c>
      <c r="P12" s="1">
        <v>14</v>
      </c>
      <c r="Q12" s="1">
        <v>15</v>
      </c>
      <c r="R12" s="1">
        <v>23</v>
      </c>
      <c r="S12" s="1">
        <v>13</v>
      </c>
      <c r="T12" s="1">
        <v>80</v>
      </c>
      <c r="U12" s="1">
        <v>83</v>
      </c>
    </row>
    <row r="13" spans="1:21" x14ac:dyDescent="0.2">
      <c r="A13" s="1" t="s">
        <v>171</v>
      </c>
      <c r="B13" s="1">
        <v>1230</v>
      </c>
      <c r="C13" s="1">
        <v>278</v>
      </c>
      <c r="D13" s="1">
        <v>266</v>
      </c>
      <c r="E13" s="1">
        <v>12</v>
      </c>
      <c r="F13" s="1">
        <v>385</v>
      </c>
      <c r="G13" s="1">
        <v>29</v>
      </c>
      <c r="H13" s="1">
        <v>206</v>
      </c>
      <c r="I13" s="1">
        <v>142</v>
      </c>
      <c r="J13" s="1">
        <v>7</v>
      </c>
      <c r="K13" s="1">
        <v>1</v>
      </c>
      <c r="L13" s="1" t="s">
        <v>171</v>
      </c>
      <c r="M13" s="1">
        <v>400</v>
      </c>
      <c r="N13" s="1">
        <v>137</v>
      </c>
      <c r="O13" s="1">
        <v>57</v>
      </c>
      <c r="P13" s="1">
        <v>41</v>
      </c>
      <c r="Q13" s="1">
        <v>55</v>
      </c>
      <c r="R13" s="1">
        <v>70</v>
      </c>
      <c r="S13" s="1">
        <v>39</v>
      </c>
      <c r="T13" s="1">
        <v>1</v>
      </c>
      <c r="U13" s="1">
        <v>167</v>
      </c>
    </row>
    <row r="14" spans="1:21" x14ac:dyDescent="0.2">
      <c r="A14" s="1" t="s">
        <v>172</v>
      </c>
      <c r="B14" s="1">
        <v>143</v>
      </c>
      <c r="C14" s="1">
        <v>70</v>
      </c>
      <c r="D14" s="1">
        <v>70</v>
      </c>
      <c r="E14" s="1">
        <v>0</v>
      </c>
      <c r="F14" s="1">
        <v>61</v>
      </c>
      <c r="G14" s="1">
        <v>4</v>
      </c>
      <c r="H14" s="1">
        <v>27</v>
      </c>
      <c r="I14" s="1">
        <v>1</v>
      </c>
      <c r="J14" s="1">
        <v>18</v>
      </c>
      <c r="K14" s="1">
        <v>11</v>
      </c>
      <c r="L14" s="1" t="s">
        <v>172</v>
      </c>
      <c r="M14" s="1">
        <v>8</v>
      </c>
      <c r="N14" s="1">
        <v>2</v>
      </c>
      <c r="O14" s="1">
        <v>2</v>
      </c>
      <c r="P14" s="1">
        <v>1</v>
      </c>
      <c r="Q14" s="1">
        <v>0</v>
      </c>
      <c r="R14" s="1">
        <v>1</v>
      </c>
      <c r="S14" s="1">
        <v>2</v>
      </c>
      <c r="T14" s="1">
        <v>0</v>
      </c>
      <c r="U14" s="1">
        <v>4</v>
      </c>
    </row>
    <row r="15" spans="1:21" x14ac:dyDescent="0.2">
      <c r="A15" s="1" t="s">
        <v>173</v>
      </c>
      <c r="B15" s="1">
        <v>100</v>
      </c>
      <c r="C15" s="1">
        <v>29</v>
      </c>
      <c r="D15" s="1">
        <v>27</v>
      </c>
      <c r="E15" s="1">
        <v>2</v>
      </c>
      <c r="F15" s="1">
        <v>20</v>
      </c>
      <c r="G15" s="1">
        <v>5</v>
      </c>
      <c r="H15" s="1">
        <v>15</v>
      </c>
      <c r="I15" s="1">
        <v>0</v>
      </c>
      <c r="J15" s="1">
        <v>0</v>
      </c>
      <c r="K15" s="1">
        <v>0</v>
      </c>
      <c r="L15" s="1" t="s">
        <v>173</v>
      </c>
      <c r="M15" s="1">
        <v>25</v>
      </c>
      <c r="N15" s="1">
        <v>12</v>
      </c>
      <c r="O15" s="1">
        <v>1</v>
      </c>
      <c r="P15" s="1">
        <v>2</v>
      </c>
      <c r="Q15" s="1">
        <v>3</v>
      </c>
      <c r="R15" s="1">
        <v>3</v>
      </c>
      <c r="S15" s="1">
        <v>4</v>
      </c>
      <c r="T15" s="1">
        <v>0</v>
      </c>
      <c r="U15" s="1">
        <v>26</v>
      </c>
    </row>
    <row r="16" spans="1:21" x14ac:dyDescent="0.2">
      <c r="A16" s="1" t="s">
        <v>174</v>
      </c>
      <c r="B16" s="1">
        <v>120</v>
      </c>
      <c r="C16" s="1">
        <v>46</v>
      </c>
      <c r="D16" s="1">
        <v>45</v>
      </c>
      <c r="E16" s="1">
        <v>1</v>
      </c>
      <c r="F16" s="1">
        <v>27</v>
      </c>
      <c r="G16" s="1">
        <v>6</v>
      </c>
      <c r="H16" s="1">
        <v>19</v>
      </c>
      <c r="I16" s="1">
        <v>2</v>
      </c>
      <c r="J16" s="1">
        <v>0</v>
      </c>
      <c r="K16" s="1">
        <v>0</v>
      </c>
      <c r="L16" s="1" t="s">
        <v>174</v>
      </c>
      <c r="M16" s="1">
        <v>28</v>
      </c>
      <c r="N16" s="1">
        <v>9</v>
      </c>
      <c r="O16" s="1">
        <v>0</v>
      </c>
      <c r="P16" s="1">
        <v>2</v>
      </c>
      <c r="Q16" s="1">
        <v>4</v>
      </c>
      <c r="R16" s="1">
        <v>6</v>
      </c>
      <c r="S16" s="1">
        <v>7</v>
      </c>
      <c r="T16" s="1">
        <v>0</v>
      </c>
      <c r="U16" s="1">
        <v>19</v>
      </c>
    </row>
    <row r="17" spans="1:21" x14ac:dyDescent="0.2">
      <c r="A17" s="1" t="s">
        <v>175</v>
      </c>
      <c r="B17" s="1">
        <v>103</v>
      </c>
      <c r="C17" s="1">
        <v>47</v>
      </c>
      <c r="D17" s="1">
        <v>46</v>
      </c>
      <c r="E17" s="1">
        <v>1</v>
      </c>
      <c r="F17" s="1">
        <v>28</v>
      </c>
      <c r="G17" s="1">
        <v>7</v>
      </c>
      <c r="H17" s="1">
        <v>15</v>
      </c>
      <c r="I17" s="1">
        <v>3</v>
      </c>
      <c r="J17" s="1">
        <v>0</v>
      </c>
      <c r="K17" s="1">
        <v>3</v>
      </c>
      <c r="L17" s="1" t="s">
        <v>175</v>
      </c>
      <c r="M17" s="1">
        <v>20</v>
      </c>
      <c r="N17" s="1">
        <v>5</v>
      </c>
      <c r="O17" s="1">
        <v>1</v>
      </c>
      <c r="P17" s="1">
        <v>2</v>
      </c>
      <c r="Q17" s="1">
        <v>3</v>
      </c>
      <c r="R17" s="1">
        <v>5</v>
      </c>
      <c r="S17" s="1">
        <v>4</v>
      </c>
      <c r="T17" s="1">
        <v>0</v>
      </c>
      <c r="U17" s="1">
        <v>8</v>
      </c>
    </row>
    <row r="18" spans="1:21" x14ac:dyDescent="0.2">
      <c r="A18" s="1" t="s">
        <v>176</v>
      </c>
      <c r="B18" s="1">
        <v>185</v>
      </c>
      <c r="C18" s="1">
        <v>131</v>
      </c>
      <c r="D18" s="1">
        <v>85</v>
      </c>
      <c r="E18" s="1">
        <v>46</v>
      </c>
      <c r="F18" s="1">
        <v>36</v>
      </c>
      <c r="G18" s="1">
        <v>5</v>
      </c>
      <c r="H18" s="1">
        <v>2</v>
      </c>
      <c r="I18" s="1">
        <v>9</v>
      </c>
      <c r="J18" s="1">
        <v>6</v>
      </c>
      <c r="K18" s="1">
        <v>14</v>
      </c>
      <c r="L18" s="1" t="s">
        <v>176</v>
      </c>
      <c r="M18" s="1">
        <v>16</v>
      </c>
      <c r="N18" s="1">
        <v>2</v>
      </c>
      <c r="O18" s="1">
        <v>0</v>
      </c>
      <c r="P18" s="1">
        <v>2</v>
      </c>
      <c r="Q18" s="1">
        <v>4</v>
      </c>
      <c r="R18" s="1">
        <v>5</v>
      </c>
      <c r="S18" s="1">
        <v>3</v>
      </c>
      <c r="T18" s="1">
        <v>0</v>
      </c>
      <c r="U18" s="1">
        <v>2</v>
      </c>
    </row>
    <row r="19" spans="1:21" x14ac:dyDescent="0.2">
      <c r="A19" s="1" t="s">
        <v>177</v>
      </c>
      <c r="B19" s="1">
        <v>352</v>
      </c>
      <c r="C19" s="1">
        <v>226</v>
      </c>
      <c r="D19" s="1">
        <v>200</v>
      </c>
      <c r="E19" s="1">
        <v>26</v>
      </c>
      <c r="F19" s="1">
        <v>65</v>
      </c>
      <c r="G19" s="1">
        <v>8</v>
      </c>
      <c r="H19" s="1">
        <v>37</v>
      </c>
      <c r="I19" s="1">
        <v>6</v>
      </c>
      <c r="J19" s="1">
        <v>13</v>
      </c>
      <c r="K19" s="1">
        <v>1</v>
      </c>
      <c r="L19" s="1" t="s">
        <v>177</v>
      </c>
      <c r="M19" s="1">
        <v>39</v>
      </c>
      <c r="N19" s="1">
        <v>10</v>
      </c>
      <c r="O19" s="1">
        <v>5</v>
      </c>
      <c r="P19" s="1">
        <v>4</v>
      </c>
      <c r="Q19" s="1">
        <v>4</v>
      </c>
      <c r="R19" s="1">
        <v>9</v>
      </c>
      <c r="S19" s="1">
        <v>7</v>
      </c>
      <c r="T19" s="1">
        <v>0</v>
      </c>
      <c r="U19" s="1">
        <v>22</v>
      </c>
    </row>
    <row r="20" spans="1:21" x14ac:dyDescent="0.2">
      <c r="A20" s="1" t="s">
        <v>178</v>
      </c>
      <c r="B20" s="1">
        <v>133</v>
      </c>
      <c r="C20" s="1">
        <v>39</v>
      </c>
      <c r="D20" s="1">
        <v>37</v>
      </c>
      <c r="E20" s="1">
        <v>2</v>
      </c>
      <c r="F20" s="1">
        <v>72</v>
      </c>
      <c r="G20" s="1">
        <v>9</v>
      </c>
      <c r="H20" s="1">
        <v>27</v>
      </c>
      <c r="I20" s="1">
        <v>36</v>
      </c>
      <c r="J20" s="1">
        <v>0</v>
      </c>
      <c r="K20" s="1">
        <v>0</v>
      </c>
      <c r="L20" s="1" t="s">
        <v>178</v>
      </c>
      <c r="M20" s="1">
        <v>10</v>
      </c>
      <c r="N20" s="1">
        <v>5</v>
      </c>
      <c r="O20" s="1">
        <v>0</v>
      </c>
      <c r="P20" s="1">
        <v>2</v>
      </c>
      <c r="Q20" s="1">
        <v>1</v>
      </c>
      <c r="R20" s="1">
        <v>1</v>
      </c>
      <c r="S20" s="1">
        <v>1</v>
      </c>
      <c r="T20" s="1">
        <v>0</v>
      </c>
      <c r="U20" s="1">
        <v>12</v>
      </c>
    </row>
    <row r="21" spans="1:21" x14ac:dyDescent="0.2">
      <c r="A21" s="1" t="s">
        <v>249</v>
      </c>
      <c r="B21" s="1">
        <v>179</v>
      </c>
      <c r="C21" s="1">
        <v>115</v>
      </c>
      <c r="D21" s="1">
        <v>80</v>
      </c>
      <c r="E21" s="1">
        <v>35</v>
      </c>
      <c r="F21" s="1">
        <v>41</v>
      </c>
      <c r="G21" s="1">
        <v>4</v>
      </c>
      <c r="H21" s="1">
        <v>28</v>
      </c>
      <c r="I21" s="1">
        <v>2</v>
      </c>
      <c r="J21" s="1">
        <v>1</v>
      </c>
      <c r="K21" s="1">
        <v>6</v>
      </c>
      <c r="L21" s="1" t="s">
        <v>249</v>
      </c>
      <c r="M21" s="1">
        <v>14</v>
      </c>
      <c r="N21" s="1">
        <v>5</v>
      </c>
      <c r="O21" s="1">
        <v>1</v>
      </c>
      <c r="P21" s="1">
        <v>2</v>
      </c>
      <c r="Q21" s="1">
        <v>1</v>
      </c>
      <c r="R21" s="1">
        <v>5</v>
      </c>
      <c r="S21" s="1">
        <v>0</v>
      </c>
      <c r="T21" s="1">
        <v>0</v>
      </c>
      <c r="U21" s="1">
        <v>9</v>
      </c>
    </row>
    <row r="22" spans="1:21" x14ac:dyDescent="0.2">
      <c r="A22" s="1" t="s">
        <v>180</v>
      </c>
      <c r="B22" s="1">
        <v>16</v>
      </c>
      <c r="C22" s="1">
        <v>9</v>
      </c>
      <c r="D22" s="1">
        <v>9</v>
      </c>
      <c r="E22" s="1">
        <v>0</v>
      </c>
      <c r="F22" s="1">
        <v>1</v>
      </c>
      <c r="G22" s="1">
        <v>0</v>
      </c>
      <c r="H22" s="1">
        <v>0</v>
      </c>
      <c r="I22" s="1">
        <v>1</v>
      </c>
      <c r="J22" s="1">
        <v>0</v>
      </c>
      <c r="K22" s="1">
        <v>0</v>
      </c>
      <c r="L22" s="1" t="s">
        <v>180</v>
      </c>
      <c r="M22" s="1">
        <v>3</v>
      </c>
      <c r="N22" s="1">
        <v>0</v>
      </c>
      <c r="O22" s="1">
        <v>1</v>
      </c>
      <c r="P22" s="1">
        <v>1</v>
      </c>
      <c r="Q22" s="1">
        <v>0</v>
      </c>
      <c r="R22" s="1">
        <v>1</v>
      </c>
      <c r="S22" s="1">
        <v>0</v>
      </c>
      <c r="T22" s="1">
        <v>0</v>
      </c>
      <c r="U22" s="1">
        <v>3</v>
      </c>
    </row>
    <row r="23" spans="1:21" x14ac:dyDescent="0.2">
      <c r="A23" s="1" t="s">
        <v>181</v>
      </c>
      <c r="B23" s="1">
        <v>67</v>
      </c>
      <c r="C23" s="1">
        <v>49</v>
      </c>
      <c r="D23" s="1">
        <v>49</v>
      </c>
      <c r="E23" s="1">
        <v>0</v>
      </c>
      <c r="F23" s="1">
        <v>12</v>
      </c>
      <c r="G23" s="1">
        <v>0</v>
      </c>
      <c r="H23" s="1">
        <v>11</v>
      </c>
      <c r="I23" s="1">
        <v>0</v>
      </c>
      <c r="J23" s="1">
        <v>1</v>
      </c>
      <c r="K23" s="1">
        <v>0</v>
      </c>
      <c r="L23" s="1" t="s">
        <v>181</v>
      </c>
      <c r="M23" s="1">
        <v>3</v>
      </c>
      <c r="N23" s="1">
        <v>1</v>
      </c>
      <c r="O23" s="1">
        <v>0</v>
      </c>
      <c r="P23" s="1">
        <v>1</v>
      </c>
      <c r="Q23" s="1">
        <v>1</v>
      </c>
      <c r="R23" s="1">
        <v>0</v>
      </c>
      <c r="S23" s="1">
        <v>0</v>
      </c>
      <c r="T23" s="1">
        <v>0</v>
      </c>
      <c r="U23" s="1">
        <v>3</v>
      </c>
    </row>
    <row r="24" spans="1:21" x14ac:dyDescent="0.2">
      <c r="A24" s="1" t="s">
        <v>182</v>
      </c>
      <c r="B24" s="1">
        <v>1047</v>
      </c>
      <c r="C24" s="1">
        <v>479</v>
      </c>
      <c r="D24" s="1">
        <v>408</v>
      </c>
      <c r="E24" s="1">
        <v>71</v>
      </c>
      <c r="F24" s="1">
        <v>36</v>
      </c>
      <c r="G24" s="1">
        <v>3</v>
      </c>
      <c r="H24" s="1">
        <v>13</v>
      </c>
      <c r="I24" s="1">
        <v>7</v>
      </c>
      <c r="J24" s="1">
        <v>4</v>
      </c>
      <c r="K24" s="1">
        <v>9</v>
      </c>
      <c r="L24" s="1" t="s">
        <v>182</v>
      </c>
      <c r="M24" s="1">
        <v>456</v>
      </c>
      <c r="N24" s="1">
        <v>159</v>
      </c>
      <c r="O24" s="1">
        <v>75</v>
      </c>
      <c r="P24" s="1">
        <v>44</v>
      </c>
      <c r="Q24" s="1">
        <v>47</v>
      </c>
      <c r="R24" s="1">
        <v>99</v>
      </c>
      <c r="S24" s="1">
        <v>29</v>
      </c>
      <c r="T24" s="1">
        <v>3</v>
      </c>
      <c r="U24" s="1">
        <v>76</v>
      </c>
    </row>
    <row r="25" spans="1:21" x14ac:dyDescent="0.2">
      <c r="A25" s="1" t="s">
        <v>183</v>
      </c>
      <c r="B25" s="1">
        <v>2220</v>
      </c>
      <c r="C25" s="1">
        <v>820</v>
      </c>
      <c r="D25" s="1">
        <v>568</v>
      </c>
      <c r="E25" s="1">
        <v>252</v>
      </c>
      <c r="F25" s="1">
        <v>828</v>
      </c>
      <c r="G25" s="1">
        <v>57</v>
      </c>
      <c r="H25" s="1">
        <v>142</v>
      </c>
      <c r="I25" s="1">
        <v>106</v>
      </c>
      <c r="J25" s="1">
        <v>287</v>
      </c>
      <c r="K25" s="1">
        <v>236</v>
      </c>
      <c r="L25" s="1" t="s">
        <v>183</v>
      </c>
      <c r="M25" s="1">
        <v>399</v>
      </c>
      <c r="N25" s="1">
        <v>103</v>
      </c>
      <c r="O25" s="1">
        <v>52</v>
      </c>
      <c r="P25" s="1">
        <v>35</v>
      </c>
      <c r="Q25" s="1">
        <v>53</v>
      </c>
      <c r="R25" s="1">
        <v>84</v>
      </c>
      <c r="S25" s="1">
        <v>24</v>
      </c>
      <c r="T25" s="1">
        <v>48</v>
      </c>
      <c r="U25" s="1">
        <v>173</v>
      </c>
    </row>
    <row r="26" spans="1:21" x14ac:dyDescent="0.2">
      <c r="A26" s="1" t="s">
        <v>184</v>
      </c>
      <c r="B26" s="1">
        <v>1599</v>
      </c>
      <c r="C26" s="1">
        <v>539</v>
      </c>
      <c r="D26" s="1">
        <v>270</v>
      </c>
      <c r="E26" s="1">
        <v>269</v>
      </c>
      <c r="F26" s="1">
        <v>623</v>
      </c>
      <c r="G26" s="1">
        <v>33</v>
      </c>
      <c r="H26" s="1">
        <v>156</v>
      </c>
      <c r="I26" s="1">
        <v>34</v>
      </c>
      <c r="J26" s="1">
        <v>177</v>
      </c>
      <c r="K26" s="1">
        <v>223</v>
      </c>
      <c r="L26" s="1" t="s">
        <v>184</v>
      </c>
      <c r="M26" s="1">
        <v>317</v>
      </c>
      <c r="N26" s="1">
        <v>90</v>
      </c>
      <c r="O26" s="1">
        <v>47</v>
      </c>
      <c r="P26" s="1">
        <v>36</v>
      </c>
      <c r="Q26" s="1">
        <v>23</v>
      </c>
      <c r="R26" s="1">
        <v>72</v>
      </c>
      <c r="S26" s="1">
        <v>25</v>
      </c>
      <c r="T26" s="1">
        <v>24</v>
      </c>
      <c r="U26" s="1">
        <v>120</v>
      </c>
    </row>
    <row r="27" spans="1:21" x14ac:dyDescent="0.2">
      <c r="A27" s="1" t="s">
        <v>185</v>
      </c>
      <c r="B27" s="1">
        <v>1079</v>
      </c>
      <c r="C27" s="1">
        <v>418</v>
      </c>
      <c r="D27" s="1">
        <v>304</v>
      </c>
      <c r="E27" s="1">
        <v>114</v>
      </c>
      <c r="F27" s="1">
        <v>361</v>
      </c>
      <c r="G27" s="1">
        <v>33</v>
      </c>
      <c r="H27" s="1">
        <v>138</v>
      </c>
      <c r="I27" s="1">
        <v>160</v>
      </c>
      <c r="J27" s="1">
        <v>11</v>
      </c>
      <c r="K27" s="1">
        <v>19</v>
      </c>
      <c r="L27" s="1" t="s">
        <v>185</v>
      </c>
      <c r="M27" s="1">
        <v>189</v>
      </c>
      <c r="N27" s="1">
        <v>67</v>
      </c>
      <c r="O27" s="1">
        <v>25</v>
      </c>
      <c r="P27" s="1">
        <v>29</v>
      </c>
      <c r="Q27" s="1">
        <v>15</v>
      </c>
      <c r="R27" s="1">
        <v>42</v>
      </c>
      <c r="S27" s="1">
        <v>10</v>
      </c>
      <c r="T27" s="1">
        <v>1</v>
      </c>
      <c r="U27" s="1">
        <v>111</v>
      </c>
    </row>
    <row r="28" spans="1:21" x14ac:dyDescent="0.2">
      <c r="A28" s="1" t="s">
        <v>186</v>
      </c>
      <c r="B28" s="1">
        <v>428</v>
      </c>
      <c r="C28" s="1">
        <v>283</v>
      </c>
      <c r="D28" s="1">
        <v>185</v>
      </c>
      <c r="E28" s="1">
        <v>98</v>
      </c>
      <c r="F28" s="1">
        <v>127</v>
      </c>
      <c r="G28" s="1">
        <v>14</v>
      </c>
      <c r="H28" s="1">
        <v>52</v>
      </c>
      <c r="I28" s="1">
        <v>58</v>
      </c>
      <c r="J28" s="1">
        <v>0</v>
      </c>
      <c r="K28" s="1">
        <v>3</v>
      </c>
      <c r="L28" s="1" t="s">
        <v>186</v>
      </c>
      <c r="M28" s="1">
        <v>12</v>
      </c>
      <c r="N28" s="1">
        <v>3</v>
      </c>
      <c r="O28" s="1">
        <v>0</v>
      </c>
      <c r="P28" s="1">
        <v>3</v>
      </c>
      <c r="Q28" s="1">
        <v>2</v>
      </c>
      <c r="R28" s="1">
        <v>3</v>
      </c>
      <c r="S28" s="1">
        <v>1</v>
      </c>
      <c r="T28" s="1">
        <v>0</v>
      </c>
      <c r="U28" s="1">
        <v>6</v>
      </c>
    </row>
    <row r="29" spans="1:21" x14ac:dyDescent="0.2">
      <c r="A29" s="1" t="s">
        <v>187</v>
      </c>
      <c r="B29" s="1">
        <v>13</v>
      </c>
      <c r="C29" s="1">
        <v>6</v>
      </c>
      <c r="D29" s="1">
        <v>6</v>
      </c>
      <c r="E29" s="1">
        <v>0</v>
      </c>
      <c r="F29" s="1">
        <v>6</v>
      </c>
      <c r="G29" s="1">
        <v>0</v>
      </c>
      <c r="H29" s="1">
        <v>6</v>
      </c>
      <c r="I29" s="1">
        <v>0</v>
      </c>
      <c r="J29" s="1">
        <v>0</v>
      </c>
      <c r="K29" s="1">
        <v>0</v>
      </c>
      <c r="L29" s="1" t="s">
        <v>187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1">
        <v>0</v>
      </c>
    </row>
    <row r="30" spans="1:21" x14ac:dyDescent="0.2">
      <c r="A30" s="1" t="s">
        <v>188</v>
      </c>
      <c r="B30" s="1">
        <v>572</v>
      </c>
      <c r="C30" s="1">
        <v>0</v>
      </c>
      <c r="D30" s="1">
        <v>0</v>
      </c>
      <c r="E30" s="1">
        <v>0</v>
      </c>
      <c r="F30" s="1">
        <v>3</v>
      </c>
      <c r="G30" s="1">
        <v>0</v>
      </c>
      <c r="H30" s="1">
        <v>2</v>
      </c>
      <c r="I30" s="1">
        <v>0</v>
      </c>
      <c r="J30" s="1">
        <v>0</v>
      </c>
      <c r="K30" s="1">
        <v>1</v>
      </c>
      <c r="L30" s="1" t="s">
        <v>188</v>
      </c>
      <c r="M30" s="1">
        <v>543</v>
      </c>
      <c r="N30" s="1">
        <v>190</v>
      </c>
      <c r="O30" s="1">
        <v>89</v>
      </c>
      <c r="P30" s="1">
        <v>49</v>
      </c>
      <c r="Q30" s="1">
        <v>51</v>
      </c>
      <c r="R30" s="1">
        <v>135</v>
      </c>
      <c r="S30" s="1">
        <v>29</v>
      </c>
      <c r="T30" s="1">
        <v>0</v>
      </c>
      <c r="U30" s="1">
        <v>26</v>
      </c>
    </row>
    <row r="31" spans="1:21" x14ac:dyDescent="0.2">
      <c r="A31" s="1" t="s">
        <v>189</v>
      </c>
      <c r="B31" s="1">
        <v>1289</v>
      </c>
      <c r="C31" s="1">
        <v>801</v>
      </c>
      <c r="D31" s="1">
        <v>739</v>
      </c>
      <c r="E31" s="1">
        <v>62</v>
      </c>
      <c r="F31" s="1">
        <v>63</v>
      </c>
      <c r="G31" s="1">
        <v>9</v>
      </c>
      <c r="H31" s="1">
        <v>33</v>
      </c>
      <c r="I31" s="1">
        <v>3</v>
      </c>
      <c r="J31" s="1">
        <v>10</v>
      </c>
      <c r="K31" s="1">
        <v>8</v>
      </c>
      <c r="L31" s="1" t="s">
        <v>189</v>
      </c>
      <c r="M31" s="1">
        <v>337</v>
      </c>
      <c r="N31" s="1">
        <v>110</v>
      </c>
      <c r="O31" s="1">
        <v>43</v>
      </c>
      <c r="P31" s="1">
        <v>35</v>
      </c>
      <c r="Q31" s="1">
        <v>42</v>
      </c>
      <c r="R31" s="1">
        <v>65</v>
      </c>
      <c r="S31" s="1">
        <v>40</v>
      </c>
      <c r="T31" s="1">
        <v>2</v>
      </c>
      <c r="U31" s="1">
        <v>88</v>
      </c>
    </row>
    <row r="32" spans="1:21" x14ac:dyDescent="0.2">
      <c r="A32" s="1" t="s">
        <v>190</v>
      </c>
      <c r="B32" s="1">
        <v>495</v>
      </c>
      <c r="C32" s="1">
        <v>336</v>
      </c>
      <c r="D32" s="1">
        <v>319</v>
      </c>
      <c r="E32" s="1">
        <v>17</v>
      </c>
      <c r="F32" s="1">
        <v>3</v>
      </c>
      <c r="G32" s="1">
        <v>1</v>
      </c>
      <c r="H32" s="1">
        <v>0</v>
      </c>
      <c r="I32" s="1">
        <v>0</v>
      </c>
      <c r="J32" s="1">
        <v>0</v>
      </c>
      <c r="K32" s="1">
        <v>2</v>
      </c>
      <c r="L32" s="1" t="s">
        <v>190</v>
      </c>
      <c r="M32" s="1">
        <v>146</v>
      </c>
      <c r="N32" s="1">
        <v>48</v>
      </c>
      <c r="O32" s="1">
        <v>29</v>
      </c>
      <c r="P32" s="1">
        <v>12</v>
      </c>
      <c r="Q32" s="1">
        <v>20</v>
      </c>
      <c r="R32" s="1">
        <v>28</v>
      </c>
      <c r="S32" s="1">
        <v>9</v>
      </c>
      <c r="T32" s="1">
        <v>0</v>
      </c>
      <c r="U32" s="1">
        <v>10</v>
      </c>
    </row>
    <row r="33" spans="1:21" x14ac:dyDescent="0.2">
      <c r="A33" s="1" t="s">
        <v>191</v>
      </c>
      <c r="B33" s="1">
        <v>23</v>
      </c>
      <c r="C33" s="1">
        <v>10</v>
      </c>
      <c r="D33" s="1">
        <v>6</v>
      </c>
      <c r="E33" s="1">
        <v>4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 t="s">
        <v>191</v>
      </c>
      <c r="M33" s="1">
        <v>12</v>
      </c>
      <c r="N33" s="1">
        <v>4</v>
      </c>
      <c r="O33" s="1">
        <v>2</v>
      </c>
      <c r="P33" s="1">
        <v>2</v>
      </c>
      <c r="Q33" s="1">
        <v>0</v>
      </c>
      <c r="R33" s="1">
        <v>3</v>
      </c>
      <c r="S33" s="1">
        <v>1</v>
      </c>
      <c r="T33" s="1">
        <v>0</v>
      </c>
      <c r="U33" s="1">
        <v>1</v>
      </c>
    </row>
    <row r="34" spans="1:21" x14ac:dyDescent="0.2">
      <c r="A34" s="1" t="s">
        <v>192</v>
      </c>
      <c r="B34" s="1">
        <v>337</v>
      </c>
      <c r="C34" s="1">
        <v>193</v>
      </c>
      <c r="D34" s="1">
        <v>111</v>
      </c>
      <c r="E34" s="1">
        <v>82</v>
      </c>
      <c r="F34" s="1">
        <v>40</v>
      </c>
      <c r="G34" s="1">
        <v>2</v>
      </c>
      <c r="H34" s="1">
        <v>24</v>
      </c>
      <c r="I34" s="1">
        <v>1</v>
      </c>
      <c r="J34" s="1">
        <v>6</v>
      </c>
      <c r="K34" s="1">
        <v>7</v>
      </c>
      <c r="L34" s="1" t="s">
        <v>192</v>
      </c>
      <c r="M34" s="1">
        <v>97</v>
      </c>
      <c r="N34" s="1">
        <v>32</v>
      </c>
      <c r="O34" s="1">
        <v>13</v>
      </c>
      <c r="P34" s="1">
        <v>8</v>
      </c>
      <c r="Q34" s="1">
        <v>11</v>
      </c>
      <c r="R34" s="1">
        <v>20</v>
      </c>
      <c r="S34" s="1">
        <v>13</v>
      </c>
      <c r="T34" s="1">
        <v>0</v>
      </c>
      <c r="U34" s="1">
        <v>7</v>
      </c>
    </row>
    <row r="35" spans="1:21" x14ac:dyDescent="0.2">
      <c r="A35" s="1" t="s">
        <v>193</v>
      </c>
      <c r="B35" s="1">
        <v>177</v>
      </c>
      <c r="C35" s="1">
        <v>55</v>
      </c>
      <c r="D35" s="1">
        <v>55</v>
      </c>
      <c r="E35" s="1">
        <v>0</v>
      </c>
      <c r="F35" s="1">
        <v>21</v>
      </c>
      <c r="G35" s="1">
        <v>0</v>
      </c>
      <c r="H35" s="1">
        <v>19</v>
      </c>
      <c r="I35" s="1">
        <v>2</v>
      </c>
      <c r="J35" s="1">
        <v>0</v>
      </c>
      <c r="K35" s="1">
        <v>0</v>
      </c>
      <c r="L35" s="1" t="s">
        <v>193</v>
      </c>
      <c r="M35" s="1">
        <v>94</v>
      </c>
      <c r="N35" s="1">
        <v>29</v>
      </c>
      <c r="O35" s="1">
        <v>5</v>
      </c>
      <c r="P35" s="1">
        <v>8</v>
      </c>
      <c r="Q35" s="1">
        <v>5</v>
      </c>
      <c r="R35" s="1">
        <v>41</v>
      </c>
      <c r="S35" s="1">
        <v>6</v>
      </c>
      <c r="T35" s="1">
        <v>0</v>
      </c>
      <c r="U35" s="1">
        <v>7</v>
      </c>
    </row>
    <row r="36" spans="1:21" x14ac:dyDescent="0.2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 t="s">
        <v>112</v>
      </c>
      <c r="M36" s="12"/>
      <c r="N36" s="12"/>
      <c r="O36" s="12"/>
      <c r="P36" s="12"/>
      <c r="Q36" s="12"/>
      <c r="R36" s="12"/>
      <c r="S36" s="12"/>
      <c r="T36" s="12"/>
      <c r="U36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026CA-916C-49E0-96D9-58111E304D91}">
  <dimension ref="A1:U239"/>
  <sheetViews>
    <sheetView view="pageBreakPreview" topLeftCell="G1" zoomScale="125" zoomScaleNormal="100" zoomScaleSheetLayoutView="125" workbookViewId="0">
      <selection activeCell="P15" sqref="P15"/>
    </sheetView>
  </sheetViews>
  <sheetFormatPr defaultColWidth="9.109375" defaultRowHeight="10.199999999999999" x14ac:dyDescent="0.2"/>
  <cols>
    <col min="1" max="1" width="9.109375" style="1"/>
    <col min="2" max="11" width="7.77734375" style="1" customWidth="1"/>
    <col min="12" max="12" width="9.109375" style="1"/>
    <col min="13" max="21" width="8.21875" style="1" customWidth="1"/>
    <col min="22" max="16384" width="9.109375" style="1"/>
  </cols>
  <sheetData>
    <row r="1" spans="1:21" x14ac:dyDescent="0.2">
      <c r="A1" s="1" t="s">
        <v>876</v>
      </c>
      <c r="L1" s="1" t="s">
        <v>876</v>
      </c>
    </row>
    <row r="2" spans="1:21" ht="15" customHeight="1" x14ac:dyDescent="0.2">
      <c r="A2" s="47" t="s">
        <v>194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194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x14ac:dyDescent="0.2">
      <c r="A4" s="1" t="s">
        <v>162</v>
      </c>
      <c r="B4" s="1">
        <v>28064</v>
      </c>
      <c r="C4" s="1">
        <v>9675</v>
      </c>
      <c r="D4" s="1">
        <v>6997</v>
      </c>
      <c r="E4" s="1">
        <v>2678</v>
      </c>
      <c r="F4" s="1">
        <v>8967</v>
      </c>
      <c r="G4" s="1">
        <v>541</v>
      </c>
      <c r="H4" s="1">
        <v>2679</v>
      </c>
      <c r="I4" s="1">
        <v>1856</v>
      </c>
      <c r="J4" s="1">
        <v>2404</v>
      </c>
      <c r="K4" s="1">
        <v>1487</v>
      </c>
      <c r="L4" s="1" t="s">
        <v>162</v>
      </c>
      <c r="M4" s="1">
        <v>6841</v>
      </c>
      <c r="N4" s="1">
        <v>2129</v>
      </c>
      <c r="O4" s="1">
        <v>959</v>
      </c>
      <c r="P4" s="1">
        <v>630</v>
      </c>
      <c r="Q4" s="1">
        <v>705</v>
      </c>
      <c r="R4" s="1">
        <v>1343</v>
      </c>
      <c r="S4" s="1">
        <v>547</v>
      </c>
      <c r="T4" s="1">
        <v>528</v>
      </c>
      <c r="U4" s="1">
        <v>2581</v>
      </c>
    </row>
    <row r="5" spans="1:21" x14ac:dyDescent="0.2">
      <c r="A5" s="1" t="s">
        <v>195</v>
      </c>
      <c r="B5" s="1">
        <v>2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 t="s">
        <v>195</v>
      </c>
      <c r="M5" s="1">
        <v>1</v>
      </c>
      <c r="N5" s="1">
        <v>1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1</v>
      </c>
    </row>
    <row r="6" spans="1:21" x14ac:dyDescent="0.2">
      <c r="A6" s="1" t="s">
        <v>196</v>
      </c>
      <c r="B6" s="1">
        <v>6759</v>
      </c>
      <c r="C6" s="1">
        <v>2785</v>
      </c>
      <c r="D6" s="1">
        <v>2302</v>
      </c>
      <c r="E6" s="1">
        <v>483</v>
      </c>
      <c r="F6" s="1">
        <v>1896</v>
      </c>
      <c r="G6" s="1">
        <v>116</v>
      </c>
      <c r="H6" s="1">
        <v>651</v>
      </c>
      <c r="I6" s="1">
        <v>314</v>
      </c>
      <c r="J6" s="1">
        <v>552</v>
      </c>
      <c r="K6" s="1">
        <v>263</v>
      </c>
      <c r="L6" s="1" t="s">
        <v>196</v>
      </c>
      <c r="M6" s="1">
        <v>1250</v>
      </c>
      <c r="N6" s="1">
        <v>382</v>
      </c>
      <c r="O6" s="1">
        <v>165</v>
      </c>
      <c r="P6" s="1">
        <v>79</v>
      </c>
      <c r="Q6" s="1">
        <v>123</v>
      </c>
      <c r="R6" s="1">
        <v>195</v>
      </c>
      <c r="S6" s="1">
        <v>144</v>
      </c>
      <c r="T6" s="1">
        <v>162</v>
      </c>
      <c r="U6" s="1">
        <v>828</v>
      </c>
    </row>
    <row r="7" spans="1:21" x14ac:dyDescent="0.2">
      <c r="A7" s="1" t="s">
        <v>197</v>
      </c>
      <c r="B7" s="1">
        <v>4119</v>
      </c>
      <c r="C7" s="1">
        <v>1547</v>
      </c>
      <c r="D7" s="1">
        <v>1226</v>
      </c>
      <c r="E7" s="1">
        <v>321</v>
      </c>
      <c r="F7" s="1">
        <v>1342</v>
      </c>
      <c r="G7" s="1">
        <v>89</v>
      </c>
      <c r="H7" s="1">
        <v>399</v>
      </c>
      <c r="I7" s="1">
        <v>294</v>
      </c>
      <c r="J7" s="1">
        <v>367</v>
      </c>
      <c r="K7" s="1">
        <v>193</v>
      </c>
      <c r="L7" s="1" t="s">
        <v>197</v>
      </c>
      <c r="M7" s="1">
        <v>867</v>
      </c>
      <c r="N7" s="1">
        <v>265</v>
      </c>
      <c r="O7" s="1">
        <v>94</v>
      </c>
      <c r="P7" s="1">
        <v>102</v>
      </c>
      <c r="Q7" s="1">
        <v>105</v>
      </c>
      <c r="R7" s="1">
        <v>159</v>
      </c>
      <c r="S7" s="1">
        <v>76</v>
      </c>
      <c r="T7" s="1">
        <v>66</v>
      </c>
      <c r="U7" s="1">
        <v>363</v>
      </c>
    </row>
    <row r="8" spans="1:21" x14ac:dyDescent="0.2">
      <c r="A8" s="1" t="s">
        <v>198</v>
      </c>
      <c r="B8" s="1">
        <v>17183</v>
      </c>
      <c r="C8" s="1">
        <v>5343</v>
      </c>
      <c r="D8" s="1">
        <v>3469</v>
      </c>
      <c r="E8" s="1">
        <v>1874</v>
      </c>
      <c r="F8" s="1">
        <v>5729</v>
      </c>
      <c r="G8" s="1">
        <v>336</v>
      </c>
      <c r="H8" s="1">
        <v>1629</v>
      </c>
      <c r="I8" s="1">
        <v>1248</v>
      </c>
      <c r="J8" s="1">
        <v>1485</v>
      </c>
      <c r="K8" s="1">
        <v>1031</v>
      </c>
      <c r="L8" s="1" t="s">
        <v>198</v>
      </c>
      <c r="M8" s="1">
        <v>4723</v>
      </c>
      <c r="N8" s="1">
        <v>1481</v>
      </c>
      <c r="O8" s="1">
        <v>700</v>
      </c>
      <c r="P8" s="1">
        <v>449</v>
      </c>
      <c r="Q8" s="1">
        <v>477</v>
      </c>
      <c r="R8" s="1">
        <v>989</v>
      </c>
      <c r="S8" s="1">
        <v>327</v>
      </c>
      <c r="T8" s="1">
        <v>300</v>
      </c>
      <c r="U8" s="1">
        <v>1388</v>
      </c>
    </row>
    <row r="9" spans="1:21" x14ac:dyDescent="0.2">
      <c r="A9" s="1" t="s">
        <v>199</v>
      </c>
      <c r="B9" s="1">
        <v>47.8</v>
      </c>
      <c r="C9" s="1">
        <v>35.4</v>
      </c>
      <c r="D9" s="1">
        <v>28.7</v>
      </c>
      <c r="E9" s="1">
        <v>52.7</v>
      </c>
      <c r="F9" s="1">
        <v>54.1</v>
      </c>
      <c r="G9" s="1">
        <v>44.9</v>
      </c>
      <c r="H9" s="1">
        <v>40.299999999999997</v>
      </c>
      <c r="I9" s="1">
        <v>36.700000000000003</v>
      </c>
      <c r="J9" s="1">
        <v>55.9</v>
      </c>
      <c r="K9" s="1">
        <v>101.2</v>
      </c>
      <c r="L9" s="1" t="s">
        <v>199</v>
      </c>
      <c r="M9" s="1">
        <v>57</v>
      </c>
      <c r="N9" s="1">
        <v>56.2</v>
      </c>
      <c r="O9" s="1">
        <v>79</v>
      </c>
      <c r="P9" s="1">
        <v>48.7</v>
      </c>
      <c r="Q9" s="1">
        <v>45.8</v>
      </c>
      <c r="R9" s="1">
        <v>63.2</v>
      </c>
      <c r="S9" s="1">
        <v>41.5</v>
      </c>
      <c r="T9" s="1">
        <v>44.9</v>
      </c>
      <c r="U9" s="1">
        <v>47.8</v>
      </c>
    </row>
    <row r="11" spans="1:21" x14ac:dyDescent="0.2">
      <c r="A11" s="1" t="s">
        <v>200</v>
      </c>
      <c r="B11" s="1">
        <v>3620</v>
      </c>
      <c r="C11" s="1">
        <v>920</v>
      </c>
      <c r="D11" s="1">
        <v>537</v>
      </c>
      <c r="E11" s="1">
        <v>383</v>
      </c>
      <c r="F11" s="1">
        <v>1591</v>
      </c>
      <c r="G11" s="1">
        <v>74</v>
      </c>
      <c r="H11" s="1">
        <v>396</v>
      </c>
      <c r="I11" s="1">
        <v>310</v>
      </c>
      <c r="J11" s="1">
        <v>539</v>
      </c>
      <c r="K11" s="1">
        <v>272</v>
      </c>
      <c r="L11" s="1" t="s">
        <v>200</v>
      </c>
      <c r="M11" s="1">
        <v>758</v>
      </c>
      <c r="N11" s="1">
        <v>240</v>
      </c>
      <c r="O11" s="1">
        <v>104</v>
      </c>
      <c r="P11" s="1">
        <v>58</v>
      </c>
      <c r="Q11" s="1">
        <v>83</v>
      </c>
      <c r="R11" s="1">
        <v>135</v>
      </c>
      <c r="S11" s="1">
        <v>59</v>
      </c>
      <c r="T11" s="1">
        <v>79</v>
      </c>
      <c r="U11" s="1">
        <v>351</v>
      </c>
    </row>
    <row r="12" spans="1:21" x14ac:dyDescent="0.2">
      <c r="A12" s="1" t="s">
        <v>195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 t="s">
        <v>195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</row>
    <row r="13" spans="1:21" x14ac:dyDescent="0.2">
      <c r="A13" s="1" t="s">
        <v>196</v>
      </c>
      <c r="B13" s="1">
        <v>1276</v>
      </c>
      <c r="C13" s="1">
        <v>539</v>
      </c>
      <c r="D13" s="1">
        <v>392</v>
      </c>
      <c r="E13" s="1">
        <v>147</v>
      </c>
      <c r="F13" s="1">
        <v>445</v>
      </c>
      <c r="G13" s="1">
        <v>17</v>
      </c>
      <c r="H13" s="1">
        <v>57</v>
      </c>
      <c r="I13" s="1">
        <v>29</v>
      </c>
      <c r="J13" s="1">
        <v>241</v>
      </c>
      <c r="K13" s="1">
        <v>101</v>
      </c>
      <c r="L13" s="1" t="s">
        <v>196</v>
      </c>
      <c r="M13" s="1">
        <v>156</v>
      </c>
      <c r="N13" s="1">
        <v>28</v>
      </c>
      <c r="O13" s="1">
        <v>7</v>
      </c>
      <c r="P13" s="1">
        <v>5</v>
      </c>
      <c r="Q13" s="1">
        <v>16</v>
      </c>
      <c r="R13" s="1">
        <v>13</v>
      </c>
      <c r="S13" s="1">
        <v>25</v>
      </c>
      <c r="T13" s="1">
        <v>62</v>
      </c>
      <c r="U13" s="1">
        <v>136</v>
      </c>
    </row>
    <row r="14" spans="1:21" x14ac:dyDescent="0.2">
      <c r="A14" s="1" t="s">
        <v>197</v>
      </c>
      <c r="B14" s="1">
        <v>797</v>
      </c>
      <c r="C14" s="1">
        <v>208</v>
      </c>
      <c r="D14" s="1">
        <v>98</v>
      </c>
      <c r="E14" s="1">
        <v>110</v>
      </c>
      <c r="F14" s="1">
        <v>386</v>
      </c>
      <c r="G14" s="1">
        <v>12</v>
      </c>
      <c r="H14" s="1">
        <v>90</v>
      </c>
      <c r="I14" s="1">
        <v>83</v>
      </c>
      <c r="J14" s="1">
        <v>120</v>
      </c>
      <c r="K14" s="1">
        <v>81</v>
      </c>
      <c r="L14" s="1" t="s">
        <v>197</v>
      </c>
      <c r="M14" s="1">
        <v>104</v>
      </c>
      <c r="N14" s="1">
        <v>33</v>
      </c>
      <c r="O14" s="1">
        <v>7</v>
      </c>
      <c r="P14" s="1">
        <v>12</v>
      </c>
      <c r="Q14" s="1">
        <v>11</v>
      </c>
      <c r="R14" s="1">
        <v>22</v>
      </c>
      <c r="S14" s="1">
        <v>9</v>
      </c>
      <c r="T14" s="1">
        <v>10</v>
      </c>
      <c r="U14" s="1">
        <v>99</v>
      </c>
    </row>
    <row r="15" spans="1:21" x14ac:dyDescent="0.2">
      <c r="A15" s="1" t="s">
        <v>198</v>
      </c>
      <c r="B15" s="1">
        <v>1547</v>
      </c>
      <c r="C15" s="1">
        <v>173</v>
      </c>
      <c r="D15" s="1">
        <v>47</v>
      </c>
      <c r="E15" s="1">
        <v>126</v>
      </c>
      <c r="F15" s="1">
        <v>760</v>
      </c>
      <c r="G15" s="1">
        <v>45</v>
      </c>
      <c r="H15" s="1">
        <v>249</v>
      </c>
      <c r="I15" s="1">
        <v>198</v>
      </c>
      <c r="J15" s="1">
        <v>178</v>
      </c>
      <c r="K15" s="1">
        <v>90</v>
      </c>
      <c r="L15" s="1" t="s">
        <v>198</v>
      </c>
      <c r="M15" s="1">
        <v>498</v>
      </c>
      <c r="N15" s="1">
        <v>179</v>
      </c>
      <c r="O15" s="1">
        <v>90</v>
      </c>
      <c r="P15" s="1">
        <v>41</v>
      </c>
      <c r="Q15" s="1">
        <v>56</v>
      </c>
      <c r="R15" s="1">
        <v>100</v>
      </c>
      <c r="S15" s="1">
        <v>25</v>
      </c>
      <c r="T15" s="1">
        <v>7</v>
      </c>
      <c r="U15" s="1">
        <v>116</v>
      </c>
    </row>
    <row r="16" spans="1:21" x14ac:dyDescent="0.2">
      <c r="A16" s="1" t="s">
        <v>199</v>
      </c>
      <c r="B16" s="1">
        <v>16.100000000000001</v>
      </c>
      <c r="C16" s="1">
        <v>6.5</v>
      </c>
      <c r="D16" s="1">
        <v>4</v>
      </c>
      <c r="E16" s="1">
        <v>10.1</v>
      </c>
      <c r="F16" s="1">
        <v>12.2</v>
      </c>
      <c r="G16" s="1">
        <v>14.4</v>
      </c>
      <c r="H16" s="1">
        <v>16.100000000000001</v>
      </c>
      <c r="I16" s="1">
        <v>13.7</v>
      </c>
      <c r="J16" s="1">
        <v>9.6</v>
      </c>
      <c r="K16" s="1">
        <v>9.3000000000000007</v>
      </c>
      <c r="L16" s="1" t="s">
        <v>199</v>
      </c>
      <c r="M16" s="1">
        <v>38.4</v>
      </c>
      <c r="N16" s="1">
        <v>37.1</v>
      </c>
      <c r="O16" s="1">
        <v>87.5</v>
      </c>
      <c r="P16" s="1">
        <v>29.5</v>
      </c>
      <c r="Q16" s="1">
        <v>33</v>
      </c>
      <c r="R16" s="1">
        <v>32.1</v>
      </c>
      <c r="S16" s="1">
        <v>34.700000000000003</v>
      </c>
      <c r="T16" s="1">
        <v>3.8</v>
      </c>
      <c r="U16" s="1">
        <v>10.7</v>
      </c>
    </row>
    <row r="18" spans="1:21" x14ac:dyDescent="0.2">
      <c r="A18" s="1" t="s">
        <v>201</v>
      </c>
      <c r="B18" s="1">
        <v>3941</v>
      </c>
      <c r="C18" s="1">
        <v>1134</v>
      </c>
      <c r="D18" s="1">
        <v>675</v>
      </c>
      <c r="E18" s="1">
        <v>459</v>
      </c>
      <c r="F18" s="1">
        <v>1690</v>
      </c>
      <c r="G18" s="1">
        <v>80</v>
      </c>
      <c r="H18" s="1">
        <v>396</v>
      </c>
      <c r="I18" s="1">
        <v>363</v>
      </c>
      <c r="J18" s="1">
        <v>554</v>
      </c>
      <c r="K18" s="1">
        <v>297</v>
      </c>
      <c r="L18" s="1" t="s">
        <v>201</v>
      </c>
      <c r="M18" s="1">
        <v>769</v>
      </c>
      <c r="N18" s="1">
        <v>223</v>
      </c>
      <c r="O18" s="1">
        <v>100</v>
      </c>
      <c r="P18" s="1">
        <v>52</v>
      </c>
      <c r="Q18" s="1">
        <v>77</v>
      </c>
      <c r="R18" s="1">
        <v>130</v>
      </c>
      <c r="S18" s="1">
        <v>59</v>
      </c>
      <c r="T18" s="1">
        <v>128</v>
      </c>
      <c r="U18" s="1">
        <v>348</v>
      </c>
    </row>
    <row r="19" spans="1:21" x14ac:dyDescent="0.2">
      <c r="A19" s="1" t="s">
        <v>195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 t="s">
        <v>195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</row>
    <row r="20" spans="1:21" x14ac:dyDescent="0.2">
      <c r="A20" s="1" t="s">
        <v>196</v>
      </c>
      <c r="B20" s="1">
        <v>489</v>
      </c>
      <c r="C20" s="1">
        <v>218</v>
      </c>
      <c r="D20" s="1">
        <v>207</v>
      </c>
      <c r="E20" s="1">
        <v>11</v>
      </c>
      <c r="F20" s="1">
        <v>131</v>
      </c>
      <c r="G20" s="1">
        <v>11</v>
      </c>
      <c r="H20" s="1">
        <v>48</v>
      </c>
      <c r="I20" s="1">
        <v>21</v>
      </c>
      <c r="J20" s="1">
        <v>32</v>
      </c>
      <c r="K20" s="1">
        <v>19</v>
      </c>
      <c r="L20" s="1" t="s">
        <v>196</v>
      </c>
      <c r="M20" s="1">
        <v>84</v>
      </c>
      <c r="N20" s="1">
        <v>29</v>
      </c>
      <c r="O20" s="1">
        <v>9</v>
      </c>
      <c r="P20" s="1">
        <v>2</v>
      </c>
      <c r="Q20" s="1">
        <v>9</v>
      </c>
      <c r="R20" s="1">
        <v>11</v>
      </c>
      <c r="S20" s="1">
        <v>13</v>
      </c>
      <c r="T20" s="1">
        <v>11</v>
      </c>
      <c r="U20" s="1">
        <v>56</v>
      </c>
    </row>
    <row r="21" spans="1:21" x14ac:dyDescent="0.2">
      <c r="A21" s="1" t="s">
        <v>197</v>
      </c>
      <c r="B21" s="1">
        <v>693</v>
      </c>
      <c r="C21" s="1">
        <v>220</v>
      </c>
      <c r="D21" s="1">
        <v>199</v>
      </c>
      <c r="E21" s="1">
        <v>21</v>
      </c>
      <c r="F21" s="1">
        <v>311</v>
      </c>
      <c r="G21" s="1">
        <v>14</v>
      </c>
      <c r="H21" s="1">
        <v>88</v>
      </c>
      <c r="I21" s="1">
        <v>96</v>
      </c>
      <c r="J21" s="1">
        <v>78</v>
      </c>
      <c r="K21" s="1">
        <v>35</v>
      </c>
      <c r="L21" s="1" t="s">
        <v>197</v>
      </c>
      <c r="M21" s="1">
        <v>92</v>
      </c>
      <c r="N21" s="1">
        <v>26</v>
      </c>
      <c r="O21" s="1">
        <v>6</v>
      </c>
      <c r="P21" s="1">
        <v>9</v>
      </c>
      <c r="Q21" s="1">
        <v>8</v>
      </c>
      <c r="R21" s="1">
        <v>14</v>
      </c>
      <c r="S21" s="1">
        <v>10</v>
      </c>
      <c r="T21" s="1">
        <v>19</v>
      </c>
      <c r="U21" s="1">
        <v>70</v>
      </c>
    </row>
    <row r="22" spans="1:21" x14ac:dyDescent="0.2">
      <c r="A22" s="1" t="s">
        <v>198</v>
      </c>
      <c r="B22" s="1">
        <v>2758</v>
      </c>
      <c r="C22" s="1">
        <v>696</v>
      </c>
      <c r="D22" s="1">
        <v>269</v>
      </c>
      <c r="E22" s="1">
        <v>427</v>
      </c>
      <c r="F22" s="1">
        <v>1248</v>
      </c>
      <c r="G22" s="1">
        <v>55</v>
      </c>
      <c r="H22" s="1">
        <v>260</v>
      </c>
      <c r="I22" s="1">
        <v>246</v>
      </c>
      <c r="J22" s="1">
        <v>444</v>
      </c>
      <c r="K22" s="1">
        <v>243</v>
      </c>
      <c r="L22" s="1" t="s">
        <v>198</v>
      </c>
      <c r="M22" s="1">
        <v>593</v>
      </c>
      <c r="N22" s="1">
        <v>168</v>
      </c>
      <c r="O22" s="1">
        <v>85</v>
      </c>
      <c r="P22" s="1">
        <v>41</v>
      </c>
      <c r="Q22" s="1">
        <v>60</v>
      </c>
      <c r="R22" s="1">
        <v>105</v>
      </c>
      <c r="S22" s="1">
        <v>36</v>
      </c>
      <c r="T22" s="1">
        <v>98</v>
      </c>
      <c r="U22" s="1">
        <v>221</v>
      </c>
    </row>
    <row r="23" spans="1:21" x14ac:dyDescent="0.2">
      <c r="A23" s="1" t="s">
        <v>199</v>
      </c>
      <c r="B23" s="1">
        <v>32.799999999999997</v>
      </c>
      <c r="C23" s="1">
        <v>37.200000000000003</v>
      </c>
      <c r="D23" s="1">
        <v>11.1</v>
      </c>
      <c r="E23" s="1">
        <v>75.5</v>
      </c>
      <c r="F23" s="1">
        <v>24.1</v>
      </c>
      <c r="G23" s="1">
        <v>17.600000000000001</v>
      </c>
      <c r="H23" s="1">
        <v>18.100000000000001</v>
      </c>
      <c r="I23" s="1">
        <v>17.399999999999999</v>
      </c>
      <c r="J23" s="1">
        <v>28</v>
      </c>
      <c r="K23" s="1">
        <v>34.5</v>
      </c>
      <c r="L23" s="1" t="s">
        <v>199</v>
      </c>
      <c r="M23" s="1">
        <v>49.8</v>
      </c>
      <c r="N23" s="1">
        <v>44.1</v>
      </c>
      <c r="O23" s="1">
        <v>80.7</v>
      </c>
      <c r="P23" s="1">
        <v>35.9</v>
      </c>
      <c r="Q23" s="1">
        <v>41</v>
      </c>
      <c r="R23" s="1">
        <v>45.2</v>
      </c>
      <c r="S23" s="1">
        <v>58.8</v>
      </c>
      <c r="T23" s="1">
        <v>46.8</v>
      </c>
      <c r="U23" s="1">
        <v>23.2</v>
      </c>
    </row>
    <row r="25" spans="1:21" x14ac:dyDescent="0.2">
      <c r="A25" s="1" t="s">
        <v>202</v>
      </c>
      <c r="B25" s="1">
        <v>3509</v>
      </c>
      <c r="C25" s="1">
        <v>1000</v>
      </c>
      <c r="D25" s="1">
        <v>655</v>
      </c>
      <c r="E25" s="1">
        <v>345</v>
      </c>
      <c r="F25" s="1">
        <v>1383</v>
      </c>
      <c r="G25" s="1">
        <v>68</v>
      </c>
      <c r="H25" s="1">
        <v>385</v>
      </c>
      <c r="I25" s="1">
        <v>301</v>
      </c>
      <c r="J25" s="1">
        <v>410</v>
      </c>
      <c r="K25" s="1">
        <v>219</v>
      </c>
      <c r="L25" s="1" t="s">
        <v>202</v>
      </c>
      <c r="M25" s="1">
        <v>745</v>
      </c>
      <c r="N25" s="1">
        <v>230</v>
      </c>
      <c r="O25" s="1">
        <v>99</v>
      </c>
      <c r="P25" s="1">
        <v>55</v>
      </c>
      <c r="Q25" s="1">
        <v>77</v>
      </c>
      <c r="R25" s="1">
        <v>132</v>
      </c>
      <c r="S25" s="1">
        <v>60</v>
      </c>
      <c r="T25" s="1">
        <v>92</v>
      </c>
      <c r="U25" s="1">
        <v>381</v>
      </c>
    </row>
    <row r="26" spans="1:21" x14ac:dyDescent="0.2">
      <c r="A26" s="1" t="s">
        <v>195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 t="s">
        <v>195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</row>
    <row r="27" spans="1:21" x14ac:dyDescent="0.2">
      <c r="A27" s="1" t="s">
        <v>196</v>
      </c>
      <c r="B27" s="1">
        <v>237</v>
      </c>
      <c r="C27" s="1">
        <v>129</v>
      </c>
      <c r="D27" s="1">
        <v>109</v>
      </c>
      <c r="E27" s="1">
        <v>20</v>
      </c>
      <c r="F27" s="1">
        <v>77</v>
      </c>
      <c r="G27" s="1">
        <v>4</v>
      </c>
      <c r="H27" s="1">
        <v>12</v>
      </c>
      <c r="I27" s="1">
        <v>22</v>
      </c>
      <c r="J27" s="1">
        <v>20</v>
      </c>
      <c r="K27" s="1">
        <v>19</v>
      </c>
      <c r="L27" s="1" t="s">
        <v>196</v>
      </c>
      <c r="M27" s="1">
        <v>24</v>
      </c>
      <c r="N27" s="1">
        <v>4</v>
      </c>
      <c r="O27" s="1">
        <v>1</v>
      </c>
      <c r="P27" s="1">
        <v>0</v>
      </c>
      <c r="Q27" s="1">
        <v>6</v>
      </c>
      <c r="R27" s="1">
        <v>2</v>
      </c>
      <c r="S27" s="1">
        <v>5</v>
      </c>
      <c r="T27" s="1">
        <v>6</v>
      </c>
      <c r="U27" s="1">
        <v>7</v>
      </c>
    </row>
    <row r="28" spans="1:21" x14ac:dyDescent="0.2">
      <c r="A28" s="1" t="s">
        <v>197</v>
      </c>
      <c r="B28" s="1">
        <v>408</v>
      </c>
      <c r="C28" s="1">
        <v>198</v>
      </c>
      <c r="D28" s="1">
        <v>170</v>
      </c>
      <c r="E28" s="1">
        <v>28</v>
      </c>
      <c r="F28" s="1">
        <v>149</v>
      </c>
      <c r="G28" s="1">
        <v>6</v>
      </c>
      <c r="H28" s="1">
        <v>36</v>
      </c>
      <c r="I28" s="1">
        <v>25</v>
      </c>
      <c r="J28" s="1">
        <v>59</v>
      </c>
      <c r="K28" s="1">
        <v>23</v>
      </c>
      <c r="L28" s="1" t="s">
        <v>197</v>
      </c>
      <c r="M28" s="1">
        <v>43</v>
      </c>
      <c r="N28" s="1">
        <v>12</v>
      </c>
      <c r="O28" s="1">
        <v>2</v>
      </c>
      <c r="P28" s="1">
        <v>4</v>
      </c>
      <c r="Q28" s="1">
        <v>5</v>
      </c>
      <c r="R28" s="1">
        <v>6</v>
      </c>
      <c r="S28" s="1">
        <v>5</v>
      </c>
      <c r="T28" s="1">
        <v>9</v>
      </c>
      <c r="U28" s="1">
        <v>18</v>
      </c>
    </row>
    <row r="29" spans="1:21" x14ac:dyDescent="0.2">
      <c r="A29" s="1" t="s">
        <v>198</v>
      </c>
      <c r="B29" s="1">
        <v>2864</v>
      </c>
      <c r="C29" s="1">
        <v>673</v>
      </c>
      <c r="D29" s="1">
        <v>376</v>
      </c>
      <c r="E29" s="1">
        <v>297</v>
      </c>
      <c r="F29" s="1">
        <v>1157</v>
      </c>
      <c r="G29" s="1">
        <v>58</v>
      </c>
      <c r="H29" s="1">
        <v>337</v>
      </c>
      <c r="I29" s="1">
        <v>254</v>
      </c>
      <c r="J29" s="1">
        <v>331</v>
      </c>
      <c r="K29" s="1">
        <v>177</v>
      </c>
      <c r="L29" s="1" t="s">
        <v>198</v>
      </c>
      <c r="M29" s="1">
        <v>678</v>
      </c>
      <c r="N29" s="1">
        <v>214</v>
      </c>
      <c r="O29" s="1">
        <v>96</v>
      </c>
      <c r="P29" s="1">
        <v>51</v>
      </c>
      <c r="Q29" s="1">
        <v>66</v>
      </c>
      <c r="R29" s="1">
        <v>124</v>
      </c>
      <c r="S29" s="1">
        <v>50</v>
      </c>
      <c r="T29" s="1">
        <v>77</v>
      </c>
      <c r="U29" s="1">
        <v>356</v>
      </c>
    </row>
    <row r="30" spans="1:21" x14ac:dyDescent="0.2">
      <c r="A30" s="1" t="s">
        <v>199</v>
      </c>
      <c r="B30" s="1">
        <v>48.3</v>
      </c>
      <c r="C30" s="1">
        <v>22.3</v>
      </c>
      <c r="D30" s="1">
        <v>14.3</v>
      </c>
      <c r="E30" s="1">
        <v>37.5</v>
      </c>
      <c r="F30" s="1">
        <v>32.799999999999997</v>
      </c>
      <c r="G30" s="1">
        <v>31.4</v>
      </c>
      <c r="H30" s="1">
        <v>50.3</v>
      </c>
      <c r="I30" s="1">
        <v>28.3</v>
      </c>
      <c r="J30" s="1">
        <v>19.8</v>
      </c>
      <c r="K30" s="1">
        <v>33</v>
      </c>
      <c r="L30" s="1" t="s">
        <v>199</v>
      </c>
      <c r="M30" s="1">
        <v>96.4</v>
      </c>
      <c r="N30" s="1">
        <v>87.8</v>
      </c>
      <c r="O30" s="1">
        <v>206.9</v>
      </c>
      <c r="P30" s="1">
        <v>63.6</v>
      </c>
      <c r="Q30" s="1">
        <v>67.2</v>
      </c>
      <c r="R30" s="1">
        <v>91.3</v>
      </c>
      <c r="S30" s="1">
        <v>114.7</v>
      </c>
      <c r="T30" s="1">
        <v>38.299999999999997</v>
      </c>
      <c r="U30" s="1">
        <v>79.099999999999994</v>
      </c>
    </row>
    <row r="32" spans="1:21" x14ac:dyDescent="0.2">
      <c r="A32" s="1" t="s">
        <v>203</v>
      </c>
      <c r="B32" s="1">
        <v>1300</v>
      </c>
      <c r="C32" s="1">
        <v>312</v>
      </c>
      <c r="D32" s="1">
        <v>264</v>
      </c>
      <c r="E32" s="1">
        <v>48</v>
      </c>
      <c r="F32" s="1">
        <v>325</v>
      </c>
      <c r="G32" s="1">
        <v>26</v>
      </c>
      <c r="H32" s="1">
        <v>156</v>
      </c>
      <c r="I32" s="1">
        <v>58</v>
      </c>
      <c r="J32" s="1">
        <v>63</v>
      </c>
      <c r="K32" s="1">
        <v>22</v>
      </c>
      <c r="L32" s="1" t="s">
        <v>203</v>
      </c>
      <c r="M32" s="1">
        <v>465</v>
      </c>
      <c r="N32" s="1">
        <v>149</v>
      </c>
      <c r="O32" s="1">
        <v>71</v>
      </c>
      <c r="P32" s="1">
        <v>46</v>
      </c>
      <c r="Q32" s="1">
        <v>50</v>
      </c>
      <c r="R32" s="1">
        <v>86</v>
      </c>
      <c r="S32" s="1">
        <v>40</v>
      </c>
      <c r="T32" s="1">
        <v>23</v>
      </c>
      <c r="U32" s="1">
        <v>198</v>
      </c>
    </row>
    <row r="33" spans="1:21" x14ac:dyDescent="0.2">
      <c r="A33" s="1" t="s">
        <v>195</v>
      </c>
      <c r="B33" s="1">
        <v>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 t="s">
        <v>195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</row>
    <row r="34" spans="1:21" x14ac:dyDescent="0.2">
      <c r="A34" s="1" t="s">
        <v>196</v>
      </c>
      <c r="B34" s="1">
        <v>933</v>
      </c>
      <c r="C34" s="1">
        <v>285</v>
      </c>
      <c r="D34" s="1">
        <v>243</v>
      </c>
      <c r="E34" s="1">
        <v>42</v>
      </c>
      <c r="F34" s="1">
        <v>287</v>
      </c>
      <c r="G34" s="1">
        <v>20</v>
      </c>
      <c r="H34" s="1">
        <v>139</v>
      </c>
      <c r="I34" s="1">
        <v>50</v>
      </c>
      <c r="J34" s="1">
        <v>61</v>
      </c>
      <c r="K34" s="1">
        <v>17</v>
      </c>
      <c r="L34" s="1" t="s">
        <v>196</v>
      </c>
      <c r="M34" s="1">
        <v>217</v>
      </c>
      <c r="N34" s="1">
        <v>68</v>
      </c>
      <c r="O34" s="1">
        <v>31</v>
      </c>
      <c r="P34" s="1">
        <v>19</v>
      </c>
      <c r="Q34" s="1">
        <v>15</v>
      </c>
      <c r="R34" s="1">
        <v>36</v>
      </c>
      <c r="S34" s="1">
        <v>26</v>
      </c>
      <c r="T34" s="1">
        <v>22</v>
      </c>
      <c r="U34" s="1">
        <v>144</v>
      </c>
    </row>
    <row r="35" spans="1:21" x14ac:dyDescent="0.2">
      <c r="A35" s="1" t="s">
        <v>197</v>
      </c>
      <c r="B35" s="1">
        <v>164</v>
      </c>
      <c r="C35" s="1">
        <v>13</v>
      </c>
      <c r="D35" s="1">
        <v>10</v>
      </c>
      <c r="E35" s="1">
        <v>3</v>
      </c>
      <c r="F35" s="1">
        <v>24</v>
      </c>
      <c r="G35" s="1">
        <v>5</v>
      </c>
      <c r="H35" s="1">
        <v>12</v>
      </c>
      <c r="I35" s="1">
        <v>4</v>
      </c>
      <c r="J35" s="1">
        <v>2</v>
      </c>
      <c r="K35" s="1">
        <v>1</v>
      </c>
      <c r="L35" s="1" t="s">
        <v>197</v>
      </c>
      <c r="M35" s="1">
        <v>104</v>
      </c>
      <c r="N35" s="1">
        <v>33</v>
      </c>
      <c r="O35" s="1">
        <v>14</v>
      </c>
      <c r="P35" s="1">
        <v>11</v>
      </c>
      <c r="Q35" s="1">
        <v>20</v>
      </c>
      <c r="R35" s="1">
        <v>21</v>
      </c>
      <c r="S35" s="1">
        <v>4</v>
      </c>
      <c r="T35" s="1">
        <v>1</v>
      </c>
      <c r="U35" s="1">
        <v>23</v>
      </c>
    </row>
    <row r="36" spans="1:21" x14ac:dyDescent="0.2">
      <c r="A36" s="1" t="s">
        <v>198</v>
      </c>
      <c r="B36" s="1">
        <v>202</v>
      </c>
      <c r="C36" s="1">
        <v>14</v>
      </c>
      <c r="D36" s="1">
        <v>11</v>
      </c>
      <c r="E36" s="1">
        <v>3</v>
      </c>
      <c r="F36" s="1">
        <v>14</v>
      </c>
      <c r="G36" s="1">
        <v>1</v>
      </c>
      <c r="H36" s="1">
        <v>5</v>
      </c>
      <c r="I36" s="1">
        <v>4</v>
      </c>
      <c r="J36" s="1">
        <v>0</v>
      </c>
      <c r="K36" s="1">
        <v>4</v>
      </c>
      <c r="L36" s="1" t="s">
        <v>198</v>
      </c>
      <c r="M36" s="1">
        <v>144</v>
      </c>
      <c r="N36" s="1">
        <v>48</v>
      </c>
      <c r="O36" s="1">
        <v>26</v>
      </c>
      <c r="P36" s="1">
        <v>16</v>
      </c>
      <c r="Q36" s="1">
        <v>15</v>
      </c>
      <c r="R36" s="1">
        <v>29</v>
      </c>
      <c r="S36" s="1">
        <v>10</v>
      </c>
      <c r="T36" s="1">
        <v>0</v>
      </c>
      <c r="U36" s="1">
        <v>30</v>
      </c>
    </row>
    <row r="37" spans="1:21" x14ac:dyDescent="0.2">
      <c r="A37" s="1" t="s">
        <v>199</v>
      </c>
      <c r="B37" s="1">
        <v>5.8</v>
      </c>
      <c r="C37" s="1">
        <v>2.4</v>
      </c>
      <c r="D37" s="1">
        <v>2.4</v>
      </c>
      <c r="E37" s="1">
        <v>2.5</v>
      </c>
      <c r="F37" s="1">
        <v>3.2</v>
      </c>
      <c r="G37" s="1">
        <v>3</v>
      </c>
      <c r="H37" s="1">
        <v>2.7</v>
      </c>
      <c r="I37" s="1">
        <v>3</v>
      </c>
      <c r="J37" s="1">
        <v>1.7</v>
      </c>
      <c r="K37" s="1">
        <v>10.9</v>
      </c>
      <c r="L37" s="1" t="s">
        <v>199</v>
      </c>
      <c r="M37" s="1">
        <v>9.5</v>
      </c>
      <c r="N37" s="1">
        <v>9.1</v>
      </c>
      <c r="O37" s="1">
        <v>9.8000000000000007</v>
      </c>
      <c r="P37" s="1">
        <v>11.2</v>
      </c>
      <c r="Q37" s="1">
        <v>9.6</v>
      </c>
      <c r="R37" s="1">
        <v>9.6999999999999993</v>
      </c>
      <c r="S37" s="1">
        <v>12</v>
      </c>
      <c r="T37" s="1">
        <v>1.5</v>
      </c>
      <c r="U37" s="1">
        <v>6.8</v>
      </c>
    </row>
    <row r="39" spans="1:21" x14ac:dyDescent="0.2">
      <c r="A39" s="1" t="s">
        <v>204</v>
      </c>
      <c r="B39" s="1">
        <v>662</v>
      </c>
      <c r="C39" s="1">
        <v>302</v>
      </c>
      <c r="D39" s="1">
        <v>298</v>
      </c>
      <c r="E39" s="1">
        <v>4</v>
      </c>
      <c r="F39" s="1">
        <v>92</v>
      </c>
      <c r="G39" s="1">
        <v>11</v>
      </c>
      <c r="H39" s="1">
        <v>53</v>
      </c>
      <c r="I39" s="1">
        <v>16</v>
      </c>
      <c r="J39" s="1">
        <v>12</v>
      </c>
      <c r="K39" s="1">
        <v>0</v>
      </c>
      <c r="L39" s="1" t="s">
        <v>204</v>
      </c>
      <c r="M39" s="1">
        <v>92</v>
      </c>
      <c r="N39" s="1">
        <v>17</v>
      </c>
      <c r="O39" s="1">
        <v>18</v>
      </c>
      <c r="P39" s="1">
        <v>17</v>
      </c>
      <c r="Q39" s="1">
        <v>9</v>
      </c>
      <c r="R39" s="1">
        <v>26</v>
      </c>
      <c r="S39" s="1">
        <v>2</v>
      </c>
      <c r="T39" s="1">
        <v>3</v>
      </c>
      <c r="U39" s="1">
        <v>176</v>
      </c>
    </row>
    <row r="40" spans="1:21" x14ac:dyDescent="0.2">
      <c r="A40" s="1" t="s">
        <v>195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 t="s">
        <v>195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</row>
    <row r="41" spans="1:21" x14ac:dyDescent="0.2">
      <c r="A41" s="1" t="s">
        <v>196</v>
      </c>
      <c r="B41" s="1">
        <v>495</v>
      </c>
      <c r="C41" s="1">
        <v>245</v>
      </c>
      <c r="D41" s="1">
        <v>243</v>
      </c>
      <c r="E41" s="1">
        <v>2</v>
      </c>
      <c r="F41" s="1">
        <v>77</v>
      </c>
      <c r="G41" s="1">
        <v>10</v>
      </c>
      <c r="H41" s="1">
        <v>46</v>
      </c>
      <c r="I41" s="1">
        <v>10</v>
      </c>
      <c r="J41" s="1">
        <v>11</v>
      </c>
      <c r="K41" s="1">
        <v>0</v>
      </c>
      <c r="L41" s="1" t="s">
        <v>196</v>
      </c>
      <c r="M41" s="1">
        <v>60</v>
      </c>
      <c r="N41" s="1">
        <v>10</v>
      </c>
      <c r="O41" s="1">
        <v>13</v>
      </c>
      <c r="P41" s="1">
        <v>5</v>
      </c>
      <c r="Q41" s="1">
        <v>6</v>
      </c>
      <c r="R41" s="1">
        <v>21</v>
      </c>
      <c r="S41" s="1">
        <v>2</v>
      </c>
      <c r="T41" s="1">
        <v>3</v>
      </c>
      <c r="U41" s="1">
        <v>113</v>
      </c>
    </row>
    <row r="42" spans="1:21" x14ac:dyDescent="0.2">
      <c r="A42" s="1" t="s">
        <v>197</v>
      </c>
      <c r="B42" s="1">
        <v>95</v>
      </c>
      <c r="C42" s="1">
        <v>41</v>
      </c>
      <c r="D42" s="1">
        <v>39</v>
      </c>
      <c r="E42" s="1">
        <v>2</v>
      </c>
      <c r="F42" s="1">
        <v>8</v>
      </c>
      <c r="G42" s="1">
        <v>1</v>
      </c>
      <c r="H42" s="1">
        <v>5</v>
      </c>
      <c r="I42" s="1">
        <v>1</v>
      </c>
      <c r="J42" s="1">
        <v>1</v>
      </c>
      <c r="K42" s="1">
        <v>0</v>
      </c>
      <c r="L42" s="1" t="s">
        <v>197</v>
      </c>
      <c r="M42" s="1">
        <v>17</v>
      </c>
      <c r="N42" s="1">
        <v>1</v>
      </c>
      <c r="O42" s="1">
        <v>5</v>
      </c>
      <c r="P42" s="1">
        <v>6</v>
      </c>
      <c r="Q42" s="1">
        <v>1</v>
      </c>
      <c r="R42" s="1">
        <v>4</v>
      </c>
      <c r="S42" s="1">
        <v>0</v>
      </c>
      <c r="T42" s="1">
        <v>0</v>
      </c>
      <c r="U42" s="1">
        <v>29</v>
      </c>
    </row>
    <row r="43" spans="1:21" x14ac:dyDescent="0.2">
      <c r="A43" s="1" t="s">
        <v>198</v>
      </c>
      <c r="B43" s="1">
        <v>72</v>
      </c>
      <c r="C43" s="1">
        <v>16</v>
      </c>
      <c r="D43" s="1">
        <v>16</v>
      </c>
      <c r="E43" s="1">
        <v>0</v>
      </c>
      <c r="F43" s="1">
        <v>7</v>
      </c>
      <c r="G43" s="1">
        <v>0</v>
      </c>
      <c r="H43" s="1">
        <v>2</v>
      </c>
      <c r="I43" s="1">
        <v>5</v>
      </c>
      <c r="J43" s="1">
        <v>0</v>
      </c>
      <c r="K43" s="1">
        <v>0</v>
      </c>
      <c r="L43" s="1" t="s">
        <v>198</v>
      </c>
      <c r="M43" s="1">
        <v>15</v>
      </c>
      <c r="N43" s="1">
        <v>6</v>
      </c>
      <c r="O43" s="1">
        <v>0</v>
      </c>
      <c r="P43" s="1">
        <v>6</v>
      </c>
      <c r="Q43" s="1">
        <v>2</v>
      </c>
      <c r="R43" s="1">
        <v>1</v>
      </c>
      <c r="S43" s="1">
        <v>0</v>
      </c>
      <c r="T43" s="1">
        <v>0</v>
      </c>
      <c r="U43" s="1">
        <v>34</v>
      </c>
    </row>
    <row r="44" spans="1:21" x14ac:dyDescent="0.2">
      <c r="A44" s="1" t="s">
        <v>199</v>
      </c>
      <c r="B44" s="1">
        <v>4.5999999999999996</v>
      </c>
      <c r="C44" s="1">
        <v>3.1</v>
      </c>
      <c r="D44" s="1">
        <v>3.1</v>
      </c>
      <c r="E44" s="1">
        <v>3.3</v>
      </c>
      <c r="F44" s="1">
        <v>3.3</v>
      </c>
      <c r="G44" s="1">
        <v>2.2000000000000002</v>
      </c>
      <c r="H44" s="1">
        <v>3</v>
      </c>
      <c r="I44" s="1">
        <v>6.5</v>
      </c>
      <c r="J44" s="1">
        <v>1.8</v>
      </c>
      <c r="K44" s="1">
        <v>0</v>
      </c>
      <c r="L44" s="1" t="s">
        <v>199</v>
      </c>
      <c r="M44" s="1">
        <v>5.8</v>
      </c>
      <c r="N44" s="1">
        <v>9.6999999999999993</v>
      </c>
      <c r="O44" s="1">
        <v>2.8</v>
      </c>
      <c r="P44" s="1">
        <v>11.4</v>
      </c>
      <c r="Q44" s="1">
        <v>5.8</v>
      </c>
      <c r="R44" s="1">
        <v>2.4</v>
      </c>
      <c r="S44" s="1">
        <v>2</v>
      </c>
      <c r="T44" s="1">
        <v>1</v>
      </c>
      <c r="U44" s="1">
        <v>7.3</v>
      </c>
    </row>
    <row r="46" spans="1:21" x14ac:dyDescent="0.2">
      <c r="A46" s="1" t="s">
        <v>205</v>
      </c>
      <c r="B46" s="1">
        <v>924</v>
      </c>
      <c r="C46" s="1">
        <v>371</v>
      </c>
      <c r="D46" s="1">
        <v>344</v>
      </c>
      <c r="E46" s="1">
        <v>27</v>
      </c>
      <c r="F46" s="1">
        <v>238</v>
      </c>
      <c r="G46" s="1">
        <v>17</v>
      </c>
      <c r="H46" s="1">
        <v>138</v>
      </c>
      <c r="I46" s="1">
        <v>74</v>
      </c>
      <c r="J46" s="1">
        <v>1</v>
      </c>
      <c r="K46" s="1">
        <v>8</v>
      </c>
      <c r="L46" s="1" t="s">
        <v>205</v>
      </c>
      <c r="M46" s="1">
        <v>246</v>
      </c>
      <c r="N46" s="1">
        <v>76</v>
      </c>
      <c r="O46" s="1">
        <v>46</v>
      </c>
      <c r="P46" s="1">
        <v>35</v>
      </c>
      <c r="Q46" s="1">
        <v>21</v>
      </c>
      <c r="R46" s="1">
        <v>42</v>
      </c>
      <c r="S46" s="1">
        <v>25</v>
      </c>
      <c r="T46" s="1">
        <v>1</v>
      </c>
      <c r="U46" s="1">
        <v>69</v>
      </c>
    </row>
    <row r="47" spans="1:21" x14ac:dyDescent="0.2">
      <c r="A47" s="1" t="s">
        <v>195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 t="s">
        <v>195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</row>
    <row r="48" spans="1:21" x14ac:dyDescent="0.2">
      <c r="A48" s="1" t="s">
        <v>196</v>
      </c>
      <c r="B48" s="1">
        <v>117</v>
      </c>
      <c r="C48" s="1">
        <v>58</v>
      </c>
      <c r="D48" s="1">
        <v>48</v>
      </c>
      <c r="E48" s="1">
        <v>10</v>
      </c>
      <c r="F48" s="1">
        <v>24</v>
      </c>
      <c r="G48" s="1">
        <v>1</v>
      </c>
      <c r="H48" s="1">
        <v>12</v>
      </c>
      <c r="I48" s="1">
        <v>7</v>
      </c>
      <c r="J48" s="1">
        <v>0</v>
      </c>
      <c r="K48" s="1">
        <v>4</v>
      </c>
      <c r="L48" s="1" t="s">
        <v>196</v>
      </c>
      <c r="M48" s="1">
        <v>22</v>
      </c>
      <c r="N48" s="1">
        <v>7</v>
      </c>
      <c r="O48" s="1">
        <v>2</v>
      </c>
      <c r="P48" s="1">
        <v>7</v>
      </c>
      <c r="Q48" s="1">
        <v>1</v>
      </c>
      <c r="R48" s="1">
        <v>3</v>
      </c>
      <c r="S48" s="1">
        <v>2</v>
      </c>
      <c r="T48" s="1">
        <v>0</v>
      </c>
      <c r="U48" s="1">
        <v>13</v>
      </c>
    </row>
    <row r="49" spans="1:21" x14ac:dyDescent="0.2">
      <c r="A49" s="1" t="s">
        <v>197</v>
      </c>
      <c r="B49" s="1">
        <v>174</v>
      </c>
      <c r="C49" s="1">
        <v>96</v>
      </c>
      <c r="D49" s="1">
        <v>87</v>
      </c>
      <c r="E49" s="1">
        <v>9</v>
      </c>
      <c r="F49" s="1">
        <v>37</v>
      </c>
      <c r="G49" s="1">
        <v>5</v>
      </c>
      <c r="H49" s="1">
        <v>24</v>
      </c>
      <c r="I49" s="1">
        <v>6</v>
      </c>
      <c r="J49" s="1">
        <v>0</v>
      </c>
      <c r="K49" s="1">
        <v>2</v>
      </c>
      <c r="L49" s="1" t="s">
        <v>197</v>
      </c>
      <c r="M49" s="1">
        <v>21</v>
      </c>
      <c r="N49" s="1">
        <v>10</v>
      </c>
      <c r="O49" s="1">
        <v>2</v>
      </c>
      <c r="P49" s="1">
        <v>2</v>
      </c>
      <c r="Q49" s="1">
        <v>3</v>
      </c>
      <c r="R49" s="1">
        <v>2</v>
      </c>
      <c r="S49" s="1">
        <v>1</v>
      </c>
      <c r="T49" s="1">
        <v>1</v>
      </c>
      <c r="U49" s="1">
        <v>20</v>
      </c>
    </row>
    <row r="50" spans="1:21" x14ac:dyDescent="0.2">
      <c r="A50" s="1" t="s">
        <v>198</v>
      </c>
      <c r="B50" s="1">
        <v>633</v>
      </c>
      <c r="C50" s="1">
        <v>217</v>
      </c>
      <c r="D50" s="1">
        <v>209</v>
      </c>
      <c r="E50" s="1">
        <v>8</v>
      </c>
      <c r="F50" s="1">
        <v>177</v>
      </c>
      <c r="G50" s="1">
        <v>11</v>
      </c>
      <c r="H50" s="1">
        <v>102</v>
      </c>
      <c r="I50" s="1">
        <v>61</v>
      </c>
      <c r="J50" s="1">
        <v>1</v>
      </c>
      <c r="K50" s="1">
        <v>2</v>
      </c>
      <c r="L50" s="1" t="s">
        <v>198</v>
      </c>
      <c r="M50" s="1">
        <v>203</v>
      </c>
      <c r="N50" s="1">
        <v>59</v>
      </c>
      <c r="O50" s="1">
        <v>42</v>
      </c>
      <c r="P50" s="1">
        <v>26</v>
      </c>
      <c r="Q50" s="1">
        <v>17</v>
      </c>
      <c r="R50" s="1">
        <v>37</v>
      </c>
      <c r="S50" s="1">
        <v>22</v>
      </c>
      <c r="T50" s="1">
        <v>0</v>
      </c>
      <c r="U50" s="1">
        <v>36</v>
      </c>
    </row>
    <row r="51" spans="1:21" x14ac:dyDescent="0.2">
      <c r="A51" s="1" t="s">
        <v>199</v>
      </c>
      <c r="B51" s="1">
        <v>20.3</v>
      </c>
      <c r="C51" s="1">
        <v>13.9</v>
      </c>
      <c r="D51" s="1">
        <v>14.4</v>
      </c>
      <c r="E51" s="1">
        <v>7.8</v>
      </c>
      <c r="F51" s="1">
        <v>21.1</v>
      </c>
      <c r="G51" s="1">
        <v>30.8</v>
      </c>
      <c r="H51" s="1">
        <v>23.5</v>
      </c>
      <c r="I51" s="1">
        <v>16.2</v>
      </c>
      <c r="J51" s="1">
        <v>10</v>
      </c>
      <c r="K51" s="1">
        <v>7</v>
      </c>
      <c r="L51" s="1" t="s">
        <v>199</v>
      </c>
      <c r="M51" s="1">
        <v>30.7</v>
      </c>
      <c r="N51" s="1">
        <v>22.7</v>
      </c>
      <c r="O51" s="1">
        <v>51.1</v>
      </c>
      <c r="P51" s="1">
        <v>28.7</v>
      </c>
      <c r="Q51" s="1">
        <v>28</v>
      </c>
      <c r="R51" s="1">
        <v>26.8</v>
      </c>
      <c r="S51" s="1">
        <v>30.2</v>
      </c>
      <c r="T51" s="1">
        <v>7</v>
      </c>
      <c r="U51" s="1">
        <v>14.6</v>
      </c>
    </row>
    <row r="53" spans="1:21" x14ac:dyDescent="0.2">
      <c r="A53" s="1" t="s">
        <v>206</v>
      </c>
      <c r="B53" s="1">
        <v>1494</v>
      </c>
      <c r="C53" s="1">
        <v>515</v>
      </c>
      <c r="D53" s="1">
        <v>294</v>
      </c>
      <c r="E53" s="1">
        <v>221</v>
      </c>
      <c r="F53" s="1">
        <v>499</v>
      </c>
      <c r="G53" s="1">
        <v>25</v>
      </c>
      <c r="H53" s="1">
        <v>146</v>
      </c>
      <c r="I53" s="1">
        <v>158</v>
      </c>
      <c r="J53" s="1">
        <v>96</v>
      </c>
      <c r="K53" s="1">
        <v>74</v>
      </c>
      <c r="L53" s="1" t="s">
        <v>206</v>
      </c>
      <c r="M53" s="1">
        <v>404</v>
      </c>
      <c r="N53" s="1">
        <v>138</v>
      </c>
      <c r="O53" s="1">
        <v>58</v>
      </c>
      <c r="P53" s="1">
        <v>32</v>
      </c>
      <c r="Q53" s="1">
        <v>28</v>
      </c>
      <c r="R53" s="1">
        <v>70</v>
      </c>
      <c r="S53" s="1">
        <v>35</v>
      </c>
      <c r="T53" s="1">
        <v>43</v>
      </c>
      <c r="U53" s="1">
        <v>76</v>
      </c>
    </row>
    <row r="54" spans="1:21" x14ac:dyDescent="0.2">
      <c r="A54" s="1" t="s">
        <v>195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 t="s">
        <v>195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</row>
    <row r="55" spans="1:21" x14ac:dyDescent="0.2">
      <c r="A55" s="1" t="s">
        <v>196</v>
      </c>
      <c r="B55" s="1">
        <v>440</v>
      </c>
      <c r="C55" s="1">
        <v>113</v>
      </c>
      <c r="D55" s="1">
        <v>90</v>
      </c>
      <c r="E55" s="1">
        <v>23</v>
      </c>
      <c r="F55" s="1">
        <v>194</v>
      </c>
      <c r="G55" s="1">
        <v>8</v>
      </c>
      <c r="H55" s="1">
        <v>51</v>
      </c>
      <c r="I55" s="1">
        <v>60</v>
      </c>
      <c r="J55" s="1">
        <v>52</v>
      </c>
      <c r="K55" s="1">
        <v>23</v>
      </c>
      <c r="L55" s="1" t="s">
        <v>196</v>
      </c>
      <c r="M55" s="1">
        <v>91</v>
      </c>
      <c r="N55" s="1">
        <v>36</v>
      </c>
      <c r="O55" s="1">
        <v>5</v>
      </c>
      <c r="P55" s="1">
        <v>4</v>
      </c>
      <c r="Q55" s="1">
        <v>7</v>
      </c>
      <c r="R55" s="1">
        <v>13</v>
      </c>
      <c r="S55" s="1">
        <v>11</v>
      </c>
      <c r="T55" s="1">
        <v>15</v>
      </c>
      <c r="U55" s="1">
        <v>42</v>
      </c>
    </row>
    <row r="56" spans="1:21" x14ac:dyDescent="0.2">
      <c r="A56" s="1" t="s">
        <v>197</v>
      </c>
      <c r="B56" s="1">
        <v>332</v>
      </c>
      <c r="C56" s="1">
        <v>104</v>
      </c>
      <c r="D56" s="1">
        <v>77</v>
      </c>
      <c r="E56" s="1">
        <v>27</v>
      </c>
      <c r="F56" s="1">
        <v>122</v>
      </c>
      <c r="G56" s="1">
        <v>6</v>
      </c>
      <c r="H56" s="1">
        <v>42</v>
      </c>
      <c r="I56" s="1">
        <v>30</v>
      </c>
      <c r="J56" s="1">
        <v>26</v>
      </c>
      <c r="K56" s="1">
        <v>18</v>
      </c>
      <c r="L56" s="1" t="s">
        <v>197</v>
      </c>
      <c r="M56" s="1">
        <v>84</v>
      </c>
      <c r="N56" s="1">
        <v>26</v>
      </c>
      <c r="O56" s="1">
        <v>10</v>
      </c>
      <c r="P56" s="1">
        <v>8</v>
      </c>
      <c r="Q56" s="1">
        <v>6</v>
      </c>
      <c r="R56" s="1">
        <v>18</v>
      </c>
      <c r="S56" s="1">
        <v>4</v>
      </c>
      <c r="T56" s="1">
        <v>12</v>
      </c>
      <c r="U56" s="1">
        <v>22</v>
      </c>
    </row>
    <row r="57" spans="1:21" x14ac:dyDescent="0.2">
      <c r="A57" s="1" t="s">
        <v>198</v>
      </c>
      <c r="B57" s="1">
        <v>722</v>
      </c>
      <c r="C57" s="1">
        <v>298</v>
      </c>
      <c r="D57" s="1">
        <v>127</v>
      </c>
      <c r="E57" s="1">
        <v>171</v>
      </c>
      <c r="F57" s="1">
        <v>183</v>
      </c>
      <c r="G57" s="1">
        <v>11</v>
      </c>
      <c r="H57" s="1">
        <v>53</v>
      </c>
      <c r="I57" s="1">
        <v>68</v>
      </c>
      <c r="J57" s="1">
        <v>18</v>
      </c>
      <c r="K57" s="1">
        <v>33</v>
      </c>
      <c r="L57" s="1" t="s">
        <v>198</v>
      </c>
      <c r="M57" s="1">
        <v>229</v>
      </c>
      <c r="N57" s="1">
        <v>76</v>
      </c>
      <c r="O57" s="1">
        <v>43</v>
      </c>
      <c r="P57" s="1">
        <v>20</v>
      </c>
      <c r="Q57" s="1">
        <v>15</v>
      </c>
      <c r="R57" s="1">
        <v>39</v>
      </c>
      <c r="S57" s="1">
        <v>20</v>
      </c>
      <c r="T57" s="1">
        <v>16</v>
      </c>
      <c r="U57" s="1">
        <v>12</v>
      </c>
    </row>
    <row r="58" spans="1:21" x14ac:dyDescent="0.2">
      <c r="A58" s="1" t="s">
        <v>199</v>
      </c>
      <c r="B58" s="1">
        <v>14.2</v>
      </c>
      <c r="C58" s="1">
        <v>14.6</v>
      </c>
      <c r="D58" s="1">
        <v>10.3</v>
      </c>
      <c r="E58" s="1">
        <v>20.2</v>
      </c>
      <c r="F58" s="1">
        <v>9.8000000000000007</v>
      </c>
      <c r="G58" s="1">
        <v>14.4</v>
      </c>
      <c r="H58" s="1">
        <v>9.1</v>
      </c>
      <c r="I58" s="1">
        <v>10.8</v>
      </c>
      <c r="J58" s="1">
        <v>8.1</v>
      </c>
      <c r="K58" s="1">
        <v>9.9</v>
      </c>
      <c r="L58" s="1" t="s">
        <v>199</v>
      </c>
      <c r="M58" s="1">
        <v>20.5</v>
      </c>
      <c r="N58" s="1">
        <v>20.399999999999999</v>
      </c>
      <c r="O58" s="1">
        <v>25.9</v>
      </c>
      <c r="P58" s="1">
        <v>19</v>
      </c>
      <c r="Q58" s="1">
        <v>32.200000000000003</v>
      </c>
      <c r="R58" s="1">
        <v>20.7</v>
      </c>
      <c r="S58" s="1">
        <v>18.7</v>
      </c>
      <c r="T58" s="1">
        <v>8.5</v>
      </c>
      <c r="U58" s="1">
        <v>6.3</v>
      </c>
    </row>
    <row r="59" spans="1:21" x14ac:dyDescent="0.2">
      <c r="A59" s="12" t="s">
        <v>112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 t="s">
        <v>112</v>
      </c>
      <c r="M59" s="12"/>
      <c r="N59" s="12"/>
      <c r="O59" s="12"/>
      <c r="P59" s="12"/>
      <c r="Q59" s="12"/>
      <c r="R59" s="12"/>
      <c r="S59" s="12"/>
      <c r="T59" s="12"/>
      <c r="U59" s="12"/>
    </row>
    <row r="61" spans="1:21" x14ac:dyDescent="0.2">
      <c r="A61" s="1" t="s">
        <v>876</v>
      </c>
      <c r="L61" s="1" t="s">
        <v>876</v>
      </c>
    </row>
    <row r="62" spans="1:21" ht="15" customHeight="1" x14ac:dyDescent="0.2">
      <c r="A62" s="47" t="s">
        <v>194</v>
      </c>
      <c r="B62" s="40" t="s">
        <v>0</v>
      </c>
      <c r="C62" s="29" t="s">
        <v>1</v>
      </c>
      <c r="D62" s="29"/>
      <c r="E62" s="29"/>
      <c r="F62" s="29" t="s">
        <v>102</v>
      </c>
      <c r="G62" s="29"/>
      <c r="H62" s="29"/>
      <c r="I62" s="29"/>
      <c r="J62" s="29"/>
      <c r="K62" s="29"/>
      <c r="L62" s="47" t="s">
        <v>194</v>
      </c>
      <c r="M62" s="29" t="s">
        <v>6</v>
      </c>
      <c r="N62" s="29"/>
      <c r="O62" s="29"/>
      <c r="P62" s="29"/>
      <c r="Q62" s="29"/>
      <c r="R62" s="29"/>
      <c r="S62" s="29"/>
      <c r="T62" s="29"/>
      <c r="U62" s="40" t="s">
        <v>13</v>
      </c>
    </row>
    <row r="63" spans="1:21" s="9" customFormat="1" x14ac:dyDescent="0.2">
      <c r="A63" s="46"/>
      <c r="B63" s="40"/>
      <c r="C63" s="3" t="s">
        <v>0</v>
      </c>
      <c r="D63" s="3" t="s">
        <v>161</v>
      </c>
      <c r="E63" s="3" t="s">
        <v>105</v>
      </c>
      <c r="F63" s="3" t="s">
        <v>0</v>
      </c>
      <c r="G63" s="3" t="s">
        <v>787</v>
      </c>
      <c r="H63" s="3" t="s">
        <v>789</v>
      </c>
      <c r="I63" s="3" t="s">
        <v>3</v>
      </c>
      <c r="J63" s="3" t="s">
        <v>4</v>
      </c>
      <c r="K63" s="3" t="s">
        <v>5</v>
      </c>
      <c r="L63" s="46"/>
      <c r="M63" s="3" t="s">
        <v>0</v>
      </c>
      <c r="N63" s="3" t="s">
        <v>7</v>
      </c>
      <c r="O63" s="3" t="s">
        <v>8</v>
      </c>
      <c r="P63" s="3" t="s">
        <v>9</v>
      </c>
      <c r="Q63" s="3" t="s">
        <v>10</v>
      </c>
      <c r="R63" s="3" t="s">
        <v>11</v>
      </c>
      <c r="S63" s="3" t="s">
        <v>12</v>
      </c>
      <c r="T63" s="3" t="s">
        <v>105</v>
      </c>
      <c r="U63" s="40"/>
    </row>
    <row r="64" spans="1:21" x14ac:dyDescent="0.2">
      <c r="A64" s="1" t="s">
        <v>207</v>
      </c>
      <c r="B64" s="1">
        <v>708</v>
      </c>
      <c r="C64" s="1">
        <v>142</v>
      </c>
      <c r="D64" s="1">
        <v>45</v>
      </c>
      <c r="E64" s="1">
        <v>97</v>
      </c>
      <c r="F64" s="1">
        <v>290</v>
      </c>
      <c r="G64" s="1">
        <v>11</v>
      </c>
      <c r="H64" s="1">
        <v>37</v>
      </c>
      <c r="I64" s="1">
        <v>3</v>
      </c>
      <c r="J64" s="1">
        <v>188</v>
      </c>
      <c r="K64" s="1">
        <v>51</v>
      </c>
      <c r="L64" s="1" t="s">
        <v>207</v>
      </c>
      <c r="M64" s="1">
        <v>193</v>
      </c>
      <c r="N64" s="1">
        <v>33</v>
      </c>
      <c r="O64" s="1">
        <v>15</v>
      </c>
      <c r="P64" s="1">
        <v>14</v>
      </c>
      <c r="Q64" s="1">
        <v>15</v>
      </c>
      <c r="R64" s="1">
        <v>23</v>
      </c>
      <c r="S64" s="1">
        <v>13</v>
      </c>
      <c r="T64" s="1">
        <v>80</v>
      </c>
      <c r="U64" s="1">
        <v>83</v>
      </c>
    </row>
    <row r="65" spans="1:21" x14ac:dyDescent="0.2">
      <c r="A65" s="1" t="s">
        <v>195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 t="s">
        <v>195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</row>
    <row r="66" spans="1:21" x14ac:dyDescent="0.2">
      <c r="A66" s="1" t="s">
        <v>196</v>
      </c>
      <c r="B66" s="1">
        <v>414</v>
      </c>
      <c r="C66" s="1">
        <v>79</v>
      </c>
      <c r="D66" s="1">
        <v>29</v>
      </c>
      <c r="E66" s="1">
        <v>50</v>
      </c>
      <c r="F66" s="1">
        <v>143</v>
      </c>
      <c r="G66" s="1">
        <v>8</v>
      </c>
      <c r="H66" s="1">
        <v>28</v>
      </c>
      <c r="I66" s="1">
        <v>3</v>
      </c>
      <c r="J66" s="1">
        <v>73</v>
      </c>
      <c r="K66" s="1">
        <v>31</v>
      </c>
      <c r="L66" s="1" t="s">
        <v>196</v>
      </c>
      <c r="M66" s="1">
        <v>117</v>
      </c>
      <c r="N66" s="1">
        <v>24</v>
      </c>
      <c r="O66" s="1">
        <v>12</v>
      </c>
      <c r="P66" s="1">
        <v>8</v>
      </c>
      <c r="Q66" s="1">
        <v>10</v>
      </c>
      <c r="R66" s="1">
        <v>19</v>
      </c>
      <c r="S66" s="1">
        <v>8</v>
      </c>
      <c r="T66" s="1">
        <v>36</v>
      </c>
      <c r="U66" s="1">
        <v>75</v>
      </c>
    </row>
    <row r="67" spans="1:21" x14ac:dyDescent="0.2">
      <c r="A67" s="1" t="s">
        <v>197</v>
      </c>
      <c r="B67" s="1">
        <v>127</v>
      </c>
      <c r="C67" s="1">
        <v>23</v>
      </c>
      <c r="D67" s="1">
        <v>4</v>
      </c>
      <c r="E67" s="1">
        <v>19</v>
      </c>
      <c r="F67" s="1">
        <v>68</v>
      </c>
      <c r="G67" s="1">
        <v>2</v>
      </c>
      <c r="H67" s="1">
        <v>5</v>
      </c>
      <c r="I67" s="1">
        <v>0</v>
      </c>
      <c r="J67" s="1">
        <v>50</v>
      </c>
      <c r="K67" s="1">
        <v>11</v>
      </c>
      <c r="L67" s="1" t="s">
        <v>197</v>
      </c>
      <c r="M67" s="1">
        <v>33</v>
      </c>
      <c r="N67" s="1">
        <v>5</v>
      </c>
      <c r="O67" s="1">
        <v>3</v>
      </c>
      <c r="P67" s="1">
        <v>5</v>
      </c>
      <c r="Q67" s="1">
        <v>4</v>
      </c>
      <c r="R67" s="1">
        <v>1</v>
      </c>
      <c r="S67" s="1">
        <v>3</v>
      </c>
      <c r="T67" s="1">
        <v>12</v>
      </c>
      <c r="U67" s="1">
        <v>3</v>
      </c>
    </row>
    <row r="68" spans="1:21" x14ac:dyDescent="0.2">
      <c r="A68" s="1" t="s">
        <v>198</v>
      </c>
      <c r="B68" s="1">
        <v>166</v>
      </c>
      <c r="C68" s="1">
        <v>40</v>
      </c>
      <c r="D68" s="1">
        <v>12</v>
      </c>
      <c r="E68" s="1">
        <v>28</v>
      </c>
      <c r="F68" s="1">
        <v>79</v>
      </c>
      <c r="G68" s="1">
        <v>1</v>
      </c>
      <c r="H68" s="1">
        <v>4</v>
      </c>
      <c r="I68" s="1">
        <v>0</v>
      </c>
      <c r="J68" s="1">
        <v>65</v>
      </c>
      <c r="K68" s="1">
        <v>9</v>
      </c>
      <c r="L68" s="1" t="s">
        <v>198</v>
      </c>
      <c r="M68" s="1">
        <v>43</v>
      </c>
      <c r="N68" s="1">
        <v>4</v>
      </c>
      <c r="O68" s="1">
        <v>0</v>
      </c>
      <c r="P68" s="1">
        <v>1</v>
      </c>
      <c r="Q68" s="1">
        <v>1</v>
      </c>
      <c r="R68" s="1">
        <v>3</v>
      </c>
      <c r="S68" s="1">
        <v>2</v>
      </c>
      <c r="T68" s="1">
        <v>32</v>
      </c>
      <c r="U68" s="1">
        <v>4</v>
      </c>
    </row>
    <row r="69" spans="1:21" x14ac:dyDescent="0.2">
      <c r="A69" s="1" t="s">
        <v>199</v>
      </c>
      <c r="B69" s="1">
        <v>9.6999999999999993</v>
      </c>
      <c r="C69" s="1">
        <v>13.1</v>
      </c>
      <c r="D69" s="1">
        <v>8.3000000000000007</v>
      </c>
      <c r="E69" s="1">
        <v>15.3</v>
      </c>
      <c r="F69" s="1">
        <v>10.3</v>
      </c>
      <c r="G69" s="1">
        <v>3.3</v>
      </c>
      <c r="H69" s="1">
        <v>4</v>
      </c>
      <c r="I69" s="1">
        <v>1.7</v>
      </c>
      <c r="J69" s="1">
        <v>13.5</v>
      </c>
      <c r="K69" s="1">
        <v>5.0999999999999996</v>
      </c>
      <c r="L69" s="1" t="s">
        <v>199</v>
      </c>
      <c r="M69" s="1">
        <v>9.1</v>
      </c>
      <c r="N69" s="1">
        <v>3.8</v>
      </c>
      <c r="O69" s="1">
        <v>2.1</v>
      </c>
      <c r="P69" s="1">
        <v>4.3</v>
      </c>
      <c r="Q69" s="1">
        <v>3.6</v>
      </c>
      <c r="R69" s="1">
        <v>3.1</v>
      </c>
      <c r="S69" s="1">
        <v>4.5999999999999996</v>
      </c>
      <c r="T69" s="1">
        <v>16.8</v>
      </c>
      <c r="U69" s="1">
        <v>3.2</v>
      </c>
    </row>
    <row r="71" spans="1:21" x14ac:dyDescent="0.2">
      <c r="A71" s="1" t="s">
        <v>208</v>
      </c>
      <c r="B71" s="1">
        <v>1230</v>
      </c>
      <c r="C71" s="1">
        <v>278</v>
      </c>
      <c r="D71" s="1">
        <v>266</v>
      </c>
      <c r="E71" s="1">
        <v>12</v>
      </c>
      <c r="F71" s="1">
        <v>385</v>
      </c>
      <c r="G71" s="1">
        <v>29</v>
      </c>
      <c r="H71" s="1">
        <v>206</v>
      </c>
      <c r="I71" s="1">
        <v>142</v>
      </c>
      <c r="J71" s="1">
        <v>7</v>
      </c>
      <c r="K71" s="1">
        <v>1</v>
      </c>
      <c r="L71" s="1" t="s">
        <v>208</v>
      </c>
      <c r="M71" s="1">
        <v>400</v>
      </c>
      <c r="N71" s="1">
        <v>137</v>
      </c>
      <c r="O71" s="1">
        <v>57</v>
      </c>
      <c r="P71" s="1">
        <v>41</v>
      </c>
      <c r="Q71" s="1">
        <v>55</v>
      </c>
      <c r="R71" s="1">
        <v>70</v>
      </c>
      <c r="S71" s="1">
        <v>39</v>
      </c>
      <c r="T71" s="1">
        <v>1</v>
      </c>
      <c r="U71" s="1">
        <v>167</v>
      </c>
    </row>
    <row r="72" spans="1:21" x14ac:dyDescent="0.2">
      <c r="A72" s="1" t="s">
        <v>195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 t="s">
        <v>195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</row>
    <row r="73" spans="1:21" x14ac:dyDescent="0.2">
      <c r="A73" s="1" t="s">
        <v>196</v>
      </c>
      <c r="B73" s="1">
        <v>810</v>
      </c>
      <c r="C73" s="1">
        <v>244</v>
      </c>
      <c r="D73" s="1">
        <v>234</v>
      </c>
      <c r="E73" s="1">
        <v>10</v>
      </c>
      <c r="F73" s="1">
        <v>272</v>
      </c>
      <c r="G73" s="1">
        <v>14</v>
      </c>
      <c r="H73" s="1">
        <v>162</v>
      </c>
      <c r="I73" s="1">
        <v>89</v>
      </c>
      <c r="J73" s="1">
        <v>6</v>
      </c>
      <c r="K73" s="1">
        <v>1</v>
      </c>
      <c r="L73" s="1" t="s">
        <v>196</v>
      </c>
      <c r="M73" s="1">
        <v>151</v>
      </c>
      <c r="N73" s="1">
        <v>56</v>
      </c>
      <c r="O73" s="1">
        <v>26</v>
      </c>
      <c r="P73" s="1">
        <v>12</v>
      </c>
      <c r="Q73" s="1">
        <v>19</v>
      </c>
      <c r="R73" s="1">
        <v>21</v>
      </c>
      <c r="S73" s="1">
        <v>16</v>
      </c>
      <c r="T73" s="1">
        <v>1</v>
      </c>
      <c r="U73" s="1">
        <v>143</v>
      </c>
    </row>
    <row r="74" spans="1:21" x14ac:dyDescent="0.2">
      <c r="A74" s="1" t="s">
        <v>197</v>
      </c>
      <c r="B74" s="1">
        <v>215</v>
      </c>
      <c r="C74" s="1">
        <v>23</v>
      </c>
      <c r="D74" s="1">
        <v>21</v>
      </c>
      <c r="E74" s="1">
        <v>2</v>
      </c>
      <c r="F74" s="1">
        <v>77</v>
      </c>
      <c r="G74" s="1">
        <v>7</v>
      </c>
      <c r="H74" s="1">
        <v>34</v>
      </c>
      <c r="I74" s="1">
        <v>36</v>
      </c>
      <c r="J74" s="1">
        <v>0</v>
      </c>
      <c r="K74" s="1">
        <v>0</v>
      </c>
      <c r="L74" s="1" t="s">
        <v>197</v>
      </c>
      <c r="M74" s="1">
        <v>95</v>
      </c>
      <c r="N74" s="1">
        <v>27</v>
      </c>
      <c r="O74" s="1">
        <v>14</v>
      </c>
      <c r="P74" s="1">
        <v>12</v>
      </c>
      <c r="Q74" s="1">
        <v>15</v>
      </c>
      <c r="R74" s="1">
        <v>14</v>
      </c>
      <c r="S74" s="1">
        <v>13</v>
      </c>
      <c r="T74" s="1">
        <v>0</v>
      </c>
      <c r="U74" s="1">
        <v>20</v>
      </c>
    </row>
    <row r="75" spans="1:21" x14ac:dyDescent="0.2">
      <c r="A75" s="1" t="s">
        <v>198</v>
      </c>
      <c r="B75" s="1">
        <v>205</v>
      </c>
      <c r="C75" s="1">
        <v>11</v>
      </c>
      <c r="D75" s="1">
        <v>11</v>
      </c>
      <c r="E75" s="1">
        <v>0</v>
      </c>
      <c r="F75" s="1">
        <v>36</v>
      </c>
      <c r="G75" s="1">
        <v>8</v>
      </c>
      <c r="H75" s="1">
        <v>10</v>
      </c>
      <c r="I75" s="1">
        <v>17</v>
      </c>
      <c r="J75" s="1">
        <v>1</v>
      </c>
      <c r="K75" s="1">
        <v>0</v>
      </c>
      <c r="L75" s="1" t="s">
        <v>198</v>
      </c>
      <c r="M75" s="1">
        <v>154</v>
      </c>
      <c r="N75" s="1">
        <v>54</v>
      </c>
      <c r="O75" s="1">
        <v>17</v>
      </c>
      <c r="P75" s="1">
        <v>17</v>
      </c>
      <c r="Q75" s="1">
        <v>21</v>
      </c>
      <c r="R75" s="1">
        <v>35</v>
      </c>
      <c r="S75" s="1">
        <v>10</v>
      </c>
      <c r="T75" s="1">
        <v>0</v>
      </c>
      <c r="U75" s="1">
        <v>4</v>
      </c>
    </row>
    <row r="76" spans="1:21" x14ac:dyDescent="0.2">
      <c r="A76" s="1" t="s">
        <v>199</v>
      </c>
      <c r="B76" s="1">
        <v>6.7</v>
      </c>
      <c r="C76" s="1">
        <v>2.5</v>
      </c>
      <c r="D76" s="1">
        <v>2.5</v>
      </c>
      <c r="E76" s="1">
        <v>2.6</v>
      </c>
      <c r="F76" s="1">
        <v>4.5</v>
      </c>
      <c r="G76" s="1">
        <v>9.6999999999999993</v>
      </c>
      <c r="H76" s="1">
        <v>3.3</v>
      </c>
      <c r="I76" s="1">
        <v>5.3</v>
      </c>
      <c r="J76" s="1">
        <v>4.5999999999999996</v>
      </c>
      <c r="K76" s="1">
        <v>3</v>
      </c>
      <c r="L76" s="1" t="s">
        <v>199</v>
      </c>
      <c r="M76" s="1">
        <v>13.3</v>
      </c>
      <c r="N76" s="1">
        <v>11.8</v>
      </c>
      <c r="O76" s="1">
        <v>6.9</v>
      </c>
      <c r="P76" s="1">
        <v>16.3</v>
      </c>
      <c r="Q76" s="1">
        <v>20.100000000000001</v>
      </c>
      <c r="R76" s="1">
        <v>16</v>
      </c>
      <c r="S76" s="1">
        <v>11</v>
      </c>
      <c r="T76" s="1">
        <v>1</v>
      </c>
      <c r="U76" s="1">
        <v>2.8</v>
      </c>
    </row>
    <row r="78" spans="1:21" x14ac:dyDescent="0.2">
      <c r="A78" s="1" t="s">
        <v>209</v>
      </c>
      <c r="B78" s="1">
        <v>143</v>
      </c>
      <c r="C78" s="1">
        <v>70</v>
      </c>
      <c r="D78" s="1">
        <v>70</v>
      </c>
      <c r="E78" s="1">
        <v>0</v>
      </c>
      <c r="F78" s="1">
        <v>61</v>
      </c>
      <c r="G78" s="1">
        <v>4</v>
      </c>
      <c r="H78" s="1">
        <v>27</v>
      </c>
      <c r="I78" s="1">
        <v>1</v>
      </c>
      <c r="J78" s="1">
        <v>18</v>
      </c>
      <c r="K78" s="1">
        <v>11</v>
      </c>
      <c r="L78" s="1" t="s">
        <v>209</v>
      </c>
      <c r="M78" s="1">
        <v>8</v>
      </c>
      <c r="N78" s="1">
        <v>2</v>
      </c>
      <c r="O78" s="1">
        <v>2</v>
      </c>
      <c r="P78" s="1">
        <v>1</v>
      </c>
      <c r="Q78" s="1">
        <v>0</v>
      </c>
      <c r="R78" s="1">
        <v>1</v>
      </c>
      <c r="S78" s="1">
        <v>2</v>
      </c>
      <c r="T78" s="1">
        <v>0</v>
      </c>
      <c r="U78" s="1">
        <v>4</v>
      </c>
    </row>
    <row r="79" spans="1:21" x14ac:dyDescent="0.2">
      <c r="A79" s="1" t="s">
        <v>195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 t="s">
        <v>195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</row>
    <row r="80" spans="1:21" x14ac:dyDescent="0.2">
      <c r="A80" s="1" t="s">
        <v>196</v>
      </c>
      <c r="B80" s="1">
        <v>110</v>
      </c>
      <c r="C80" s="1">
        <v>63</v>
      </c>
      <c r="D80" s="1">
        <v>63</v>
      </c>
      <c r="E80" s="1">
        <v>0</v>
      </c>
      <c r="F80" s="1">
        <v>42</v>
      </c>
      <c r="G80" s="1">
        <v>3</v>
      </c>
      <c r="H80" s="1">
        <v>23</v>
      </c>
      <c r="I80" s="1">
        <v>1</v>
      </c>
      <c r="J80" s="1">
        <v>5</v>
      </c>
      <c r="K80" s="1">
        <v>10</v>
      </c>
      <c r="L80" s="1" t="s">
        <v>196</v>
      </c>
      <c r="M80" s="1">
        <v>2</v>
      </c>
      <c r="N80" s="1">
        <v>0</v>
      </c>
      <c r="O80" s="1">
        <v>2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3</v>
      </c>
    </row>
    <row r="81" spans="1:21" x14ac:dyDescent="0.2">
      <c r="A81" s="1" t="s">
        <v>197</v>
      </c>
      <c r="B81" s="1">
        <v>11</v>
      </c>
      <c r="C81" s="1">
        <v>5</v>
      </c>
      <c r="D81" s="1">
        <v>5</v>
      </c>
      <c r="E81" s="1">
        <v>0</v>
      </c>
      <c r="F81" s="1">
        <v>4</v>
      </c>
      <c r="G81" s="1">
        <v>0</v>
      </c>
      <c r="H81" s="1">
        <v>3</v>
      </c>
      <c r="I81" s="1">
        <v>0</v>
      </c>
      <c r="J81" s="1">
        <v>1</v>
      </c>
      <c r="K81" s="1">
        <v>0</v>
      </c>
      <c r="L81" s="1" t="s">
        <v>197</v>
      </c>
      <c r="M81" s="1">
        <v>2</v>
      </c>
      <c r="N81" s="1">
        <v>1</v>
      </c>
      <c r="O81" s="1">
        <v>0</v>
      </c>
      <c r="P81" s="1">
        <v>1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</row>
    <row r="82" spans="1:21" x14ac:dyDescent="0.2">
      <c r="A82" s="1" t="s">
        <v>198</v>
      </c>
      <c r="B82" s="1">
        <v>22</v>
      </c>
      <c r="C82" s="1">
        <v>2</v>
      </c>
      <c r="D82" s="1">
        <v>2</v>
      </c>
      <c r="E82" s="1">
        <v>0</v>
      </c>
      <c r="F82" s="1">
        <v>15</v>
      </c>
      <c r="G82" s="1">
        <v>1</v>
      </c>
      <c r="H82" s="1">
        <v>1</v>
      </c>
      <c r="I82" s="1">
        <v>0</v>
      </c>
      <c r="J82" s="1">
        <v>12</v>
      </c>
      <c r="K82" s="1">
        <v>1</v>
      </c>
      <c r="L82" s="1" t="s">
        <v>198</v>
      </c>
      <c r="M82" s="1">
        <v>4</v>
      </c>
      <c r="N82" s="1">
        <v>1</v>
      </c>
      <c r="O82" s="1">
        <v>0</v>
      </c>
      <c r="P82" s="1">
        <v>0</v>
      </c>
      <c r="Q82" s="1">
        <v>0</v>
      </c>
      <c r="R82" s="1">
        <v>1</v>
      </c>
      <c r="S82" s="1">
        <v>2</v>
      </c>
      <c r="T82" s="1">
        <v>0</v>
      </c>
      <c r="U82" s="1">
        <v>1</v>
      </c>
    </row>
    <row r="83" spans="1:21" x14ac:dyDescent="0.2">
      <c r="A83" s="1" t="s">
        <v>199</v>
      </c>
      <c r="B83" s="1">
        <v>11</v>
      </c>
      <c r="C83" s="1">
        <v>2.5</v>
      </c>
      <c r="D83" s="1">
        <v>2.5</v>
      </c>
      <c r="E83" s="1">
        <v>0</v>
      </c>
      <c r="F83" s="1">
        <v>19.3</v>
      </c>
      <c r="G83" s="1">
        <v>33.5</v>
      </c>
      <c r="H83" s="1">
        <v>2.6</v>
      </c>
      <c r="I83" s="1">
        <v>3</v>
      </c>
      <c r="J83" s="1">
        <v>50.6</v>
      </c>
      <c r="K83" s="1">
        <v>5.6</v>
      </c>
      <c r="L83" s="1" t="s">
        <v>199</v>
      </c>
      <c r="M83" s="1">
        <v>24.4</v>
      </c>
      <c r="N83" s="1">
        <v>11.5</v>
      </c>
      <c r="O83" s="1">
        <v>1</v>
      </c>
      <c r="P83" s="1">
        <v>5</v>
      </c>
      <c r="Q83" s="1">
        <v>0</v>
      </c>
      <c r="R83" s="1">
        <v>15</v>
      </c>
      <c r="S83" s="1">
        <v>75</v>
      </c>
      <c r="T83" s="1">
        <v>0</v>
      </c>
      <c r="U83" s="1">
        <v>7</v>
      </c>
    </row>
    <row r="85" spans="1:21" x14ac:dyDescent="0.2">
      <c r="A85" s="1" t="s">
        <v>210</v>
      </c>
      <c r="B85" s="1">
        <v>100</v>
      </c>
      <c r="C85" s="1">
        <v>29</v>
      </c>
      <c r="D85" s="1">
        <v>27</v>
      </c>
      <c r="E85" s="1">
        <v>2</v>
      </c>
      <c r="F85" s="1">
        <v>20</v>
      </c>
      <c r="G85" s="1">
        <v>5</v>
      </c>
      <c r="H85" s="1">
        <v>15</v>
      </c>
      <c r="I85" s="1">
        <v>0</v>
      </c>
      <c r="J85" s="1">
        <v>0</v>
      </c>
      <c r="K85" s="1">
        <v>0</v>
      </c>
      <c r="L85" s="1" t="s">
        <v>210</v>
      </c>
      <c r="M85" s="1">
        <v>25</v>
      </c>
      <c r="N85" s="1">
        <v>12</v>
      </c>
      <c r="O85" s="1">
        <v>1</v>
      </c>
      <c r="P85" s="1">
        <v>2</v>
      </c>
      <c r="Q85" s="1">
        <v>3</v>
      </c>
      <c r="R85" s="1">
        <v>3</v>
      </c>
      <c r="S85" s="1">
        <v>4</v>
      </c>
      <c r="T85" s="1">
        <v>0</v>
      </c>
      <c r="U85" s="1">
        <v>26</v>
      </c>
    </row>
    <row r="86" spans="1:21" x14ac:dyDescent="0.2">
      <c r="A86" s="1" t="s">
        <v>195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 t="s">
        <v>195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</row>
    <row r="87" spans="1:21" x14ac:dyDescent="0.2">
      <c r="A87" s="1" t="s">
        <v>196</v>
      </c>
      <c r="B87" s="1">
        <v>15</v>
      </c>
      <c r="C87" s="1">
        <v>7</v>
      </c>
      <c r="D87" s="1">
        <v>7</v>
      </c>
      <c r="E87" s="1">
        <v>0</v>
      </c>
      <c r="F87" s="1">
        <v>2</v>
      </c>
      <c r="G87" s="1">
        <v>1</v>
      </c>
      <c r="H87" s="1">
        <v>1</v>
      </c>
      <c r="I87" s="1">
        <v>0</v>
      </c>
      <c r="J87" s="1">
        <v>0</v>
      </c>
      <c r="K87" s="1">
        <v>0</v>
      </c>
      <c r="L87" s="1" t="s">
        <v>196</v>
      </c>
      <c r="M87" s="1">
        <v>6</v>
      </c>
      <c r="N87" s="1">
        <v>3</v>
      </c>
      <c r="O87" s="1">
        <v>0</v>
      </c>
      <c r="P87" s="1">
        <v>1</v>
      </c>
      <c r="Q87" s="1">
        <v>0</v>
      </c>
      <c r="R87" s="1">
        <v>0</v>
      </c>
      <c r="S87" s="1">
        <v>2</v>
      </c>
      <c r="T87" s="1">
        <v>0</v>
      </c>
      <c r="U87" s="1">
        <v>0</v>
      </c>
    </row>
    <row r="88" spans="1:21" x14ac:dyDescent="0.2">
      <c r="A88" s="1" t="s">
        <v>197</v>
      </c>
      <c r="B88" s="1">
        <v>10</v>
      </c>
      <c r="C88" s="1">
        <v>5</v>
      </c>
      <c r="D88" s="1">
        <v>5</v>
      </c>
      <c r="E88" s="1">
        <v>0</v>
      </c>
      <c r="F88" s="1">
        <v>2</v>
      </c>
      <c r="G88" s="1">
        <v>2</v>
      </c>
      <c r="H88" s="1">
        <v>0</v>
      </c>
      <c r="I88" s="1">
        <v>0</v>
      </c>
      <c r="J88" s="1">
        <v>0</v>
      </c>
      <c r="K88" s="1">
        <v>0</v>
      </c>
      <c r="L88" s="1" t="s">
        <v>197</v>
      </c>
      <c r="M88" s="1">
        <v>2</v>
      </c>
      <c r="N88" s="1">
        <v>2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1</v>
      </c>
    </row>
    <row r="89" spans="1:21" x14ac:dyDescent="0.2">
      <c r="A89" s="1" t="s">
        <v>198</v>
      </c>
      <c r="B89" s="1">
        <v>75</v>
      </c>
      <c r="C89" s="1">
        <v>17</v>
      </c>
      <c r="D89" s="1">
        <v>15</v>
      </c>
      <c r="E89" s="1">
        <v>2</v>
      </c>
      <c r="F89" s="1">
        <v>16</v>
      </c>
      <c r="G89" s="1">
        <v>2</v>
      </c>
      <c r="H89" s="1">
        <v>14</v>
      </c>
      <c r="I89" s="1">
        <v>0</v>
      </c>
      <c r="J89" s="1">
        <v>0</v>
      </c>
      <c r="K89" s="1">
        <v>0</v>
      </c>
      <c r="L89" s="1" t="s">
        <v>198</v>
      </c>
      <c r="M89" s="1">
        <v>17</v>
      </c>
      <c r="N89" s="1">
        <v>7</v>
      </c>
      <c r="O89" s="1">
        <v>1</v>
      </c>
      <c r="P89" s="1">
        <v>1</v>
      </c>
      <c r="Q89" s="1">
        <v>3</v>
      </c>
      <c r="R89" s="1">
        <v>3</v>
      </c>
      <c r="S89" s="1">
        <v>2</v>
      </c>
      <c r="T89" s="1">
        <v>0</v>
      </c>
      <c r="U89" s="1">
        <v>25</v>
      </c>
    </row>
    <row r="90" spans="1:21" x14ac:dyDescent="0.2">
      <c r="A90" s="1" t="s">
        <v>199</v>
      </c>
      <c r="B90" s="1">
        <v>63.9</v>
      </c>
      <c r="C90" s="1">
        <v>101</v>
      </c>
      <c r="D90" s="1">
        <v>107</v>
      </c>
      <c r="E90" s="1">
        <v>21</v>
      </c>
      <c r="F90" s="1">
        <v>65.2</v>
      </c>
      <c r="G90" s="1">
        <v>16.2</v>
      </c>
      <c r="H90" s="1">
        <v>81.5</v>
      </c>
      <c r="I90" s="1">
        <v>0</v>
      </c>
      <c r="J90" s="1">
        <v>0</v>
      </c>
      <c r="K90" s="1">
        <v>0</v>
      </c>
      <c r="L90" s="1" t="s">
        <v>199</v>
      </c>
      <c r="M90" s="1">
        <v>35.200000000000003</v>
      </c>
      <c r="N90" s="1">
        <v>39.799999999999997</v>
      </c>
      <c r="O90" s="1">
        <v>20</v>
      </c>
      <c r="P90" s="1">
        <v>10.5</v>
      </c>
      <c r="Q90" s="1">
        <v>76.3</v>
      </c>
      <c r="R90" s="1">
        <v>25</v>
      </c>
      <c r="S90" s="1">
        <v>14.3</v>
      </c>
      <c r="T90" s="1">
        <v>0</v>
      </c>
      <c r="U90" s="1">
        <v>49.2</v>
      </c>
    </row>
    <row r="92" spans="1:21" x14ac:dyDescent="0.2">
      <c r="A92" s="1" t="s">
        <v>211</v>
      </c>
      <c r="B92" s="1">
        <v>120</v>
      </c>
      <c r="C92" s="1">
        <v>46</v>
      </c>
      <c r="D92" s="1">
        <v>45</v>
      </c>
      <c r="E92" s="1">
        <v>1</v>
      </c>
      <c r="F92" s="1">
        <v>27</v>
      </c>
      <c r="G92" s="1">
        <v>6</v>
      </c>
      <c r="H92" s="1">
        <v>19</v>
      </c>
      <c r="I92" s="1">
        <v>2</v>
      </c>
      <c r="J92" s="1">
        <v>0</v>
      </c>
      <c r="K92" s="1">
        <v>0</v>
      </c>
      <c r="L92" s="1" t="s">
        <v>211</v>
      </c>
      <c r="M92" s="1">
        <v>28</v>
      </c>
      <c r="N92" s="1">
        <v>9</v>
      </c>
      <c r="O92" s="1">
        <v>0</v>
      </c>
      <c r="P92" s="1">
        <v>2</v>
      </c>
      <c r="Q92" s="1">
        <v>4</v>
      </c>
      <c r="R92" s="1">
        <v>6</v>
      </c>
      <c r="S92" s="1">
        <v>7</v>
      </c>
      <c r="T92" s="1">
        <v>0</v>
      </c>
      <c r="U92" s="1">
        <v>19</v>
      </c>
    </row>
    <row r="93" spans="1:21" x14ac:dyDescent="0.2">
      <c r="A93" s="1" t="s">
        <v>195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 t="s">
        <v>195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</row>
    <row r="94" spans="1:21" x14ac:dyDescent="0.2">
      <c r="A94" s="1" t="s">
        <v>196</v>
      </c>
      <c r="B94" s="1">
        <v>36</v>
      </c>
      <c r="C94" s="1">
        <v>27</v>
      </c>
      <c r="D94" s="1">
        <v>26</v>
      </c>
      <c r="E94" s="1">
        <v>1</v>
      </c>
      <c r="F94" s="1">
        <v>3</v>
      </c>
      <c r="G94" s="1">
        <v>2</v>
      </c>
      <c r="H94" s="1">
        <v>0</v>
      </c>
      <c r="I94" s="1">
        <v>1</v>
      </c>
      <c r="J94" s="1">
        <v>0</v>
      </c>
      <c r="K94" s="1">
        <v>0</v>
      </c>
      <c r="L94" s="1" t="s">
        <v>196</v>
      </c>
      <c r="M94" s="1">
        <v>6</v>
      </c>
      <c r="N94" s="1">
        <v>1</v>
      </c>
      <c r="O94" s="1">
        <v>0</v>
      </c>
      <c r="P94" s="1">
        <v>1</v>
      </c>
      <c r="Q94" s="1">
        <v>0</v>
      </c>
      <c r="R94" s="1">
        <v>1</v>
      </c>
      <c r="S94" s="1">
        <v>3</v>
      </c>
      <c r="T94" s="1">
        <v>0</v>
      </c>
      <c r="U94" s="1">
        <v>0</v>
      </c>
    </row>
    <row r="95" spans="1:21" x14ac:dyDescent="0.2">
      <c r="A95" s="1" t="s">
        <v>197</v>
      </c>
      <c r="B95" s="1">
        <v>24</v>
      </c>
      <c r="C95" s="1">
        <v>13</v>
      </c>
      <c r="D95" s="1">
        <v>13</v>
      </c>
      <c r="E95" s="1">
        <v>0</v>
      </c>
      <c r="F95" s="1">
        <v>6</v>
      </c>
      <c r="G95" s="1">
        <v>4</v>
      </c>
      <c r="H95" s="1">
        <v>2</v>
      </c>
      <c r="I95" s="1">
        <v>0</v>
      </c>
      <c r="J95" s="1">
        <v>0</v>
      </c>
      <c r="K95" s="1">
        <v>0</v>
      </c>
      <c r="L95" s="1" t="s">
        <v>197</v>
      </c>
      <c r="M95" s="1">
        <v>5</v>
      </c>
      <c r="N95" s="1">
        <v>1</v>
      </c>
      <c r="O95" s="1">
        <v>0</v>
      </c>
      <c r="P95" s="1">
        <v>0</v>
      </c>
      <c r="Q95" s="1">
        <v>1</v>
      </c>
      <c r="R95" s="1">
        <v>1</v>
      </c>
      <c r="S95" s="1">
        <v>2</v>
      </c>
      <c r="T95" s="1">
        <v>0</v>
      </c>
      <c r="U95" s="1">
        <v>0</v>
      </c>
    </row>
    <row r="96" spans="1:21" x14ac:dyDescent="0.2">
      <c r="A96" s="1" t="s">
        <v>198</v>
      </c>
      <c r="B96" s="1">
        <v>60</v>
      </c>
      <c r="C96" s="1">
        <v>6</v>
      </c>
      <c r="D96" s="1">
        <v>6</v>
      </c>
      <c r="E96" s="1">
        <v>0</v>
      </c>
      <c r="F96" s="1">
        <v>18</v>
      </c>
      <c r="G96" s="1">
        <v>0</v>
      </c>
      <c r="H96" s="1">
        <v>17</v>
      </c>
      <c r="I96" s="1">
        <v>1</v>
      </c>
      <c r="J96" s="1">
        <v>0</v>
      </c>
      <c r="K96" s="1">
        <v>0</v>
      </c>
      <c r="L96" s="1" t="s">
        <v>198</v>
      </c>
      <c r="M96" s="1">
        <v>17</v>
      </c>
      <c r="N96" s="1">
        <v>7</v>
      </c>
      <c r="O96" s="1">
        <v>0</v>
      </c>
      <c r="P96" s="1">
        <v>1</v>
      </c>
      <c r="Q96" s="1">
        <v>3</v>
      </c>
      <c r="R96" s="1">
        <v>4</v>
      </c>
      <c r="S96" s="1">
        <v>2</v>
      </c>
      <c r="T96" s="1">
        <v>0</v>
      </c>
      <c r="U96" s="1">
        <v>19</v>
      </c>
    </row>
    <row r="97" spans="1:21" x14ac:dyDescent="0.2">
      <c r="A97" s="1" t="s">
        <v>199</v>
      </c>
      <c r="B97" s="1">
        <v>33.700000000000003</v>
      </c>
      <c r="C97" s="1">
        <v>15.6</v>
      </c>
      <c r="D97" s="1">
        <v>15.9</v>
      </c>
      <c r="E97" s="1">
        <v>1</v>
      </c>
      <c r="F97" s="1">
        <v>20.3</v>
      </c>
      <c r="G97" s="1">
        <v>5.3</v>
      </c>
      <c r="H97" s="1">
        <v>24.9</v>
      </c>
      <c r="I97" s="1">
        <v>21.5</v>
      </c>
      <c r="J97" s="1">
        <v>0</v>
      </c>
      <c r="K97" s="1">
        <v>0</v>
      </c>
      <c r="L97" s="1" t="s">
        <v>199</v>
      </c>
      <c r="M97" s="1">
        <v>33.700000000000003</v>
      </c>
      <c r="N97" s="1">
        <v>27.4</v>
      </c>
      <c r="O97" s="1">
        <v>0</v>
      </c>
      <c r="P97" s="1">
        <v>12</v>
      </c>
      <c r="Q97" s="1">
        <v>19.8</v>
      </c>
      <c r="R97" s="1">
        <v>92.7</v>
      </c>
      <c r="S97" s="1">
        <v>5.4</v>
      </c>
      <c r="T97" s="1">
        <v>0</v>
      </c>
      <c r="U97" s="1">
        <v>97.6</v>
      </c>
    </row>
    <row r="99" spans="1:21" x14ac:dyDescent="0.2">
      <c r="A99" s="1" t="s">
        <v>212</v>
      </c>
      <c r="B99" s="1">
        <v>103</v>
      </c>
      <c r="C99" s="1">
        <v>47</v>
      </c>
      <c r="D99" s="1">
        <v>46</v>
      </c>
      <c r="E99" s="1">
        <v>1</v>
      </c>
      <c r="F99" s="1">
        <v>28</v>
      </c>
      <c r="G99" s="1">
        <v>7</v>
      </c>
      <c r="H99" s="1">
        <v>15</v>
      </c>
      <c r="I99" s="1">
        <v>3</v>
      </c>
      <c r="J99" s="1">
        <v>0</v>
      </c>
      <c r="K99" s="1">
        <v>3</v>
      </c>
      <c r="L99" s="1" t="s">
        <v>212</v>
      </c>
      <c r="M99" s="1">
        <v>20</v>
      </c>
      <c r="N99" s="1">
        <v>5</v>
      </c>
      <c r="O99" s="1">
        <v>1</v>
      </c>
      <c r="P99" s="1">
        <v>2</v>
      </c>
      <c r="Q99" s="1">
        <v>3</v>
      </c>
      <c r="R99" s="1">
        <v>5</v>
      </c>
      <c r="S99" s="1">
        <v>4</v>
      </c>
      <c r="T99" s="1">
        <v>0</v>
      </c>
      <c r="U99" s="1">
        <v>8</v>
      </c>
    </row>
    <row r="100" spans="1:21" x14ac:dyDescent="0.2">
      <c r="A100" s="1" t="s">
        <v>195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 t="s">
        <v>195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</row>
    <row r="101" spans="1:21" x14ac:dyDescent="0.2">
      <c r="A101" s="1" t="s">
        <v>196</v>
      </c>
      <c r="B101" s="1">
        <v>50</v>
      </c>
      <c r="C101" s="1">
        <v>34</v>
      </c>
      <c r="D101" s="1">
        <v>33</v>
      </c>
      <c r="E101" s="1">
        <v>1</v>
      </c>
      <c r="F101" s="1">
        <v>6</v>
      </c>
      <c r="G101" s="1">
        <v>2</v>
      </c>
      <c r="H101" s="1">
        <v>2</v>
      </c>
      <c r="I101" s="1">
        <v>1</v>
      </c>
      <c r="J101" s="1">
        <v>0</v>
      </c>
      <c r="K101" s="1">
        <v>1</v>
      </c>
      <c r="L101" s="1" t="s">
        <v>196</v>
      </c>
      <c r="M101" s="1">
        <v>8</v>
      </c>
      <c r="N101" s="1">
        <v>2</v>
      </c>
      <c r="O101" s="1">
        <v>1</v>
      </c>
      <c r="P101" s="1">
        <v>1</v>
      </c>
      <c r="Q101" s="1">
        <v>0</v>
      </c>
      <c r="R101" s="1">
        <v>2</v>
      </c>
      <c r="S101" s="1">
        <v>2</v>
      </c>
      <c r="T101" s="1">
        <v>0</v>
      </c>
      <c r="U101" s="1">
        <v>2</v>
      </c>
    </row>
    <row r="102" spans="1:21" x14ac:dyDescent="0.2">
      <c r="A102" s="1" t="s">
        <v>197</v>
      </c>
      <c r="B102" s="1">
        <v>20</v>
      </c>
      <c r="C102" s="1">
        <v>7</v>
      </c>
      <c r="D102" s="1">
        <v>7</v>
      </c>
      <c r="E102" s="1">
        <v>0</v>
      </c>
      <c r="F102" s="1">
        <v>7</v>
      </c>
      <c r="G102" s="1">
        <v>5</v>
      </c>
      <c r="H102" s="1">
        <v>0</v>
      </c>
      <c r="I102" s="1">
        <v>1</v>
      </c>
      <c r="J102" s="1">
        <v>0</v>
      </c>
      <c r="K102" s="1">
        <v>1</v>
      </c>
      <c r="L102" s="1" t="s">
        <v>197</v>
      </c>
      <c r="M102" s="1">
        <v>6</v>
      </c>
      <c r="N102" s="1">
        <v>1</v>
      </c>
      <c r="O102" s="1">
        <v>0</v>
      </c>
      <c r="P102" s="1">
        <v>0</v>
      </c>
      <c r="Q102" s="1">
        <v>1</v>
      </c>
      <c r="R102" s="1">
        <v>2</v>
      </c>
      <c r="S102" s="1">
        <v>2</v>
      </c>
      <c r="T102" s="1">
        <v>0</v>
      </c>
      <c r="U102" s="1">
        <v>0</v>
      </c>
    </row>
    <row r="103" spans="1:21" x14ac:dyDescent="0.2">
      <c r="A103" s="1" t="s">
        <v>198</v>
      </c>
      <c r="B103" s="1">
        <v>33</v>
      </c>
      <c r="C103" s="1">
        <v>6</v>
      </c>
      <c r="D103" s="1">
        <v>6</v>
      </c>
      <c r="E103" s="1">
        <v>0</v>
      </c>
      <c r="F103" s="1">
        <v>15</v>
      </c>
      <c r="G103" s="1">
        <v>0</v>
      </c>
      <c r="H103" s="1">
        <v>13</v>
      </c>
      <c r="I103" s="1">
        <v>1</v>
      </c>
      <c r="J103" s="1">
        <v>0</v>
      </c>
      <c r="K103" s="1">
        <v>1</v>
      </c>
      <c r="L103" s="1" t="s">
        <v>198</v>
      </c>
      <c r="M103" s="1">
        <v>6</v>
      </c>
      <c r="N103" s="1">
        <v>2</v>
      </c>
      <c r="O103" s="1">
        <v>0</v>
      </c>
      <c r="P103" s="1">
        <v>1</v>
      </c>
      <c r="Q103" s="1">
        <v>2</v>
      </c>
      <c r="R103" s="1">
        <v>1</v>
      </c>
      <c r="S103" s="1">
        <v>0</v>
      </c>
      <c r="T103" s="1">
        <v>0</v>
      </c>
      <c r="U103" s="1">
        <v>6</v>
      </c>
    </row>
    <row r="104" spans="1:21" x14ac:dyDescent="0.2">
      <c r="A104" s="1" t="s">
        <v>199</v>
      </c>
      <c r="B104" s="1">
        <v>18.8</v>
      </c>
      <c r="C104" s="1">
        <v>14.6</v>
      </c>
      <c r="D104" s="1">
        <v>14.8</v>
      </c>
      <c r="E104" s="1">
        <v>1</v>
      </c>
      <c r="F104" s="1">
        <v>30.2</v>
      </c>
      <c r="G104" s="1">
        <v>4.3</v>
      </c>
      <c r="H104" s="1">
        <v>31.9</v>
      </c>
      <c r="I104" s="1">
        <v>42.7</v>
      </c>
      <c r="J104" s="1">
        <v>0</v>
      </c>
      <c r="K104" s="1">
        <v>69.7</v>
      </c>
      <c r="L104" s="1" t="s">
        <v>199</v>
      </c>
      <c r="M104" s="1">
        <v>8</v>
      </c>
      <c r="N104" s="1">
        <v>8.8000000000000007</v>
      </c>
      <c r="O104" s="1">
        <v>1</v>
      </c>
      <c r="P104" s="1">
        <v>12</v>
      </c>
      <c r="Q104" s="1">
        <v>11.3</v>
      </c>
      <c r="R104" s="1">
        <v>8.6</v>
      </c>
      <c r="S104" s="1">
        <v>3.5</v>
      </c>
      <c r="T104" s="1">
        <v>0</v>
      </c>
      <c r="U104" s="1">
        <v>31.7</v>
      </c>
    </row>
    <row r="106" spans="1:21" x14ac:dyDescent="0.2">
      <c r="A106" s="1" t="s">
        <v>213</v>
      </c>
      <c r="B106" s="1">
        <v>185</v>
      </c>
      <c r="C106" s="1">
        <v>131</v>
      </c>
      <c r="D106" s="1">
        <v>85</v>
      </c>
      <c r="E106" s="1">
        <v>46</v>
      </c>
      <c r="F106" s="1">
        <v>36</v>
      </c>
      <c r="G106" s="1">
        <v>5</v>
      </c>
      <c r="H106" s="1">
        <v>2</v>
      </c>
      <c r="I106" s="1">
        <v>9</v>
      </c>
      <c r="J106" s="1">
        <v>6</v>
      </c>
      <c r="K106" s="1">
        <v>14</v>
      </c>
      <c r="L106" s="1" t="s">
        <v>213</v>
      </c>
      <c r="M106" s="1">
        <v>16</v>
      </c>
      <c r="N106" s="1">
        <v>2</v>
      </c>
      <c r="O106" s="1">
        <v>0</v>
      </c>
      <c r="P106" s="1">
        <v>2</v>
      </c>
      <c r="Q106" s="1">
        <v>4</v>
      </c>
      <c r="R106" s="1">
        <v>5</v>
      </c>
      <c r="S106" s="1">
        <v>3</v>
      </c>
      <c r="T106" s="1">
        <v>0</v>
      </c>
      <c r="U106" s="1">
        <v>2</v>
      </c>
    </row>
    <row r="107" spans="1:21" x14ac:dyDescent="0.2">
      <c r="A107" s="1" t="s">
        <v>195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 t="s">
        <v>195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</row>
    <row r="108" spans="1:21" x14ac:dyDescent="0.2">
      <c r="A108" s="1" t="s">
        <v>196</v>
      </c>
      <c r="B108" s="1">
        <v>109</v>
      </c>
      <c r="C108" s="1">
        <v>75</v>
      </c>
      <c r="D108" s="1">
        <v>57</v>
      </c>
      <c r="E108" s="1">
        <v>18</v>
      </c>
      <c r="F108" s="1">
        <v>27</v>
      </c>
      <c r="G108" s="1">
        <v>3</v>
      </c>
      <c r="H108" s="1">
        <v>0</v>
      </c>
      <c r="I108" s="1">
        <v>6</v>
      </c>
      <c r="J108" s="1">
        <v>6</v>
      </c>
      <c r="K108" s="1">
        <v>12</v>
      </c>
      <c r="L108" s="1" t="s">
        <v>196</v>
      </c>
      <c r="M108" s="1">
        <v>6</v>
      </c>
      <c r="N108" s="1">
        <v>2</v>
      </c>
      <c r="O108" s="1">
        <v>0</v>
      </c>
      <c r="P108" s="1">
        <v>0</v>
      </c>
      <c r="Q108" s="1">
        <v>2</v>
      </c>
      <c r="R108" s="1">
        <v>2</v>
      </c>
      <c r="S108" s="1">
        <v>0</v>
      </c>
      <c r="T108" s="1">
        <v>0</v>
      </c>
      <c r="U108" s="1">
        <v>1</v>
      </c>
    </row>
    <row r="109" spans="1:21" x14ac:dyDescent="0.2">
      <c r="A109" s="1" t="s">
        <v>197</v>
      </c>
      <c r="B109" s="1">
        <v>35</v>
      </c>
      <c r="C109" s="1">
        <v>27</v>
      </c>
      <c r="D109" s="1">
        <v>15</v>
      </c>
      <c r="E109" s="1">
        <v>12</v>
      </c>
      <c r="F109" s="1">
        <v>5</v>
      </c>
      <c r="G109" s="1">
        <v>2</v>
      </c>
      <c r="H109" s="1">
        <v>2</v>
      </c>
      <c r="I109" s="1">
        <v>1</v>
      </c>
      <c r="J109" s="1">
        <v>0</v>
      </c>
      <c r="K109" s="1">
        <v>0</v>
      </c>
      <c r="L109" s="1" t="s">
        <v>197</v>
      </c>
      <c r="M109" s="1">
        <v>3</v>
      </c>
      <c r="N109" s="1">
        <v>0</v>
      </c>
      <c r="O109" s="1">
        <v>0</v>
      </c>
      <c r="P109" s="1">
        <v>1</v>
      </c>
      <c r="Q109" s="1">
        <v>1</v>
      </c>
      <c r="R109" s="1">
        <v>0</v>
      </c>
      <c r="S109" s="1">
        <v>1</v>
      </c>
      <c r="T109" s="1">
        <v>0</v>
      </c>
      <c r="U109" s="1">
        <v>0</v>
      </c>
    </row>
    <row r="110" spans="1:21" x14ac:dyDescent="0.2">
      <c r="A110" s="1" t="s">
        <v>198</v>
      </c>
      <c r="B110" s="1">
        <v>41</v>
      </c>
      <c r="C110" s="1">
        <v>29</v>
      </c>
      <c r="D110" s="1">
        <v>13</v>
      </c>
      <c r="E110" s="1">
        <v>16</v>
      </c>
      <c r="F110" s="1">
        <v>4</v>
      </c>
      <c r="G110" s="1">
        <v>0</v>
      </c>
      <c r="H110" s="1">
        <v>0</v>
      </c>
      <c r="I110" s="1">
        <v>2</v>
      </c>
      <c r="J110" s="1">
        <v>0</v>
      </c>
      <c r="K110" s="1">
        <v>2</v>
      </c>
      <c r="L110" s="1" t="s">
        <v>198</v>
      </c>
      <c r="M110" s="1">
        <v>7</v>
      </c>
      <c r="N110" s="1">
        <v>0</v>
      </c>
      <c r="O110" s="1">
        <v>0</v>
      </c>
      <c r="P110" s="1">
        <v>1</v>
      </c>
      <c r="Q110" s="1">
        <v>1</v>
      </c>
      <c r="R110" s="1">
        <v>3</v>
      </c>
      <c r="S110" s="1">
        <v>2</v>
      </c>
      <c r="T110" s="1">
        <v>0</v>
      </c>
      <c r="U110" s="1">
        <v>1</v>
      </c>
    </row>
    <row r="111" spans="1:21" x14ac:dyDescent="0.2">
      <c r="A111" s="1" t="s">
        <v>199</v>
      </c>
      <c r="B111" s="1">
        <v>8.9</v>
      </c>
      <c r="C111" s="1">
        <v>9.8000000000000007</v>
      </c>
      <c r="D111" s="1">
        <v>10.8</v>
      </c>
      <c r="E111" s="1">
        <v>7.9</v>
      </c>
      <c r="F111" s="1">
        <v>3.8</v>
      </c>
      <c r="G111" s="1">
        <v>2.8</v>
      </c>
      <c r="H111" s="1">
        <v>7</v>
      </c>
      <c r="I111" s="1">
        <v>4.7</v>
      </c>
      <c r="J111" s="1">
        <v>1.2</v>
      </c>
      <c r="K111" s="1">
        <v>4.2</v>
      </c>
      <c r="L111" s="1" t="s">
        <v>199</v>
      </c>
      <c r="M111" s="1">
        <v>13.6</v>
      </c>
      <c r="N111" s="1">
        <v>2.5</v>
      </c>
      <c r="O111" s="1">
        <v>0</v>
      </c>
      <c r="P111" s="1">
        <v>8</v>
      </c>
      <c r="Q111" s="1">
        <v>5.3</v>
      </c>
      <c r="R111" s="1">
        <v>29.2</v>
      </c>
      <c r="S111" s="1">
        <v>9.6999999999999993</v>
      </c>
      <c r="T111" s="1">
        <v>0</v>
      </c>
      <c r="U111" s="1">
        <v>7</v>
      </c>
    </row>
    <row r="113" spans="1:21" x14ac:dyDescent="0.2">
      <c r="A113" s="1" t="s">
        <v>214</v>
      </c>
      <c r="B113" s="1">
        <v>352</v>
      </c>
      <c r="C113" s="1">
        <v>226</v>
      </c>
      <c r="D113" s="1">
        <v>200</v>
      </c>
      <c r="E113" s="1">
        <v>26</v>
      </c>
      <c r="F113" s="1">
        <v>65</v>
      </c>
      <c r="G113" s="1">
        <v>8</v>
      </c>
      <c r="H113" s="1">
        <v>37</v>
      </c>
      <c r="I113" s="1">
        <v>6</v>
      </c>
      <c r="J113" s="1">
        <v>13</v>
      </c>
      <c r="K113" s="1">
        <v>1</v>
      </c>
      <c r="L113" s="1" t="s">
        <v>214</v>
      </c>
      <c r="M113" s="1">
        <v>39</v>
      </c>
      <c r="N113" s="1">
        <v>10</v>
      </c>
      <c r="O113" s="1">
        <v>5</v>
      </c>
      <c r="P113" s="1">
        <v>4</v>
      </c>
      <c r="Q113" s="1">
        <v>4</v>
      </c>
      <c r="R113" s="1">
        <v>9</v>
      </c>
      <c r="S113" s="1">
        <v>7</v>
      </c>
      <c r="T113" s="1">
        <v>0</v>
      </c>
      <c r="U113" s="1">
        <v>22</v>
      </c>
    </row>
    <row r="114" spans="1:21" x14ac:dyDescent="0.2">
      <c r="A114" s="1" t="s">
        <v>195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 t="s">
        <v>195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</row>
    <row r="115" spans="1:21" x14ac:dyDescent="0.2">
      <c r="A115" s="1" t="s">
        <v>196</v>
      </c>
      <c r="B115" s="1">
        <v>135</v>
      </c>
      <c r="C115" s="1">
        <v>86</v>
      </c>
      <c r="D115" s="1">
        <v>74</v>
      </c>
      <c r="E115" s="1">
        <v>12</v>
      </c>
      <c r="F115" s="1">
        <v>30</v>
      </c>
      <c r="G115" s="1">
        <v>3</v>
      </c>
      <c r="H115" s="1">
        <v>16</v>
      </c>
      <c r="I115" s="1">
        <v>3</v>
      </c>
      <c r="J115" s="1">
        <v>7</v>
      </c>
      <c r="K115" s="1">
        <v>1</v>
      </c>
      <c r="L115" s="1" t="s">
        <v>196</v>
      </c>
      <c r="M115" s="1">
        <v>12</v>
      </c>
      <c r="N115" s="1">
        <v>3</v>
      </c>
      <c r="O115" s="1">
        <v>1</v>
      </c>
      <c r="P115" s="1">
        <v>0</v>
      </c>
      <c r="Q115" s="1">
        <v>1</v>
      </c>
      <c r="R115" s="1">
        <v>6</v>
      </c>
      <c r="S115" s="1">
        <v>1</v>
      </c>
      <c r="T115" s="1">
        <v>0</v>
      </c>
      <c r="U115" s="1">
        <v>7</v>
      </c>
    </row>
    <row r="116" spans="1:21" x14ac:dyDescent="0.2">
      <c r="A116" s="1" t="s">
        <v>197</v>
      </c>
      <c r="B116" s="1">
        <v>101</v>
      </c>
      <c r="C116" s="1">
        <v>70</v>
      </c>
      <c r="D116" s="1">
        <v>65</v>
      </c>
      <c r="E116" s="1">
        <v>5</v>
      </c>
      <c r="F116" s="1">
        <v>17</v>
      </c>
      <c r="G116" s="1">
        <v>3</v>
      </c>
      <c r="H116" s="1">
        <v>11</v>
      </c>
      <c r="I116" s="1">
        <v>0</v>
      </c>
      <c r="J116" s="1">
        <v>3</v>
      </c>
      <c r="K116" s="1">
        <v>0</v>
      </c>
      <c r="L116" s="1" t="s">
        <v>197</v>
      </c>
      <c r="M116" s="1">
        <v>12</v>
      </c>
      <c r="N116" s="1">
        <v>3</v>
      </c>
      <c r="O116" s="1">
        <v>2</v>
      </c>
      <c r="P116" s="1">
        <v>1</v>
      </c>
      <c r="Q116" s="1">
        <v>3</v>
      </c>
      <c r="R116" s="1">
        <v>2</v>
      </c>
      <c r="S116" s="1">
        <v>1</v>
      </c>
      <c r="T116" s="1">
        <v>0</v>
      </c>
      <c r="U116" s="1">
        <v>2</v>
      </c>
    </row>
    <row r="117" spans="1:21" x14ac:dyDescent="0.2">
      <c r="A117" s="1" t="s">
        <v>198</v>
      </c>
      <c r="B117" s="1">
        <v>116</v>
      </c>
      <c r="C117" s="1">
        <v>70</v>
      </c>
      <c r="D117" s="1">
        <v>61</v>
      </c>
      <c r="E117" s="1">
        <v>9</v>
      </c>
      <c r="F117" s="1">
        <v>18</v>
      </c>
      <c r="G117" s="1">
        <v>2</v>
      </c>
      <c r="H117" s="1">
        <v>10</v>
      </c>
      <c r="I117" s="1">
        <v>3</v>
      </c>
      <c r="J117" s="1">
        <v>3</v>
      </c>
      <c r="K117" s="1">
        <v>0</v>
      </c>
      <c r="L117" s="1" t="s">
        <v>198</v>
      </c>
      <c r="M117" s="1">
        <v>15</v>
      </c>
      <c r="N117" s="1">
        <v>4</v>
      </c>
      <c r="O117" s="1">
        <v>2</v>
      </c>
      <c r="P117" s="1">
        <v>3</v>
      </c>
      <c r="Q117" s="1">
        <v>0</v>
      </c>
      <c r="R117" s="1">
        <v>1</v>
      </c>
      <c r="S117" s="1">
        <v>5</v>
      </c>
      <c r="T117" s="1">
        <v>0</v>
      </c>
      <c r="U117" s="1">
        <v>13</v>
      </c>
    </row>
    <row r="118" spans="1:21" x14ac:dyDescent="0.2">
      <c r="A118" s="1" t="s">
        <v>199</v>
      </c>
      <c r="B118" s="1">
        <v>13.3</v>
      </c>
      <c r="C118" s="1">
        <v>13.4</v>
      </c>
      <c r="D118" s="1">
        <v>14</v>
      </c>
      <c r="E118" s="1">
        <v>8.3000000000000007</v>
      </c>
      <c r="F118" s="1">
        <v>6.7</v>
      </c>
      <c r="G118" s="1">
        <v>5.0999999999999996</v>
      </c>
      <c r="H118" s="1">
        <v>6.5</v>
      </c>
      <c r="I118" s="1">
        <v>16.2</v>
      </c>
      <c r="J118" s="1">
        <v>4.5</v>
      </c>
      <c r="K118" s="1">
        <v>2</v>
      </c>
      <c r="L118" s="1" t="s">
        <v>199</v>
      </c>
      <c r="M118" s="1">
        <v>13.5</v>
      </c>
      <c r="N118" s="1">
        <v>16.7</v>
      </c>
      <c r="O118" s="1">
        <v>24.2</v>
      </c>
      <c r="P118" s="1">
        <v>22.8</v>
      </c>
      <c r="Q118" s="1">
        <v>5</v>
      </c>
      <c r="R118" s="1">
        <v>5.9</v>
      </c>
      <c r="S118" s="1">
        <v>10.9</v>
      </c>
      <c r="T118" s="1">
        <v>0</v>
      </c>
      <c r="U118" s="1">
        <v>31.1</v>
      </c>
    </row>
    <row r="119" spans="1:21" x14ac:dyDescent="0.2">
      <c r="A119" s="12" t="s">
        <v>112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 t="s">
        <v>112</v>
      </c>
      <c r="M119" s="12"/>
      <c r="N119" s="12"/>
      <c r="O119" s="12"/>
      <c r="P119" s="12"/>
      <c r="Q119" s="12"/>
      <c r="R119" s="12"/>
      <c r="S119" s="12"/>
      <c r="T119" s="12"/>
      <c r="U119" s="12"/>
    </row>
    <row r="121" spans="1:21" x14ac:dyDescent="0.2">
      <c r="A121" s="1" t="s">
        <v>876</v>
      </c>
      <c r="L121" s="1" t="s">
        <v>876</v>
      </c>
    </row>
    <row r="122" spans="1:21" ht="15" customHeight="1" x14ac:dyDescent="0.2">
      <c r="A122" s="47" t="s">
        <v>194</v>
      </c>
      <c r="B122" s="40" t="s">
        <v>0</v>
      </c>
      <c r="C122" s="29" t="s">
        <v>1</v>
      </c>
      <c r="D122" s="29"/>
      <c r="E122" s="29"/>
      <c r="F122" s="29" t="s">
        <v>102</v>
      </c>
      <c r="G122" s="29"/>
      <c r="H122" s="29"/>
      <c r="I122" s="29"/>
      <c r="J122" s="29"/>
      <c r="K122" s="29"/>
      <c r="L122" s="47" t="s">
        <v>194</v>
      </c>
      <c r="M122" s="29" t="s">
        <v>6</v>
      </c>
      <c r="N122" s="29"/>
      <c r="O122" s="29"/>
      <c r="P122" s="29"/>
      <c r="Q122" s="29"/>
      <c r="R122" s="29"/>
      <c r="S122" s="29"/>
      <c r="T122" s="29"/>
      <c r="U122" s="40" t="s">
        <v>13</v>
      </c>
    </row>
    <row r="123" spans="1:21" s="9" customFormat="1" x14ac:dyDescent="0.2">
      <c r="A123" s="46"/>
      <c r="B123" s="40"/>
      <c r="C123" s="3" t="s">
        <v>0</v>
      </c>
      <c r="D123" s="3" t="s">
        <v>161</v>
      </c>
      <c r="E123" s="3" t="s">
        <v>105</v>
      </c>
      <c r="F123" s="3" t="s">
        <v>0</v>
      </c>
      <c r="G123" s="3" t="s">
        <v>787</v>
      </c>
      <c r="H123" s="3" t="s">
        <v>789</v>
      </c>
      <c r="I123" s="3" t="s">
        <v>3</v>
      </c>
      <c r="J123" s="3" t="s">
        <v>4</v>
      </c>
      <c r="K123" s="3" t="s">
        <v>5</v>
      </c>
      <c r="L123" s="46"/>
      <c r="M123" s="3" t="s">
        <v>0</v>
      </c>
      <c r="N123" s="3" t="s">
        <v>7</v>
      </c>
      <c r="O123" s="3" t="s">
        <v>8</v>
      </c>
      <c r="P123" s="3" t="s">
        <v>9</v>
      </c>
      <c r="Q123" s="3" t="s">
        <v>10</v>
      </c>
      <c r="R123" s="3" t="s">
        <v>11</v>
      </c>
      <c r="S123" s="3" t="s">
        <v>12</v>
      </c>
      <c r="T123" s="3" t="s">
        <v>105</v>
      </c>
      <c r="U123" s="40"/>
    </row>
    <row r="124" spans="1:21" x14ac:dyDescent="0.2">
      <c r="A124" s="1" t="s">
        <v>215</v>
      </c>
      <c r="B124" s="1">
        <v>133</v>
      </c>
      <c r="C124" s="1">
        <v>39</v>
      </c>
      <c r="D124" s="1">
        <v>37</v>
      </c>
      <c r="E124" s="1">
        <v>2</v>
      </c>
      <c r="F124" s="1">
        <v>72</v>
      </c>
      <c r="G124" s="1">
        <v>9</v>
      </c>
      <c r="H124" s="1">
        <v>27</v>
      </c>
      <c r="I124" s="1">
        <v>36</v>
      </c>
      <c r="J124" s="1">
        <v>0</v>
      </c>
      <c r="K124" s="1">
        <v>0</v>
      </c>
      <c r="L124" s="1" t="s">
        <v>215</v>
      </c>
      <c r="M124" s="1">
        <v>10</v>
      </c>
      <c r="N124" s="1">
        <v>5</v>
      </c>
      <c r="O124" s="1">
        <v>0</v>
      </c>
      <c r="P124" s="1">
        <v>2</v>
      </c>
      <c r="Q124" s="1">
        <v>1</v>
      </c>
      <c r="R124" s="1">
        <v>1</v>
      </c>
      <c r="S124" s="1">
        <v>1</v>
      </c>
      <c r="T124" s="1">
        <v>0</v>
      </c>
      <c r="U124" s="1">
        <v>12</v>
      </c>
    </row>
    <row r="125" spans="1:21" x14ac:dyDescent="0.2">
      <c r="A125" s="1" t="s">
        <v>195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 t="s">
        <v>195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</row>
    <row r="126" spans="1:21" x14ac:dyDescent="0.2">
      <c r="A126" s="1" t="s">
        <v>196</v>
      </c>
      <c r="B126" s="1">
        <v>30</v>
      </c>
      <c r="C126" s="1">
        <v>18</v>
      </c>
      <c r="D126" s="1">
        <v>17</v>
      </c>
      <c r="E126" s="1">
        <v>1</v>
      </c>
      <c r="F126" s="1">
        <v>7</v>
      </c>
      <c r="G126" s="1">
        <v>2</v>
      </c>
      <c r="H126" s="1">
        <v>2</v>
      </c>
      <c r="I126" s="1">
        <v>3</v>
      </c>
      <c r="J126" s="1">
        <v>0</v>
      </c>
      <c r="K126" s="1">
        <v>0</v>
      </c>
      <c r="L126" s="1" t="s">
        <v>196</v>
      </c>
      <c r="M126" s="1">
        <v>4</v>
      </c>
      <c r="N126" s="1">
        <v>3</v>
      </c>
      <c r="O126" s="1">
        <v>0</v>
      </c>
      <c r="P126" s="1">
        <v>0</v>
      </c>
      <c r="Q126" s="1">
        <v>0</v>
      </c>
      <c r="R126" s="1">
        <v>0</v>
      </c>
      <c r="S126" s="1">
        <v>1</v>
      </c>
      <c r="T126" s="1">
        <v>0</v>
      </c>
      <c r="U126" s="1">
        <v>1</v>
      </c>
    </row>
    <row r="127" spans="1:21" x14ac:dyDescent="0.2">
      <c r="A127" s="1" t="s">
        <v>197</v>
      </c>
      <c r="B127" s="1">
        <v>32</v>
      </c>
      <c r="C127" s="1">
        <v>12</v>
      </c>
      <c r="D127" s="1">
        <v>12</v>
      </c>
      <c r="E127" s="1">
        <v>0</v>
      </c>
      <c r="F127" s="1">
        <v>18</v>
      </c>
      <c r="G127" s="1">
        <v>7</v>
      </c>
      <c r="H127" s="1">
        <v>4</v>
      </c>
      <c r="I127" s="1">
        <v>7</v>
      </c>
      <c r="J127" s="1">
        <v>0</v>
      </c>
      <c r="K127" s="1">
        <v>0</v>
      </c>
      <c r="L127" s="1" t="s">
        <v>197</v>
      </c>
      <c r="M127" s="1">
        <v>1</v>
      </c>
      <c r="N127" s="1">
        <v>1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1</v>
      </c>
    </row>
    <row r="128" spans="1:21" x14ac:dyDescent="0.2">
      <c r="A128" s="1" t="s">
        <v>198</v>
      </c>
      <c r="B128" s="1">
        <v>71</v>
      </c>
      <c r="C128" s="1">
        <v>9</v>
      </c>
      <c r="D128" s="1">
        <v>8</v>
      </c>
      <c r="E128" s="1">
        <v>1</v>
      </c>
      <c r="F128" s="1">
        <v>47</v>
      </c>
      <c r="G128" s="1">
        <v>0</v>
      </c>
      <c r="H128" s="1">
        <v>21</v>
      </c>
      <c r="I128" s="1">
        <v>26</v>
      </c>
      <c r="J128" s="1">
        <v>0</v>
      </c>
      <c r="K128" s="1">
        <v>0</v>
      </c>
      <c r="L128" s="1" t="s">
        <v>198</v>
      </c>
      <c r="M128" s="1">
        <v>5</v>
      </c>
      <c r="N128" s="1">
        <v>1</v>
      </c>
      <c r="O128" s="1">
        <v>0</v>
      </c>
      <c r="P128" s="1">
        <v>2</v>
      </c>
      <c r="Q128" s="1">
        <v>1</v>
      </c>
      <c r="R128" s="1">
        <v>1</v>
      </c>
      <c r="S128" s="1">
        <v>0</v>
      </c>
      <c r="T128" s="1">
        <v>0</v>
      </c>
      <c r="U128" s="1">
        <v>10</v>
      </c>
    </row>
    <row r="129" spans="1:21" x14ac:dyDescent="0.2">
      <c r="A129" s="1" t="s">
        <v>199</v>
      </c>
      <c r="B129" s="1">
        <v>17.2</v>
      </c>
      <c r="C129" s="1">
        <v>10.9</v>
      </c>
      <c r="D129" s="1">
        <v>11</v>
      </c>
      <c r="E129" s="1">
        <v>10.5</v>
      </c>
      <c r="F129" s="1">
        <v>12.3</v>
      </c>
      <c r="G129" s="1">
        <v>6</v>
      </c>
      <c r="H129" s="1">
        <v>14.6</v>
      </c>
      <c r="I129" s="1">
        <v>12.1</v>
      </c>
      <c r="J129" s="1">
        <v>0</v>
      </c>
      <c r="K129" s="1">
        <v>0</v>
      </c>
      <c r="L129" s="1" t="s">
        <v>199</v>
      </c>
      <c r="M129" s="1">
        <v>9.6999999999999993</v>
      </c>
      <c r="N129" s="1">
        <v>8.6</v>
      </c>
      <c r="O129" s="1">
        <v>0</v>
      </c>
      <c r="P129" s="1">
        <v>10</v>
      </c>
      <c r="Q129" s="1">
        <v>10</v>
      </c>
      <c r="R129" s="1">
        <v>20</v>
      </c>
      <c r="S129" s="1">
        <v>4</v>
      </c>
      <c r="T129" s="1">
        <v>0</v>
      </c>
      <c r="U129" s="1">
        <v>72.5</v>
      </c>
    </row>
    <row r="131" spans="1:21" x14ac:dyDescent="0.2">
      <c r="A131" s="1" t="s">
        <v>216</v>
      </c>
      <c r="B131" s="1">
        <v>179</v>
      </c>
      <c r="C131" s="1">
        <v>115</v>
      </c>
      <c r="D131" s="1">
        <v>80</v>
      </c>
      <c r="E131" s="1">
        <v>35</v>
      </c>
      <c r="F131" s="1">
        <v>41</v>
      </c>
      <c r="G131" s="1">
        <v>4</v>
      </c>
      <c r="H131" s="1">
        <v>28</v>
      </c>
      <c r="I131" s="1">
        <v>2</v>
      </c>
      <c r="J131" s="1">
        <v>1</v>
      </c>
      <c r="K131" s="1">
        <v>6</v>
      </c>
      <c r="L131" s="1" t="s">
        <v>216</v>
      </c>
      <c r="M131" s="1">
        <v>14</v>
      </c>
      <c r="N131" s="1">
        <v>5</v>
      </c>
      <c r="O131" s="1">
        <v>1</v>
      </c>
      <c r="P131" s="1">
        <v>2</v>
      </c>
      <c r="Q131" s="1">
        <v>1</v>
      </c>
      <c r="R131" s="1">
        <v>5</v>
      </c>
      <c r="S131" s="1">
        <v>0</v>
      </c>
      <c r="T131" s="1">
        <v>0</v>
      </c>
      <c r="U131" s="1">
        <v>9</v>
      </c>
    </row>
    <row r="132" spans="1:21" x14ac:dyDescent="0.2">
      <c r="A132" s="1" t="s">
        <v>195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 t="s">
        <v>195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</row>
    <row r="133" spans="1:21" x14ac:dyDescent="0.2">
      <c r="A133" s="1" t="s">
        <v>196</v>
      </c>
      <c r="B133" s="1">
        <v>116</v>
      </c>
      <c r="C133" s="1">
        <v>81</v>
      </c>
      <c r="D133" s="1">
        <v>62</v>
      </c>
      <c r="E133" s="1">
        <v>19</v>
      </c>
      <c r="F133" s="1">
        <v>24</v>
      </c>
      <c r="G133" s="1">
        <v>2</v>
      </c>
      <c r="H133" s="1">
        <v>14</v>
      </c>
      <c r="I133" s="1">
        <v>1</v>
      </c>
      <c r="J133" s="1">
        <v>1</v>
      </c>
      <c r="K133" s="1">
        <v>6</v>
      </c>
      <c r="L133" s="1" t="s">
        <v>196</v>
      </c>
      <c r="M133" s="1">
        <v>8</v>
      </c>
      <c r="N133" s="1">
        <v>3</v>
      </c>
      <c r="O133" s="1">
        <v>1</v>
      </c>
      <c r="P133" s="1">
        <v>1</v>
      </c>
      <c r="Q133" s="1">
        <v>0</v>
      </c>
      <c r="R133" s="1">
        <v>3</v>
      </c>
      <c r="S133" s="1">
        <v>0</v>
      </c>
      <c r="T133" s="1">
        <v>0</v>
      </c>
      <c r="U133" s="1">
        <v>3</v>
      </c>
    </row>
    <row r="134" spans="1:21" x14ac:dyDescent="0.2">
      <c r="A134" s="1" t="s">
        <v>197</v>
      </c>
      <c r="B134" s="1">
        <v>28</v>
      </c>
      <c r="C134" s="1">
        <v>19</v>
      </c>
      <c r="D134" s="1">
        <v>10</v>
      </c>
      <c r="E134" s="1">
        <v>9</v>
      </c>
      <c r="F134" s="1">
        <v>8</v>
      </c>
      <c r="G134" s="1">
        <v>0</v>
      </c>
      <c r="H134" s="1">
        <v>7</v>
      </c>
      <c r="I134" s="1">
        <v>1</v>
      </c>
      <c r="J134" s="1">
        <v>0</v>
      </c>
      <c r="K134" s="1">
        <v>0</v>
      </c>
      <c r="L134" s="1" t="s">
        <v>197</v>
      </c>
      <c r="M134" s="1">
        <v>1</v>
      </c>
      <c r="N134" s="1">
        <v>0</v>
      </c>
      <c r="O134" s="1">
        <v>0</v>
      </c>
      <c r="P134" s="1">
        <v>0</v>
      </c>
      <c r="Q134" s="1">
        <v>1</v>
      </c>
      <c r="R134" s="1">
        <v>0</v>
      </c>
      <c r="S134" s="1">
        <v>0</v>
      </c>
      <c r="T134" s="1">
        <v>0</v>
      </c>
      <c r="U134" s="1">
        <v>0</v>
      </c>
    </row>
    <row r="135" spans="1:21" x14ac:dyDescent="0.2">
      <c r="A135" s="1" t="s">
        <v>198</v>
      </c>
      <c r="B135" s="1">
        <v>35</v>
      </c>
      <c r="C135" s="1">
        <v>15</v>
      </c>
      <c r="D135" s="1">
        <v>8</v>
      </c>
      <c r="E135" s="1">
        <v>7</v>
      </c>
      <c r="F135" s="1">
        <v>9</v>
      </c>
      <c r="G135" s="1">
        <v>2</v>
      </c>
      <c r="H135" s="1">
        <v>7</v>
      </c>
      <c r="I135" s="1">
        <v>0</v>
      </c>
      <c r="J135" s="1">
        <v>0</v>
      </c>
      <c r="K135" s="1">
        <v>0</v>
      </c>
      <c r="L135" s="1" t="s">
        <v>198</v>
      </c>
      <c r="M135" s="1">
        <v>5</v>
      </c>
      <c r="N135" s="1">
        <v>2</v>
      </c>
      <c r="O135" s="1">
        <v>0</v>
      </c>
      <c r="P135" s="1">
        <v>1</v>
      </c>
      <c r="Q135" s="1">
        <v>0</v>
      </c>
      <c r="R135" s="1">
        <v>2</v>
      </c>
      <c r="S135" s="1">
        <v>0</v>
      </c>
      <c r="T135" s="1">
        <v>0</v>
      </c>
      <c r="U135" s="1">
        <v>6</v>
      </c>
    </row>
    <row r="136" spans="1:21" x14ac:dyDescent="0.2">
      <c r="A136" s="1" t="s">
        <v>199</v>
      </c>
      <c r="B136" s="1">
        <v>8.1</v>
      </c>
      <c r="C136" s="1">
        <v>5</v>
      </c>
      <c r="D136" s="1">
        <v>5</v>
      </c>
      <c r="E136" s="1">
        <v>5.0999999999999996</v>
      </c>
      <c r="F136" s="1">
        <v>6</v>
      </c>
      <c r="G136" s="1">
        <v>6.3</v>
      </c>
      <c r="H136" s="1">
        <v>6.9</v>
      </c>
      <c r="I136" s="1">
        <v>6</v>
      </c>
      <c r="J136" s="1">
        <v>1</v>
      </c>
      <c r="K136" s="1">
        <v>2</v>
      </c>
      <c r="L136" s="1" t="s">
        <v>199</v>
      </c>
      <c r="M136" s="1">
        <v>20</v>
      </c>
      <c r="N136" s="1">
        <v>43.4</v>
      </c>
      <c r="O136" s="1">
        <v>1</v>
      </c>
      <c r="P136" s="1">
        <v>6</v>
      </c>
      <c r="Q136" s="1">
        <v>5</v>
      </c>
      <c r="R136" s="1">
        <v>9</v>
      </c>
      <c r="S136" s="1">
        <v>0</v>
      </c>
      <c r="T136" s="1">
        <v>0</v>
      </c>
      <c r="U136" s="1">
        <v>38.799999999999997</v>
      </c>
    </row>
    <row r="138" spans="1:21" x14ac:dyDescent="0.2">
      <c r="A138" s="1" t="s">
        <v>217</v>
      </c>
      <c r="B138" s="1">
        <v>16</v>
      </c>
      <c r="C138" s="1">
        <v>9</v>
      </c>
      <c r="D138" s="1">
        <v>9</v>
      </c>
      <c r="E138" s="1">
        <v>0</v>
      </c>
      <c r="F138" s="1">
        <v>1</v>
      </c>
      <c r="G138" s="1">
        <v>0</v>
      </c>
      <c r="H138" s="1">
        <v>0</v>
      </c>
      <c r="I138" s="1">
        <v>1</v>
      </c>
      <c r="J138" s="1">
        <v>0</v>
      </c>
      <c r="K138" s="1">
        <v>0</v>
      </c>
      <c r="L138" s="1" t="s">
        <v>217</v>
      </c>
      <c r="M138" s="1">
        <v>3</v>
      </c>
      <c r="N138" s="1">
        <v>0</v>
      </c>
      <c r="O138" s="1">
        <v>1</v>
      </c>
      <c r="P138" s="1">
        <v>1</v>
      </c>
      <c r="Q138" s="1">
        <v>0</v>
      </c>
      <c r="R138" s="1">
        <v>1</v>
      </c>
      <c r="S138" s="1">
        <v>0</v>
      </c>
      <c r="T138" s="1">
        <v>0</v>
      </c>
      <c r="U138" s="1">
        <v>3</v>
      </c>
    </row>
    <row r="139" spans="1:21" x14ac:dyDescent="0.2">
      <c r="A139" s="1" t="s">
        <v>195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 t="s">
        <v>195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</row>
    <row r="140" spans="1:21" x14ac:dyDescent="0.2">
      <c r="A140" s="1" t="s">
        <v>196</v>
      </c>
      <c r="B140" s="1">
        <v>7</v>
      </c>
      <c r="C140" s="1">
        <v>4</v>
      </c>
      <c r="D140" s="1">
        <v>4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 t="s">
        <v>196</v>
      </c>
      <c r="M140" s="1">
        <v>2</v>
      </c>
      <c r="N140" s="1">
        <v>0</v>
      </c>
      <c r="O140" s="1">
        <v>1</v>
      </c>
      <c r="P140" s="1">
        <v>0</v>
      </c>
      <c r="Q140" s="1">
        <v>0</v>
      </c>
      <c r="R140" s="1">
        <v>1</v>
      </c>
      <c r="S140" s="1">
        <v>0</v>
      </c>
      <c r="T140" s="1">
        <v>0</v>
      </c>
      <c r="U140" s="1">
        <v>1</v>
      </c>
    </row>
    <row r="141" spans="1:21" x14ac:dyDescent="0.2">
      <c r="A141" s="1" t="s">
        <v>197</v>
      </c>
      <c r="B141" s="1">
        <v>2</v>
      </c>
      <c r="C141" s="1">
        <v>2</v>
      </c>
      <c r="D141" s="1">
        <v>2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 t="s">
        <v>197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</row>
    <row r="142" spans="1:21" x14ac:dyDescent="0.2">
      <c r="A142" s="1" t="s">
        <v>198</v>
      </c>
      <c r="B142" s="1">
        <v>7</v>
      </c>
      <c r="C142" s="1">
        <v>3</v>
      </c>
      <c r="D142" s="1">
        <v>3</v>
      </c>
      <c r="E142" s="1">
        <v>0</v>
      </c>
      <c r="F142" s="1">
        <v>1</v>
      </c>
      <c r="G142" s="1">
        <v>0</v>
      </c>
      <c r="H142" s="1">
        <v>0</v>
      </c>
      <c r="I142" s="1">
        <v>1</v>
      </c>
      <c r="J142" s="1">
        <v>0</v>
      </c>
      <c r="K142" s="1">
        <v>0</v>
      </c>
      <c r="L142" s="1" t="s">
        <v>198</v>
      </c>
      <c r="M142" s="1">
        <v>1</v>
      </c>
      <c r="N142" s="1">
        <v>0</v>
      </c>
      <c r="O142" s="1">
        <v>0</v>
      </c>
      <c r="P142" s="1">
        <v>1</v>
      </c>
      <c r="Q142" s="1">
        <v>0</v>
      </c>
      <c r="R142" s="1">
        <v>0</v>
      </c>
      <c r="S142" s="1">
        <v>0</v>
      </c>
      <c r="T142" s="1">
        <v>0</v>
      </c>
      <c r="U142" s="1">
        <v>2</v>
      </c>
    </row>
    <row r="143" spans="1:21" x14ac:dyDescent="0.2">
      <c r="A143" s="1" t="s">
        <v>199</v>
      </c>
      <c r="B143" s="1">
        <v>46.8</v>
      </c>
      <c r="C143" s="1">
        <v>61.4</v>
      </c>
      <c r="D143" s="1">
        <v>61.4</v>
      </c>
      <c r="E143" s="1">
        <v>0</v>
      </c>
      <c r="F143" s="1">
        <v>50</v>
      </c>
      <c r="G143" s="1">
        <v>0</v>
      </c>
      <c r="H143" s="1">
        <v>0</v>
      </c>
      <c r="I143" s="1">
        <v>50</v>
      </c>
      <c r="J143" s="1">
        <v>0</v>
      </c>
      <c r="K143" s="1">
        <v>0</v>
      </c>
      <c r="L143" s="1" t="s">
        <v>199</v>
      </c>
      <c r="M143" s="1">
        <v>4.7</v>
      </c>
      <c r="N143" s="1">
        <v>0</v>
      </c>
      <c r="O143" s="1">
        <v>3</v>
      </c>
      <c r="P143" s="1">
        <v>10</v>
      </c>
      <c r="Q143" s="1">
        <v>0</v>
      </c>
      <c r="R143" s="1">
        <v>1</v>
      </c>
      <c r="S143" s="1">
        <v>0</v>
      </c>
      <c r="T143" s="1">
        <v>0</v>
      </c>
      <c r="U143" s="1">
        <v>44</v>
      </c>
    </row>
    <row r="145" spans="1:21" x14ac:dyDescent="0.2">
      <c r="A145" s="1" t="s">
        <v>218</v>
      </c>
      <c r="B145" s="1">
        <v>67</v>
      </c>
      <c r="C145" s="1">
        <v>49</v>
      </c>
      <c r="D145" s="1">
        <v>49</v>
      </c>
      <c r="E145" s="1">
        <v>0</v>
      </c>
      <c r="F145" s="1">
        <v>12</v>
      </c>
      <c r="G145" s="1">
        <v>0</v>
      </c>
      <c r="H145" s="1">
        <v>11</v>
      </c>
      <c r="I145" s="1">
        <v>0</v>
      </c>
      <c r="J145" s="1">
        <v>1</v>
      </c>
      <c r="K145" s="1">
        <v>0</v>
      </c>
      <c r="L145" s="1" t="s">
        <v>218</v>
      </c>
      <c r="M145" s="1">
        <v>3</v>
      </c>
      <c r="N145" s="1">
        <v>1</v>
      </c>
      <c r="O145" s="1">
        <v>0</v>
      </c>
      <c r="P145" s="1">
        <v>1</v>
      </c>
      <c r="Q145" s="1">
        <v>1</v>
      </c>
      <c r="R145" s="1">
        <v>0</v>
      </c>
      <c r="S145" s="1">
        <v>0</v>
      </c>
      <c r="T145" s="1">
        <v>0</v>
      </c>
      <c r="U145" s="1">
        <v>3</v>
      </c>
    </row>
    <row r="146" spans="1:21" x14ac:dyDescent="0.2">
      <c r="A146" s="1" t="s">
        <v>195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 t="s">
        <v>195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</row>
    <row r="147" spans="1:21" x14ac:dyDescent="0.2">
      <c r="A147" s="1" t="s">
        <v>196</v>
      </c>
      <c r="B147" s="1">
        <v>18</v>
      </c>
      <c r="C147" s="1">
        <v>10</v>
      </c>
      <c r="D147" s="1">
        <v>10</v>
      </c>
      <c r="E147" s="1">
        <v>0</v>
      </c>
      <c r="F147" s="1">
        <v>6</v>
      </c>
      <c r="G147" s="1">
        <v>0</v>
      </c>
      <c r="H147" s="1">
        <v>6</v>
      </c>
      <c r="I147" s="1">
        <v>0</v>
      </c>
      <c r="J147" s="1">
        <v>0</v>
      </c>
      <c r="K147" s="1">
        <v>0</v>
      </c>
      <c r="L147" s="1" t="s">
        <v>196</v>
      </c>
      <c r="M147" s="1">
        <v>1</v>
      </c>
      <c r="N147" s="1">
        <v>0</v>
      </c>
      <c r="O147" s="1">
        <v>0</v>
      </c>
      <c r="P147" s="1">
        <v>0</v>
      </c>
      <c r="Q147" s="1">
        <v>1</v>
      </c>
      <c r="R147" s="1">
        <v>0</v>
      </c>
      <c r="S147" s="1">
        <v>0</v>
      </c>
      <c r="T147" s="1">
        <v>0</v>
      </c>
      <c r="U147" s="1">
        <v>1</v>
      </c>
    </row>
    <row r="148" spans="1:21" x14ac:dyDescent="0.2">
      <c r="A148" s="1" t="s">
        <v>197</v>
      </c>
      <c r="B148" s="1">
        <v>10</v>
      </c>
      <c r="C148" s="1">
        <v>8</v>
      </c>
      <c r="D148" s="1">
        <v>8</v>
      </c>
      <c r="E148" s="1">
        <v>0</v>
      </c>
      <c r="F148" s="1">
        <v>1</v>
      </c>
      <c r="G148" s="1">
        <v>0</v>
      </c>
      <c r="H148" s="1">
        <v>1</v>
      </c>
      <c r="I148" s="1">
        <v>0</v>
      </c>
      <c r="J148" s="1">
        <v>0</v>
      </c>
      <c r="K148" s="1">
        <v>0</v>
      </c>
      <c r="L148" s="1" t="s">
        <v>197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1</v>
      </c>
    </row>
    <row r="149" spans="1:21" x14ac:dyDescent="0.2">
      <c r="A149" s="1" t="s">
        <v>198</v>
      </c>
      <c r="B149" s="1">
        <v>39</v>
      </c>
      <c r="C149" s="1">
        <v>31</v>
      </c>
      <c r="D149" s="1">
        <v>31</v>
      </c>
      <c r="E149" s="1">
        <v>0</v>
      </c>
      <c r="F149" s="1">
        <v>5</v>
      </c>
      <c r="G149" s="1">
        <v>0</v>
      </c>
      <c r="H149" s="1">
        <v>4</v>
      </c>
      <c r="I149" s="1">
        <v>0</v>
      </c>
      <c r="J149" s="1">
        <v>1</v>
      </c>
      <c r="K149" s="1">
        <v>0</v>
      </c>
      <c r="L149" s="1" t="s">
        <v>198</v>
      </c>
      <c r="M149" s="1">
        <v>2</v>
      </c>
      <c r="N149" s="1">
        <v>1</v>
      </c>
      <c r="O149" s="1">
        <v>0</v>
      </c>
      <c r="P149" s="1">
        <v>1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</row>
    <row r="150" spans="1:21" x14ac:dyDescent="0.2">
      <c r="A150" s="1" t="s">
        <v>199</v>
      </c>
      <c r="B150" s="1">
        <v>20.2</v>
      </c>
      <c r="C150" s="1">
        <v>16.7</v>
      </c>
      <c r="D150" s="1">
        <v>16.7</v>
      </c>
      <c r="E150" s="1">
        <v>0</v>
      </c>
      <c r="F150" s="1">
        <v>7</v>
      </c>
      <c r="G150" s="1">
        <v>0</v>
      </c>
      <c r="H150" s="1">
        <v>6</v>
      </c>
      <c r="I150" s="1">
        <v>0</v>
      </c>
      <c r="J150" s="1">
        <v>18</v>
      </c>
      <c r="K150" s="1">
        <v>0</v>
      </c>
      <c r="L150" s="1" t="s">
        <v>199</v>
      </c>
      <c r="M150" s="1">
        <v>38.299999999999997</v>
      </c>
      <c r="N150" s="1">
        <v>100</v>
      </c>
      <c r="O150" s="1">
        <v>0</v>
      </c>
      <c r="P150" s="1">
        <v>14</v>
      </c>
      <c r="Q150" s="1">
        <v>1</v>
      </c>
      <c r="R150" s="1">
        <v>0</v>
      </c>
      <c r="S150" s="1">
        <v>0</v>
      </c>
      <c r="T150" s="1">
        <v>0</v>
      </c>
      <c r="U150" s="1">
        <v>103</v>
      </c>
    </row>
    <row r="152" spans="1:21" x14ac:dyDescent="0.2">
      <c r="A152" s="1" t="s">
        <v>219</v>
      </c>
      <c r="B152" s="1">
        <v>1047</v>
      </c>
      <c r="C152" s="1">
        <v>479</v>
      </c>
      <c r="D152" s="1">
        <v>408</v>
      </c>
      <c r="E152" s="1">
        <v>71</v>
      </c>
      <c r="F152" s="1">
        <v>36</v>
      </c>
      <c r="G152" s="1">
        <v>3</v>
      </c>
      <c r="H152" s="1">
        <v>13</v>
      </c>
      <c r="I152" s="1">
        <v>7</v>
      </c>
      <c r="J152" s="1">
        <v>4</v>
      </c>
      <c r="K152" s="1">
        <v>9</v>
      </c>
      <c r="L152" s="1" t="s">
        <v>219</v>
      </c>
      <c r="M152" s="1">
        <v>456</v>
      </c>
      <c r="N152" s="1">
        <v>159</v>
      </c>
      <c r="O152" s="1">
        <v>75</v>
      </c>
      <c r="P152" s="1">
        <v>44</v>
      </c>
      <c r="Q152" s="1">
        <v>47</v>
      </c>
      <c r="R152" s="1">
        <v>99</v>
      </c>
      <c r="S152" s="1">
        <v>29</v>
      </c>
      <c r="T152" s="1">
        <v>3</v>
      </c>
      <c r="U152" s="1">
        <v>76</v>
      </c>
    </row>
    <row r="153" spans="1:21" x14ac:dyDescent="0.2">
      <c r="A153" s="1" t="s">
        <v>195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 t="s">
        <v>195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</row>
    <row r="154" spans="1:21" x14ac:dyDescent="0.2">
      <c r="A154" s="1" t="s">
        <v>196</v>
      </c>
      <c r="B154" s="1">
        <v>191</v>
      </c>
      <c r="C154" s="1">
        <v>77</v>
      </c>
      <c r="D154" s="1">
        <v>62</v>
      </c>
      <c r="E154" s="1">
        <v>15</v>
      </c>
      <c r="F154" s="1">
        <v>12</v>
      </c>
      <c r="G154" s="1">
        <v>2</v>
      </c>
      <c r="H154" s="1">
        <v>5</v>
      </c>
      <c r="I154" s="1">
        <v>3</v>
      </c>
      <c r="J154" s="1">
        <v>1</v>
      </c>
      <c r="K154" s="1">
        <v>1</v>
      </c>
      <c r="L154" s="1" t="s">
        <v>196</v>
      </c>
      <c r="M154" s="1">
        <v>70</v>
      </c>
      <c r="N154" s="1">
        <v>29</v>
      </c>
      <c r="O154" s="1">
        <v>6</v>
      </c>
      <c r="P154" s="1">
        <v>2</v>
      </c>
      <c r="Q154" s="1">
        <v>12</v>
      </c>
      <c r="R154" s="1">
        <v>11</v>
      </c>
      <c r="S154" s="1">
        <v>8</v>
      </c>
      <c r="T154" s="1">
        <v>2</v>
      </c>
      <c r="U154" s="1">
        <v>32</v>
      </c>
    </row>
    <row r="155" spans="1:21" x14ac:dyDescent="0.2">
      <c r="A155" s="1" t="s">
        <v>197</v>
      </c>
      <c r="B155" s="1">
        <v>195</v>
      </c>
      <c r="C155" s="1">
        <v>94</v>
      </c>
      <c r="D155" s="1">
        <v>81</v>
      </c>
      <c r="E155" s="1">
        <v>13</v>
      </c>
      <c r="F155" s="1">
        <v>6</v>
      </c>
      <c r="G155" s="1">
        <v>0</v>
      </c>
      <c r="H155" s="1">
        <v>4</v>
      </c>
      <c r="I155" s="1">
        <v>1</v>
      </c>
      <c r="J155" s="1">
        <v>1</v>
      </c>
      <c r="K155" s="1">
        <v>0</v>
      </c>
      <c r="L155" s="1" t="s">
        <v>197</v>
      </c>
      <c r="M155" s="1">
        <v>78</v>
      </c>
      <c r="N155" s="1">
        <v>27</v>
      </c>
      <c r="O155" s="1">
        <v>10</v>
      </c>
      <c r="P155" s="1">
        <v>9</v>
      </c>
      <c r="Q155" s="1">
        <v>8</v>
      </c>
      <c r="R155" s="1">
        <v>20</v>
      </c>
      <c r="S155" s="1">
        <v>4</v>
      </c>
      <c r="T155" s="1">
        <v>0</v>
      </c>
      <c r="U155" s="1">
        <v>17</v>
      </c>
    </row>
    <row r="156" spans="1:21" x14ac:dyDescent="0.2">
      <c r="A156" s="1" t="s">
        <v>198</v>
      </c>
      <c r="B156" s="1">
        <v>662</v>
      </c>
      <c r="C156" s="1">
        <v>308</v>
      </c>
      <c r="D156" s="1">
        <v>265</v>
      </c>
      <c r="E156" s="1">
        <v>43</v>
      </c>
      <c r="F156" s="1">
        <v>18</v>
      </c>
      <c r="G156" s="1">
        <v>1</v>
      </c>
      <c r="H156" s="1">
        <v>4</v>
      </c>
      <c r="I156" s="1">
        <v>3</v>
      </c>
      <c r="J156" s="1">
        <v>2</v>
      </c>
      <c r="K156" s="1">
        <v>8</v>
      </c>
      <c r="L156" s="1" t="s">
        <v>198</v>
      </c>
      <c r="M156" s="1">
        <v>308</v>
      </c>
      <c r="N156" s="1">
        <v>103</v>
      </c>
      <c r="O156" s="1">
        <v>59</v>
      </c>
      <c r="P156" s="1">
        <v>33</v>
      </c>
      <c r="Q156" s="1">
        <v>27</v>
      </c>
      <c r="R156" s="1">
        <v>68</v>
      </c>
      <c r="S156" s="1">
        <v>17</v>
      </c>
      <c r="T156" s="1">
        <v>1</v>
      </c>
      <c r="U156" s="1">
        <v>28</v>
      </c>
    </row>
    <row r="157" spans="1:21" x14ac:dyDescent="0.2">
      <c r="A157" s="1" t="s">
        <v>199</v>
      </c>
      <c r="B157" s="1">
        <v>21.4</v>
      </c>
      <c r="C157" s="1">
        <v>18.3</v>
      </c>
      <c r="D157" s="1">
        <v>17.5</v>
      </c>
      <c r="E157" s="1">
        <v>22.8</v>
      </c>
      <c r="F157" s="1">
        <v>41.6</v>
      </c>
      <c r="G157" s="1">
        <v>4.3</v>
      </c>
      <c r="H157" s="1">
        <v>35.700000000000003</v>
      </c>
      <c r="I157" s="1">
        <v>24.6</v>
      </c>
      <c r="J157" s="1">
        <v>9.8000000000000007</v>
      </c>
      <c r="K157" s="1">
        <v>90.1</v>
      </c>
      <c r="L157" s="1" t="s">
        <v>199</v>
      </c>
      <c r="M157" s="1">
        <v>22.1</v>
      </c>
      <c r="N157" s="1">
        <v>20.7</v>
      </c>
      <c r="O157" s="1">
        <v>23.1</v>
      </c>
      <c r="P157" s="1">
        <v>28.5</v>
      </c>
      <c r="Q157" s="1">
        <v>17.899999999999999</v>
      </c>
      <c r="R157" s="1">
        <v>23.6</v>
      </c>
      <c r="S157" s="1">
        <v>17.2</v>
      </c>
      <c r="T157" s="1">
        <v>34.700000000000003</v>
      </c>
      <c r="U157" s="1">
        <v>27.6</v>
      </c>
    </row>
    <row r="159" spans="1:21" x14ac:dyDescent="0.2">
      <c r="A159" s="1" t="s">
        <v>220</v>
      </c>
      <c r="B159" s="1">
        <v>2220</v>
      </c>
      <c r="C159" s="1">
        <v>820</v>
      </c>
      <c r="D159" s="1">
        <v>568</v>
      </c>
      <c r="E159" s="1">
        <v>252</v>
      </c>
      <c r="F159" s="1">
        <v>828</v>
      </c>
      <c r="G159" s="1">
        <v>57</v>
      </c>
      <c r="H159" s="1">
        <v>142</v>
      </c>
      <c r="I159" s="1">
        <v>106</v>
      </c>
      <c r="J159" s="1">
        <v>287</v>
      </c>
      <c r="K159" s="1">
        <v>236</v>
      </c>
      <c r="L159" s="1" t="s">
        <v>220</v>
      </c>
      <c r="M159" s="1">
        <v>399</v>
      </c>
      <c r="N159" s="1">
        <v>103</v>
      </c>
      <c r="O159" s="1">
        <v>52</v>
      </c>
      <c r="P159" s="1">
        <v>35</v>
      </c>
      <c r="Q159" s="1">
        <v>53</v>
      </c>
      <c r="R159" s="1">
        <v>84</v>
      </c>
      <c r="S159" s="1">
        <v>24</v>
      </c>
      <c r="T159" s="1">
        <v>48</v>
      </c>
      <c r="U159" s="1">
        <v>173</v>
      </c>
    </row>
    <row r="160" spans="1:21" x14ac:dyDescent="0.2">
      <c r="A160" s="1" t="s">
        <v>195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 t="s">
        <v>195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</row>
    <row r="161" spans="1:21" x14ac:dyDescent="0.2">
      <c r="A161" s="1" t="s">
        <v>196</v>
      </c>
      <c r="B161" s="1">
        <v>81</v>
      </c>
      <c r="C161" s="1">
        <v>14</v>
      </c>
      <c r="D161" s="1">
        <v>10</v>
      </c>
      <c r="E161" s="1">
        <v>4</v>
      </c>
      <c r="F161" s="1">
        <v>26</v>
      </c>
      <c r="G161" s="1">
        <v>0</v>
      </c>
      <c r="H161" s="1">
        <v>1</v>
      </c>
      <c r="I161" s="1">
        <v>0</v>
      </c>
      <c r="J161" s="1">
        <v>16</v>
      </c>
      <c r="K161" s="1">
        <v>9</v>
      </c>
      <c r="L161" s="1" t="s">
        <v>196</v>
      </c>
      <c r="M161" s="1">
        <v>38</v>
      </c>
      <c r="N161" s="1">
        <v>16</v>
      </c>
      <c r="O161" s="1">
        <v>16</v>
      </c>
      <c r="P161" s="1">
        <v>0</v>
      </c>
      <c r="Q161" s="1">
        <v>2</v>
      </c>
      <c r="R161" s="1">
        <v>1</v>
      </c>
      <c r="S161" s="1">
        <v>2</v>
      </c>
      <c r="T161" s="1">
        <v>1</v>
      </c>
      <c r="U161" s="1">
        <v>3</v>
      </c>
    </row>
    <row r="162" spans="1:21" x14ac:dyDescent="0.2">
      <c r="A162" s="1" t="s">
        <v>197</v>
      </c>
      <c r="B162" s="1">
        <v>69</v>
      </c>
      <c r="C162" s="1">
        <v>28</v>
      </c>
      <c r="D162" s="1">
        <v>18</v>
      </c>
      <c r="E162" s="1">
        <v>10</v>
      </c>
      <c r="F162" s="1">
        <v>21</v>
      </c>
      <c r="G162" s="1">
        <v>1</v>
      </c>
      <c r="H162" s="1">
        <v>5</v>
      </c>
      <c r="I162" s="1">
        <v>0</v>
      </c>
      <c r="J162" s="1">
        <v>2</v>
      </c>
      <c r="K162" s="1">
        <v>13</v>
      </c>
      <c r="L162" s="1" t="s">
        <v>197</v>
      </c>
      <c r="M162" s="1">
        <v>16</v>
      </c>
      <c r="N162" s="1">
        <v>7</v>
      </c>
      <c r="O162" s="1">
        <v>1</v>
      </c>
      <c r="P162" s="1">
        <v>2</v>
      </c>
      <c r="Q162" s="1">
        <v>2</v>
      </c>
      <c r="R162" s="1">
        <v>1</v>
      </c>
      <c r="S162" s="1">
        <v>2</v>
      </c>
      <c r="T162" s="1">
        <v>1</v>
      </c>
      <c r="U162" s="1">
        <v>4</v>
      </c>
    </row>
    <row r="163" spans="1:21" x14ac:dyDescent="0.2">
      <c r="A163" s="1" t="s">
        <v>198</v>
      </c>
      <c r="B163" s="1">
        <v>2069</v>
      </c>
      <c r="C163" s="1">
        <v>778</v>
      </c>
      <c r="D163" s="1">
        <v>540</v>
      </c>
      <c r="E163" s="1">
        <v>238</v>
      </c>
      <c r="F163" s="1">
        <v>781</v>
      </c>
      <c r="G163" s="1">
        <v>56</v>
      </c>
      <c r="H163" s="1">
        <v>136</v>
      </c>
      <c r="I163" s="1">
        <v>106</v>
      </c>
      <c r="J163" s="1">
        <v>269</v>
      </c>
      <c r="K163" s="1">
        <v>214</v>
      </c>
      <c r="L163" s="1" t="s">
        <v>198</v>
      </c>
      <c r="M163" s="1">
        <v>345</v>
      </c>
      <c r="N163" s="1">
        <v>80</v>
      </c>
      <c r="O163" s="1">
        <v>35</v>
      </c>
      <c r="P163" s="1">
        <v>33</v>
      </c>
      <c r="Q163" s="1">
        <v>49</v>
      </c>
      <c r="R163" s="1">
        <v>82</v>
      </c>
      <c r="S163" s="1">
        <v>20</v>
      </c>
      <c r="T163" s="1">
        <v>46</v>
      </c>
      <c r="U163" s="1">
        <v>165</v>
      </c>
    </row>
    <row r="164" spans="1:21" x14ac:dyDescent="0.2">
      <c r="A164" s="1" t="s">
        <v>199</v>
      </c>
      <c r="B164" s="1">
        <v>211.2</v>
      </c>
      <c r="C164" s="1">
        <v>156.9</v>
      </c>
      <c r="D164" s="1">
        <v>135.30000000000001</v>
      </c>
      <c r="E164" s="1">
        <v>205.6</v>
      </c>
      <c r="F164" s="1">
        <v>304.8</v>
      </c>
      <c r="G164" s="1">
        <v>180.3</v>
      </c>
      <c r="H164" s="1">
        <v>248.3</v>
      </c>
      <c r="I164" s="1">
        <v>219.5</v>
      </c>
      <c r="J164" s="1">
        <v>330.4</v>
      </c>
      <c r="K164" s="1">
        <v>375.9</v>
      </c>
      <c r="L164" s="1" t="s">
        <v>199</v>
      </c>
      <c r="M164" s="1">
        <v>121.4</v>
      </c>
      <c r="N164" s="1">
        <v>105.9</v>
      </c>
      <c r="O164" s="1">
        <v>70.400000000000006</v>
      </c>
      <c r="P164" s="1">
        <v>135.19999999999999</v>
      </c>
      <c r="Q164" s="1">
        <v>128</v>
      </c>
      <c r="R164" s="1">
        <v>144.4</v>
      </c>
      <c r="S164" s="1">
        <v>92.5</v>
      </c>
      <c r="T164" s="1">
        <v>166.5</v>
      </c>
      <c r="U164" s="1">
        <v>228.4</v>
      </c>
    </row>
    <row r="166" spans="1:21" x14ac:dyDescent="0.2">
      <c r="A166" s="1" t="s">
        <v>221</v>
      </c>
      <c r="B166" s="1">
        <v>1599</v>
      </c>
      <c r="C166" s="1">
        <v>539</v>
      </c>
      <c r="D166" s="1">
        <v>270</v>
      </c>
      <c r="E166" s="1">
        <v>269</v>
      </c>
      <c r="F166" s="1">
        <v>623</v>
      </c>
      <c r="G166" s="1">
        <v>33</v>
      </c>
      <c r="H166" s="1">
        <v>156</v>
      </c>
      <c r="I166" s="1">
        <v>34</v>
      </c>
      <c r="J166" s="1">
        <v>177</v>
      </c>
      <c r="K166" s="1">
        <v>223</v>
      </c>
      <c r="L166" s="1" t="s">
        <v>221</v>
      </c>
      <c r="M166" s="1">
        <v>317</v>
      </c>
      <c r="N166" s="1">
        <v>90</v>
      </c>
      <c r="O166" s="1">
        <v>47</v>
      </c>
      <c r="P166" s="1">
        <v>36</v>
      </c>
      <c r="Q166" s="1">
        <v>23</v>
      </c>
      <c r="R166" s="1">
        <v>72</v>
      </c>
      <c r="S166" s="1">
        <v>25</v>
      </c>
      <c r="T166" s="1">
        <v>24</v>
      </c>
      <c r="U166" s="1">
        <v>120</v>
      </c>
    </row>
    <row r="167" spans="1:21" x14ac:dyDescent="0.2">
      <c r="A167" s="1" t="s">
        <v>195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 t="s">
        <v>195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</row>
    <row r="168" spans="1:21" x14ac:dyDescent="0.2">
      <c r="A168" s="1" t="s">
        <v>196</v>
      </c>
      <c r="B168" s="1">
        <v>44</v>
      </c>
      <c r="C168" s="1">
        <v>20</v>
      </c>
      <c r="D168" s="1">
        <v>15</v>
      </c>
      <c r="E168" s="1">
        <v>5</v>
      </c>
      <c r="F168" s="1">
        <v>8</v>
      </c>
      <c r="G168" s="1">
        <v>0</v>
      </c>
      <c r="H168" s="1">
        <v>0</v>
      </c>
      <c r="I168" s="1">
        <v>0</v>
      </c>
      <c r="J168" s="1">
        <v>7</v>
      </c>
      <c r="K168" s="1">
        <v>1</v>
      </c>
      <c r="L168" s="1" t="s">
        <v>196</v>
      </c>
      <c r="M168" s="1">
        <v>13</v>
      </c>
      <c r="N168" s="1">
        <v>7</v>
      </c>
      <c r="O168" s="1">
        <v>2</v>
      </c>
      <c r="P168" s="1">
        <v>0</v>
      </c>
      <c r="Q168" s="1">
        <v>2</v>
      </c>
      <c r="R168" s="1">
        <v>0</v>
      </c>
      <c r="S168" s="1">
        <v>0</v>
      </c>
      <c r="T168" s="1">
        <v>2</v>
      </c>
      <c r="U168" s="1">
        <v>3</v>
      </c>
    </row>
    <row r="169" spans="1:21" x14ac:dyDescent="0.2">
      <c r="A169" s="1" t="s">
        <v>197</v>
      </c>
      <c r="B169" s="1">
        <v>99</v>
      </c>
      <c r="C169" s="1">
        <v>52</v>
      </c>
      <c r="D169" s="1">
        <v>43</v>
      </c>
      <c r="E169" s="1">
        <v>9</v>
      </c>
      <c r="F169" s="1">
        <v>29</v>
      </c>
      <c r="G169" s="1">
        <v>2</v>
      </c>
      <c r="H169" s="1">
        <v>5</v>
      </c>
      <c r="I169" s="1">
        <v>0</v>
      </c>
      <c r="J169" s="1">
        <v>18</v>
      </c>
      <c r="K169" s="1">
        <v>4</v>
      </c>
      <c r="L169" s="1" t="s">
        <v>197</v>
      </c>
      <c r="M169" s="1">
        <v>14</v>
      </c>
      <c r="N169" s="1">
        <v>6</v>
      </c>
      <c r="O169" s="1">
        <v>1</v>
      </c>
      <c r="P169" s="1">
        <v>2</v>
      </c>
      <c r="Q169" s="1">
        <v>2</v>
      </c>
      <c r="R169" s="1">
        <v>2</v>
      </c>
      <c r="S169" s="1">
        <v>1</v>
      </c>
      <c r="T169" s="1">
        <v>0</v>
      </c>
      <c r="U169" s="1">
        <v>4</v>
      </c>
    </row>
    <row r="170" spans="1:21" x14ac:dyDescent="0.2">
      <c r="A170" s="1" t="s">
        <v>198</v>
      </c>
      <c r="B170" s="1">
        <v>1455</v>
      </c>
      <c r="C170" s="1">
        <v>467</v>
      </c>
      <c r="D170" s="1">
        <v>212</v>
      </c>
      <c r="E170" s="1">
        <v>255</v>
      </c>
      <c r="F170" s="1">
        <v>586</v>
      </c>
      <c r="G170" s="1">
        <v>31</v>
      </c>
      <c r="H170" s="1">
        <v>151</v>
      </c>
      <c r="I170" s="1">
        <v>34</v>
      </c>
      <c r="J170" s="1">
        <v>152</v>
      </c>
      <c r="K170" s="1">
        <v>218</v>
      </c>
      <c r="L170" s="1" t="s">
        <v>198</v>
      </c>
      <c r="M170" s="1">
        <v>290</v>
      </c>
      <c r="N170" s="1">
        <v>77</v>
      </c>
      <c r="O170" s="1">
        <v>44</v>
      </c>
      <c r="P170" s="1">
        <v>34</v>
      </c>
      <c r="Q170" s="1">
        <v>19</v>
      </c>
      <c r="R170" s="1">
        <v>70</v>
      </c>
      <c r="S170" s="1">
        <v>24</v>
      </c>
      <c r="T170" s="1">
        <v>22</v>
      </c>
      <c r="U170" s="1">
        <v>112</v>
      </c>
    </row>
    <row r="171" spans="1:21" x14ac:dyDescent="0.2">
      <c r="A171" s="1" t="s">
        <v>199</v>
      </c>
      <c r="B171" s="1">
        <v>74.400000000000006</v>
      </c>
      <c r="C171" s="1">
        <v>50.5</v>
      </c>
      <c r="D171" s="1">
        <v>26.8</v>
      </c>
      <c r="E171" s="1">
        <v>74.400000000000006</v>
      </c>
      <c r="F171" s="1">
        <v>93.7</v>
      </c>
      <c r="G171" s="1">
        <v>112.9</v>
      </c>
      <c r="H171" s="1">
        <v>61.4</v>
      </c>
      <c r="I171" s="1">
        <v>116.8</v>
      </c>
      <c r="J171" s="1">
        <v>33.700000000000003</v>
      </c>
      <c r="K171" s="1">
        <v>157.5</v>
      </c>
      <c r="L171" s="1" t="s">
        <v>199</v>
      </c>
      <c r="M171" s="1">
        <v>63.9</v>
      </c>
      <c r="N171" s="1">
        <v>41.4</v>
      </c>
      <c r="O171" s="1">
        <v>95</v>
      </c>
      <c r="P171" s="1">
        <v>65.3</v>
      </c>
      <c r="Q171" s="1">
        <v>33.799999999999997</v>
      </c>
      <c r="R171" s="1">
        <v>55.2</v>
      </c>
      <c r="S171" s="1">
        <v>38.9</v>
      </c>
      <c r="T171" s="1">
        <v>166.2</v>
      </c>
      <c r="U171" s="1">
        <v>109.7</v>
      </c>
    </row>
    <row r="173" spans="1:21" x14ac:dyDescent="0.2">
      <c r="A173" s="1" t="s">
        <v>222</v>
      </c>
      <c r="B173" s="1">
        <v>1079</v>
      </c>
      <c r="C173" s="1">
        <v>418</v>
      </c>
      <c r="D173" s="1">
        <v>304</v>
      </c>
      <c r="E173" s="1">
        <v>114</v>
      </c>
      <c r="F173" s="1">
        <v>361</v>
      </c>
      <c r="G173" s="1">
        <v>33</v>
      </c>
      <c r="H173" s="1">
        <v>138</v>
      </c>
      <c r="I173" s="1">
        <v>160</v>
      </c>
      <c r="J173" s="1">
        <v>11</v>
      </c>
      <c r="K173" s="1">
        <v>19</v>
      </c>
      <c r="L173" s="1" t="s">
        <v>222</v>
      </c>
      <c r="M173" s="1">
        <v>189</v>
      </c>
      <c r="N173" s="1">
        <v>67</v>
      </c>
      <c r="O173" s="1">
        <v>25</v>
      </c>
      <c r="P173" s="1">
        <v>29</v>
      </c>
      <c r="Q173" s="1">
        <v>15</v>
      </c>
      <c r="R173" s="1">
        <v>42</v>
      </c>
      <c r="S173" s="1">
        <v>10</v>
      </c>
      <c r="T173" s="1">
        <v>1</v>
      </c>
      <c r="U173" s="1">
        <v>111</v>
      </c>
    </row>
    <row r="174" spans="1:21" x14ac:dyDescent="0.2">
      <c r="A174" s="1" t="s">
        <v>195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 t="s">
        <v>195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</row>
    <row r="175" spans="1:21" x14ac:dyDescent="0.2">
      <c r="A175" s="1" t="s">
        <v>196</v>
      </c>
      <c r="B175" s="1">
        <v>25</v>
      </c>
      <c r="C175" s="1">
        <v>20</v>
      </c>
      <c r="D175" s="1">
        <v>12</v>
      </c>
      <c r="E175" s="1">
        <v>8</v>
      </c>
      <c r="F175" s="1">
        <v>2</v>
      </c>
      <c r="G175" s="1">
        <v>0</v>
      </c>
      <c r="H175" s="1">
        <v>1</v>
      </c>
      <c r="I175" s="1">
        <v>0</v>
      </c>
      <c r="J175" s="1">
        <v>1</v>
      </c>
      <c r="K175" s="1">
        <v>0</v>
      </c>
      <c r="L175" s="1" t="s">
        <v>196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3</v>
      </c>
    </row>
    <row r="176" spans="1:21" x14ac:dyDescent="0.2">
      <c r="A176" s="1" t="s">
        <v>197</v>
      </c>
      <c r="B176" s="1">
        <v>62</v>
      </c>
      <c r="C176" s="1">
        <v>42</v>
      </c>
      <c r="D176" s="1">
        <v>38</v>
      </c>
      <c r="E176" s="1">
        <v>4</v>
      </c>
      <c r="F176" s="1">
        <v>9</v>
      </c>
      <c r="G176" s="1">
        <v>0</v>
      </c>
      <c r="H176" s="1">
        <v>3</v>
      </c>
      <c r="I176" s="1">
        <v>1</v>
      </c>
      <c r="J176" s="1">
        <v>4</v>
      </c>
      <c r="K176" s="1">
        <v>1</v>
      </c>
      <c r="L176" s="1" t="s">
        <v>197</v>
      </c>
      <c r="M176" s="1">
        <v>5</v>
      </c>
      <c r="N176" s="1">
        <v>2</v>
      </c>
      <c r="O176" s="1">
        <v>1</v>
      </c>
      <c r="P176" s="1">
        <v>1</v>
      </c>
      <c r="Q176" s="1">
        <v>0</v>
      </c>
      <c r="R176" s="1">
        <v>1</v>
      </c>
      <c r="S176" s="1">
        <v>0</v>
      </c>
      <c r="T176" s="1">
        <v>0</v>
      </c>
      <c r="U176" s="1">
        <v>6</v>
      </c>
    </row>
    <row r="177" spans="1:21" x14ac:dyDescent="0.2">
      <c r="A177" s="1" t="s">
        <v>198</v>
      </c>
      <c r="B177" s="1">
        <v>992</v>
      </c>
      <c r="C177" s="1">
        <v>356</v>
      </c>
      <c r="D177" s="1">
        <v>254</v>
      </c>
      <c r="E177" s="1">
        <v>102</v>
      </c>
      <c r="F177" s="1">
        <v>350</v>
      </c>
      <c r="G177" s="1">
        <v>33</v>
      </c>
      <c r="H177" s="1">
        <v>134</v>
      </c>
      <c r="I177" s="1">
        <v>159</v>
      </c>
      <c r="J177" s="1">
        <v>6</v>
      </c>
      <c r="K177" s="1">
        <v>18</v>
      </c>
      <c r="L177" s="1" t="s">
        <v>198</v>
      </c>
      <c r="M177" s="1">
        <v>184</v>
      </c>
      <c r="N177" s="1">
        <v>65</v>
      </c>
      <c r="O177" s="1">
        <v>24</v>
      </c>
      <c r="P177" s="1">
        <v>28</v>
      </c>
      <c r="Q177" s="1">
        <v>15</v>
      </c>
      <c r="R177" s="1">
        <v>41</v>
      </c>
      <c r="S177" s="1">
        <v>10</v>
      </c>
      <c r="T177" s="1">
        <v>1</v>
      </c>
      <c r="U177" s="1">
        <v>102</v>
      </c>
    </row>
    <row r="178" spans="1:21" x14ac:dyDescent="0.2">
      <c r="A178" s="1" t="s">
        <v>199</v>
      </c>
      <c r="B178" s="1">
        <v>67.3</v>
      </c>
      <c r="C178" s="1">
        <v>27.9</v>
      </c>
      <c r="D178" s="1">
        <v>26.8</v>
      </c>
      <c r="E178" s="1">
        <v>30.7</v>
      </c>
      <c r="F178" s="1">
        <v>95.9</v>
      </c>
      <c r="G178" s="1">
        <v>85.2</v>
      </c>
      <c r="H178" s="1">
        <v>118.4</v>
      </c>
      <c r="I178" s="1">
        <v>73.900000000000006</v>
      </c>
      <c r="J178" s="1">
        <v>14.5</v>
      </c>
      <c r="K178" s="1">
        <v>183.7</v>
      </c>
      <c r="L178" s="1" t="s">
        <v>199</v>
      </c>
      <c r="M178" s="1">
        <v>77</v>
      </c>
      <c r="N178" s="1">
        <v>90.5</v>
      </c>
      <c r="O178" s="1">
        <v>64</v>
      </c>
      <c r="P178" s="1">
        <v>55</v>
      </c>
      <c r="Q178" s="1">
        <v>51.5</v>
      </c>
      <c r="R178" s="1">
        <v>97.1</v>
      </c>
      <c r="S178" s="1">
        <v>42</v>
      </c>
      <c r="T178" s="1">
        <v>25</v>
      </c>
      <c r="U178" s="1">
        <v>106.3</v>
      </c>
    </row>
    <row r="179" spans="1:21" x14ac:dyDescent="0.2">
      <c r="A179" s="12" t="s">
        <v>112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 t="s">
        <v>112</v>
      </c>
      <c r="M179" s="12"/>
      <c r="N179" s="12"/>
      <c r="O179" s="12"/>
      <c r="P179" s="12"/>
      <c r="Q179" s="12"/>
      <c r="R179" s="12"/>
      <c r="S179" s="12"/>
      <c r="T179" s="12"/>
      <c r="U179" s="12"/>
    </row>
    <row r="181" spans="1:21" x14ac:dyDescent="0.2">
      <c r="A181" s="1" t="s">
        <v>876</v>
      </c>
      <c r="L181" s="1" t="s">
        <v>876</v>
      </c>
    </row>
    <row r="182" spans="1:21" ht="15" customHeight="1" x14ac:dyDescent="0.2">
      <c r="A182" s="47" t="s">
        <v>194</v>
      </c>
      <c r="B182" s="40" t="s">
        <v>0</v>
      </c>
      <c r="C182" s="29" t="s">
        <v>1</v>
      </c>
      <c r="D182" s="29"/>
      <c r="E182" s="29"/>
      <c r="F182" s="29" t="s">
        <v>102</v>
      </c>
      <c r="G182" s="29"/>
      <c r="H182" s="29"/>
      <c r="I182" s="29"/>
      <c r="J182" s="29"/>
      <c r="K182" s="29"/>
      <c r="L182" s="47" t="s">
        <v>194</v>
      </c>
      <c r="M182" s="29" t="s">
        <v>6</v>
      </c>
      <c r="N182" s="29"/>
      <c r="O182" s="29"/>
      <c r="P182" s="29"/>
      <c r="Q182" s="29"/>
      <c r="R182" s="29"/>
      <c r="S182" s="29"/>
      <c r="T182" s="29"/>
      <c r="U182" s="40" t="s">
        <v>13</v>
      </c>
    </row>
    <row r="183" spans="1:21" s="9" customFormat="1" x14ac:dyDescent="0.2">
      <c r="A183" s="46"/>
      <c r="B183" s="40"/>
      <c r="C183" s="3" t="s">
        <v>0</v>
      </c>
      <c r="D183" s="3" t="s">
        <v>161</v>
      </c>
      <c r="E183" s="3" t="s">
        <v>105</v>
      </c>
      <c r="F183" s="3" t="s">
        <v>0</v>
      </c>
      <c r="G183" s="3" t="s">
        <v>787</v>
      </c>
      <c r="H183" s="3" t="s">
        <v>789</v>
      </c>
      <c r="I183" s="3" t="s">
        <v>3</v>
      </c>
      <c r="J183" s="3" t="s">
        <v>4</v>
      </c>
      <c r="K183" s="3" t="s">
        <v>5</v>
      </c>
      <c r="L183" s="46"/>
      <c r="M183" s="3" t="s">
        <v>0</v>
      </c>
      <c r="N183" s="3" t="s">
        <v>7</v>
      </c>
      <c r="O183" s="3" t="s">
        <v>8</v>
      </c>
      <c r="P183" s="3" t="s">
        <v>9</v>
      </c>
      <c r="Q183" s="3" t="s">
        <v>10</v>
      </c>
      <c r="R183" s="3" t="s">
        <v>11</v>
      </c>
      <c r="S183" s="3" t="s">
        <v>12</v>
      </c>
      <c r="T183" s="3" t="s">
        <v>105</v>
      </c>
      <c r="U183" s="40"/>
    </row>
    <row r="184" spans="1:21" x14ac:dyDescent="0.2">
      <c r="A184" s="1" t="s">
        <v>223</v>
      </c>
      <c r="B184" s="1">
        <v>428</v>
      </c>
      <c r="C184" s="1">
        <v>283</v>
      </c>
      <c r="D184" s="1">
        <v>185</v>
      </c>
      <c r="E184" s="1">
        <v>98</v>
      </c>
      <c r="F184" s="1">
        <v>127</v>
      </c>
      <c r="G184" s="1">
        <v>14</v>
      </c>
      <c r="H184" s="1">
        <v>52</v>
      </c>
      <c r="I184" s="1">
        <v>58</v>
      </c>
      <c r="J184" s="1">
        <v>0</v>
      </c>
      <c r="K184" s="1">
        <v>3</v>
      </c>
      <c r="L184" s="1" t="s">
        <v>223</v>
      </c>
      <c r="M184" s="1">
        <v>12</v>
      </c>
      <c r="N184" s="1">
        <v>3</v>
      </c>
      <c r="O184" s="1">
        <v>0</v>
      </c>
      <c r="P184" s="1">
        <v>3</v>
      </c>
      <c r="Q184" s="1">
        <v>2</v>
      </c>
      <c r="R184" s="1">
        <v>3</v>
      </c>
      <c r="S184" s="1">
        <v>1</v>
      </c>
      <c r="T184" s="1">
        <v>0</v>
      </c>
      <c r="U184" s="1">
        <v>6</v>
      </c>
    </row>
    <row r="185" spans="1:21" x14ac:dyDescent="0.2">
      <c r="A185" s="1" t="s">
        <v>195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 t="s">
        <v>195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</row>
    <row r="186" spans="1:21" x14ac:dyDescent="0.2">
      <c r="A186" s="1" t="s">
        <v>196</v>
      </c>
      <c r="B186" s="1">
        <v>33</v>
      </c>
      <c r="C186" s="1">
        <v>30</v>
      </c>
      <c r="D186" s="1">
        <v>17</v>
      </c>
      <c r="E186" s="1">
        <v>13</v>
      </c>
      <c r="F186" s="1">
        <v>2</v>
      </c>
      <c r="G186" s="1">
        <v>0</v>
      </c>
      <c r="H186" s="1">
        <v>1</v>
      </c>
      <c r="I186" s="1">
        <v>0</v>
      </c>
      <c r="J186" s="1">
        <v>0</v>
      </c>
      <c r="K186" s="1">
        <v>1</v>
      </c>
      <c r="L186" s="1" t="s">
        <v>196</v>
      </c>
      <c r="M186" s="1">
        <v>1</v>
      </c>
      <c r="N186" s="1">
        <v>0</v>
      </c>
      <c r="O186" s="1">
        <v>0</v>
      </c>
      <c r="P186" s="1">
        <v>0</v>
      </c>
      <c r="Q186" s="1">
        <v>0</v>
      </c>
      <c r="R186" s="1">
        <v>1</v>
      </c>
      <c r="S186" s="1">
        <v>0</v>
      </c>
      <c r="T186" s="1">
        <v>0</v>
      </c>
      <c r="U186" s="1">
        <v>0</v>
      </c>
    </row>
    <row r="187" spans="1:21" x14ac:dyDescent="0.2">
      <c r="A187" s="1" t="s">
        <v>197</v>
      </c>
      <c r="B187" s="1">
        <v>55</v>
      </c>
      <c r="C187" s="1">
        <v>53</v>
      </c>
      <c r="D187" s="1">
        <v>46</v>
      </c>
      <c r="E187" s="1">
        <v>7</v>
      </c>
      <c r="F187" s="1">
        <v>1</v>
      </c>
      <c r="G187" s="1">
        <v>0</v>
      </c>
      <c r="H187" s="1">
        <v>1</v>
      </c>
      <c r="I187" s="1">
        <v>0</v>
      </c>
      <c r="J187" s="1">
        <v>0</v>
      </c>
      <c r="K187" s="1">
        <v>0</v>
      </c>
      <c r="L187" s="1" t="s">
        <v>197</v>
      </c>
      <c r="M187" s="1">
        <v>1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1</v>
      </c>
      <c r="T187" s="1">
        <v>0</v>
      </c>
      <c r="U187" s="1">
        <v>0</v>
      </c>
    </row>
    <row r="188" spans="1:21" x14ac:dyDescent="0.2">
      <c r="A188" s="1" t="s">
        <v>198</v>
      </c>
      <c r="B188" s="1">
        <v>340</v>
      </c>
      <c r="C188" s="1">
        <v>200</v>
      </c>
      <c r="D188" s="1">
        <v>122</v>
      </c>
      <c r="E188" s="1">
        <v>78</v>
      </c>
      <c r="F188" s="1">
        <v>124</v>
      </c>
      <c r="G188" s="1">
        <v>14</v>
      </c>
      <c r="H188" s="1">
        <v>50</v>
      </c>
      <c r="I188" s="1">
        <v>58</v>
      </c>
      <c r="J188" s="1">
        <v>0</v>
      </c>
      <c r="K188" s="1">
        <v>2</v>
      </c>
      <c r="L188" s="1" t="s">
        <v>198</v>
      </c>
      <c r="M188" s="1">
        <v>10</v>
      </c>
      <c r="N188" s="1">
        <v>3</v>
      </c>
      <c r="O188" s="1">
        <v>0</v>
      </c>
      <c r="P188" s="1">
        <v>3</v>
      </c>
      <c r="Q188" s="1">
        <v>2</v>
      </c>
      <c r="R188" s="1">
        <v>2</v>
      </c>
      <c r="S188" s="1">
        <v>0</v>
      </c>
      <c r="T188" s="1">
        <v>0</v>
      </c>
      <c r="U188" s="1">
        <v>6</v>
      </c>
    </row>
    <row r="189" spans="1:21" x14ac:dyDescent="0.2">
      <c r="A189" s="1" t="s">
        <v>199</v>
      </c>
      <c r="B189" s="1">
        <v>40.9</v>
      </c>
      <c r="C189" s="1">
        <v>27.7</v>
      </c>
      <c r="D189" s="1">
        <v>22.9</v>
      </c>
      <c r="E189" s="1">
        <v>36.9</v>
      </c>
      <c r="F189" s="1">
        <v>67.400000000000006</v>
      </c>
      <c r="G189" s="1">
        <v>76.900000000000006</v>
      </c>
      <c r="H189" s="1">
        <v>44.3</v>
      </c>
      <c r="I189" s="1">
        <v>85.6</v>
      </c>
      <c r="J189" s="1">
        <v>0</v>
      </c>
      <c r="K189" s="1">
        <v>74</v>
      </c>
      <c r="L189" s="1" t="s">
        <v>199</v>
      </c>
      <c r="M189" s="1">
        <v>66.3</v>
      </c>
      <c r="N189" s="1">
        <v>26.7</v>
      </c>
      <c r="O189" s="1">
        <v>0</v>
      </c>
      <c r="P189" s="1">
        <v>25.7</v>
      </c>
      <c r="Q189" s="1">
        <v>40</v>
      </c>
      <c r="R189" s="1">
        <v>184</v>
      </c>
      <c r="S189" s="1">
        <v>7</v>
      </c>
      <c r="T189" s="1">
        <v>0</v>
      </c>
      <c r="U189" s="1">
        <v>54</v>
      </c>
    </row>
    <row r="191" spans="1:21" x14ac:dyDescent="0.2">
      <c r="A191" s="1" t="s">
        <v>224</v>
      </c>
      <c r="B191" s="1">
        <v>13</v>
      </c>
      <c r="C191" s="1">
        <v>6</v>
      </c>
      <c r="D191" s="1">
        <v>6</v>
      </c>
      <c r="E191" s="1">
        <v>0</v>
      </c>
      <c r="F191" s="1">
        <v>6</v>
      </c>
      <c r="G191" s="1">
        <v>0</v>
      </c>
      <c r="H191" s="1">
        <v>6</v>
      </c>
      <c r="I191" s="1">
        <v>0</v>
      </c>
      <c r="J191" s="1">
        <v>0</v>
      </c>
      <c r="K191" s="1">
        <v>0</v>
      </c>
      <c r="L191" s="1" t="s">
        <v>224</v>
      </c>
      <c r="M191" s="1">
        <v>1</v>
      </c>
      <c r="N191" s="1">
        <v>0</v>
      </c>
      <c r="O191" s="1">
        <v>0</v>
      </c>
      <c r="P191" s="1">
        <v>0</v>
      </c>
      <c r="Q191" s="1">
        <v>0</v>
      </c>
      <c r="R191" s="1">
        <v>1</v>
      </c>
      <c r="S191" s="1">
        <v>0</v>
      </c>
      <c r="T191" s="1">
        <v>0</v>
      </c>
      <c r="U191" s="1">
        <v>0</v>
      </c>
    </row>
    <row r="192" spans="1:21" x14ac:dyDescent="0.2">
      <c r="A192" s="1" t="s">
        <v>195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 t="s">
        <v>195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</row>
    <row r="193" spans="1:21" x14ac:dyDescent="0.2">
      <c r="A193" s="1" t="s">
        <v>196</v>
      </c>
      <c r="B193" s="1">
        <v>1</v>
      </c>
      <c r="C193" s="1">
        <v>1</v>
      </c>
      <c r="D193" s="1">
        <v>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 t="s">
        <v>196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</row>
    <row r="194" spans="1:21" x14ac:dyDescent="0.2">
      <c r="A194" s="1" t="s">
        <v>197</v>
      </c>
      <c r="B194" s="1">
        <v>1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 t="s">
        <v>197</v>
      </c>
      <c r="M194" s="1">
        <v>1</v>
      </c>
      <c r="N194" s="1">
        <v>0</v>
      </c>
      <c r="O194" s="1">
        <v>0</v>
      </c>
      <c r="P194" s="1">
        <v>0</v>
      </c>
      <c r="Q194" s="1">
        <v>0</v>
      </c>
      <c r="R194" s="1">
        <v>1</v>
      </c>
      <c r="S194" s="1">
        <v>0</v>
      </c>
      <c r="T194" s="1">
        <v>0</v>
      </c>
      <c r="U194" s="1">
        <v>0</v>
      </c>
    </row>
    <row r="195" spans="1:21" x14ac:dyDescent="0.2">
      <c r="A195" s="1" t="s">
        <v>198</v>
      </c>
      <c r="B195" s="1">
        <v>11</v>
      </c>
      <c r="C195" s="1">
        <v>5</v>
      </c>
      <c r="D195" s="1">
        <v>5</v>
      </c>
      <c r="E195" s="1">
        <v>0</v>
      </c>
      <c r="F195" s="1">
        <v>6</v>
      </c>
      <c r="G195" s="1">
        <v>0</v>
      </c>
      <c r="H195" s="1">
        <v>6</v>
      </c>
      <c r="I195" s="1">
        <v>0</v>
      </c>
      <c r="J195" s="1">
        <v>0</v>
      </c>
      <c r="K195" s="1">
        <v>0</v>
      </c>
      <c r="L195" s="1" t="s">
        <v>198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</row>
    <row r="196" spans="1:21" x14ac:dyDescent="0.2">
      <c r="A196" s="1" t="s">
        <v>199</v>
      </c>
      <c r="B196" s="1">
        <v>17.5</v>
      </c>
      <c r="C196" s="1">
        <v>16.2</v>
      </c>
      <c r="D196" s="1">
        <v>16.2</v>
      </c>
      <c r="E196" s="1">
        <v>0</v>
      </c>
      <c r="F196" s="1">
        <v>20.8</v>
      </c>
      <c r="G196" s="1">
        <v>0</v>
      </c>
      <c r="H196" s="1">
        <v>20.8</v>
      </c>
      <c r="I196" s="1">
        <v>0</v>
      </c>
      <c r="J196" s="1">
        <v>0</v>
      </c>
      <c r="K196" s="1">
        <v>0</v>
      </c>
      <c r="L196" s="1" t="s">
        <v>199</v>
      </c>
      <c r="M196" s="1">
        <v>5</v>
      </c>
      <c r="N196" s="1">
        <v>0</v>
      </c>
      <c r="O196" s="1">
        <v>0</v>
      </c>
      <c r="P196" s="1">
        <v>0</v>
      </c>
      <c r="Q196" s="1">
        <v>0</v>
      </c>
      <c r="R196" s="1">
        <v>5</v>
      </c>
      <c r="S196" s="1">
        <v>0</v>
      </c>
      <c r="T196" s="1">
        <v>0</v>
      </c>
      <c r="U196" s="1">
        <v>0</v>
      </c>
    </row>
    <row r="198" spans="1:21" x14ac:dyDescent="0.2">
      <c r="A198" s="1" t="s">
        <v>225</v>
      </c>
      <c r="B198" s="1">
        <v>572</v>
      </c>
      <c r="C198" s="1">
        <v>0</v>
      </c>
      <c r="D198" s="1">
        <v>0</v>
      </c>
      <c r="E198" s="1">
        <v>0</v>
      </c>
      <c r="F198" s="1">
        <v>3</v>
      </c>
      <c r="G198" s="1">
        <v>0</v>
      </c>
      <c r="H198" s="1">
        <v>2</v>
      </c>
      <c r="I198" s="1">
        <v>0</v>
      </c>
      <c r="J198" s="1">
        <v>0</v>
      </c>
      <c r="K198" s="1">
        <v>1</v>
      </c>
      <c r="L198" s="1" t="s">
        <v>225</v>
      </c>
      <c r="M198" s="1">
        <v>543</v>
      </c>
      <c r="N198" s="1">
        <v>190</v>
      </c>
      <c r="O198" s="1">
        <v>89</v>
      </c>
      <c r="P198" s="1">
        <v>49</v>
      </c>
      <c r="Q198" s="1">
        <v>51</v>
      </c>
      <c r="R198" s="1">
        <v>135</v>
      </c>
      <c r="S198" s="1">
        <v>29</v>
      </c>
      <c r="T198" s="1">
        <v>0</v>
      </c>
      <c r="U198" s="1">
        <v>26</v>
      </c>
    </row>
    <row r="199" spans="1:21" x14ac:dyDescent="0.2">
      <c r="A199" s="1" t="s">
        <v>195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 t="s">
        <v>195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</row>
    <row r="200" spans="1:21" x14ac:dyDescent="0.2">
      <c r="A200" s="1" t="s">
        <v>196</v>
      </c>
      <c r="B200" s="1">
        <v>16</v>
      </c>
      <c r="C200" s="1">
        <v>0</v>
      </c>
      <c r="D200" s="1">
        <v>0</v>
      </c>
      <c r="E200" s="1">
        <v>0</v>
      </c>
      <c r="F200" s="1">
        <v>1</v>
      </c>
      <c r="G200" s="1">
        <v>0</v>
      </c>
      <c r="H200" s="1">
        <v>1</v>
      </c>
      <c r="I200" s="1">
        <v>0</v>
      </c>
      <c r="J200" s="1">
        <v>0</v>
      </c>
      <c r="K200" s="1">
        <v>0</v>
      </c>
      <c r="L200" s="1" t="s">
        <v>196</v>
      </c>
      <c r="M200" s="1">
        <v>12</v>
      </c>
      <c r="N200" s="1">
        <v>2</v>
      </c>
      <c r="O200" s="1">
        <v>3</v>
      </c>
      <c r="P200" s="1">
        <v>0</v>
      </c>
      <c r="Q200" s="1">
        <v>1</v>
      </c>
      <c r="R200" s="1">
        <v>3</v>
      </c>
      <c r="S200" s="1">
        <v>3</v>
      </c>
      <c r="T200" s="1">
        <v>0</v>
      </c>
      <c r="U200" s="1">
        <v>3</v>
      </c>
    </row>
    <row r="201" spans="1:21" x14ac:dyDescent="0.2">
      <c r="A201" s="1" t="s">
        <v>197</v>
      </c>
      <c r="B201" s="1">
        <v>27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 t="s">
        <v>197</v>
      </c>
      <c r="M201" s="1">
        <v>25</v>
      </c>
      <c r="N201" s="1">
        <v>12</v>
      </c>
      <c r="O201" s="1">
        <v>3</v>
      </c>
      <c r="P201" s="1">
        <v>3</v>
      </c>
      <c r="Q201" s="1">
        <v>3</v>
      </c>
      <c r="R201" s="1">
        <v>2</v>
      </c>
      <c r="S201" s="1">
        <v>2</v>
      </c>
      <c r="T201" s="1">
        <v>0</v>
      </c>
      <c r="U201" s="1">
        <v>2</v>
      </c>
    </row>
    <row r="202" spans="1:21" x14ac:dyDescent="0.2">
      <c r="A202" s="1" t="s">
        <v>198</v>
      </c>
      <c r="B202" s="1">
        <v>529</v>
      </c>
      <c r="C202" s="1">
        <v>0</v>
      </c>
      <c r="D202" s="1">
        <v>0</v>
      </c>
      <c r="E202" s="1">
        <v>0</v>
      </c>
      <c r="F202" s="1">
        <v>2</v>
      </c>
      <c r="G202" s="1">
        <v>0</v>
      </c>
      <c r="H202" s="1">
        <v>1</v>
      </c>
      <c r="I202" s="1">
        <v>0</v>
      </c>
      <c r="J202" s="1">
        <v>0</v>
      </c>
      <c r="K202" s="1">
        <v>1</v>
      </c>
      <c r="L202" s="1" t="s">
        <v>198</v>
      </c>
      <c r="M202" s="1">
        <v>506</v>
      </c>
      <c r="N202" s="1">
        <v>176</v>
      </c>
      <c r="O202" s="1">
        <v>83</v>
      </c>
      <c r="P202" s="1">
        <v>46</v>
      </c>
      <c r="Q202" s="1">
        <v>47</v>
      </c>
      <c r="R202" s="1">
        <v>130</v>
      </c>
      <c r="S202" s="1">
        <v>24</v>
      </c>
      <c r="T202" s="1">
        <v>0</v>
      </c>
      <c r="U202" s="1">
        <v>21</v>
      </c>
    </row>
    <row r="203" spans="1:21" x14ac:dyDescent="0.2">
      <c r="A203" s="1" t="s">
        <v>199</v>
      </c>
      <c r="B203" s="1">
        <v>174.9</v>
      </c>
      <c r="C203" s="1">
        <v>0</v>
      </c>
      <c r="D203" s="1">
        <v>0</v>
      </c>
      <c r="E203" s="1">
        <v>0</v>
      </c>
      <c r="F203" s="1">
        <v>21.3</v>
      </c>
      <c r="G203" s="1">
        <v>0</v>
      </c>
      <c r="H203" s="1">
        <v>22</v>
      </c>
      <c r="I203" s="1">
        <v>0</v>
      </c>
      <c r="J203" s="1">
        <v>0</v>
      </c>
      <c r="K203" s="1">
        <v>20</v>
      </c>
      <c r="L203" s="1" t="s">
        <v>199</v>
      </c>
      <c r="M203" s="1">
        <v>180.6</v>
      </c>
      <c r="N203" s="1">
        <v>211.5</v>
      </c>
      <c r="O203" s="1">
        <v>211.6</v>
      </c>
      <c r="P203" s="1">
        <v>166.9</v>
      </c>
      <c r="Q203" s="1">
        <v>105.1</v>
      </c>
      <c r="R203" s="1">
        <v>177.8</v>
      </c>
      <c r="S203" s="1">
        <v>51.7</v>
      </c>
      <c r="T203" s="1">
        <v>0</v>
      </c>
      <c r="U203" s="1">
        <v>76.2</v>
      </c>
    </row>
    <row r="205" spans="1:21" x14ac:dyDescent="0.2">
      <c r="A205" s="1" t="s">
        <v>226</v>
      </c>
      <c r="B205" s="1">
        <v>1289</v>
      </c>
      <c r="C205" s="1">
        <v>801</v>
      </c>
      <c r="D205" s="1">
        <v>739</v>
      </c>
      <c r="E205" s="1">
        <v>62</v>
      </c>
      <c r="F205" s="1">
        <v>63</v>
      </c>
      <c r="G205" s="1">
        <v>9</v>
      </c>
      <c r="H205" s="1">
        <v>33</v>
      </c>
      <c r="I205" s="1">
        <v>3</v>
      </c>
      <c r="J205" s="1">
        <v>10</v>
      </c>
      <c r="K205" s="1">
        <v>8</v>
      </c>
      <c r="L205" s="1" t="s">
        <v>226</v>
      </c>
      <c r="M205" s="1">
        <v>337</v>
      </c>
      <c r="N205" s="1">
        <v>110</v>
      </c>
      <c r="O205" s="1">
        <v>43</v>
      </c>
      <c r="P205" s="1">
        <v>35</v>
      </c>
      <c r="Q205" s="1">
        <v>42</v>
      </c>
      <c r="R205" s="1">
        <v>65</v>
      </c>
      <c r="S205" s="1">
        <v>40</v>
      </c>
      <c r="T205" s="1">
        <v>2</v>
      </c>
      <c r="U205" s="1">
        <v>88</v>
      </c>
    </row>
    <row r="206" spans="1:21" x14ac:dyDescent="0.2">
      <c r="A206" s="1" t="s">
        <v>195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 t="s">
        <v>195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</row>
    <row r="207" spans="1:21" x14ac:dyDescent="0.2">
      <c r="A207" s="1" t="s">
        <v>196</v>
      </c>
      <c r="B207" s="1">
        <v>138</v>
      </c>
      <c r="C207" s="1">
        <v>36</v>
      </c>
      <c r="D207" s="1">
        <v>19</v>
      </c>
      <c r="E207" s="1">
        <v>17</v>
      </c>
      <c r="F207" s="1">
        <v>33</v>
      </c>
      <c r="G207" s="1">
        <v>3</v>
      </c>
      <c r="H207" s="1">
        <v>14</v>
      </c>
      <c r="I207" s="1">
        <v>2</v>
      </c>
      <c r="J207" s="1">
        <v>10</v>
      </c>
      <c r="K207" s="1">
        <v>4</v>
      </c>
      <c r="L207" s="1" t="s">
        <v>196</v>
      </c>
      <c r="M207" s="1">
        <v>46</v>
      </c>
      <c r="N207" s="1">
        <v>12</v>
      </c>
      <c r="O207" s="1">
        <v>5</v>
      </c>
      <c r="P207" s="1">
        <v>7</v>
      </c>
      <c r="Q207" s="1">
        <v>4</v>
      </c>
      <c r="R207" s="1">
        <v>6</v>
      </c>
      <c r="S207" s="1">
        <v>11</v>
      </c>
      <c r="T207" s="1">
        <v>1</v>
      </c>
      <c r="U207" s="1">
        <v>23</v>
      </c>
    </row>
    <row r="208" spans="1:21" x14ac:dyDescent="0.2">
      <c r="A208" s="1" t="s">
        <v>197</v>
      </c>
      <c r="B208" s="1">
        <v>144</v>
      </c>
      <c r="C208" s="1">
        <v>57</v>
      </c>
      <c r="D208" s="1">
        <v>42</v>
      </c>
      <c r="E208" s="1">
        <v>15</v>
      </c>
      <c r="F208" s="1">
        <v>11</v>
      </c>
      <c r="G208" s="1">
        <v>2</v>
      </c>
      <c r="H208" s="1">
        <v>7</v>
      </c>
      <c r="I208" s="1">
        <v>1</v>
      </c>
      <c r="J208" s="1">
        <v>0</v>
      </c>
      <c r="K208" s="1">
        <v>1</v>
      </c>
      <c r="L208" s="1" t="s">
        <v>197</v>
      </c>
      <c r="M208" s="1">
        <v>58</v>
      </c>
      <c r="N208" s="1">
        <v>16</v>
      </c>
      <c r="O208" s="1">
        <v>9</v>
      </c>
      <c r="P208" s="1">
        <v>5</v>
      </c>
      <c r="Q208" s="1">
        <v>5</v>
      </c>
      <c r="R208" s="1">
        <v>15</v>
      </c>
      <c r="S208" s="1">
        <v>7</v>
      </c>
      <c r="T208" s="1">
        <v>1</v>
      </c>
      <c r="U208" s="1">
        <v>18</v>
      </c>
    </row>
    <row r="209" spans="1:21" x14ac:dyDescent="0.2">
      <c r="A209" s="1" t="s">
        <v>198</v>
      </c>
      <c r="B209" s="1">
        <v>1007</v>
      </c>
      <c r="C209" s="1">
        <v>708</v>
      </c>
      <c r="D209" s="1">
        <v>678</v>
      </c>
      <c r="E209" s="1">
        <v>30</v>
      </c>
      <c r="F209" s="1">
        <v>19</v>
      </c>
      <c r="G209" s="1">
        <v>4</v>
      </c>
      <c r="H209" s="1">
        <v>12</v>
      </c>
      <c r="I209" s="1">
        <v>0</v>
      </c>
      <c r="J209" s="1">
        <v>0</v>
      </c>
      <c r="K209" s="1">
        <v>3</v>
      </c>
      <c r="L209" s="1" t="s">
        <v>198</v>
      </c>
      <c r="M209" s="1">
        <v>233</v>
      </c>
      <c r="N209" s="1">
        <v>82</v>
      </c>
      <c r="O209" s="1">
        <v>29</v>
      </c>
      <c r="P209" s="1">
        <v>23</v>
      </c>
      <c r="Q209" s="1">
        <v>33</v>
      </c>
      <c r="R209" s="1">
        <v>44</v>
      </c>
      <c r="S209" s="1">
        <v>22</v>
      </c>
      <c r="T209" s="1">
        <v>0</v>
      </c>
      <c r="U209" s="1">
        <v>47</v>
      </c>
    </row>
    <row r="210" spans="1:21" x14ac:dyDescent="0.2">
      <c r="A210" s="1" t="s">
        <v>199</v>
      </c>
      <c r="B210" s="1">
        <v>50.1</v>
      </c>
      <c r="C210" s="1">
        <v>64.5</v>
      </c>
      <c r="D210" s="1">
        <v>69</v>
      </c>
      <c r="E210" s="1">
        <v>11.6</v>
      </c>
      <c r="F210" s="1">
        <v>20.9</v>
      </c>
      <c r="G210" s="1">
        <v>9</v>
      </c>
      <c r="H210" s="1">
        <v>28.4</v>
      </c>
      <c r="I210" s="1">
        <v>4.3</v>
      </c>
      <c r="J210" s="1">
        <v>2.2999999999999998</v>
      </c>
      <c r="K210" s="1">
        <v>32.9</v>
      </c>
      <c r="L210" s="1" t="s">
        <v>199</v>
      </c>
      <c r="M210" s="1">
        <v>29.1</v>
      </c>
      <c r="N210" s="1">
        <v>27.7</v>
      </c>
      <c r="O210" s="1">
        <v>20.100000000000001</v>
      </c>
      <c r="P210" s="1">
        <v>32.6</v>
      </c>
      <c r="Q210" s="1">
        <v>23.1</v>
      </c>
      <c r="R210" s="1">
        <v>39.4</v>
      </c>
      <c r="S210" s="1">
        <v>30.6</v>
      </c>
      <c r="T210" s="1">
        <v>4.5</v>
      </c>
      <c r="U210" s="1">
        <v>19.2</v>
      </c>
    </row>
    <row r="212" spans="1:21" x14ac:dyDescent="0.2">
      <c r="A212" s="1" t="s">
        <v>227</v>
      </c>
      <c r="B212" s="1">
        <v>495</v>
      </c>
      <c r="C212" s="1">
        <v>336</v>
      </c>
      <c r="D212" s="1">
        <v>319</v>
      </c>
      <c r="E212" s="1">
        <v>17</v>
      </c>
      <c r="F212" s="1">
        <v>3</v>
      </c>
      <c r="G212" s="1">
        <v>1</v>
      </c>
      <c r="H212" s="1">
        <v>0</v>
      </c>
      <c r="I212" s="1">
        <v>0</v>
      </c>
      <c r="J212" s="1">
        <v>0</v>
      </c>
      <c r="K212" s="1">
        <v>2</v>
      </c>
      <c r="L212" s="1" t="s">
        <v>227</v>
      </c>
      <c r="M212" s="1">
        <v>146</v>
      </c>
      <c r="N212" s="1">
        <v>48</v>
      </c>
      <c r="O212" s="1">
        <v>29</v>
      </c>
      <c r="P212" s="1">
        <v>12</v>
      </c>
      <c r="Q212" s="1">
        <v>20</v>
      </c>
      <c r="R212" s="1">
        <v>28</v>
      </c>
      <c r="S212" s="1">
        <v>9</v>
      </c>
      <c r="T212" s="1">
        <v>0</v>
      </c>
      <c r="U212" s="1">
        <v>10</v>
      </c>
    </row>
    <row r="213" spans="1:21" x14ac:dyDescent="0.2">
      <c r="A213" s="1" t="s">
        <v>195</v>
      </c>
      <c r="B213" s="1">
        <v>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 t="s">
        <v>195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</row>
    <row r="214" spans="1:21" x14ac:dyDescent="0.2">
      <c r="A214" s="1" t="s">
        <v>196</v>
      </c>
      <c r="B214" s="1">
        <v>274</v>
      </c>
      <c r="C214" s="1">
        <v>190</v>
      </c>
      <c r="D214" s="1">
        <v>178</v>
      </c>
      <c r="E214" s="1">
        <v>12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 t="s">
        <v>196</v>
      </c>
      <c r="M214" s="1">
        <v>77</v>
      </c>
      <c r="N214" s="1">
        <v>30</v>
      </c>
      <c r="O214" s="1">
        <v>20</v>
      </c>
      <c r="P214" s="1">
        <v>2</v>
      </c>
      <c r="Q214" s="1">
        <v>8</v>
      </c>
      <c r="R214" s="1">
        <v>15</v>
      </c>
      <c r="S214" s="1">
        <v>2</v>
      </c>
      <c r="T214" s="1">
        <v>0</v>
      </c>
      <c r="U214" s="1">
        <v>7</v>
      </c>
    </row>
    <row r="215" spans="1:21" x14ac:dyDescent="0.2">
      <c r="A215" s="1" t="s">
        <v>197</v>
      </c>
      <c r="B215" s="1">
        <v>113</v>
      </c>
      <c r="C215" s="1">
        <v>76</v>
      </c>
      <c r="D215" s="1">
        <v>73</v>
      </c>
      <c r="E215" s="1">
        <v>3</v>
      </c>
      <c r="F215" s="1">
        <v>2</v>
      </c>
      <c r="G215" s="1">
        <v>1</v>
      </c>
      <c r="H215" s="1">
        <v>0</v>
      </c>
      <c r="I215" s="1">
        <v>0</v>
      </c>
      <c r="J215" s="1">
        <v>0</v>
      </c>
      <c r="K215" s="1">
        <v>1</v>
      </c>
      <c r="L215" s="1" t="s">
        <v>197</v>
      </c>
      <c r="M215" s="1">
        <v>33</v>
      </c>
      <c r="N215" s="1">
        <v>8</v>
      </c>
      <c r="O215" s="1">
        <v>4</v>
      </c>
      <c r="P215" s="1">
        <v>5</v>
      </c>
      <c r="Q215" s="1">
        <v>5</v>
      </c>
      <c r="R215" s="1">
        <v>8</v>
      </c>
      <c r="S215" s="1">
        <v>3</v>
      </c>
      <c r="T215" s="1">
        <v>0</v>
      </c>
      <c r="U215" s="1">
        <v>2</v>
      </c>
    </row>
    <row r="216" spans="1:21" x14ac:dyDescent="0.2">
      <c r="A216" s="1" t="s">
        <v>198</v>
      </c>
      <c r="B216" s="1">
        <v>108</v>
      </c>
      <c r="C216" s="1">
        <v>70</v>
      </c>
      <c r="D216" s="1">
        <v>68</v>
      </c>
      <c r="E216" s="1">
        <v>2</v>
      </c>
      <c r="F216" s="1">
        <v>1</v>
      </c>
      <c r="G216" s="1">
        <v>0</v>
      </c>
      <c r="H216" s="1">
        <v>0</v>
      </c>
      <c r="I216" s="1">
        <v>0</v>
      </c>
      <c r="J216" s="1">
        <v>0</v>
      </c>
      <c r="K216" s="1">
        <v>1</v>
      </c>
      <c r="L216" s="1" t="s">
        <v>198</v>
      </c>
      <c r="M216" s="1">
        <v>36</v>
      </c>
      <c r="N216" s="1">
        <v>10</v>
      </c>
      <c r="O216" s="1">
        <v>5</v>
      </c>
      <c r="P216" s="1">
        <v>5</v>
      </c>
      <c r="Q216" s="1">
        <v>7</v>
      </c>
      <c r="R216" s="1">
        <v>5</v>
      </c>
      <c r="S216" s="1">
        <v>4</v>
      </c>
      <c r="T216" s="1">
        <v>0</v>
      </c>
      <c r="U216" s="1">
        <v>1</v>
      </c>
    </row>
    <row r="217" spans="1:21" x14ac:dyDescent="0.2">
      <c r="A217" s="1" t="s">
        <v>199</v>
      </c>
      <c r="B217" s="1">
        <v>6.8</v>
      </c>
      <c r="C217" s="1">
        <v>6.6</v>
      </c>
      <c r="D217" s="1">
        <v>6.7</v>
      </c>
      <c r="E217" s="1">
        <v>3.6</v>
      </c>
      <c r="F217" s="1">
        <v>20</v>
      </c>
      <c r="G217" s="1">
        <v>5</v>
      </c>
      <c r="H217" s="1">
        <v>0</v>
      </c>
      <c r="I217" s="1">
        <v>0</v>
      </c>
      <c r="J217" s="1">
        <v>0</v>
      </c>
      <c r="K217" s="1">
        <v>27.5</v>
      </c>
      <c r="L217" s="1" t="s">
        <v>199</v>
      </c>
      <c r="M217" s="1">
        <v>7.4</v>
      </c>
      <c r="N217" s="1">
        <v>5.6</v>
      </c>
      <c r="O217" s="1">
        <v>7.8</v>
      </c>
      <c r="P217" s="1">
        <v>12.3</v>
      </c>
      <c r="Q217" s="1">
        <v>7.5</v>
      </c>
      <c r="R217" s="1">
        <v>4.5999999999999996</v>
      </c>
      <c r="S217" s="1">
        <v>17.2</v>
      </c>
      <c r="T217" s="1">
        <v>0</v>
      </c>
      <c r="U217" s="1">
        <v>3.6</v>
      </c>
    </row>
    <row r="219" spans="1:21" x14ac:dyDescent="0.2">
      <c r="A219" s="1" t="s">
        <v>228</v>
      </c>
      <c r="B219" s="1">
        <v>23</v>
      </c>
      <c r="C219" s="1">
        <v>10</v>
      </c>
      <c r="D219" s="1">
        <v>6</v>
      </c>
      <c r="E219" s="1">
        <v>4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 t="s">
        <v>228</v>
      </c>
      <c r="M219" s="1">
        <v>12</v>
      </c>
      <c r="N219" s="1">
        <v>4</v>
      </c>
      <c r="O219" s="1">
        <v>2</v>
      </c>
      <c r="P219" s="1">
        <v>2</v>
      </c>
      <c r="Q219" s="1">
        <v>0</v>
      </c>
      <c r="R219" s="1">
        <v>3</v>
      </c>
      <c r="S219" s="1">
        <v>1</v>
      </c>
      <c r="T219" s="1">
        <v>0</v>
      </c>
      <c r="U219" s="1">
        <v>1</v>
      </c>
    </row>
    <row r="220" spans="1:21" x14ac:dyDescent="0.2">
      <c r="A220" s="1" t="s">
        <v>195</v>
      </c>
      <c r="B220" s="1">
        <v>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 t="s">
        <v>195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</row>
    <row r="221" spans="1:21" x14ac:dyDescent="0.2">
      <c r="A221" s="1" t="s">
        <v>196</v>
      </c>
      <c r="B221" s="1">
        <v>9</v>
      </c>
      <c r="C221" s="1">
        <v>7</v>
      </c>
      <c r="D221" s="1">
        <v>4</v>
      </c>
      <c r="E221" s="1">
        <v>3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 t="s">
        <v>196</v>
      </c>
      <c r="M221" s="1">
        <v>1</v>
      </c>
      <c r="N221" s="1">
        <v>0</v>
      </c>
      <c r="O221" s="1">
        <v>0</v>
      </c>
      <c r="P221" s="1">
        <v>1</v>
      </c>
      <c r="Q221" s="1">
        <v>0</v>
      </c>
      <c r="R221" s="1">
        <v>0</v>
      </c>
      <c r="S221" s="1">
        <v>0</v>
      </c>
      <c r="T221" s="1">
        <v>0</v>
      </c>
      <c r="U221" s="1">
        <v>1</v>
      </c>
    </row>
    <row r="222" spans="1:21" x14ac:dyDescent="0.2">
      <c r="A222" s="1" t="s">
        <v>197</v>
      </c>
      <c r="B222" s="1">
        <v>2</v>
      </c>
      <c r="C222" s="1">
        <v>2</v>
      </c>
      <c r="D222" s="1">
        <v>2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 t="s">
        <v>197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</row>
    <row r="223" spans="1:21" x14ac:dyDescent="0.2">
      <c r="A223" s="1" t="s">
        <v>198</v>
      </c>
      <c r="B223" s="1">
        <v>12</v>
      </c>
      <c r="C223" s="1">
        <v>1</v>
      </c>
      <c r="D223" s="1">
        <v>0</v>
      </c>
      <c r="E223" s="1">
        <v>1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 t="s">
        <v>198</v>
      </c>
      <c r="M223" s="1">
        <v>11</v>
      </c>
      <c r="N223" s="1">
        <v>4</v>
      </c>
      <c r="O223" s="1">
        <v>2</v>
      </c>
      <c r="P223" s="1">
        <v>1</v>
      </c>
      <c r="Q223" s="1">
        <v>0</v>
      </c>
      <c r="R223" s="1">
        <v>3</v>
      </c>
      <c r="S223" s="1">
        <v>1</v>
      </c>
      <c r="T223" s="1">
        <v>0</v>
      </c>
      <c r="U223" s="1">
        <v>0</v>
      </c>
    </row>
    <row r="224" spans="1:21" x14ac:dyDescent="0.2">
      <c r="A224" s="1" t="s">
        <v>199</v>
      </c>
      <c r="B224" s="1">
        <v>12</v>
      </c>
      <c r="C224" s="1">
        <v>3.6</v>
      </c>
      <c r="D224" s="1">
        <v>3.3</v>
      </c>
      <c r="E224" s="1">
        <v>4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 t="s">
        <v>199</v>
      </c>
      <c r="M224" s="1">
        <v>19.8</v>
      </c>
      <c r="N224" s="1">
        <v>22.5</v>
      </c>
      <c r="O224" s="1">
        <v>22.5</v>
      </c>
      <c r="P224" s="1">
        <v>16.5</v>
      </c>
      <c r="Q224" s="1">
        <v>0</v>
      </c>
      <c r="R224" s="1">
        <v>13.3</v>
      </c>
      <c r="S224" s="1">
        <v>30</v>
      </c>
      <c r="T224" s="1">
        <v>0</v>
      </c>
      <c r="U224" s="1">
        <v>2</v>
      </c>
    </row>
    <row r="226" spans="1:21" x14ac:dyDescent="0.2">
      <c r="A226" s="1" t="s">
        <v>229</v>
      </c>
      <c r="B226" s="1">
        <v>337</v>
      </c>
      <c r="C226" s="1">
        <v>193</v>
      </c>
      <c r="D226" s="1">
        <v>111</v>
      </c>
      <c r="E226" s="1">
        <v>82</v>
      </c>
      <c r="F226" s="1">
        <v>40</v>
      </c>
      <c r="G226" s="1">
        <v>2</v>
      </c>
      <c r="H226" s="1">
        <v>24</v>
      </c>
      <c r="I226" s="1">
        <v>1</v>
      </c>
      <c r="J226" s="1">
        <v>6</v>
      </c>
      <c r="K226" s="1">
        <v>7</v>
      </c>
      <c r="L226" s="1" t="s">
        <v>229</v>
      </c>
      <c r="M226" s="1">
        <v>97</v>
      </c>
      <c r="N226" s="1">
        <v>32</v>
      </c>
      <c r="O226" s="1">
        <v>13</v>
      </c>
      <c r="P226" s="1">
        <v>8</v>
      </c>
      <c r="Q226" s="1">
        <v>11</v>
      </c>
      <c r="R226" s="1">
        <v>20</v>
      </c>
      <c r="S226" s="1">
        <v>13</v>
      </c>
      <c r="T226" s="1">
        <v>0</v>
      </c>
      <c r="U226" s="1">
        <v>7</v>
      </c>
    </row>
    <row r="227" spans="1:21" x14ac:dyDescent="0.2">
      <c r="A227" s="1" t="s">
        <v>195</v>
      </c>
      <c r="B227" s="1">
        <v>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 t="s">
        <v>195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</row>
    <row r="228" spans="1:21" x14ac:dyDescent="0.2">
      <c r="A228" s="1" t="s">
        <v>196</v>
      </c>
      <c r="B228" s="1">
        <v>83</v>
      </c>
      <c r="C228" s="1">
        <v>60</v>
      </c>
      <c r="D228" s="1">
        <v>21</v>
      </c>
      <c r="E228" s="1">
        <v>39</v>
      </c>
      <c r="F228" s="1">
        <v>11</v>
      </c>
      <c r="G228" s="1">
        <v>0</v>
      </c>
      <c r="H228" s="1">
        <v>7</v>
      </c>
      <c r="I228" s="1">
        <v>0</v>
      </c>
      <c r="J228" s="1">
        <v>2</v>
      </c>
      <c r="K228" s="1">
        <v>2</v>
      </c>
      <c r="L228" s="1" t="s">
        <v>196</v>
      </c>
      <c r="M228" s="1">
        <v>10</v>
      </c>
      <c r="N228" s="1">
        <v>4</v>
      </c>
      <c r="O228" s="1">
        <v>1</v>
      </c>
      <c r="P228" s="1">
        <v>0</v>
      </c>
      <c r="Q228" s="1">
        <v>1</v>
      </c>
      <c r="R228" s="1">
        <v>3</v>
      </c>
      <c r="S228" s="1">
        <v>1</v>
      </c>
      <c r="T228" s="1">
        <v>0</v>
      </c>
      <c r="U228" s="1">
        <v>2</v>
      </c>
    </row>
    <row r="229" spans="1:21" x14ac:dyDescent="0.2">
      <c r="A229" s="1" t="s">
        <v>197</v>
      </c>
      <c r="B229" s="1">
        <v>47</v>
      </c>
      <c r="C229" s="1">
        <v>32</v>
      </c>
      <c r="D229" s="1">
        <v>19</v>
      </c>
      <c r="E229" s="1">
        <v>13</v>
      </c>
      <c r="F229" s="1">
        <v>10</v>
      </c>
      <c r="G229" s="1">
        <v>2</v>
      </c>
      <c r="H229" s="1">
        <v>5</v>
      </c>
      <c r="I229" s="1">
        <v>0</v>
      </c>
      <c r="J229" s="1">
        <v>2</v>
      </c>
      <c r="K229" s="1">
        <v>1</v>
      </c>
      <c r="L229" s="1" t="s">
        <v>197</v>
      </c>
      <c r="M229" s="1">
        <v>5</v>
      </c>
      <c r="N229" s="1">
        <v>3</v>
      </c>
      <c r="O229" s="1">
        <v>0</v>
      </c>
      <c r="P229" s="1">
        <v>0</v>
      </c>
      <c r="Q229" s="1">
        <v>0</v>
      </c>
      <c r="R229" s="1">
        <v>2</v>
      </c>
      <c r="S229" s="1">
        <v>0</v>
      </c>
      <c r="T229" s="1">
        <v>0</v>
      </c>
      <c r="U229" s="1">
        <v>0</v>
      </c>
    </row>
    <row r="230" spans="1:21" x14ac:dyDescent="0.2">
      <c r="A230" s="1" t="s">
        <v>198</v>
      </c>
      <c r="B230" s="1">
        <v>206</v>
      </c>
      <c r="C230" s="1">
        <v>101</v>
      </c>
      <c r="D230" s="1">
        <v>71</v>
      </c>
      <c r="E230" s="1">
        <v>30</v>
      </c>
      <c r="F230" s="1">
        <v>19</v>
      </c>
      <c r="G230" s="1">
        <v>0</v>
      </c>
      <c r="H230" s="1">
        <v>12</v>
      </c>
      <c r="I230" s="1">
        <v>1</v>
      </c>
      <c r="J230" s="1">
        <v>2</v>
      </c>
      <c r="K230" s="1">
        <v>4</v>
      </c>
      <c r="L230" s="1" t="s">
        <v>198</v>
      </c>
      <c r="M230" s="1">
        <v>82</v>
      </c>
      <c r="N230" s="1">
        <v>25</v>
      </c>
      <c r="O230" s="1">
        <v>12</v>
      </c>
      <c r="P230" s="1">
        <v>8</v>
      </c>
      <c r="Q230" s="1">
        <v>10</v>
      </c>
      <c r="R230" s="1">
        <v>15</v>
      </c>
      <c r="S230" s="1">
        <v>12</v>
      </c>
      <c r="T230" s="1">
        <v>0</v>
      </c>
      <c r="U230" s="1">
        <v>4</v>
      </c>
    </row>
    <row r="231" spans="1:21" x14ac:dyDescent="0.2">
      <c r="A231" s="1" t="s">
        <v>199</v>
      </c>
      <c r="B231" s="1">
        <v>33.4</v>
      </c>
      <c r="C231" s="1">
        <v>24.8</v>
      </c>
      <c r="D231" s="1">
        <v>33.1</v>
      </c>
      <c r="E231" s="1">
        <v>13.5</v>
      </c>
      <c r="F231" s="1">
        <v>19</v>
      </c>
      <c r="G231" s="1">
        <v>5</v>
      </c>
      <c r="H231" s="1">
        <v>23.4</v>
      </c>
      <c r="I231" s="1">
        <v>40</v>
      </c>
      <c r="J231" s="1">
        <v>8</v>
      </c>
      <c r="K231" s="1">
        <v>14.3</v>
      </c>
      <c r="L231" s="1" t="s">
        <v>199</v>
      </c>
      <c r="M231" s="1">
        <v>57.7</v>
      </c>
      <c r="N231" s="1">
        <v>61.4</v>
      </c>
      <c r="O231" s="1">
        <v>61.4</v>
      </c>
      <c r="P231" s="1">
        <v>23.8</v>
      </c>
      <c r="Q231" s="1">
        <v>152.19999999999999</v>
      </c>
      <c r="R231" s="1">
        <v>26.6</v>
      </c>
      <c r="S231" s="1">
        <v>33.799999999999997</v>
      </c>
      <c r="T231" s="1">
        <v>0</v>
      </c>
      <c r="U231" s="1">
        <v>13.3</v>
      </c>
    </row>
    <row r="233" spans="1:21" x14ac:dyDescent="0.2">
      <c r="A233" s="1" t="s">
        <v>230</v>
      </c>
      <c r="B233" s="1">
        <v>177</v>
      </c>
      <c r="C233" s="1">
        <v>55</v>
      </c>
      <c r="D233" s="1">
        <v>55</v>
      </c>
      <c r="E233" s="1">
        <v>0</v>
      </c>
      <c r="F233" s="1">
        <v>21</v>
      </c>
      <c r="G233" s="1">
        <v>0</v>
      </c>
      <c r="H233" s="1">
        <v>19</v>
      </c>
      <c r="I233" s="1">
        <v>2</v>
      </c>
      <c r="J233" s="1">
        <v>0</v>
      </c>
      <c r="K233" s="1">
        <v>0</v>
      </c>
      <c r="L233" s="1" t="s">
        <v>230</v>
      </c>
      <c r="M233" s="1">
        <v>94</v>
      </c>
      <c r="N233" s="1">
        <v>29</v>
      </c>
      <c r="O233" s="1">
        <v>5</v>
      </c>
      <c r="P233" s="1">
        <v>8</v>
      </c>
      <c r="Q233" s="1">
        <v>5</v>
      </c>
      <c r="R233" s="1">
        <v>41</v>
      </c>
      <c r="S233" s="1">
        <v>6</v>
      </c>
      <c r="T233" s="1">
        <v>0</v>
      </c>
      <c r="U233" s="1">
        <v>7</v>
      </c>
    </row>
    <row r="234" spans="1:21" x14ac:dyDescent="0.2">
      <c r="A234" s="1" t="s">
        <v>195</v>
      </c>
      <c r="B234" s="1">
        <v>1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 t="s">
        <v>195</v>
      </c>
      <c r="M234" s="1">
        <v>1</v>
      </c>
      <c r="N234" s="1">
        <v>1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</row>
    <row r="235" spans="1:21" x14ac:dyDescent="0.2">
      <c r="A235" s="1" t="s">
        <v>196</v>
      </c>
      <c r="B235" s="1">
        <v>25</v>
      </c>
      <c r="C235" s="1">
        <v>15</v>
      </c>
      <c r="D235" s="1">
        <v>15</v>
      </c>
      <c r="E235" s="1">
        <v>0</v>
      </c>
      <c r="F235" s="1">
        <v>4</v>
      </c>
      <c r="G235" s="1">
        <v>0</v>
      </c>
      <c r="H235" s="1">
        <v>2</v>
      </c>
      <c r="I235" s="1">
        <v>2</v>
      </c>
      <c r="J235" s="1">
        <v>0</v>
      </c>
      <c r="K235" s="1">
        <v>0</v>
      </c>
      <c r="L235" s="1" t="s">
        <v>196</v>
      </c>
      <c r="M235" s="1">
        <v>5</v>
      </c>
      <c r="N235" s="1">
        <v>3</v>
      </c>
      <c r="O235" s="1">
        <v>0</v>
      </c>
      <c r="P235" s="1">
        <v>1</v>
      </c>
      <c r="Q235" s="1">
        <v>0</v>
      </c>
      <c r="R235" s="1">
        <v>1</v>
      </c>
      <c r="S235" s="1">
        <v>0</v>
      </c>
      <c r="T235" s="1">
        <v>0</v>
      </c>
      <c r="U235" s="1">
        <v>1</v>
      </c>
    </row>
    <row r="236" spans="1:21" x14ac:dyDescent="0.2">
      <c r="A236" s="1" t="s">
        <v>197</v>
      </c>
      <c r="B236" s="1">
        <v>27</v>
      </c>
      <c r="C236" s="1">
        <v>17</v>
      </c>
      <c r="D236" s="1">
        <v>17</v>
      </c>
      <c r="E236" s="1">
        <v>0</v>
      </c>
      <c r="F236" s="1">
        <v>3</v>
      </c>
      <c r="G236" s="1">
        <v>0</v>
      </c>
      <c r="H236" s="1">
        <v>3</v>
      </c>
      <c r="I236" s="1">
        <v>0</v>
      </c>
      <c r="J236" s="1">
        <v>0</v>
      </c>
      <c r="K236" s="1">
        <v>0</v>
      </c>
      <c r="L236" s="1" t="s">
        <v>197</v>
      </c>
      <c r="M236" s="1">
        <v>6</v>
      </c>
      <c r="N236" s="1">
        <v>2</v>
      </c>
      <c r="O236" s="1">
        <v>0</v>
      </c>
      <c r="P236" s="1">
        <v>3</v>
      </c>
      <c r="Q236" s="1">
        <v>0</v>
      </c>
      <c r="R236" s="1">
        <v>0</v>
      </c>
      <c r="S236" s="1">
        <v>1</v>
      </c>
      <c r="T236" s="1">
        <v>0</v>
      </c>
      <c r="U236" s="1">
        <v>1</v>
      </c>
    </row>
    <row r="237" spans="1:21" x14ac:dyDescent="0.2">
      <c r="A237" s="1" t="s">
        <v>198</v>
      </c>
      <c r="B237" s="1">
        <v>123</v>
      </c>
      <c r="C237" s="1">
        <v>23</v>
      </c>
      <c r="D237" s="1">
        <v>23</v>
      </c>
      <c r="E237" s="1">
        <v>0</v>
      </c>
      <c r="F237" s="1">
        <v>14</v>
      </c>
      <c r="G237" s="1">
        <v>0</v>
      </c>
      <c r="H237" s="1">
        <v>14</v>
      </c>
      <c r="I237" s="1">
        <v>0</v>
      </c>
      <c r="J237" s="1">
        <v>0</v>
      </c>
      <c r="K237" s="1">
        <v>0</v>
      </c>
      <c r="L237" s="1" t="s">
        <v>198</v>
      </c>
      <c r="M237" s="1">
        <v>82</v>
      </c>
      <c r="N237" s="1">
        <v>23</v>
      </c>
      <c r="O237" s="1">
        <v>5</v>
      </c>
      <c r="P237" s="1">
        <v>4</v>
      </c>
      <c r="Q237" s="1">
        <v>5</v>
      </c>
      <c r="R237" s="1">
        <v>40</v>
      </c>
      <c r="S237" s="1">
        <v>5</v>
      </c>
      <c r="T237" s="1">
        <v>0</v>
      </c>
      <c r="U237" s="1">
        <v>4</v>
      </c>
    </row>
    <row r="238" spans="1:21" x14ac:dyDescent="0.2">
      <c r="A238" s="1" t="s">
        <v>199</v>
      </c>
      <c r="B238" s="1">
        <v>63.6</v>
      </c>
      <c r="C238" s="1">
        <v>11.6</v>
      </c>
      <c r="D238" s="1">
        <v>11.6</v>
      </c>
      <c r="E238" s="1">
        <v>0</v>
      </c>
      <c r="F238" s="1">
        <v>13.3</v>
      </c>
      <c r="G238" s="1">
        <v>0</v>
      </c>
      <c r="H238" s="1">
        <v>14.3</v>
      </c>
      <c r="I238" s="1">
        <v>4</v>
      </c>
      <c r="J238" s="1">
        <v>0</v>
      </c>
      <c r="K238" s="1">
        <v>0</v>
      </c>
      <c r="L238" s="1" t="s">
        <v>199</v>
      </c>
      <c r="M238" s="1">
        <v>109.1</v>
      </c>
      <c r="N238" s="1">
        <v>69.8</v>
      </c>
      <c r="O238" s="1">
        <v>138</v>
      </c>
      <c r="P238" s="1">
        <v>73.900000000000006</v>
      </c>
      <c r="Q238" s="1">
        <v>48</v>
      </c>
      <c r="R238" s="1">
        <v>161.4</v>
      </c>
      <c r="S238" s="1">
        <v>15</v>
      </c>
      <c r="T238" s="1">
        <v>0</v>
      </c>
      <c r="U238" s="1">
        <v>8.8000000000000007</v>
      </c>
    </row>
    <row r="239" spans="1:21" x14ac:dyDescent="0.2">
      <c r="A239" s="12" t="s">
        <v>112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 t="s">
        <v>112</v>
      </c>
      <c r="M239" s="12"/>
      <c r="N239" s="12"/>
      <c r="O239" s="12"/>
      <c r="P239" s="12"/>
      <c r="Q239" s="12"/>
      <c r="R239" s="12"/>
      <c r="S239" s="12"/>
      <c r="T239" s="12"/>
      <c r="U239" s="12"/>
    </row>
  </sheetData>
  <mergeCells count="28">
    <mergeCell ref="U2:U3"/>
    <mergeCell ref="A62:A63"/>
    <mergeCell ref="B62:B63"/>
    <mergeCell ref="C62:E62"/>
    <mergeCell ref="F62:K62"/>
    <mergeCell ref="L62:L63"/>
    <mergeCell ref="M62:T62"/>
    <mergeCell ref="U62:U63"/>
    <mergeCell ref="A2:A3"/>
    <mergeCell ref="B2:B3"/>
    <mergeCell ref="C2:E2"/>
    <mergeCell ref="F2:K2"/>
    <mergeCell ref="L2:L3"/>
    <mergeCell ref="M2:T2"/>
    <mergeCell ref="U122:U123"/>
    <mergeCell ref="A182:A183"/>
    <mergeCell ref="B182:B183"/>
    <mergeCell ref="C182:E182"/>
    <mergeCell ref="F182:K182"/>
    <mergeCell ref="L182:L183"/>
    <mergeCell ref="M182:T182"/>
    <mergeCell ref="U182:U183"/>
    <mergeCell ref="A122:A123"/>
    <mergeCell ref="B122:B123"/>
    <mergeCell ref="C122:E122"/>
    <mergeCell ref="F122:K122"/>
    <mergeCell ref="L122:L123"/>
    <mergeCell ref="M122:T122"/>
  </mergeCells>
  <pageMargins left="0.7" right="0.7" top="0.75" bottom="0.75" header="0.3" footer="0.3"/>
  <pageSetup orientation="portrait" r:id="rId1"/>
  <rowBreaks count="3" manualBreakCount="3">
    <brk id="60" max="16383" man="1"/>
    <brk id="120" max="16383" man="1"/>
    <brk id="180" max="16383" man="1"/>
  </rowBreaks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00202-3754-43B5-B142-55E14402E3DA}">
  <dimension ref="A1:U171"/>
  <sheetViews>
    <sheetView view="pageBreakPreview" zoomScale="125" zoomScaleNormal="100" zoomScaleSheetLayoutView="125" workbookViewId="0">
      <selection activeCell="A2" sqref="A2:A3"/>
    </sheetView>
  </sheetViews>
  <sheetFormatPr defaultColWidth="9.109375" defaultRowHeight="10.199999999999999" x14ac:dyDescent="0.2"/>
  <cols>
    <col min="1" max="1" width="9.109375" style="1"/>
    <col min="2" max="11" width="7.6640625" style="1" customWidth="1"/>
    <col min="12" max="12" width="9.109375" style="1"/>
    <col min="13" max="21" width="8.77734375" style="1" customWidth="1"/>
    <col min="22" max="16384" width="9.109375" style="1"/>
  </cols>
  <sheetData>
    <row r="1" spans="1:21" x14ac:dyDescent="0.2">
      <c r="A1" s="1" t="s">
        <v>877</v>
      </c>
      <c r="L1" s="1" t="s">
        <v>877</v>
      </c>
    </row>
    <row r="2" spans="1:21" ht="15" customHeight="1" x14ac:dyDescent="0.2">
      <c r="A2" s="47" t="s">
        <v>231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231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x14ac:dyDescent="0.2">
      <c r="A4" s="1" t="s">
        <v>162</v>
      </c>
      <c r="B4" s="1">
        <v>28061</v>
      </c>
      <c r="C4" s="1">
        <v>9675</v>
      </c>
      <c r="D4" s="1">
        <v>6997</v>
      </c>
      <c r="E4" s="1">
        <v>2678</v>
      </c>
      <c r="F4" s="1">
        <v>8967</v>
      </c>
      <c r="G4" s="1">
        <v>541</v>
      </c>
      <c r="H4" s="1">
        <v>2679</v>
      </c>
      <c r="I4" s="1">
        <v>1856</v>
      </c>
      <c r="J4" s="1">
        <v>2404</v>
      </c>
      <c r="K4" s="1">
        <v>1487</v>
      </c>
      <c r="L4" s="1" t="s">
        <v>162</v>
      </c>
      <c r="M4" s="1">
        <v>6840</v>
      </c>
      <c r="N4" s="1">
        <v>2128</v>
      </c>
      <c r="O4" s="1">
        <v>959</v>
      </c>
      <c r="P4" s="1">
        <v>630</v>
      </c>
      <c r="Q4" s="1">
        <v>705</v>
      </c>
      <c r="R4" s="1">
        <v>1343</v>
      </c>
      <c r="S4" s="1">
        <v>547</v>
      </c>
      <c r="T4" s="1">
        <v>528</v>
      </c>
      <c r="U4" s="1">
        <v>2580</v>
      </c>
    </row>
    <row r="5" spans="1:21" x14ac:dyDescent="0.2">
      <c r="A5" s="1" t="s">
        <v>232</v>
      </c>
      <c r="B5" s="1">
        <v>3333</v>
      </c>
      <c r="C5" s="1">
        <v>941</v>
      </c>
      <c r="D5" s="1">
        <v>714</v>
      </c>
      <c r="E5" s="1">
        <v>227</v>
      </c>
      <c r="F5" s="1">
        <v>1132</v>
      </c>
      <c r="G5" s="1">
        <v>100</v>
      </c>
      <c r="H5" s="1">
        <v>319</v>
      </c>
      <c r="I5" s="1">
        <v>200</v>
      </c>
      <c r="J5" s="1">
        <v>371</v>
      </c>
      <c r="K5" s="1">
        <v>142</v>
      </c>
      <c r="L5" s="1" t="s">
        <v>232</v>
      </c>
      <c r="M5" s="1">
        <v>866</v>
      </c>
      <c r="N5" s="1">
        <v>282</v>
      </c>
      <c r="O5" s="1">
        <v>88</v>
      </c>
      <c r="P5" s="1">
        <v>89</v>
      </c>
      <c r="Q5" s="1">
        <v>116</v>
      </c>
      <c r="R5" s="1">
        <v>125</v>
      </c>
      <c r="S5" s="1">
        <v>74</v>
      </c>
      <c r="T5" s="1">
        <v>92</v>
      </c>
      <c r="U5" s="1">
        <v>394</v>
      </c>
    </row>
    <row r="6" spans="1:21" x14ac:dyDescent="0.2">
      <c r="A6" s="1" t="s">
        <v>233</v>
      </c>
      <c r="B6" s="1">
        <v>3357</v>
      </c>
      <c r="C6" s="1">
        <v>452</v>
      </c>
      <c r="D6" s="1">
        <v>240</v>
      </c>
      <c r="E6" s="1">
        <v>212</v>
      </c>
      <c r="F6" s="1">
        <v>1487</v>
      </c>
      <c r="G6" s="1">
        <v>159</v>
      </c>
      <c r="H6" s="1">
        <v>481</v>
      </c>
      <c r="I6" s="1">
        <v>443</v>
      </c>
      <c r="J6" s="1">
        <v>302</v>
      </c>
      <c r="K6" s="1">
        <v>102</v>
      </c>
      <c r="L6" s="1" t="s">
        <v>233</v>
      </c>
      <c r="M6" s="1">
        <v>999</v>
      </c>
      <c r="N6" s="1">
        <v>252</v>
      </c>
      <c r="O6" s="1">
        <v>128</v>
      </c>
      <c r="P6" s="1">
        <v>109</v>
      </c>
      <c r="Q6" s="1">
        <v>102</v>
      </c>
      <c r="R6" s="1">
        <v>145</v>
      </c>
      <c r="S6" s="1">
        <v>137</v>
      </c>
      <c r="T6" s="1">
        <v>126</v>
      </c>
      <c r="U6" s="1">
        <v>419</v>
      </c>
    </row>
    <row r="7" spans="1:21" x14ac:dyDescent="0.2">
      <c r="A7" s="1" t="s">
        <v>234</v>
      </c>
      <c r="B7" s="1">
        <v>21372</v>
      </c>
      <c r="C7" s="1">
        <v>8282</v>
      </c>
      <c r="D7" s="1">
        <v>6043</v>
      </c>
      <c r="E7" s="1">
        <v>2239</v>
      </c>
      <c r="F7" s="1">
        <v>6348</v>
      </c>
      <c r="G7" s="1">
        <v>282</v>
      </c>
      <c r="H7" s="1">
        <v>1879</v>
      </c>
      <c r="I7" s="1">
        <v>1213</v>
      </c>
      <c r="J7" s="1">
        <v>1731</v>
      </c>
      <c r="K7" s="1">
        <v>1243</v>
      </c>
      <c r="L7" s="1" t="s">
        <v>234</v>
      </c>
      <c r="M7" s="1">
        <v>4975</v>
      </c>
      <c r="N7" s="1">
        <v>1594</v>
      </c>
      <c r="O7" s="1">
        <v>743</v>
      </c>
      <c r="P7" s="1">
        <v>432</v>
      </c>
      <c r="Q7" s="1">
        <v>487</v>
      </c>
      <c r="R7" s="1">
        <v>1073</v>
      </c>
      <c r="S7" s="1">
        <v>336</v>
      </c>
      <c r="T7" s="1">
        <v>310</v>
      </c>
      <c r="U7" s="1">
        <v>1767</v>
      </c>
    </row>
    <row r="9" spans="1:21" x14ac:dyDescent="0.2">
      <c r="A9" s="1" t="s">
        <v>200</v>
      </c>
      <c r="B9" s="1">
        <v>3620</v>
      </c>
      <c r="C9" s="1">
        <v>920</v>
      </c>
      <c r="D9" s="1">
        <v>537</v>
      </c>
      <c r="E9" s="1">
        <v>383</v>
      </c>
      <c r="F9" s="1">
        <v>1591</v>
      </c>
      <c r="G9" s="1">
        <v>74</v>
      </c>
      <c r="H9" s="1">
        <v>396</v>
      </c>
      <c r="I9" s="1">
        <v>310</v>
      </c>
      <c r="J9" s="1">
        <v>539</v>
      </c>
      <c r="K9" s="1">
        <v>272</v>
      </c>
      <c r="L9" s="1" t="s">
        <v>200</v>
      </c>
      <c r="M9" s="1">
        <v>758</v>
      </c>
      <c r="N9" s="1">
        <v>240</v>
      </c>
      <c r="O9" s="1">
        <v>104</v>
      </c>
      <c r="P9" s="1">
        <v>58</v>
      </c>
      <c r="Q9" s="1">
        <v>83</v>
      </c>
      <c r="R9" s="1">
        <v>135</v>
      </c>
      <c r="S9" s="1">
        <v>59</v>
      </c>
      <c r="T9" s="1">
        <v>79</v>
      </c>
      <c r="U9" s="1">
        <v>351</v>
      </c>
    </row>
    <row r="10" spans="1:21" x14ac:dyDescent="0.2">
      <c r="A10" s="1" t="s">
        <v>232</v>
      </c>
      <c r="B10" s="1">
        <v>266</v>
      </c>
      <c r="C10" s="1">
        <v>32</v>
      </c>
      <c r="D10" s="1">
        <v>25</v>
      </c>
      <c r="E10" s="1">
        <v>7</v>
      </c>
      <c r="F10" s="1">
        <v>130</v>
      </c>
      <c r="G10" s="1">
        <v>4</v>
      </c>
      <c r="H10" s="1">
        <v>11</v>
      </c>
      <c r="I10" s="1">
        <v>13</v>
      </c>
      <c r="J10" s="1">
        <v>87</v>
      </c>
      <c r="K10" s="1">
        <v>15</v>
      </c>
      <c r="L10" s="1" t="s">
        <v>232</v>
      </c>
      <c r="M10" s="1">
        <v>54</v>
      </c>
      <c r="N10" s="1">
        <v>19</v>
      </c>
      <c r="O10" s="1">
        <v>1</v>
      </c>
      <c r="P10" s="1">
        <v>2</v>
      </c>
      <c r="Q10" s="1">
        <v>9</v>
      </c>
      <c r="R10" s="1">
        <v>1</v>
      </c>
      <c r="S10" s="1">
        <v>2</v>
      </c>
      <c r="T10" s="1">
        <v>20</v>
      </c>
      <c r="U10" s="1">
        <v>50</v>
      </c>
    </row>
    <row r="11" spans="1:21" x14ac:dyDescent="0.2">
      <c r="A11" s="1" t="s">
        <v>233</v>
      </c>
      <c r="B11" s="1">
        <v>175</v>
      </c>
      <c r="C11" s="1">
        <v>21</v>
      </c>
      <c r="D11" s="1">
        <v>7</v>
      </c>
      <c r="E11" s="1">
        <v>14</v>
      </c>
      <c r="F11" s="1">
        <v>83</v>
      </c>
      <c r="G11" s="1">
        <v>3</v>
      </c>
      <c r="H11" s="1">
        <v>13</v>
      </c>
      <c r="I11" s="1">
        <v>28</v>
      </c>
      <c r="J11" s="1">
        <v>23</v>
      </c>
      <c r="K11" s="1">
        <v>16</v>
      </c>
      <c r="L11" s="1" t="s">
        <v>233</v>
      </c>
      <c r="M11" s="1">
        <v>54</v>
      </c>
      <c r="N11" s="1">
        <v>13</v>
      </c>
      <c r="O11" s="1">
        <v>6</v>
      </c>
      <c r="P11" s="1">
        <v>4</v>
      </c>
      <c r="Q11" s="1">
        <v>4</v>
      </c>
      <c r="R11" s="1">
        <v>6</v>
      </c>
      <c r="S11" s="1">
        <v>10</v>
      </c>
      <c r="T11" s="1">
        <v>11</v>
      </c>
      <c r="U11" s="1">
        <v>17</v>
      </c>
    </row>
    <row r="12" spans="1:21" x14ac:dyDescent="0.2">
      <c r="A12" s="1" t="s">
        <v>234</v>
      </c>
      <c r="B12" s="1">
        <v>3180</v>
      </c>
      <c r="C12" s="1">
        <v>867</v>
      </c>
      <c r="D12" s="1">
        <v>505</v>
      </c>
      <c r="E12" s="1">
        <v>362</v>
      </c>
      <c r="F12" s="1">
        <v>1378</v>
      </c>
      <c r="G12" s="1">
        <v>67</v>
      </c>
      <c r="H12" s="1">
        <v>372</v>
      </c>
      <c r="I12" s="1">
        <v>269</v>
      </c>
      <c r="J12" s="1">
        <v>429</v>
      </c>
      <c r="K12" s="1">
        <v>241</v>
      </c>
      <c r="L12" s="1" t="s">
        <v>234</v>
      </c>
      <c r="M12" s="1">
        <v>650</v>
      </c>
      <c r="N12" s="1">
        <v>208</v>
      </c>
      <c r="O12" s="1">
        <v>97</v>
      </c>
      <c r="P12" s="1">
        <v>52</v>
      </c>
      <c r="Q12" s="1">
        <v>70</v>
      </c>
      <c r="R12" s="1">
        <v>128</v>
      </c>
      <c r="S12" s="1">
        <v>47</v>
      </c>
      <c r="T12" s="1">
        <v>48</v>
      </c>
      <c r="U12" s="1">
        <v>285</v>
      </c>
    </row>
    <row r="14" spans="1:21" x14ac:dyDescent="0.2">
      <c r="A14" s="1" t="s">
        <v>201</v>
      </c>
      <c r="B14" s="1">
        <v>3941</v>
      </c>
      <c r="C14" s="1">
        <v>1134</v>
      </c>
      <c r="D14" s="1">
        <v>675</v>
      </c>
      <c r="E14" s="1">
        <v>459</v>
      </c>
      <c r="F14" s="1">
        <v>1690</v>
      </c>
      <c r="G14" s="1">
        <v>80</v>
      </c>
      <c r="H14" s="1">
        <v>396</v>
      </c>
      <c r="I14" s="1">
        <v>363</v>
      </c>
      <c r="J14" s="1">
        <v>554</v>
      </c>
      <c r="K14" s="1">
        <v>297</v>
      </c>
      <c r="L14" s="1" t="s">
        <v>201</v>
      </c>
      <c r="M14" s="1">
        <v>769</v>
      </c>
      <c r="N14" s="1">
        <v>223</v>
      </c>
      <c r="O14" s="1">
        <v>100</v>
      </c>
      <c r="P14" s="1">
        <v>52</v>
      </c>
      <c r="Q14" s="1">
        <v>77</v>
      </c>
      <c r="R14" s="1">
        <v>130</v>
      </c>
      <c r="S14" s="1">
        <v>59</v>
      </c>
      <c r="T14" s="1">
        <v>128</v>
      </c>
      <c r="U14" s="1">
        <v>348</v>
      </c>
    </row>
    <row r="15" spans="1:21" x14ac:dyDescent="0.2">
      <c r="A15" s="1" t="s">
        <v>232</v>
      </c>
      <c r="B15" s="1">
        <v>199</v>
      </c>
      <c r="C15" s="1">
        <v>13</v>
      </c>
      <c r="D15" s="1">
        <v>11</v>
      </c>
      <c r="E15" s="1">
        <v>2</v>
      </c>
      <c r="F15" s="1">
        <v>111</v>
      </c>
      <c r="G15" s="1">
        <v>6</v>
      </c>
      <c r="H15" s="1">
        <v>12</v>
      </c>
      <c r="I15" s="1">
        <v>12</v>
      </c>
      <c r="J15" s="1">
        <v>61</v>
      </c>
      <c r="K15" s="1">
        <v>20</v>
      </c>
      <c r="L15" s="1" t="s">
        <v>232</v>
      </c>
      <c r="M15" s="1">
        <v>41</v>
      </c>
      <c r="N15" s="1">
        <v>19</v>
      </c>
      <c r="O15" s="1">
        <v>0</v>
      </c>
      <c r="P15" s="1">
        <v>0</v>
      </c>
      <c r="Q15" s="1">
        <v>7</v>
      </c>
      <c r="R15" s="1">
        <v>0</v>
      </c>
      <c r="S15" s="1">
        <v>6</v>
      </c>
      <c r="T15" s="1">
        <v>9</v>
      </c>
      <c r="U15" s="1">
        <v>34</v>
      </c>
    </row>
    <row r="16" spans="1:21" x14ac:dyDescent="0.2">
      <c r="A16" s="1" t="s">
        <v>233</v>
      </c>
      <c r="B16" s="1">
        <v>399</v>
      </c>
      <c r="C16" s="1">
        <v>42</v>
      </c>
      <c r="D16" s="1">
        <v>24</v>
      </c>
      <c r="E16" s="1">
        <v>18</v>
      </c>
      <c r="F16" s="1">
        <v>209</v>
      </c>
      <c r="G16" s="1">
        <v>14</v>
      </c>
      <c r="H16" s="1">
        <v>34</v>
      </c>
      <c r="I16" s="1">
        <v>82</v>
      </c>
      <c r="J16" s="1">
        <v>63</v>
      </c>
      <c r="K16" s="1">
        <v>16</v>
      </c>
      <c r="L16" s="1" t="s">
        <v>233</v>
      </c>
      <c r="M16" s="1">
        <v>102</v>
      </c>
      <c r="N16" s="1">
        <v>16</v>
      </c>
      <c r="O16" s="1">
        <v>6</v>
      </c>
      <c r="P16" s="1">
        <v>4</v>
      </c>
      <c r="Q16" s="1">
        <v>7</v>
      </c>
      <c r="R16" s="1">
        <v>8</v>
      </c>
      <c r="S16" s="1">
        <v>19</v>
      </c>
      <c r="T16" s="1">
        <v>42</v>
      </c>
      <c r="U16" s="1">
        <v>46</v>
      </c>
    </row>
    <row r="17" spans="1:21" x14ac:dyDescent="0.2">
      <c r="A17" s="1" t="s">
        <v>234</v>
      </c>
      <c r="B17" s="1">
        <v>3342</v>
      </c>
      <c r="C17" s="1">
        <v>1079</v>
      </c>
      <c r="D17" s="1">
        <v>640</v>
      </c>
      <c r="E17" s="1">
        <v>439</v>
      </c>
      <c r="F17" s="1">
        <v>1370</v>
      </c>
      <c r="G17" s="1">
        <v>60</v>
      </c>
      <c r="H17" s="1">
        <v>350</v>
      </c>
      <c r="I17" s="1">
        <v>269</v>
      </c>
      <c r="J17" s="1">
        <v>430</v>
      </c>
      <c r="K17" s="1">
        <v>261</v>
      </c>
      <c r="L17" s="1" t="s">
        <v>234</v>
      </c>
      <c r="M17" s="1">
        <v>626</v>
      </c>
      <c r="N17" s="1">
        <v>188</v>
      </c>
      <c r="O17" s="1">
        <v>94</v>
      </c>
      <c r="P17" s="1">
        <v>48</v>
      </c>
      <c r="Q17" s="1">
        <v>63</v>
      </c>
      <c r="R17" s="1">
        <v>122</v>
      </c>
      <c r="S17" s="1">
        <v>34</v>
      </c>
      <c r="T17" s="1">
        <v>77</v>
      </c>
      <c r="U17" s="1">
        <v>267</v>
      </c>
    </row>
    <row r="19" spans="1:21" x14ac:dyDescent="0.2">
      <c r="A19" s="1" t="s">
        <v>202</v>
      </c>
      <c r="B19" s="1">
        <v>3509</v>
      </c>
      <c r="C19" s="1">
        <v>1000</v>
      </c>
      <c r="D19" s="1">
        <v>655</v>
      </c>
      <c r="E19" s="1">
        <v>345</v>
      </c>
      <c r="F19" s="1">
        <v>1383</v>
      </c>
      <c r="G19" s="1">
        <v>68</v>
      </c>
      <c r="H19" s="1">
        <v>385</v>
      </c>
      <c r="I19" s="1">
        <v>301</v>
      </c>
      <c r="J19" s="1">
        <v>410</v>
      </c>
      <c r="K19" s="1">
        <v>219</v>
      </c>
      <c r="L19" s="1" t="s">
        <v>202</v>
      </c>
      <c r="M19" s="1">
        <v>745</v>
      </c>
      <c r="N19" s="1">
        <v>230</v>
      </c>
      <c r="O19" s="1">
        <v>99</v>
      </c>
      <c r="P19" s="1">
        <v>55</v>
      </c>
      <c r="Q19" s="1">
        <v>77</v>
      </c>
      <c r="R19" s="1">
        <v>132</v>
      </c>
      <c r="S19" s="1">
        <v>60</v>
      </c>
      <c r="T19" s="1">
        <v>92</v>
      </c>
      <c r="U19" s="1">
        <v>381</v>
      </c>
    </row>
    <row r="20" spans="1:21" x14ac:dyDescent="0.2">
      <c r="A20" s="1" t="s">
        <v>232</v>
      </c>
      <c r="B20" s="1">
        <v>407</v>
      </c>
      <c r="C20" s="1">
        <v>103</v>
      </c>
      <c r="D20" s="1">
        <v>49</v>
      </c>
      <c r="E20" s="1">
        <v>54</v>
      </c>
      <c r="F20" s="1">
        <v>194</v>
      </c>
      <c r="G20" s="1">
        <v>14</v>
      </c>
      <c r="H20" s="1">
        <v>66</v>
      </c>
      <c r="I20" s="1">
        <v>32</v>
      </c>
      <c r="J20" s="1">
        <v>64</v>
      </c>
      <c r="K20" s="1">
        <v>18</v>
      </c>
      <c r="L20" s="1" t="s">
        <v>232</v>
      </c>
      <c r="M20" s="1">
        <v>74</v>
      </c>
      <c r="N20" s="1">
        <v>21</v>
      </c>
      <c r="O20" s="1">
        <v>2</v>
      </c>
      <c r="P20" s="1">
        <v>10</v>
      </c>
      <c r="Q20" s="1">
        <v>13</v>
      </c>
      <c r="R20" s="1">
        <v>3</v>
      </c>
      <c r="S20" s="1">
        <v>11</v>
      </c>
      <c r="T20" s="1">
        <v>14</v>
      </c>
      <c r="U20" s="1">
        <v>36</v>
      </c>
    </row>
    <row r="21" spans="1:21" x14ac:dyDescent="0.2">
      <c r="A21" s="1" t="s">
        <v>233</v>
      </c>
      <c r="B21" s="1">
        <v>233</v>
      </c>
      <c r="C21" s="1">
        <v>23</v>
      </c>
      <c r="D21" s="1">
        <v>14</v>
      </c>
      <c r="E21" s="1">
        <v>9</v>
      </c>
      <c r="F21" s="1">
        <v>133</v>
      </c>
      <c r="G21" s="1">
        <v>6</v>
      </c>
      <c r="H21" s="1">
        <v>23</v>
      </c>
      <c r="I21" s="1">
        <v>40</v>
      </c>
      <c r="J21" s="1">
        <v>51</v>
      </c>
      <c r="K21" s="1">
        <v>13</v>
      </c>
      <c r="L21" s="1" t="s">
        <v>233</v>
      </c>
      <c r="M21" s="1">
        <v>57</v>
      </c>
      <c r="N21" s="1">
        <v>12</v>
      </c>
      <c r="O21" s="1">
        <v>6</v>
      </c>
      <c r="P21" s="1">
        <v>3</v>
      </c>
      <c r="Q21" s="1">
        <v>5</v>
      </c>
      <c r="R21" s="1">
        <v>11</v>
      </c>
      <c r="S21" s="1">
        <v>6</v>
      </c>
      <c r="T21" s="1">
        <v>14</v>
      </c>
      <c r="U21" s="1">
        <v>20</v>
      </c>
    </row>
    <row r="22" spans="1:21" x14ac:dyDescent="0.2">
      <c r="A22" s="1" t="s">
        <v>234</v>
      </c>
      <c r="B22" s="1">
        <v>2869</v>
      </c>
      <c r="C22" s="1">
        <v>874</v>
      </c>
      <c r="D22" s="1">
        <v>592</v>
      </c>
      <c r="E22" s="1">
        <v>282</v>
      </c>
      <c r="F22" s="1">
        <v>1056</v>
      </c>
      <c r="G22" s="1">
        <v>48</v>
      </c>
      <c r="H22" s="1">
        <v>296</v>
      </c>
      <c r="I22" s="1">
        <v>229</v>
      </c>
      <c r="J22" s="1">
        <v>295</v>
      </c>
      <c r="K22" s="1">
        <v>188</v>
      </c>
      <c r="L22" s="1" t="s">
        <v>234</v>
      </c>
      <c r="M22" s="1">
        <v>614</v>
      </c>
      <c r="N22" s="1">
        <v>197</v>
      </c>
      <c r="O22" s="1">
        <v>91</v>
      </c>
      <c r="P22" s="1">
        <v>42</v>
      </c>
      <c r="Q22" s="1">
        <v>59</v>
      </c>
      <c r="R22" s="1">
        <v>118</v>
      </c>
      <c r="S22" s="1">
        <v>43</v>
      </c>
      <c r="T22" s="1">
        <v>64</v>
      </c>
      <c r="U22" s="1">
        <v>325</v>
      </c>
    </row>
    <row r="24" spans="1:21" x14ac:dyDescent="0.2">
      <c r="A24" s="1" t="s">
        <v>203</v>
      </c>
      <c r="B24" s="1">
        <v>1299</v>
      </c>
      <c r="C24" s="1">
        <v>312</v>
      </c>
      <c r="D24" s="1">
        <v>264</v>
      </c>
      <c r="E24" s="1">
        <v>48</v>
      </c>
      <c r="F24" s="1">
        <v>325</v>
      </c>
      <c r="G24" s="1">
        <v>26</v>
      </c>
      <c r="H24" s="1">
        <v>156</v>
      </c>
      <c r="I24" s="1">
        <v>58</v>
      </c>
      <c r="J24" s="1">
        <v>63</v>
      </c>
      <c r="K24" s="1">
        <v>22</v>
      </c>
      <c r="L24" s="1" t="s">
        <v>203</v>
      </c>
      <c r="M24" s="1">
        <v>465</v>
      </c>
      <c r="N24" s="1">
        <v>149</v>
      </c>
      <c r="O24" s="1">
        <v>71</v>
      </c>
      <c r="P24" s="1">
        <v>46</v>
      </c>
      <c r="Q24" s="1">
        <v>50</v>
      </c>
      <c r="R24" s="1">
        <v>86</v>
      </c>
      <c r="S24" s="1">
        <v>40</v>
      </c>
      <c r="T24" s="1">
        <v>23</v>
      </c>
      <c r="U24" s="1">
        <v>197</v>
      </c>
    </row>
    <row r="25" spans="1:21" x14ac:dyDescent="0.2">
      <c r="A25" s="1" t="s">
        <v>232</v>
      </c>
      <c r="B25" s="1">
        <v>166</v>
      </c>
      <c r="C25" s="1">
        <v>22</v>
      </c>
      <c r="D25" s="1">
        <v>22</v>
      </c>
      <c r="E25" s="1">
        <v>0</v>
      </c>
      <c r="F25" s="1">
        <v>74</v>
      </c>
      <c r="G25" s="1">
        <v>5</v>
      </c>
      <c r="H25" s="1">
        <v>18</v>
      </c>
      <c r="I25" s="1">
        <v>22</v>
      </c>
      <c r="J25" s="1">
        <v>28</v>
      </c>
      <c r="K25" s="1">
        <v>1</v>
      </c>
      <c r="L25" s="1" t="s">
        <v>232</v>
      </c>
      <c r="M25" s="1">
        <v>44</v>
      </c>
      <c r="N25" s="1">
        <v>22</v>
      </c>
      <c r="O25" s="1">
        <v>4</v>
      </c>
      <c r="P25" s="1">
        <v>2</v>
      </c>
      <c r="Q25" s="1">
        <v>6</v>
      </c>
      <c r="R25" s="1">
        <v>1</v>
      </c>
      <c r="S25" s="1">
        <v>6</v>
      </c>
      <c r="T25" s="1">
        <v>3</v>
      </c>
      <c r="U25" s="1">
        <v>26</v>
      </c>
    </row>
    <row r="26" spans="1:21" x14ac:dyDescent="0.2">
      <c r="A26" s="1" t="s">
        <v>233</v>
      </c>
      <c r="B26" s="1">
        <v>136</v>
      </c>
      <c r="C26" s="1">
        <v>7</v>
      </c>
      <c r="D26" s="1">
        <v>7</v>
      </c>
      <c r="E26" s="1">
        <v>0</v>
      </c>
      <c r="F26" s="1">
        <v>34</v>
      </c>
      <c r="G26" s="1">
        <v>7</v>
      </c>
      <c r="H26" s="1">
        <v>13</v>
      </c>
      <c r="I26" s="1">
        <v>10</v>
      </c>
      <c r="J26" s="1">
        <v>4</v>
      </c>
      <c r="K26" s="1">
        <v>0</v>
      </c>
      <c r="L26" s="1" t="s">
        <v>233</v>
      </c>
      <c r="M26" s="1">
        <v>50</v>
      </c>
      <c r="N26" s="1">
        <v>12</v>
      </c>
      <c r="O26" s="1">
        <v>8</v>
      </c>
      <c r="P26" s="1">
        <v>10</v>
      </c>
      <c r="Q26" s="1">
        <v>3</v>
      </c>
      <c r="R26" s="1">
        <v>7</v>
      </c>
      <c r="S26" s="1">
        <v>9</v>
      </c>
      <c r="T26" s="1">
        <v>1</v>
      </c>
      <c r="U26" s="1">
        <v>45</v>
      </c>
    </row>
    <row r="27" spans="1:21" x14ac:dyDescent="0.2">
      <c r="A27" s="1" t="s">
        <v>234</v>
      </c>
      <c r="B27" s="1">
        <v>996</v>
      </c>
      <c r="C27" s="1">
        <v>283</v>
      </c>
      <c r="D27" s="1">
        <v>235</v>
      </c>
      <c r="E27" s="1">
        <v>48</v>
      </c>
      <c r="F27" s="1">
        <v>217</v>
      </c>
      <c r="G27" s="1">
        <v>14</v>
      </c>
      <c r="H27" s="1">
        <v>125</v>
      </c>
      <c r="I27" s="1">
        <v>26</v>
      </c>
      <c r="J27" s="1">
        <v>31</v>
      </c>
      <c r="K27" s="1">
        <v>21</v>
      </c>
      <c r="L27" s="1" t="s">
        <v>234</v>
      </c>
      <c r="M27" s="1">
        <v>371</v>
      </c>
      <c r="N27" s="1">
        <v>115</v>
      </c>
      <c r="O27" s="1">
        <v>59</v>
      </c>
      <c r="P27" s="1">
        <v>34</v>
      </c>
      <c r="Q27" s="1">
        <v>41</v>
      </c>
      <c r="R27" s="1">
        <v>78</v>
      </c>
      <c r="S27" s="1">
        <v>25</v>
      </c>
      <c r="T27" s="1">
        <v>19</v>
      </c>
      <c r="U27" s="1">
        <v>125</v>
      </c>
    </row>
    <row r="29" spans="1:21" x14ac:dyDescent="0.2">
      <c r="A29" s="1" t="s">
        <v>204</v>
      </c>
      <c r="B29" s="1">
        <v>662</v>
      </c>
      <c r="C29" s="1">
        <v>302</v>
      </c>
      <c r="D29" s="1">
        <v>298</v>
      </c>
      <c r="E29" s="1">
        <v>4</v>
      </c>
      <c r="F29" s="1">
        <v>92</v>
      </c>
      <c r="G29" s="1">
        <v>11</v>
      </c>
      <c r="H29" s="1">
        <v>53</v>
      </c>
      <c r="I29" s="1">
        <v>16</v>
      </c>
      <c r="J29" s="1">
        <v>12</v>
      </c>
      <c r="K29" s="1">
        <v>0</v>
      </c>
      <c r="L29" s="1" t="s">
        <v>204</v>
      </c>
      <c r="M29" s="1">
        <v>92</v>
      </c>
      <c r="N29" s="1">
        <v>17</v>
      </c>
      <c r="O29" s="1">
        <v>18</v>
      </c>
      <c r="P29" s="1">
        <v>17</v>
      </c>
      <c r="Q29" s="1">
        <v>9</v>
      </c>
      <c r="R29" s="1">
        <v>26</v>
      </c>
      <c r="S29" s="1">
        <v>2</v>
      </c>
      <c r="T29" s="1">
        <v>3</v>
      </c>
      <c r="U29" s="1">
        <v>176</v>
      </c>
    </row>
    <row r="30" spans="1:21" x14ac:dyDescent="0.2">
      <c r="A30" s="1" t="s">
        <v>232</v>
      </c>
      <c r="B30" s="1">
        <v>61</v>
      </c>
      <c r="C30" s="1">
        <v>9</v>
      </c>
      <c r="D30" s="1">
        <v>9</v>
      </c>
      <c r="E30" s="1">
        <v>0</v>
      </c>
      <c r="F30" s="1">
        <v>26</v>
      </c>
      <c r="G30" s="1">
        <v>3</v>
      </c>
      <c r="H30" s="1">
        <v>11</v>
      </c>
      <c r="I30" s="1">
        <v>4</v>
      </c>
      <c r="J30" s="1">
        <v>8</v>
      </c>
      <c r="K30" s="1">
        <v>0</v>
      </c>
      <c r="L30" s="1" t="s">
        <v>232</v>
      </c>
      <c r="M30" s="1">
        <v>5</v>
      </c>
      <c r="N30" s="1">
        <v>2</v>
      </c>
      <c r="O30" s="1">
        <v>1</v>
      </c>
      <c r="P30" s="1">
        <v>0</v>
      </c>
      <c r="Q30" s="1">
        <v>0</v>
      </c>
      <c r="R30" s="1">
        <v>2</v>
      </c>
      <c r="S30" s="1">
        <v>0</v>
      </c>
      <c r="T30" s="1">
        <v>0</v>
      </c>
      <c r="U30" s="1">
        <v>21</v>
      </c>
    </row>
    <row r="31" spans="1:21" x14ac:dyDescent="0.2">
      <c r="A31" s="1" t="s">
        <v>233</v>
      </c>
      <c r="B31" s="1">
        <v>68</v>
      </c>
      <c r="C31" s="1">
        <v>3</v>
      </c>
      <c r="D31" s="1">
        <v>3</v>
      </c>
      <c r="E31" s="1">
        <v>0</v>
      </c>
      <c r="F31" s="1">
        <v>9</v>
      </c>
      <c r="G31" s="1">
        <v>1</v>
      </c>
      <c r="H31" s="1">
        <v>5</v>
      </c>
      <c r="I31" s="1">
        <v>3</v>
      </c>
      <c r="J31" s="1">
        <v>0</v>
      </c>
      <c r="K31" s="1">
        <v>0</v>
      </c>
      <c r="L31" s="1" t="s">
        <v>233</v>
      </c>
      <c r="M31" s="1">
        <v>19</v>
      </c>
      <c r="N31" s="1">
        <v>5</v>
      </c>
      <c r="O31" s="1">
        <v>3</v>
      </c>
      <c r="P31" s="1">
        <v>5</v>
      </c>
      <c r="Q31" s="1">
        <v>4</v>
      </c>
      <c r="R31" s="1">
        <v>2</v>
      </c>
      <c r="S31" s="1">
        <v>0</v>
      </c>
      <c r="T31" s="1">
        <v>0</v>
      </c>
      <c r="U31" s="1">
        <v>37</v>
      </c>
    </row>
    <row r="32" spans="1:21" x14ac:dyDescent="0.2">
      <c r="A32" s="1" t="s">
        <v>234</v>
      </c>
      <c r="B32" s="1">
        <v>533</v>
      </c>
      <c r="C32" s="1">
        <v>290</v>
      </c>
      <c r="D32" s="1">
        <v>286</v>
      </c>
      <c r="E32" s="1">
        <v>4</v>
      </c>
      <c r="F32" s="1">
        <v>57</v>
      </c>
      <c r="G32" s="1">
        <v>7</v>
      </c>
      <c r="H32" s="1">
        <v>37</v>
      </c>
      <c r="I32" s="1">
        <v>9</v>
      </c>
      <c r="J32" s="1">
        <v>4</v>
      </c>
      <c r="K32" s="1">
        <v>0</v>
      </c>
      <c r="L32" s="1" t="s">
        <v>234</v>
      </c>
      <c r="M32" s="1">
        <v>68</v>
      </c>
      <c r="N32" s="1">
        <v>10</v>
      </c>
      <c r="O32" s="1">
        <v>14</v>
      </c>
      <c r="P32" s="1">
        <v>12</v>
      </c>
      <c r="Q32" s="1">
        <v>5</v>
      </c>
      <c r="R32" s="1">
        <v>22</v>
      </c>
      <c r="S32" s="1">
        <v>2</v>
      </c>
      <c r="T32" s="1">
        <v>3</v>
      </c>
      <c r="U32" s="1">
        <v>118</v>
      </c>
    </row>
    <row r="34" spans="1:21" x14ac:dyDescent="0.2">
      <c r="A34" s="1" t="s">
        <v>205</v>
      </c>
      <c r="B34" s="1">
        <v>924</v>
      </c>
      <c r="C34" s="1">
        <v>371</v>
      </c>
      <c r="D34" s="1">
        <v>344</v>
      </c>
      <c r="E34" s="1">
        <v>27</v>
      </c>
      <c r="F34" s="1">
        <v>238</v>
      </c>
      <c r="G34" s="1">
        <v>17</v>
      </c>
      <c r="H34" s="1">
        <v>138</v>
      </c>
      <c r="I34" s="1">
        <v>74</v>
      </c>
      <c r="J34" s="1">
        <v>1</v>
      </c>
      <c r="K34" s="1">
        <v>8</v>
      </c>
      <c r="L34" s="1" t="s">
        <v>205</v>
      </c>
      <c r="M34" s="1">
        <v>246</v>
      </c>
      <c r="N34" s="1">
        <v>76</v>
      </c>
      <c r="O34" s="1">
        <v>46</v>
      </c>
      <c r="P34" s="1">
        <v>35</v>
      </c>
      <c r="Q34" s="1">
        <v>21</v>
      </c>
      <c r="R34" s="1">
        <v>42</v>
      </c>
      <c r="S34" s="1">
        <v>25</v>
      </c>
      <c r="T34" s="1">
        <v>1</v>
      </c>
      <c r="U34" s="1">
        <v>69</v>
      </c>
    </row>
    <row r="35" spans="1:21" x14ac:dyDescent="0.2">
      <c r="A35" s="1" t="s">
        <v>232</v>
      </c>
      <c r="B35" s="1">
        <v>99</v>
      </c>
      <c r="C35" s="1">
        <v>9</v>
      </c>
      <c r="D35" s="1">
        <v>9</v>
      </c>
      <c r="E35" s="1">
        <v>0</v>
      </c>
      <c r="F35" s="1">
        <v>51</v>
      </c>
      <c r="G35" s="1">
        <v>4</v>
      </c>
      <c r="H35" s="1">
        <v>8</v>
      </c>
      <c r="I35" s="1">
        <v>39</v>
      </c>
      <c r="J35" s="1">
        <v>0</v>
      </c>
      <c r="K35" s="1">
        <v>0</v>
      </c>
      <c r="L35" s="1" t="s">
        <v>232</v>
      </c>
      <c r="M35" s="1">
        <v>29</v>
      </c>
      <c r="N35" s="1">
        <v>7</v>
      </c>
      <c r="O35" s="1">
        <v>8</v>
      </c>
      <c r="P35" s="1">
        <v>3</v>
      </c>
      <c r="Q35" s="1">
        <v>3</v>
      </c>
      <c r="R35" s="1">
        <v>3</v>
      </c>
      <c r="S35" s="1">
        <v>5</v>
      </c>
      <c r="T35" s="1">
        <v>0</v>
      </c>
      <c r="U35" s="1">
        <v>10</v>
      </c>
    </row>
    <row r="36" spans="1:21" x14ac:dyDescent="0.2">
      <c r="A36" s="1" t="s">
        <v>233</v>
      </c>
      <c r="B36" s="1">
        <v>171</v>
      </c>
      <c r="C36" s="1">
        <v>14</v>
      </c>
      <c r="D36" s="1">
        <v>11</v>
      </c>
      <c r="E36" s="1">
        <v>3</v>
      </c>
      <c r="F36" s="1">
        <v>71</v>
      </c>
      <c r="G36" s="1">
        <v>10</v>
      </c>
      <c r="H36" s="1">
        <v>33</v>
      </c>
      <c r="I36" s="1">
        <v>28</v>
      </c>
      <c r="J36" s="1">
        <v>0</v>
      </c>
      <c r="K36" s="1">
        <v>0</v>
      </c>
      <c r="L36" s="1" t="s">
        <v>233</v>
      </c>
      <c r="M36" s="1">
        <v>66</v>
      </c>
      <c r="N36" s="1">
        <v>16</v>
      </c>
      <c r="O36" s="1">
        <v>11</v>
      </c>
      <c r="P36" s="1">
        <v>15</v>
      </c>
      <c r="Q36" s="1">
        <v>2</v>
      </c>
      <c r="R36" s="1">
        <v>13</v>
      </c>
      <c r="S36" s="1">
        <v>8</v>
      </c>
      <c r="T36" s="1">
        <v>1</v>
      </c>
      <c r="U36" s="1">
        <v>20</v>
      </c>
    </row>
    <row r="37" spans="1:21" x14ac:dyDescent="0.2">
      <c r="A37" s="1" t="s">
        <v>234</v>
      </c>
      <c r="B37" s="1">
        <v>655</v>
      </c>
      <c r="C37" s="1">
        <v>348</v>
      </c>
      <c r="D37" s="1">
        <v>324</v>
      </c>
      <c r="E37" s="1">
        <v>24</v>
      </c>
      <c r="F37" s="1">
        <v>116</v>
      </c>
      <c r="G37" s="1">
        <v>3</v>
      </c>
      <c r="H37" s="1">
        <v>97</v>
      </c>
      <c r="I37" s="1">
        <v>7</v>
      </c>
      <c r="J37" s="1">
        <v>1</v>
      </c>
      <c r="K37" s="1">
        <v>8</v>
      </c>
      <c r="L37" s="1" t="s">
        <v>234</v>
      </c>
      <c r="M37" s="1">
        <v>151</v>
      </c>
      <c r="N37" s="1">
        <v>53</v>
      </c>
      <c r="O37" s="1">
        <v>27</v>
      </c>
      <c r="P37" s="1">
        <v>17</v>
      </c>
      <c r="Q37" s="1">
        <v>16</v>
      </c>
      <c r="R37" s="1">
        <v>26</v>
      </c>
      <c r="S37" s="1">
        <v>12</v>
      </c>
      <c r="T37" s="1">
        <v>0</v>
      </c>
      <c r="U37" s="1">
        <v>40</v>
      </c>
    </row>
    <row r="39" spans="1:21" x14ac:dyDescent="0.2">
      <c r="A39" s="1" t="s">
        <v>206</v>
      </c>
      <c r="B39" s="1">
        <v>1494</v>
      </c>
      <c r="C39" s="1">
        <v>515</v>
      </c>
      <c r="D39" s="1">
        <v>294</v>
      </c>
      <c r="E39" s="1">
        <v>221</v>
      </c>
      <c r="F39" s="1">
        <v>499</v>
      </c>
      <c r="G39" s="1">
        <v>25</v>
      </c>
      <c r="H39" s="1">
        <v>146</v>
      </c>
      <c r="I39" s="1">
        <v>158</v>
      </c>
      <c r="J39" s="1">
        <v>96</v>
      </c>
      <c r="K39" s="1">
        <v>74</v>
      </c>
      <c r="L39" s="1" t="s">
        <v>206</v>
      </c>
      <c r="M39" s="1">
        <v>404</v>
      </c>
      <c r="N39" s="1">
        <v>138</v>
      </c>
      <c r="O39" s="1">
        <v>58</v>
      </c>
      <c r="P39" s="1">
        <v>32</v>
      </c>
      <c r="Q39" s="1">
        <v>28</v>
      </c>
      <c r="R39" s="1">
        <v>70</v>
      </c>
      <c r="S39" s="1">
        <v>35</v>
      </c>
      <c r="T39" s="1">
        <v>43</v>
      </c>
      <c r="U39" s="1">
        <v>76</v>
      </c>
    </row>
    <row r="40" spans="1:21" x14ac:dyDescent="0.2">
      <c r="A40" s="1" t="s">
        <v>232</v>
      </c>
      <c r="B40" s="1">
        <v>97</v>
      </c>
      <c r="C40" s="1">
        <v>13</v>
      </c>
      <c r="D40" s="1">
        <v>10</v>
      </c>
      <c r="E40" s="1">
        <v>3</v>
      </c>
      <c r="F40" s="1">
        <v>47</v>
      </c>
      <c r="G40" s="1">
        <v>3</v>
      </c>
      <c r="H40" s="1">
        <v>11</v>
      </c>
      <c r="I40" s="1">
        <v>7</v>
      </c>
      <c r="J40" s="1">
        <v>14</v>
      </c>
      <c r="K40" s="1">
        <v>12</v>
      </c>
      <c r="L40" s="1" t="s">
        <v>232</v>
      </c>
      <c r="M40" s="1">
        <v>30</v>
      </c>
      <c r="N40" s="1">
        <v>11</v>
      </c>
      <c r="O40" s="1">
        <v>2</v>
      </c>
      <c r="P40" s="1">
        <v>2</v>
      </c>
      <c r="Q40" s="1">
        <v>3</v>
      </c>
      <c r="R40" s="1">
        <v>1</v>
      </c>
      <c r="S40" s="1">
        <v>5</v>
      </c>
      <c r="T40" s="1">
        <v>6</v>
      </c>
      <c r="U40" s="1">
        <v>7</v>
      </c>
    </row>
    <row r="41" spans="1:21" x14ac:dyDescent="0.2">
      <c r="A41" s="1" t="s">
        <v>233</v>
      </c>
      <c r="B41" s="1">
        <v>158</v>
      </c>
      <c r="C41" s="1">
        <v>17</v>
      </c>
      <c r="D41" s="1">
        <v>7</v>
      </c>
      <c r="E41" s="1">
        <v>10</v>
      </c>
      <c r="F41" s="1">
        <v>93</v>
      </c>
      <c r="G41" s="1">
        <v>5</v>
      </c>
      <c r="H41" s="1">
        <v>15</v>
      </c>
      <c r="I41" s="1">
        <v>60</v>
      </c>
      <c r="J41" s="1">
        <v>11</v>
      </c>
      <c r="K41" s="1">
        <v>2</v>
      </c>
      <c r="L41" s="1" t="s">
        <v>233</v>
      </c>
      <c r="M41" s="1">
        <v>42</v>
      </c>
      <c r="N41" s="1">
        <v>14</v>
      </c>
      <c r="O41" s="1">
        <v>7</v>
      </c>
      <c r="P41" s="1">
        <v>2</v>
      </c>
      <c r="Q41" s="1">
        <v>3</v>
      </c>
      <c r="R41" s="1">
        <v>3</v>
      </c>
      <c r="S41" s="1">
        <v>5</v>
      </c>
      <c r="T41" s="1">
        <v>8</v>
      </c>
      <c r="U41" s="1">
        <v>6</v>
      </c>
    </row>
    <row r="42" spans="1:21" x14ac:dyDescent="0.2">
      <c r="A42" s="1" t="s">
        <v>234</v>
      </c>
      <c r="B42" s="1">
        <v>1240</v>
      </c>
      <c r="C42" s="1">
        <v>485</v>
      </c>
      <c r="D42" s="1">
        <v>277</v>
      </c>
      <c r="E42" s="1">
        <v>208</v>
      </c>
      <c r="F42" s="1">
        <v>359</v>
      </c>
      <c r="G42" s="1">
        <v>17</v>
      </c>
      <c r="H42" s="1">
        <v>120</v>
      </c>
      <c r="I42" s="1">
        <v>91</v>
      </c>
      <c r="J42" s="1">
        <v>71</v>
      </c>
      <c r="K42" s="1">
        <v>60</v>
      </c>
      <c r="L42" s="1" t="s">
        <v>234</v>
      </c>
      <c r="M42" s="1">
        <v>332</v>
      </c>
      <c r="N42" s="1">
        <v>113</v>
      </c>
      <c r="O42" s="1">
        <v>49</v>
      </c>
      <c r="P42" s="1">
        <v>28</v>
      </c>
      <c r="Q42" s="1">
        <v>22</v>
      </c>
      <c r="R42" s="1">
        <v>66</v>
      </c>
      <c r="S42" s="1">
        <v>25</v>
      </c>
      <c r="T42" s="1">
        <v>29</v>
      </c>
      <c r="U42" s="1">
        <v>64</v>
      </c>
    </row>
    <row r="44" spans="1:21" x14ac:dyDescent="0.2">
      <c r="A44" s="1" t="s">
        <v>207</v>
      </c>
      <c r="B44" s="1">
        <v>708</v>
      </c>
      <c r="C44" s="1">
        <v>142</v>
      </c>
      <c r="D44" s="1">
        <v>45</v>
      </c>
      <c r="E44" s="1">
        <v>97</v>
      </c>
      <c r="F44" s="1">
        <v>290</v>
      </c>
      <c r="G44" s="1">
        <v>11</v>
      </c>
      <c r="H44" s="1">
        <v>37</v>
      </c>
      <c r="I44" s="1">
        <v>3</v>
      </c>
      <c r="J44" s="1">
        <v>188</v>
      </c>
      <c r="K44" s="1">
        <v>51</v>
      </c>
      <c r="L44" s="1" t="s">
        <v>207</v>
      </c>
      <c r="M44" s="1">
        <v>193</v>
      </c>
      <c r="N44" s="1">
        <v>33</v>
      </c>
      <c r="O44" s="1">
        <v>15</v>
      </c>
      <c r="P44" s="1">
        <v>14</v>
      </c>
      <c r="Q44" s="1">
        <v>15</v>
      </c>
      <c r="R44" s="1">
        <v>23</v>
      </c>
      <c r="S44" s="1">
        <v>13</v>
      </c>
      <c r="T44" s="1">
        <v>80</v>
      </c>
      <c r="U44" s="1">
        <v>83</v>
      </c>
    </row>
    <row r="45" spans="1:21" x14ac:dyDescent="0.2">
      <c r="A45" s="1" t="s">
        <v>232</v>
      </c>
      <c r="B45" s="1">
        <v>79</v>
      </c>
      <c r="C45" s="1">
        <v>9</v>
      </c>
      <c r="D45" s="1">
        <v>4</v>
      </c>
      <c r="E45" s="1">
        <v>5</v>
      </c>
      <c r="F45" s="1">
        <v>42</v>
      </c>
      <c r="G45" s="1">
        <v>0</v>
      </c>
      <c r="H45" s="1">
        <v>5</v>
      </c>
      <c r="I45" s="1">
        <v>0</v>
      </c>
      <c r="J45" s="1">
        <v>31</v>
      </c>
      <c r="K45" s="1">
        <v>6</v>
      </c>
      <c r="L45" s="1" t="s">
        <v>232</v>
      </c>
      <c r="M45" s="1">
        <v>16</v>
      </c>
      <c r="N45" s="1">
        <v>6</v>
      </c>
      <c r="O45" s="1">
        <v>3</v>
      </c>
      <c r="P45" s="1">
        <v>0</v>
      </c>
      <c r="Q45" s="1">
        <v>0</v>
      </c>
      <c r="R45" s="1">
        <v>1</v>
      </c>
      <c r="S45" s="1">
        <v>0</v>
      </c>
      <c r="T45" s="1">
        <v>6</v>
      </c>
      <c r="U45" s="1">
        <v>12</v>
      </c>
    </row>
    <row r="46" spans="1:21" x14ac:dyDescent="0.2">
      <c r="A46" s="1" t="s">
        <v>233</v>
      </c>
      <c r="B46" s="1">
        <v>77</v>
      </c>
      <c r="C46" s="1">
        <v>2</v>
      </c>
      <c r="D46" s="1">
        <v>1</v>
      </c>
      <c r="E46" s="1">
        <v>1</v>
      </c>
      <c r="F46" s="1">
        <v>26</v>
      </c>
      <c r="G46" s="1">
        <v>1</v>
      </c>
      <c r="H46" s="1">
        <v>2</v>
      </c>
      <c r="I46" s="1">
        <v>0</v>
      </c>
      <c r="J46" s="1">
        <v>23</v>
      </c>
      <c r="K46" s="1">
        <v>0</v>
      </c>
      <c r="L46" s="1" t="s">
        <v>233</v>
      </c>
      <c r="M46" s="1">
        <v>38</v>
      </c>
      <c r="N46" s="1">
        <v>6</v>
      </c>
      <c r="O46" s="1">
        <v>2</v>
      </c>
      <c r="P46" s="1">
        <v>2</v>
      </c>
      <c r="Q46" s="1">
        <v>5</v>
      </c>
      <c r="R46" s="1">
        <v>4</v>
      </c>
      <c r="S46" s="1">
        <v>3</v>
      </c>
      <c r="T46" s="1">
        <v>16</v>
      </c>
      <c r="U46" s="1">
        <v>11</v>
      </c>
    </row>
    <row r="47" spans="1:21" x14ac:dyDescent="0.2">
      <c r="A47" s="1" t="s">
        <v>234</v>
      </c>
      <c r="B47" s="1">
        <v>551</v>
      </c>
      <c r="C47" s="1">
        <v>131</v>
      </c>
      <c r="D47" s="1">
        <v>40</v>
      </c>
      <c r="E47" s="1">
        <v>91</v>
      </c>
      <c r="F47" s="1">
        <v>222</v>
      </c>
      <c r="G47" s="1">
        <v>10</v>
      </c>
      <c r="H47" s="1">
        <v>30</v>
      </c>
      <c r="I47" s="1">
        <v>3</v>
      </c>
      <c r="J47" s="1">
        <v>134</v>
      </c>
      <c r="K47" s="1">
        <v>45</v>
      </c>
      <c r="L47" s="1" t="s">
        <v>234</v>
      </c>
      <c r="M47" s="1">
        <v>139</v>
      </c>
      <c r="N47" s="1">
        <v>21</v>
      </c>
      <c r="O47" s="1">
        <v>10</v>
      </c>
      <c r="P47" s="1">
        <v>12</v>
      </c>
      <c r="Q47" s="1">
        <v>10</v>
      </c>
      <c r="R47" s="1">
        <v>18</v>
      </c>
      <c r="S47" s="1">
        <v>10</v>
      </c>
      <c r="T47" s="1">
        <v>58</v>
      </c>
      <c r="U47" s="1">
        <v>59</v>
      </c>
    </row>
    <row r="49" spans="1:21" x14ac:dyDescent="0.2">
      <c r="A49" s="1" t="s">
        <v>208</v>
      </c>
      <c r="B49" s="1">
        <v>1230</v>
      </c>
      <c r="C49" s="1">
        <v>278</v>
      </c>
      <c r="D49" s="1">
        <v>266</v>
      </c>
      <c r="E49" s="1">
        <v>12</v>
      </c>
      <c r="F49" s="1">
        <v>385</v>
      </c>
      <c r="G49" s="1">
        <v>29</v>
      </c>
      <c r="H49" s="1">
        <v>206</v>
      </c>
      <c r="I49" s="1">
        <v>142</v>
      </c>
      <c r="J49" s="1">
        <v>7</v>
      </c>
      <c r="K49" s="1">
        <v>1</v>
      </c>
      <c r="L49" s="1" t="s">
        <v>208</v>
      </c>
      <c r="M49" s="1">
        <v>400</v>
      </c>
      <c r="N49" s="1">
        <v>137</v>
      </c>
      <c r="O49" s="1">
        <v>57</v>
      </c>
      <c r="P49" s="1">
        <v>41</v>
      </c>
      <c r="Q49" s="1">
        <v>55</v>
      </c>
      <c r="R49" s="1">
        <v>70</v>
      </c>
      <c r="S49" s="1">
        <v>39</v>
      </c>
      <c r="T49" s="1">
        <v>1</v>
      </c>
      <c r="U49" s="1">
        <v>167</v>
      </c>
    </row>
    <row r="50" spans="1:21" x14ac:dyDescent="0.2">
      <c r="A50" s="1" t="s">
        <v>232</v>
      </c>
      <c r="B50" s="1">
        <v>130</v>
      </c>
      <c r="C50" s="1">
        <v>15</v>
      </c>
      <c r="D50" s="1">
        <v>15</v>
      </c>
      <c r="E50" s="1">
        <v>0</v>
      </c>
      <c r="F50" s="1">
        <v>66</v>
      </c>
      <c r="G50" s="1">
        <v>1</v>
      </c>
      <c r="H50" s="1">
        <v>18</v>
      </c>
      <c r="I50" s="1">
        <v>45</v>
      </c>
      <c r="J50" s="1">
        <v>2</v>
      </c>
      <c r="K50" s="1">
        <v>0</v>
      </c>
      <c r="L50" s="1" t="s">
        <v>232</v>
      </c>
      <c r="M50" s="1">
        <v>31</v>
      </c>
      <c r="N50" s="1">
        <v>18</v>
      </c>
      <c r="O50" s="1">
        <v>3</v>
      </c>
      <c r="P50" s="1">
        <v>2</v>
      </c>
      <c r="Q50" s="1">
        <v>4</v>
      </c>
      <c r="R50" s="1">
        <v>1</v>
      </c>
      <c r="S50" s="1">
        <v>3</v>
      </c>
      <c r="T50" s="1">
        <v>0</v>
      </c>
      <c r="U50" s="1">
        <v>18</v>
      </c>
    </row>
    <row r="51" spans="1:21" x14ac:dyDescent="0.2">
      <c r="A51" s="1" t="s">
        <v>233</v>
      </c>
      <c r="B51" s="1">
        <v>110</v>
      </c>
      <c r="C51" s="1">
        <v>7</v>
      </c>
      <c r="D51" s="1">
        <v>7</v>
      </c>
      <c r="E51" s="1">
        <v>0</v>
      </c>
      <c r="F51" s="1">
        <v>38</v>
      </c>
      <c r="G51" s="1">
        <v>2</v>
      </c>
      <c r="H51" s="1">
        <v>20</v>
      </c>
      <c r="I51" s="1">
        <v>16</v>
      </c>
      <c r="J51" s="1">
        <v>0</v>
      </c>
      <c r="K51" s="1">
        <v>0</v>
      </c>
      <c r="L51" s="1" t="s">
        <v>233</v>
      </c>
      <c r="M51" s="1">
        <v>42</v>
      </c>
      <c r="N51" s="1">
        <v>9</v>
      </c>
      <c r="O51" s="1">
        <v>8</v>
      </c>
      <c r="P51" s="1">
        <v>6</v>
      </c>
      <c r="Q51" s="1">
        <v>5</v>
      </c>
      <c r="R51" s="1">
        <v>3</v>
      </c>
      <c r="S51" s="1">
        <v>11</v>
      </c>
      <c r="T51" s="1">
        <v>0</v>
      </c>
      <c r="U51" s="1">
        <v>23</v>
      </c>
    </row>
    <row r="52" spans="1:21" x14ac:dyDescent="0.2">
      <c r="A52" s="1" t="s">
        <v>234</v>
      </c>
      <c r="B52" s="1">
        <v>991</v>
      </c>
      <c r="C52" s="1">
        <v>256</v>
      </c>
      <c r="D52" s="1">
        <v>244</v>
      </c>
      <c r="E52" s="1">
        <v>12</v>
      </c>
      <c r="F52" s="1">
        <v>281</v>
      </c>
      <c r="G52" s="1">
        <v>26</v>
      </c>
      <c r="H52" s="1">
        <v>168</v>
      </c>
      <c r="I52" s="1">
        <v>81</v>
      </c>
      <c r="J52" s="1">
        <v>5</v>
      </c>
      <c r="K52" s="1">
        <v>1</v>
      </c>
      <c r="L52" s="1" t="s">
        <v>234</v>
      </c>
      <c r="M52" s="1">
        <v>327</v>
      </c>
      <c r="N52" s="1">
        <v>110</v>
      </c>
      <c r="O52" s="1">
        <v>46</v>
      </c>
      <c r="P52" s="1">
        <v>33</v>
      </c>
      <c r="Q52" s="1">
        <v>46</v>
      </c>
      <c r="R52" s="1">
        <v>66</v>
      </c>
      <c r="S52" s="1">
        <v>25</v>
      </c>
      <c r="T52" s="1">
        <v>1</v>
      </c>
      <c r="U52" s="1">
        <v>127</v>
      </c>
    </row>
    <row r="54" spans="1:21" x14ac:dyDescent="0.2">
      <c r="A54" s="1" t="s">
        <v>209</v>
      </c>
      <c r="B54" s="1">
        <v>143</v>
      </c>
      <c r="C54" s="1">
        <v>70</v>
      </c>
      <c r="D54" s="1">
        <v>70</v>
      </c>
      <c r="E54" s="1">
        <v>0</v>
      </c>
      <c r="F54" s="1">
        <v>61</v>
      </c>
      <c r="G54" s="1">
        <v>4</v>
      </c>
      <c r="H54" s="1">
        <v>27</v>
      </c>
      <c r="I54" s="1">
        <v>1</v>
      </c>
      <c r="J54" s="1">
        <v>18</v>
      </c>
      <c r="K54" s="1">
        <v>11</v>
      </c>
      <c r="L54" s="1" t="s">
        <v>209</v>
      </c>
      <c r="M54" s="1">
        <v>8</v>
      </c>
      <c r="N54" s="1">
        <v>2</v>
      </c>
      <c r="O54" s="1">
        <v>2</v>
      </c>
      <c r="P54" s="1">
        <v>1</v>
      </c>
      <c r="Q54" s="1">
        <v>0</v>
      </c>
      <c r="R54" s="1">
        <v>1</v>
      </c>
      <c r="S54" s="1">
        <v>2</v>
      </c>
      <c r="T54" s="1">
        <v>0</v>
      </c>
      <c r="U54" s="1">
        <v>4</v>
      </c>
    </row>
    <row r="55" spans="1:21" x14ac:dyDescent="0.2">
      <c r="A55" s="1" t="s">
        <v>232</v>
      </c>
      <c r="B55" s="1">
        <v>4</v>
      </c>
      <c r="C55" s="1">
        <v>1</v>
      </c>
      <c r="D55" s="1">
        <v>1</v>
      </c>
      <c r="E55" s="1">
        <v>0</v>
      </c>
      <c r="F55" s="1">
        <v>2</v>
      </c>
      <c r="G55" s="1">
        <v>0</v>
      </c>
      <c r="H55" s="1">
        <v>2</v>
      </c>
      <c r="I55" s="1">
        <v>0</v>
      </c>
      <c r="J55" s="1">
        <v>0</v>
      </c>
      <c r="K55" s="1">
        <v>0</v>
      </c>
      <c r="L55" s="1" t="s">
        <v>232</v>
      </c>
      <c r="M55" s="1">
        <v>1</v>
      </c>
      <c r="N55" s="1">
        <v>1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</row>
    <row r="56" spans="1:21" x14ac:dyDescent="0.2">
      <c r="A56" s="1" t="s">
        <v>233</v>
      </c>
      <c r="B56" s="1">
        <v>5</v>
      </c>
      <c r="C56" s="1">
        <v>0</v>
      </c>
      <c r="D56" s="1">
        <v>0</v>
      </c>
      <c r="E56" s="1">
        <v>0</v>
      </c>
      <c r="F56" s="1">
        <v>2</v>
      </c>
      <c r="G56" s="1">
        <v>1</v>
      </c>
      <c r="H56" s="1">
        <v>1</v>
      </c>
      <c r="I56" s="1">
        <v>0</v>
      </c>
      <c r="J56" s="1">
        <v>0</v>
      </c>
      <c r="K56" s="1">
        <v>0</v>
      </c>
      <c r="L56" s="1" t="s">
        <v>233</v>
      </c>
      <c r="M56" s="1">
        <v>1</v>
      </c>
      <c r="N56" s="1">
        <v>0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2</v>
      </c>
    </row>
    <row r="57" spans="1:21" x14ac:dyDescent="0.2">
      <c r="A57" s="1" t="s">
        <v>234</v>
      </c>
      <c r="B57" s="1">
        <v>134</v>
      </c>
      <c r="C57" s="1">
        <v>69</v>
      </c>
      <c r="D57" s="1">
        <v>69</v>
      </c>
      <c r="E57" s="1">
        <v>0</v>
      </c>
      <c r="F57" s="1">
        <v>57</v>
      </c>
      <c r="G57" s="1">
        <v>3</v>
      </c>
      <c r="H57" s="1">
        <v>24</v>
      </c>
      <c r="I57" s="1">
        <v>1</v>
      </c>
      <c r="J57" s="1">
        <v>18</v>
      </c>
      <c r="K57" s="1">
        <v>11</v>
      </c>
      <c r="L57" s="1" t="s">
        <v>234</v>
      </c>
      <c r="M57" s="1">
        <v>6</v>
      </c>
      <c r="N57" s="1">
        <v>1</v>
      </c>
      <c r="O57" s="1">
        <v>1</v>
      </c>
      <c r="P57" s="1">
        <v>1</v>
      </c>
      <c r="Q57" s="1">
        <v>0</v>
      </c>
      <c r="R57" s="1">
        <v>1</v>
      </c>
      <c r="S57" s="1">
        <v>2</v>
      </c>
      <c r="T57" s="1">
        <v>0</v>
      </c>
      <c r="U57" s="1">
        <v>2</v>
      </c>
    </row>
    <row r="58" spans="1:21" x14ac:dyDescent="0.2">
      <c r="A58" s="12" t="s">
        <v>112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 t="s">
        <v>112</v>
      </c>
      <c r="M58" s="12"/>
      <c r="N58" s="12"/>
      <c r="O58" s="12"/>
      <c r="P58" s="12"/>
      <c r="Q58" s="12"/>
      <c r="R58" s="12"/>
      <c r="S58" s="12"/>
      <c r="T58" s="12"/>
      <c r="U58" s="12"/>
    </row>
    <row r="60" spans="1:21" x14ac:dyDescent="0.2">
      <c r="A60" s="1" t="s">
        <v>877</v>
      </c>
      <c r="L60" s="1" t="s">
        <v>877</v>
      </c>
    </row>
    <row r="61" spans="1:21" ht="15" customHeight="1" x14ac:dyDescent="0.2">
      <c r="A61" s="47" t="s">
        <v>231</v>
      </c>
      <c r="B61" s="40" t="s">
        <v>0</v>
      </c>
      <c r="C61" s="29" t="s">
        <v>1</v>
      </c>
      <c r="D61" s="29"/>
      <c r="E61" s="29"/>
      <c r="F61" s="29" t="s">
        <v>102</v>
      </c>
      <c r="G61" s="29"/>
      <c r="H61" s="29"/>
      <c r="I61" s="29"/>
      <c r="J61" s="29"/>
      <c r="K61" s="29"/>
      <c r="L61" s="47" t="s">
        <v>231</v>
      </c>
      <c r="M61" s="29" t="s">
        <v>6</v>
      </c>
      <c r="N61" s="29"/>
      <c r="O61" s="29"/>
      <c r="P61" s="29"/>
      <c r="Q61" s="29"/>
      <c r="R61" s="29"/>
      <c r="S61" s="29"/>
      <c r="T61" s="29"/>
      <c r="U61" s="40" t="s">
        <v>13</v>
      </c>
    </row>
    <row r="62" spans="1:21" s="9" customFormat="1" x14ac:dyDescent="0.2">
      <c r="A62" s="46"/>
      <c r="B62" s="40"/>
      <c r="C62" s="3" t="s">
        <v>0</v>
      </c>
      <c r="D62" s="3" t="s">
        <v>161</v>
      </c>
      <c r="E62" s="3" t="s">
        <v>105</v>
      </c>
      <c r="F62" s="3" t="s">
        <v>0</v>
      </c>
      <c r="G62" s="3" t="s">
        <v>787</v>
      </c>
      <c r="H62" s="3" t="s">
        <v>789</v>
      </c>
      <c r="I62" s="3" t="s">
        <v>3</v>
      </c>
      <c r="J62" s="3" t="s">
        <v>4</v>
      </c>
      <c r="K62" s="3" t="s">
        <v>5</v>
      </c>
      <c r="L62" s="46"/>
      <c r="M62" s="3" t="s">
        <v>0</v>
      </c>
      <c r="N62" s="3" t="s">
        <v>7</v>
      </c>
      <c r="O62" s="3" t="s">
        <v>8</v>
      </c>
      <c r="P62" s="3" t="s">
        <v>9</v>
      </c>
      <c r="Q62" s="3" t="s">
        <v>10</v>
      </c>
      <c r="R62" s="3" t="s">
        <v>11</v>
      </c>
      <c r="S62" s="3" t="s">
        <v>12</v>
      </c>
      <c r="T62" s="3" t="s">
        <v>105</v>
      </c>
      <c r="U62" s="40"/>
    </row>
    <row r="63" spans="1:21" x14ac:dyDescent="0.2">
      <c r="A63" s="1" t="s">
        <v>210</v>
      </c>
      <c r="B63" s="1">
        <v>100</v>
      </c>
      <c r="C63" s="1">
        <v>29</v>
      </c>
      <c r="D63" s="1">
        <v>27</v>
      </c>
      <c r="E63" s="1">
        <v>2</v>
      </c>
      <c r="F63" s="1">
        <v>20</v>
      </c>
      <c r="G63" s="1">
        <v>5</v>
      </c>
      <c r="H63" s="1">
        <v>15</v>
      </c>
      <c r="I63" s="1">
        <v>0</v>
      </c>
      <c r="J63" s="1">
        <v>0</v>
      </c>
      <c r="K63" s="1">
        <v>0</v>
      </c>
      <c r="L63" s="1" t="s">
        <v>210</v>
      </c>
      <c r="M63" s="1">
        <v>25</v>
      </c>
      <c r="N63" s="1">
        <v>12</v>
      </c>
      <c r="O63" s="1">
        <v>1</v>
      </c>
      <c r="P63" s="1">
        <v>2</v>
      </c>
      <c r="Q63" s="1">
        <v>3</v>
      </c>
      <c r="R63" s="1">
        <v>3</v>
      </c>
      <c r="S63" s="1">
        <v>4</v>
      </c>
      <c r="T63" s="1">
        <v>0</v>
      </c>
      <c r="U63" s="1">
        <v>26</v>
      </c>
    </row>
    <row r="64" spans="1:21" x14ac:dyDescent="0.2">
      <c r="A64" s="1" t="s">
        <v>232</v>
      </c>
      <c r="B64" s="1">
        <v>20</v>
      </c>
      <c r="C64" s="1">
        <v>8</v>
      </c>
      <c r="D64" s="1">
        <v>8</v>
      </c>
      <c r="E64" s="1">
        <v>0</v>
      </c>
      <c r="F64" s="1">
        <v>7</v>
      </c>
      <c r="G64" s="1">
        <v>1</v>
      </c>
      <c r="H64" s="1">
        <v>6</v>
      </c>
      <c r="I64" s="1">
        <v>0</v>
      </c>
      <c r="J64" s="1">
        <v>0</v>
      </c>
      <c r="K64" s="1">
        <v>0</v>
      </c>
      <c r="L64" s="1" t="s">
        <v>232</v>
      </c>
      <c r="M64" s="1">
        <v>4</v>
      </c>
      <c r="N64" s="1">
        <v>0</v>
      </c>
      <c r="O64" s="1">
        <v>0</v>
      </c>
      <c r="P64" s="1">
        <v>0</v>
      </c>
      <c r="Q64" s="1">
        <v>3</v>
      </c>
      <c r="R64" s="1">
        <v>1</v>
      </c>
      <c r="S64" s="1">
        <v>0</v>
      </c>
      <c r="T64" s="1">
        <v>0</v>
      </c>
      <c r="U64" s="1">
        <v>1</v>
      </c>
    </row>
    <row r="65" spans="1:21" x14ac:dyDescent="0.2">
      <c r="A65" s="1" t="s">
        <v>233</v>
      </c>
      <c r="B65" s="1">
        <v>47</v>
      </c>
      <c r="C65" s="1">
        <v>5</v>
      </c>
      <c r="D65" s="1">
        <v>4</v>
      </c>
      <c r="E65" s="1">
        <v>1</v>
      </c>
      <c r="F65" s="1">
        <v>10</v>
      </c>
      <c r="G65" s="1">
        <v>3</v>
      </c>
      <c r="H65" s="1">
        <v>7</v>
      </c>
      <c r="I65" s="1">
        <v>0</v>
      </c>
      <c r="J65" s="1">
        <v>0</v>
      </c>
      <c r="K65" s="1">
        <v>0</v>
      </c>
      <c r="L65" s="1" t="s">
        <v>233</v>
      </c>
      <c r="M65" s="1">
        <v>13</v>
      </c>
      <c r="N65" s="1">
        <v>6</v>
      </c>
      <c r="O65" s="1">
        <v>1</v>
      </c>
      <c r="P65" s="1">
        <v>1</v>
      </c>
      <c r="Q65" s="1">
        <v>0</v>
      </c>
      <c r="R65" s="1">
        <v>1</v>
      </c>
      <c r="S65" s="1">
        <v>4</v>
      </c>
      <c r="T65" s="1">
        <v>0</v>
      </c>
      <c r="U65" s="1">
        <v>19</v>
      </c>
    </row>
    <row r="66" spans="1:21" x14ac:dyDescent="0.2">
      <c r="A66" s="1" t="s">
        <v>234</v>
      </c>
      <c r="B66" s="1">
        <v>34</v>
      </c>
      <c r="C66" s="1">
        <v>16</v>
      </c>
      <c r="D66" s="1">
        <v>15</v>
      </c>
      <c r="E66" s="1">
        <v>1</v>
      </c>
      <c r="F66" s="1">
        <v>3</v>
      </c>
      <c r="G66" s="1">
        <v>1</v>
      </c>
      <c r="H66" s="1">
        <v>2</v>
      </c>
      <c r="I66" s="1">
        <v>0</v>
      </c>
      <c r="J66" s="1">
        <v>0</v>
      </c>
      <c r="K66" s="1">
        <v>0</v>
      </c>
      <c r="L66" s="1" t="s">
        <v>234</v>
      </c>
      <c r="M66" s="1">
        <v>8</v>
      </c>
      <c r="N66" s="1">
        <v>6</v>
      </c>
      <c r="O66" s="1">
        <v>0</v>
      </c>
      <c r="P66" s="1">
        <v>1</v>
      </c>
      <c r="Q66" s="1">
        <v>0</v>
      </c>
      <c r="R66" s="1">
        <v>1</v>
      </c>
      <c r="S66" s="1">
        <v>0</v>
      </c>
      <c r="T66" s="1">
        <v>0</v>
      </c>
      <c r="U66" s="1">
        <v>7</v>
      </c>
    </row>
    <row r="68" spans="1:21" x14ac:dyDescent="0.2">
      <c r="A68" s="1" t="s">
        <v>211</v>
      </c>
      <c r="B68" s="1">
        <v>120</v>
      </c>
      <c r="C68" s="1">
        <v>46</v>
      </c>
      <c r="D68" s="1">
        <v>45</v>
      </c>
      <c r="E68" s="1">
        <v>1</v>
      </c>
      <c r="F68" s="1">
        <v>27</v>
      </c>
      <c r="G68" s="1">
        <v>6</v>
      </c>
      <c r="H68" s="1">
        <v>19</v>
      </c>
      <c r="I68" s="1">
        <v>2</v>
      </c>
      <c r="J68" s="1">
        <v>0</v>
      </c>
      <c r="K68" s="1">
        <v>0</v>
      </c>
      <c r="L68" s="1" t="s">
        <v>211</v>
      </c>
      <c r="M68" s="1">
        <v>28</v>
      </c>
      <c r="N68" s="1">
        <v>9</v>
      </c>
      <c r="O68" s="1">
        <v>0</v>
      </c>
      <c r="P68" s="1">
        <v>2</v>
      </c>
      <c r="Q68" s="1">
        <v>4</v>
      </c>
      <c r="R68" s="1">
        <v>6</v>
      </c>
      <c r="S68" s="1">
        <v>7</v>
      </c>
      <c r="T68" s="1">
        <v>0</v>
      </c>
      <c r="U68" s="1">
        <v>19</v>
      </c>
    </row>
    <row r="69" spans="1:21" x14ac:dyDescent="0.2">
      <c r="A69" s="1" t="s">
        <v>232</v>
      </c>
      <c r="B69" s="1">
        <v>14</v>
      </c>
      <c r="C69" s="1">
        <v>3</v>
      </c>
      <c r="D69" s="1">
        <v>2</v>
      </c>
      <c r="E69" s="1">
        <v>1</v>
      </c>
      <c r="F69" s="1">
        <v>5</v>
      </c>
      <c r="G69" s="1">
        <v>2</v>
      </c>
      <c r="H69" s="1">
        <v>3</v>
      </c>
      <c r="I69" s="1">
        <v>0</v>
      </c>
      <c r="J69" s="1">
        <v>0</v>
      </c>
      <c r="K69" s="1">
        <v>0</v>
      </c>
      <c r="L69" s="1" t="s">
        <v>232</v>
      </c>
      <c r="M69" s="1">
        <v>5</v>
      </c>
      <c r="N69" s="1">
        <v>0</v>
      </c>
      <c r="O69" s="1">
        <v>0</v>
      </c>
      <c r="P69" s="1">
        <v>0</v>
      </c>
      <c r="Q69" s="1">
        <v>2</v>
      </c>
      <c r="R69" s="1">
        <v>2</v>
      </c>
      <c r="S69" s="1">
        <v>1</v>
      </c>
      <c r="T69" s="1">
        <v>0</v>
      </c>
      <c r="U69" s="1">
        <v>1</v>
      </c>
    </row>
    <row r="70" spans="1:21" x14ac:dyDescent="0.2">
      <c r="A70" s="1" t="s">
        <v>233</v>
      </c>
      <c r="B70" s="1">
        <v>50</v>
      </c>
      <c r="C70" s="1">
        <v>3</v>
      </c>
      <c r="D70" s="1">
        <v>3</v>
      </c>
      <c r="E70" s="1">
        <v>0</v>
      </c>
      <c r="F70" s="1">
        <v>16</v>
      </c>
      <c r="G70" s="1">
        <v>3</v>
      </c>
      <c r="H70" s="1">
        <v>13</v>
      </c>
      <c r="I70" s="1">
        <v>0</v>
      </c>
      <c r="J70" s="1">
        <v>0</v>
      </c>
      <c r="K70" s="1">
        <v>0</v>
      </c>
      <c r="L70" s="1" t="s">
        <v>233</v>
      </c>
      <c r="M70" s="1">
        <v>18</v>
      </c>
      <c r="N70" s="1">
        <v>8</v>
      </c>
      <c r="O70" s="1">
        <v>0</v>
      </c>
      <c r="P70" s="1">
        <v>1</v>
      </c>
      <c r="Q70" s="1">
        <v>2</v>
      </c>
      <c r="R70" s="1">
        <v>1</v>
      </c>
      <c r="S70" s="1">
        <v>6</v>
      </c>
      <c r="T70" s="1">
        <v>0</v>
      </c>
      <c r="U70" s="1">
        <v>13</v>
      </c>
    </row>
    <row r="71" spans="1:21" x14ac:dyDescent="0.2">
      <c r="A71" s="1" t="s">
        <v>234</v>
      </c>
      <c r="B71" s="1">
        <v>55</v>
      </c>
      <c r="C71" s="1">
        <v>40</v>
      </c>
      <c r="D71" s="1">
        <v>40</v>
      </c>
      <c r="E71" s="1">
        <v>0</v>
      </c>
      <c r="F71" s="1">
        <v>6</v>
      </c>
      <c r="G71" s="1">
        <v>1</v>
      </c>
      <c r="H71" s="1">
        <v>3</v>
      </c>
      <c r="I71" s="1">
        <v>2</v>
      </c>
      <c r="J71" s="1">
        <v>0</v>
      </c>
      <c r="K71" s="1">
        <v>0</v>
      </c>
      <c r="L71" s="1" t="s">
        <v>234</v>
      </c>
      <c r="M71" s="1">
        <v>5</v>
      </c>
      <c r="N71" s="1">
        <v>1</v>
      </c>
      <c r="O71" s="1">
        <v>0</v>
      </c>
      <c r="P71" s="1">
        <v>1</v>
      </c>
      <c r="Q71" s="1">
        <v>0</v>
      </c>
      <c r="R71" s="1">
        <v>3</v>
      </c>
      <c r="S71" s="1">
        <v>0</v>
      </c>
      <c r="T71" s="1">
        <v>0</v>
      </c>
      <c r="U71" s="1">
        <v>4</v>
      </c>
    </row>
    <row r="73" spans="1:21" x14ac:dyDescent="0.2">
      <c r="A73" s="1" t="s">
        <v>212</v>
      </c>
      <c r="B73" s="1">
        <v>103</v>
      </c>
      <c r="C73" s="1">
        <v>47</v>
      </c>
      <c r="D73" s="1">
        <v>46</v>
      </c>
      <c r="E73" s="1">
        <v>1</v>
      </c>
      <c r="F73" s="1">
        <v>28</v>
      </c>
      <c r="G73" s="1">
        <v>7</v>
      </c>
      <c r="H73" s="1">
        <v>15</v>
      </c>
      <c r="I73" s="1">
        <v>3</v>
      </c>
      <c r="J73" s="1">
        <v>0</v>
      </c>
      <c r="K73" s="1">
        <v>3</v>
      </c>
      <c r="L73" s="1" t="s">
        <v>212</v>
      </c>
      <c r="M73" s="1">
        <v>20</v>
      </c>
      <c r="N73" s="1">
        <v>5</v>
      </c>
      <c r="O73" s="1">
        <v>1</v>
      </c>
      <c r="P73" s="1">
        <v>2</v>
      </c>
      <c r="Q73" s="1">
        <v>3</v>
      </c>
      <c r="R73" s="1">
        <v>5</v>
      </c>
      <c r="S73" s="1">
        <v>4</v>
      </c>
      <c r="T73" s="1">
        <v>0</v>
      </c>
      <c r="U73" s="1">
        <v>8</v>
      </c>
    </row>
    <row r="74" spans="1:21" x14ac:dyDescent="0.2">
      <c r="A74" s="1" t="s">
        <v>232</v>
      </c>
      <c r="B74" s="1">
        <v>15</v>
      </c>
      <c r="C74" s="1">
        <v>8</v>
      </c>
      <c r="D74" s="1">
        <v>7</v>
      </c>
      <c r="E74" s="1">
        <v>1</v>
      </c>
      <c r="F74" s="1">
        <v>4</v>
      </c>
      <c r="G74" s="1">
        <v>2</v>
      </c>
      <c r="H74" s="1">
        <v>1</v>
      </c>
      <c r="I74" s="1">
        <v>1</v>
      </c>
      <c r="J74" s="1">
        <v>0</v>
      </c>
      <c r="K74" s="1">
        <v>0</v>
      </c>
      <c r="L74" s="1" t="s">
        <v>232</v>
      </c>
      <c r="M74" s="1">
        <v>3</v>
      </c>
      <c r="N74" s="1">
        <v>0</v>
      </c>
      <c r="O74" s="1">
        <v>1</v>
      </c>
      <c r="P74" s="1">
        <v>0</v>
      </c>
      <c r="Q74" s="1">
        <v>1</v>
      </c>
      <c r="R74" s="1">
        <v>1</v>
      </c>
      <c r="S74" s="1">
        <v>0</v>
      </c>
      <c r="T74" s="1">
        <v>0</v>
      </c>
      <c r="U74" s="1">
        <v>0</v>
      </c>
    </row>
    <row r="75" spans="1:21" x14ac:dyDescent="0.2">
      <c r="A75" s="1" t="s">
        <v>233</v>
      </c>
      <c r="B75" s="1">
        <v>33</v>
      </c>
      <c r="C75" s="1">
        <v>3</v>
      </c>
      <c r="D75" s="1">
        <v>3</v>
      </c>
      <c r="E75" s="1">
        <v>0</v>
      </c>
      <c r="F75" s="1">
        <v>15</v>
      </c>
      <c r="G75" s="1">
        <v>4</v>
      </c>
      <c r="H75" s="1">
        <v>9</v>
      </c>
      <c r="I75" s="1">
        <v>2</v>
      </c>
      <c r="J75" s="1">
        <v>0</v>
      </c>
      <c r="K75" s="1">
        <v>0</v>
      </c>
      <c r="L75" s="1" t="s">
        <v>233</v>
      </c>
      <c r="M75" s="1">
        <v>9</v>
      </c>
      <c r="N75" s="1">
        <v>4</v>
      </c>
      <c r="O75" s="1">
        <v>0</v>
      </c>
      <c r="P75" s="1">
        <v>1</v>
      </c>
      <c r="Q75" s="1">
        <v>1</v>
      </c>
      <c r="R75" s="1">
        <v>0</v>
      </c>
      <c r="S75" s="1">
        <v>3</v>
      </c>
      <c r="T75" s="1">
        <v>0</v>
      </c>
      <c r="U75" s="1">
        <v>6</v>
      </c>
    </row>
    <row r="76" spans="1:21" x14ac:dyDescent="0.2">
      <c r="A76" s="1" t="s">
        <v>234</v>
      </c>
      <c r="B76" s="1">
        <v>55</v>
      </c>
      <c r="C76" s="1">
        <v>36</v>
      </c>
      <c r="D76" s="1">
        <v>36</v>
      </c>
      <c r="E76" s="1">
        <v>0</v>
      </c>
      <c r="F76" s="1">
        <v>9</v>
      </c>
      <c r="G76" s="1">
        <v>1</v>
      </c>
      <c r="H76" s="1">
        <v>5</v>
      </c>
      <c r="I76" s="1">
        <v>0</v>
      </c>
      <c r="J76" s="1">
        <v>0</v>
      </c>
      <c r="K76" s="1">
        <v>3</v>
      </c>
      <c r="L76" s="1" t="s">
        <v>234</v>
      </c>
      <c r="M76" s="1">
        <v>8</v>
      </c>
      <c r="N76" s="1">
        <v>1</v>
      </c>
      <c r="O76" s="1">
        <v>0</v>
      </c>
      <c r="P76" s="1">
        <v>1</v>
      </c>
      <c r="Q76" s="1">
        <v>1</v>
      </c>
      <c r="R76" s="1">
        <v>4</v>
      </c>
      <c r="S76" s="1">
        <v>1</v>
      </c>
      <c r="T76" s="1">
        <v>0</v>
      </c>
      <c r="U76" s="1">
        <v>2</v>
      </c>
    </row>
    <row r="78" spans="1:21" x14ac:dyDescent="0.2">
      <c r="A78" s="1" t="s">
        <v>213</v>
      </c>
      <c r="B78" s="1">
        <v>185</v>
      </c>
      <c r="C78" s="1">
        <v>131</v>
      </c>
      <c r="D78" s="1">
        <v>85</v>
      </c>
      <c r="E78" s="1">
        <v>46</v>
      </c>
      <c r="F78" s="1">
        <v>36</v>
      </c>
      <c r="G78" s="1">
        <v>5</v>
      </c>
      <c r="H78" s="1">
        <v>2</v>
      </c>
      <c r="I78" s="1">
        <v>9</v>
      </c>
      <c r="J78" s="1">
        <v>6</v>
      </c>
      <c r="K78" s="1">
        <v>14</v>
      </c>
      <c r="L78" s="1" t="s">
        <v>213</v>
      </c>
      <c r="M78" s="1">
        <v>16</v>
      </c>
      <c r="N78" s="1">
        <v>2</v>
      </c>
      <c r="O78" s="1">
        <v>0</v>
      </c>
      <c r="P78" s="1">
        <v>2</v>
      </c>
      <c r="Q78" s="1">
        <v>4</v>
      </c>
      <c r="R78" s="1">
        <v>5</v>
      </c>
      <c r="S78" s="1">
        <v>3</v>
      </c>
      <c r="T78" s="1">
        <v>0</v>
      </c>
      <c r="U78" s="1">
        <v>2</v>
      </c>
    </row>
    <row r="79" spans="1:21" x14ac:dyDescent="0.2">
      <c r="A79" s="1" t="s">
        <v>232</v>
      </c>
      <c r="B79" s="1">
        <v>22</v>
      </c>
      <c r="C79" s="1">
        <v>11</v>
      </c>
      <c r="D79" s="1">
        <v>8</v>
      </c>
      <c r="E79" s="1">
        <v>3</v>
      </c>
      <c r="F79" s="1">
        <v>8</v>
      </c>
      <c r="G79" s="1">
        <v>2</v>
      </c>
      <c r="H79" s="1">
        <v>0</v>
      </c>
      <c r="I79" s="1">
        <v>1</v>
      </c>
      <c r="J79" s="1">
        <v>1</v>
      </c>
      <c r="K79" s="1">
        <v>4</v>
      </c>
      <c r="L79" s="1" t="s">
        <v>232</v>
      </c>
      <c r="M79" s="1">
        <v>3</v>
      </c>
      <c r="N79" s="1">
        <v>0</v>
      </c>
      <c r="O79" s="1">
        <v>0</v>
      </c>
      <c r="P79" s="1">
        <v>0</v>
      </c>
      <c r="Q79" s="1">
        <v>1</v>
      </c>
      <c r="R79" s="1">
        <v>2</v>
      </c>
      <c r="S79" s="1">
        <v>0</v>
      </c>
      <c r="T79" s="1">
        <v>0</v>
      </c>
      <c r="U79" s="1">
        <v>0</v>
      </c>
    </row>
    <row r="80" spans="1:21" x14ac:dyDescent="0.2">
      <c r="A80" s="1" t="s">
        <v>233</v>
      </c>
      <c r="B80" s="1">
        <v>15</v>
      </c>
      <c r="C80" s="1">
        <v>1</v>
      </c>
      <c r="D80" s="1">
        <v>0</v>
      </c>
      <c r="E80" s="1">
        <v>1</v>
      </c>
      <c r="F80" s="1">
        <v>4</v>
      </c>
      <c r="G80" s="1">
        <v>1</v>
      </c>
      <c r="H80" s="1">
        <v>0</v>
      </c>
      <c r="I80" s="1">
        <v>3</v>
      </c>
      <c r="J80" s="1">
        <v>0</v>
      </c>
      <c r="K80" s="1">
        <v>0</v>
      </c>
      <c r="L80" s="1" t="s">
        <v>233</v>
      </c>
      <c r="M80" s="1">
        <v>8</v>
      </c>
      <c r="N80" s="1">
        <v>1</v>
      </c>
      <c r="O80" s="1">
        <v>0</v>
      </c>
      <c r="P80" s="1">
        <v>1</v>
      </c>
      <c r="Q80" s="1">
        <v>2</v>
      </c>
      <c r="R80" s="1">
        <v>2</v>
      </c>
      <c r="S80" s="1">
        <v>2</v>
      </c>
      <c r="T80" s="1">
        <v>0</v>
      </c>
      <c r="U80" s="1">
        <v>2</v>
      </c>
    </row>
    <row r="81" spans="1:21" x14ac:dyDescent="0.2">
      <c r="A81" s="1" t="s">
        <v>234</v>
      </c>
      <c r="B81" s="1">
        <v>148</v>
      </c>
      <c r="C81" s="1">
        <v>119</v>
      </c>
      <c r="D81" s="1">
        <v>77</v>
      </c>
      <c r="E81" s="1">
        <v>42</v>
      </c>
      <c r="F81" s="1">
        <v>24</v>
      </c>
      <c r="G81" s="1">
        <v>2</v>
      </c>
      <c r="H81" s="1">
        <v>2</v>
      </c>
      <c r="I81" s="1">
        <v>5</v>
      </c>
      <c r="J81" s="1">
        <v>5</v>
      </c>
      <c r="K81" s="1">
        <v>10</v>
      </c>
      <c r="L81" s="1" t="s">
        <v>234</v>
      </c>
      <c r="M81" s="1">
        <v>5</v>
      </c>
      <c r="N81" s="1">
        <v>1</v>
      </c>
      <c r="O81" s="1">
        <v>0</v>
      </c>
      <c r="P81" s="1">
        <v>1</v>
      </c>
      <c r="Q81" s="1">
        <v>1</v>
      </c>
      <c r="R81" s="1">
        <v>1</v>
      </c>
      <c r="S81" s="1">
        <v>1</v>
      </c>
      <c r="T81" s="1">
        <v>0</v>
      </c>
      <c r="U81" s="1">
        <v>0</v>
      </c>
    </row>
    <row r="83" spans="1:21" x14ac:dyDescent="0.2">
      <c r="A83" s="1" t="s">
        <v>214</v>
      </c>
      <c r="B83" s="1">
        <v>352</v>
      </c>
      <c r="C83" s="1">
        <v>226</v>
      </c>
      <c r="D83" s="1">
        <v>200</v>
      </c>
      <c r="E83" s="1">
        <v>26</v>
      </c>
      <c r="F83" s="1">
        <v>65</v>
      </c>
      <c r="G83" s="1">
        <v>8</v>
      </c>
      <c r="H83" s="1">
        <v>37</v>
      </c>
      <c r="I83" s="1">
        <v>6</v>
      </c>
      <c r="J83" s="1">
        <v>13</v>
      </c>
      <c r="K83" s="1">
        <v>1</v>
      </c>
      <c r="L83" s="1" t="s">
        <v>214</v>
      </c>
      <c r="M83" s="1">
        <v>39</v>
      </c>
      <c r="N83" s="1">
        <v>10</v>
      </c>
      <c r="O83" s="1">
        <v>5</v>
      </c>
      <c r="P83" s="1">
        <v>4</v>
      </c>
      <c r="Q83" s="1">
        <v>4</v>
      </c>
      <c r="R83" s="1">
        <v>9</v>
      </c>
      <c r="S83" s="1">
        <v>7</v>
      </c>
      <c r="T83" s="1">
        <v>0</v>
      </c>
      <c r="U83" s="1">
        <v>22</v>
      </c>
    </row>
    <row r="84" spans="1:21" x14ac:dyDescent="0.2">
      <c r="A84" s="1" t="s">
        <v>232</v>
      </c>
      <c r="B84" s="1">
        <v>17</v>
      </c>
      <c r="C84" s="1">
        <v>4</v>
      </c>
      <c r="D84" s="1">
        <v>4</v>
      </c>
      <c r="E84" s="1">
        <v>0</v>
      </c>
      <c r="F84" s="1">
        <v>8</v>
      </c>
      <c r="G84" s="1">
        <v>1</v>
      </c>
      <c r="H84" s="1">
        <v>4</v>
      </c>
      <c r="I84" s="1">
        <v>1</v>
      </c>
      <c r="J84" s="1">
        <v>2</v>
      </c>
      <c r="K84" s="1">
        <v>0</v>
      </c>
      <c r="L84" s="1" t="s">
        <v>232</v>
      </c>
      <c r="M84" s="1">
        <v>3</v>
      </c>
      <c r="N84" s="1">
        <v>0</v>
      </c>
      <c r="O84" s="1">
        <v>0</v>
      </c>
      <c r="P84" s="1">
        <v>1</v>
      </c>
      <c r="Q84" s="1">
        <v>2</v>
      </c>
      <c r="R84" s="1">
        <v>0</v>
      </c>
      <c r="S84" s="1">
        <v>0</v>
      </c>
      <c r="T84" s="1">
        <v>0</v>
      </c>
      <c r="U84" s="1">
        <v>2</v>
      </c>
    </row>
    <row r="85" spans="1:21" x14ac:dyDescent="0.2">
      <c r="A85" s="1" t="s">
        <v>233</v>
      </c>
      <c r="B85" s="1">
        <v>34</v>
      </c>
      <c r="C85" s="1">
        <v>7</v>
      </c>
      <c r="D85" s="1">
        <v>6</v>
      </c>
      <c r="E85" s="1">
        <v>1</v>
      </c>
      <c r="F85" s="1">
        <v>11</v>
      </c>
      <c r="G85" s="1">
        <v>2</v>
      </c>
      <c r="H85" s="1">
        <v>6</v>
      </c>
      <c r="I85" s="1">
        <v>3</v>
      </c>
      <c r="J85" s="1">
        <v>0</v>
      </c>
      <c r="K85" s="1">
        <v>0</v>
      </c>
      <c r="L85" s="1" t="s">
        <v>233</v>
      </c>
      <c r="M85" s="1">
        <v>6</v>
      </c>
      <c r="N85" s="1">
        <v>3</v>
      </c>
      <c r="O85" s="1">
        <v>1</v>
      </c>
      <c r="P85" s="1">
        <v>1</v>
      </c>
      <c r="Q85" s="1">
        <v>1</v>
      </c>
      <c r="R85" s="1">
        <v>0</v>
      </c>
      <c r="S85" s="1">
        <v>0</v>
      </c>
      <c r="T85" s="1">
        <v>0</v>
      </c>
      <c r="U85" s="1">
        <v>10</v>
      </c>
    </row>
    <row r="86" spans="1:21" x14ac:dyDescent="0.2">
      <c r="A86" s="1" t="s">
        <v>234</v>
      </c>
      <c r="B86" s="1">
        <v>301</v>
      </c>
      <c r="C86" s="1">
        <v>215</v>
      </c>
      <c r="D86" s="1">
        <v>190</v>
      </c>
      <c r="E86" s="1">
        <v>25</v>
      </c>
      <c r="F86" s="1">
        <v>46</v>
      </c>
      <c r="G86" s="1">
        <v>5</v>
      </c>
      <c r="H86" s="1">
        <v>27</v>
      </c>
      <c r="I86" s="1">
        <v>2</v>
      </c>
      <c r="J86" s="1">
        <v>11</v>
      </c>
      <c r="K86" s="1">
        <v>1</v>
      </c>
      <c r="L86" s="1" t="s">
        <v>234</v>
      </c>
      <c r="M86" s="1">
        <v>30</v>
      </c>
      <c r="N86" s="1">
        <v>7</v>
      </c>
      <c r="O86" s="1">
        <v>4</v>
      </c>
      <c r="P86" s="1">
        <v>2</v>
      </c>
      <c r="Q86" s="1">
        <v>1</v>
      </c>
      <c r="R86" s="1">
        <v>9</v>
      </c>
      <c r="S86" s="1">
        <v>7</v>
      </c>
      <c r="T86" s="1">
        <v>0</v>
      </c>
      <c r="U86" s="1">
        <v>10</v>
      </c>
    </row>
    <row r="88" spans="1:21" x14ac:dyDescent="0.2">
      <c r="A88" s="1" t="s">
        <v>215</v>
      </c>
      <c r="B88" s="1">
        <v>133</v>
      </c>
      <c r="C88" s="1">
        <v>39</v>
      </c>
      <c r="D88" s="1">
        <v>37</v>
      </c>
      <c r="E88" s="1">
        <v>2</v>
      </c>
      <c r="F88" s="1">
        <v>72</v>
      </c>
      <c r="G88" s="1">
        <v>9</v>
      </c>
      <c r="H88" s="1">
        <v>27</v>
      </c>
      <c r="I88" s="1">
        <v>36</v>
      </c>
      <c r="J88" s="1">
        <v>0</v>
      </c>
      <c r="K88" s="1">
        <v>0</v>
      </c>
      <c r="L88" s="1" t="s">
        <v>215</v>
      </c>
      <c r="M88" s="1">
        <v>10</v>
      </c>
      <c r="N88" s="1">
        <v>5</v>
      </c>
      <c r="O88" s="1">
        <v>0</v>
      </c>
      <c r="P88" s="1">
        <v>2</v>
      </c>
      <c r="Q88" s="1">
        <v>1</v>
      </c>
      <c r="R88" s="1">
        <v>1</v>
      </c>
      <c r="S88" s="1">
        <v>1</v>
      </c>
      <c r="T88" s="1">
        <v>0</v>
      </c>
      <c r="U88" s="1">
        <v>12</v>
      </c>
    </row>
    <row r="89" spans="1:21" x14ac:dyDescent="0.2">
      <c r="A89" s="1" t="s">
        <v>232</v>
      </c>
      <c r="B89" s="1">
        <v>14</v>
      </c>
      <c r="C89" s="1">
        <v>4</v>
      </c>
      <c r="D89" s="1">
        <v>3</v>
      </c>
      <c r="E89" s="1">
        <v>1</v>
      </c>
      <c r="F89" s="1">
        <v>6</v>
      </c>
      <c r="G89" s="1">
        <v>2</v>
      </c>
      <c r="H89" s="1">
        <v>4</v>
      </c>
      <c r="I89" s="1">
        <v>0</v>
      </c>
      <c r="J89" s="1">
        <v>0</v>
      </c>
      <c r="K89" s="1">
        <v>0</v>
      </c>
      <c r="L89" s="1" t="s">
        <v>232</v>
      </c>
      <c r="M89" s="1">
        <v>2</v>
      </c>
      <c r="N89" s="1">
        <v>0</v>
      </c>
      <c r="O89" s="1">
        <v>0</v>
      </c>
      <c r="P89" s="1">
        <v>0</v>
      </c>
      <c r="Q89" s="1">
        <v>1</v>
      </c>
      <c r="R89" s="1">
        <v>0</v>
      </c>
      <c r="S89" s="1">
        <v>1</v>
      </c>
      <c r="T89" s="1">
        <v>0</v>
      </c>
      <c r="U89" s="1">
        <v>2</v>
      </c>
    </row>
    <row r="90" spans="1:21" x14ac:dyDescent="0.2">
      <c r="A90" s="1" t="s">
        <v>233</v>
      </c>
      <c r="B90" s="1">
        <v>38</v>
      </c>
      <c r="C90" s="1">
        <v>2</v>
      </c>
      <c r="D90" s="1">
        <v>2</v>
      </c>
      <c r="E90" s="1">
        <v>0</v>
      </c>
      <c r="F90" s="1">
        <v>26</v>
      </c>
      <c r="G90" s="1">
        <v>7</v>
      </c>
      <c r="H90" s="1">
        <v>12</v>
      </c>
      <c r="I90" s="1">
        <v>7</v>
      </c>
      <c r="J90" s="1">
        <v>0</v>
      </c>
      <c r="K90" s="1">
        <v>0</v>
      </c>
      <c r="L90" s="1" t="s">
        <v>233</v>
      </c>
      <c r="M90" s="1">
        <v>4</v>
      </c>
      <c r="N90" s="1">
        <v>3</v>
      </c>
      <c r="O90" s="1">
        <v>0</v>
      </c>
      <c r="P90" s="1">
        <v>1</v>
      </c>
      <c r="Q90" s="1">
        <v>0</v>
      </c>
      <c r="R90" s="1">
        <v>0</v>
      </c>
      <c r="S90" s="1">
        <v>0</v>
      </c>
      <c r="T90" s="1">
        <v>0</v>
      </c>
      <c r="U90" s="1">
        <v>6</v>
      </c>
    </row>
    <row r="91" spans="1:21" x14ac:dyDescent="0.2">
      <c r="A91" s="1" t="s">
        <v>234</v>
      </c>
      <c r="B91" s="1">
        <v>81</v>
      </c>
      <c r="C91" s="1">
        <v>33</v>
      </c>
      <c r="D91" s="1">
        <v>32</v>
      </c>
      <c r="E91" s="1">
        <v>1</v>
      </c>
      <c r="F91" s="1">
        <v>40</v>
      </c>
      <c r="G91" s="1">
        <v>0</v>
      </c>
      <c r="H91" s="1">
        <v>11</v>
      </c>
      <c r="I91" s="1">
        <v>29</v>
      </c>
      <c r="J91" s="1">
        <v>0</v>
      </c>
      <c r="K91" s="1">
        <v>0</v>
      </c>
      <c r="L91" s="1" t="s">
        <v>234</v>
      </c>
      <c r="M91" s="1">
        <v>4</v>
      </c>
      <c r="N91" s="1">
        <v>2</v>
      </c>
      <c r="O91" s="1">
        <v>0</v>
      </c>
      <c r="P91" s="1">
        <v>1</v>
      </c>
      <c r="Q91" s="1">
        <v>0</v>
      </c>
      <c r="R91" s="1">
        <v>1</v>
      </c>
      <c r="S91" s="1">
        <v>0</v>
      </c>
      <c r="T91" s="1">
        <v>0</v>
      </c>
      <c r="U91" s="1">
        <v>4</v>
      </c>
    </row>
    <row r="93" spans="1:21" x14ac:dyDescent="0.2">
      <c r="A93" s="1" t="s">
        <v>216</v>
      </c>
      <c r="B93" s="1">
        <v>179</v>
      </c>
      <c r="C93" s="1">
        <v>115</v>
      </c>
      <c r="D93" s="1">
        <v>80</v>
      </c>
      <c r="E93" s="1">
        <v>35</v>
      </c>
      <c r="F93" s="1">
        <v>41</v>
      </c>
      <c r="G93" s="1">
        <v>4</v>
      </c>
      <c r="H93" s="1">
        <v>28</v>
      </c>
      <c r="I93" s="1">
        <v>2</v>
      </c>
      <c r="J93" s="1">
        <v>1</v>
      </c>
      <c r="K93" s="1">
        <v>6</v>
      </c>
      <c r="L93" s="1" t="s">
        <v>216</v>
      </c>
      <c r="M93" s="1">
        <v>14</v>
      </c>
      <c r="N93" s="1">
        <v>5</v>
      </c>
      <c r="O93" s="1">
        <v>1</v>
      </c>
      <c r="P93" s="1">
        <v>2</v>
      </c>
      <c r="Q93" s="1">
        <v>1</v>
      </c>
      <c r="R93" s="1">
        <v>5</v>
      </c>
      <c r="S93" s="1">
        <v>0</v>
      </c>
      <c r="T93" s="1">
        <v>0</v>
      </c>
      <c r="U93" s="1">
        <v>9</v>
      </c>
    </row>
    <row r="94" spans="1:21" x14ac:dyDescent="0.2">
      <c r="A94" s="1" t="s">
        <v>232</v>
      </c>
      <c r="B94" s="1">
        <v>23</v>
      </c>
      <c r="C94" s="1">
        <v>15</v>
      </c>
      <c r="D94" s="1">
        <v>7</v>
      </c>
      <c r="E94" s="1">
        <v>8</v>
      </c>
      <c r="F94" s="1">
        <v>5</v>
      </c>
      <c r="G94" s="1">
        <v>2</v>
      </c>
      <c r="H94" s="1">
        <v>3</v>
      </c>
      <c r="I94" s="1">
        <v>0</v>
      </c>
      <c r="J94" s="1">
        <v>0</v>
      </c>
      <c r="K94" s="1">
        <v>0</v>
      </c>
      <c r="L94" s="1" t="s">
        <v>232</v>
      </c>
      <c r="M94" s="1">
        <v>3</v>
      </c>
      <c r="N94" s="1">
        <v>1</v>
      </c>
      <c r="O94" s="1">
        <v>0</v>
      </c>
      <c r="P94" s="1">
        <v>0</v>
      </c>
      <c r="Q94" s="1">
        <v>0</v>
      </c>
      <c r="R94" s="1">
        <v>2</v>
      </c>
      <c r="S94" s="1">
        <v>0</v>
      </c>
      <c r="T94" s="1">
        <v>0</v>
      </c>
      <c r="U94" s="1">
        <v>0</v>
      </c>
    </row>
    <row r="95" spans="1:21" x14ac:dyDescent="0.2">
      <c r="A95" s="1" t="s">
        <v>233</v>
      </c>
      <c r="B95" s="1">
        <v>21</v>
      </c>
      <c r="C95" s="1">
        <v>5</v>
      </c>
      <c r="D95" s="1">
        <v>2</v>
      </c>
      <c r="E95" s="1">
        <v>3</v>
      </c>
      <c r="F95" s="1">
        <v>10</v>
      </c>
      <c r="G95" s="1">
        <v>1</v>
      </c>
      <c r="H95" s="1">
        <v>9</v>
      </c>
      <c r="I95" s="1">
        <v>0</v>
      </c>
      <c r="J95" s="1">
        <v>0</v>
      </c>
      <c r="K95" s="1">
        <v>0</v>
      </c>
      <c r="L95" s="1" t="s">
        <v>233</v>
      </c>
      <c r="M95" s="1">
        <v>3</v>
      </c>
      <c r="N95" s="1">
        <v>1</v>
      </c>
      <c r="O95" s="1">
        <v>0</v>
      </c>
      <c r="P95" s="1">
        <v>1</v>
      </c>
      <c r="Q95" s="1">
        <v>1</v>
      </c>
      <c r="R95" s="1">
        <v>0</v>
      </c>
      <c r="S95" s="1">
        <v>0</v>
      </c>
      <c r="T95" s="1">
        <v>0</v>
      </c>
      <c r="U95" s="1">
        <v>3</v>
      </c>
    </row>
    <row r="96" spans="1:21" x14ac:dyDescent="0.2">
      <c r="A96" s="1" t="s">
        <v>234</v>
      </c>
      <c r="B96" s="1">
        <v>135</v>
      </c>
      <c r="C96" s="1">
        <v>95</v>
      </c>
      <c r="D96" s="1">
        <v>71</v>
      </c>
      <c r="E96" s="1">
        <v>24</v>
      </c>
      <c r="F96" s="1">
        <v>26</v>
      </c>
      <c r="G96" s="1">
        <v>1</v>
      </c>
      <c r="H96" s="1">
        <v>16</v>
      </c>
      <c r="I96" s="1">
        <v>2</v>
      </c>
      <c r="J96" s="1">
        <v>1</v>
      </c>
      <c r="K96" s="1">
        <v>6</v>
      </c>
      <c r="L96" s="1" t="s">
        <v>234</v>
      </c>
      <c r="M96" s="1">
        <v>8</v>
      </c>
      <c r="N96" s="1">
        <v>3</v>
      </c>
      <c r="O96" s="1">
        <v>1</v>
      </c>
      <c r="P96" s="1">
        <v>1</v>
      </c>
      <c r="Q96" s="1">
        <v>0</v>
      </c>
      <c r="R96" s="1">
        <v>3</v>
      </c>
      <c r="S96" s="1">
        <v>0</v>
      </c>
      <c r="T96" s="1">
        <v>0</v>
      </c>
      <c r="U96" s="1">
        <v>6</v>
      </c>
    </row>
    <row r="98" spans="1:21" x14ac:dyDescent="0.2">
      <c r="A98" s="1" t="s">
        <v>217</v>
      </c>
      <c r="B98" s="1">
        <v>16</v>
      </c>
      <c r="C98" s="1">
        <v>9</v>
      </c>
      <c r="D98" s="1">
        <v>9</v>
      </c>
      <c r="E98" s="1">
        <v>0</v>
      </c>
      <c r="F98" s="1">
        <v>1</v>
      </c>
      <c r="G98" s="1">
        <v>0</v>
      </c>
      <c r="H98" s="1">
        <v>0</v>
      </c>
      <c r="I98" s="1">
        <v>1</v>
      </c>
      <c r="J98" s="1">
        <v>0</v>
      </c>
      <c r="K98" s="1">
        <v>0</v>
      </c>
      <c r="L98" s="1" t="s">
        <v>217</v>
      </c>
      <c r="M98" s="1">
        <v>3</v>
      </c>
      <c r="N98" s="1">
        <v>0</v>
      </c>
      <c r="O98" s="1">
        <v>1</v>
      </c>
      <c r="P98" s="1">
        <v>1</v>
      </c>
      <c r="Q98" s="1">
        <v>0</v>
      </c>
      <c r="R98" s="1">
        <v>1</v>
      </c>
      <c r="S98" s="1">
        <v>0</v>
      </c>
      <c r="T98" s="1">
        <v>0</v>
      </c>
      <c r="U98" s="1">
        <v>3</v>
      </c>
    </row>
    <row r="99" spans="1:21" x14ac:dyDescent="0.2">
      <c r="A99" s="1" t="s">
        <v>232</v>
      </c>
      <c r="B99" s="1">
        <v>4</v>
      </c>
      <c r="C99" s="1">
        <v>2</v>
      </c>
      <c r="D99" s="1">
        <v>2</v>
      </c>
      <c r="E99" s="1">
        <v>0</v>
      </c>
      <c r="F99" s="1">
        <v>1</v>
      </c>
      <c r="G99" s="1">
        <v>0</v>
      </c>
      <c r="H99" s="1">
        <v>0</v>
      </c>
      <c r="I99" s="1">
        <v>1</v>
      </c>
      <c r="J99" s="1">
        <v>0</v>
      </c>
      <c r="K99" s="1">
        <v>0</v>
      </c>
      <c r="L99" s="1" t="s">
        <v>232</v>
      </c>
      <c r="M99" s="1">
        <v>1</v>
      </c>
      <c r="N99" s="1">
        <v>0</v>
      </c>
      <c r="O99" s="1">
        <v>0</v>
      </c>
      <c r="P99" s="1">
        <v>0</v>
      </c>
      <c r="Q99" s="1">
        <v>0</v>
      </c>
      <c r="R99" s="1">
        <v>1</v>
      </c>
      <c r="S99" s="1">
        <v>0</v>
      </c>
      <c r="T99" s="1">
        <v>0</v>
      </c>
      <c r="U99" s="1">
        <v>0</v>
      </c>
    </row>
    <row r="100" spans="1:21" x14ac:dyDescent="0.2">
      <c r="A100" s="1" t="s">
        <v>233</v>
      </c>
      <c r="B100" s="1">
        <v>4</v>
      </c>
      <c r="C100" s="1">
        <v>2</v>
      </c>
      <c r="D100" s="1">
        <v>2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 t="s">
        <v>233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2</v>
      </c>
    </row>
    <row r="101" spans="1:21" x14ac:dyDescent="0.2">
      <c r="A101" s="1" t="s">
        <v>234</v>
      </c>
      <c r="B101" s="1">
        <v>8</v>
      </c>
      <c r="C101" s="1">
        <v>5</v>
      </c>
      <c r="D101" s="1">
        <v>5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 t="s">
        <v>234</v>
      </c>
      <c r="M101" s="1">
        <v>2</v>
      </c>
      <c r="N101" s="1">
        <v>0</v>
      </c>
      <c r="O101" s="1">
        <v>1</v>
      </c>
      <c r="P101" s="1">
        <v>1</v>
      </c>
      <c r="Q101" s="1">
        <v>0</v>
      </c>
      <c r="R101" s="1">
        <v>0</v>
      </c>
      <c r="S101" s="1">
        <v>0</v>
      </c>
      <c r="T101" s="1">
        <v>0</v>
      </c>
      <c r="U101" s="1">
        <v>1</v>
      </c>
    </row>
    <row r="103" spans="1:21" x14ac:dyDescent="0.2">
      <c r="A103" s="1" t="s">
        <v>218</v>
      </c>
      <c r="B103" s="1">
        <v>67</v>
      </c>
      <c r="C103" s="1">
        <v>49</v>
      </c>
      <c r="D103" s="1">
        <v>49</v>
      </c>
      <c r="E103" s="1">
        <v>0</v>
      </c>
      <c r="F103" s="1">
        <v>12</v>
      </c>
      <c r="G103" s="1">
        <v>0</v>
      </c>
      <c r="H103" s="1">
        <v>11</v>
      </c>
      <c r="I103" s="1">
        <v>0</v>
      </c>
      <c r="J103" s="1">
        <v>1</v>
      </c>
      <c r="K103" s="1">
        <v>0</v>
      </c>
      <c r="L103" s="1" t="s">
        <v>218</v>
      </c>
      <c r="M103" s="1">
        <v>3</v>
      </c>
      <c r="N103" s="1">
        <v>1</v>
      </c>
      <c r="O103" s="1">
        <v>0</v>
      </c>
      <c r="P103" s="1">
        <v>1</v>
      </c>
      <c r="Q103" s="1">
        <v>1</v>
      </c>
      <c r="R103" s="1">
        <v>0</v>
      </c>
      <c r="S103" s="1">
        <v>0</v>
      </c>
      <c r="T103" s="1">
        <v>0</v>
      </c>
      <c r="U103" s="1">
        <v>3</v>
      </c>
    </row>
    <row r="104" spans="1:21" x14ac:dyDescent="0.2">
      <c r="A104" s="1" t="s">
        <v>232</v>
      </c>
      <c r="B104" s="1">
        <v>3</v>
      </c>
      <c r="C104" s="1">
        <v>0</v>
      </c>
      <c r="D104" s="1">
        <v>0</v>
      </c>
      <c r="E104" s="1">
        <v>0</v>
      </c>
      <c r="F104" s="1">
        <v>2</v>
      </c>
      <c r="G104" s="1">
        <v>0</v>
      </c>
      <c r="H104" s="1">
        <v>2</v>
      </c>
      <c r="I104" s="1">
        <v>0</v>
      </c>
      <c r="J104" s="1">
        <v>0</v>
      </c>
      <c r="K104" s="1">
        <v>0</v>
      </c>
      <c r="L104" s="1" t="s">
        <v>232</v>
      </c>
      <c r="M104" s="1">
        <v>1</v>
      </c>
      <c r="N104" s="1">
        <v>0</v>
      </c>
      <c r="O104" s="1">
        <v>0</v>
      </c>
      <c r="P104" s="1">
        <v>1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</row>
    <row r="105" spans="1:21" x14ac:dyDescent="0.2">
      <c r="A105" s="1" t="s">
        <v>233</v>
      </c>
      <c r="B105" s="1">
        <v>5</v>
      </c>
      <c r="C105" s="1">
        <v>0</v>
      </c>
      <c r="D105" s="1">
        <v>0</v>
      </c>
      <c r="E105" s="1">
        <v>0</v>
      </c>
      <c r="F105" s="1">
        <v>2</v>
      </c>
      <c r="G105" s="1">
        <v>0</v>
      </c>
      <c r="H105" s="1">
        <v>2</v>
      </c>
      <c r="I105" s="1">
        <v>0</v>
      </c>
      <c r="J105" s="1">
        <v>0</v>
      </c>
      <c r="K105" s="1">
        <v>0</v>
      </c>
      <c r="L105" s="1" t="s">
        <v>233</v>
      </c>
      <c r="M105" s="1">
        <v>1</v>
      </c>
      <c r="N105" s="1">
        <v>0</v>
      </c>
      <c r="O105" s="1">
        <v>0</v>
      </c>
      <c r="P105" s="1">
        <v>0</v>
      </c>
      <c r="Q105" s="1">
        <v>1</v>
      </c>
      <c r="R105" s="1">
        <v>0</v>
      </c>
      <c r="S105" s="1">
        <v>0</v>
      </c>
      <c r="T105" s="1">
        <v>0</v>
      </c>
      <c r="U105" s="1">
        <v>2</v>
      </c>
    </row>
    <row r="106" spans="1:21" x14ac:dyDescent="0.2">
      <c r="A106" s="1" t="s">
        <v>234</v>
      </c>
      <c r="B106" s="1">
        <v>59</v>
      </c>
      <c r="C106" s="1">
        <v>49</v>
      </c>
      <c r="D106" s="1">
        <v>49</v>
      </c>
      <c r="E106" s="1">
        <v>0</v>
      </c>
      <c r="F106" s="1">
        <v>8</v>
      </c>
      <c r="G106" s="1">
        <v>0</v>
      </c>
      <c r="H106" s="1">
        <v>7</v>
      </c>
      <c r="I106" s="1">
        <v>0</v>
      </c>
      <c r="J106" s="1">
        <v>1</v>
      </c>
      <c r="K106" s="1">
        <v>0</v>
      </c>
      <c r="L106" s="1" t="s">
        <v>234</v>
      </c>
      <c r="M106" s="1">
        <v>1</v>
      </c>
      <c r="N106" s="1">
        <v>1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1</v>
      </c>
    </row>
    <row r="108" spans="1:21" x14ac:dyDescent="0.2">
      <c r="A108" s="1" t="s">
        <v>219</v>
      </c>
      <c r="B108" s="1">
        <v>1047</v>
      </c>
      <c r="C108" s="1">
        <v>479</v>
      </c>
      <c r="D108" s="1">
        <v>408</v>
      </c>
      <c r="E108" s="1">
        <v>71</v>
      </c>
      <c r="F108" s="1">
        <v>36</v>
      </c>
      <c r="G108" s="1">
        <v>3</v>
      </c>
      <c r="H108" s="1">
        <v>13</v>
      </c>
      <c r="I108" s="1">
        <v>7</v>
      </c>
      <c r="J108" s="1">
        <v>4</v>
      </c>
      <c r="K108" s="1">
        <v>9</v>
      </c>
      <c r="L108" s="1" t="s">
        <v>219</v>
      </c>
      <c r="M108" s="1">
        <v>456</v>
      </c>
      <c r="N108" s="1">
        <v>159</v>
      </c>
      <c r="O108" s="1">
        <v>75</v>
      </c>
      <c r="P108" s="1">
        <v>44</v>
      </c>
      <c r="Q108" s="1">
        <v>47</v>
      </c>
      <c r="R108" s="1">
        <v>99</v>
      </c>
      <c r="S108" s="1">
        <v>29</v>
      </c>
      <c r="T108" s="1">
        <v>3</v>
      </c>
      <c r="U108" s="1">
        <v>76</v>
      </c>
    </row>
    <row r="109" spans="1:21" x14ac:dyDescent="0.2">
      <c r="A109" s="1" t="s">
        <v>232</v>
      </c>
      <c r="B109" s="1">
        <v>113</v>
      </c>
      <c r="C109" s="1">
        <v>14</v>
      </c>
      <c r="D109" s="1">
        <v>9</v>
      </c>
      <c r="E109" s="1">
        <v>5</v>
      </c>
      <c r="F109" s="1">
        <v>9</v>
      </c>
      <c r="G109" s="1">
        <v>1</v>
      </c>
      <c r="H109" s="1">
        <v>2</v>
      </c>
      <c r="I109" s="1">
        <v>1</v>
      </c>
      <c r="J109" s="1">
        <v>1</v>
      </c>
      <c r="K109" s="1">
        <v>4</v>
      </c>
      <c r="L109" s="1" t="s">
        <v>232</v>
      </c>
      <c r="M109" s="1">
        <v>72</v>
      </c>
      <c r="N109" s="1">
        <v>33</v>
      </c>
      <c r="O109" s="1">
        <v>3</v>
      </c>
      <c r="P109" s="1">
        <v>5</v>
      </c>
      <c r="Q109" s="1">
        <v>10</v>
      </c>
      <c r="R109" s="1">
        <v>16</v>
      </c>
      <c r="S109" s="1">
        <v>4</v>
      </c>
      <c r="T109" s="1">
        <v>1</v>
      </c>
      <c r="U109" s="1">
        <v>18</v>
      </c>
    </row>
    <row r="110" spans="1:21" x14ac:dyDescent="0.2">
      <c r="A110" s="1" t="s">
        <v>233</v>
      </c>
      <c r="B110" s="1">
        <v>98</v>
      </c>
      <c r="C110" s="1">
        <v>28</v>
      </c>
      <c r="D110" s="1">
        <v>15</v>
      </c>
      <c r="E110" s="1">
        <v>13</v>
      </c>
      <c r="F110" s="1">
        <v>6</v>
      </c>
      <c r="G110" s="1">
        <v>0</v>
      </c>
      <c r="H110" s="1">
        <v>1</v>
      </c>
      <c r="I110" s="1">
        <v>2</v>
      </c>
      <c r="J110" s="1">
        <v>1</v>
      </c>
      <c r="K110" s="1">
        <v>2</v>
      </c>
      <c r="L110" s="1" t="s">
        <v>233</v>
      </c>
      <c r="M110" s="1">
        <v>54</v>
      </c>
      <c r="N110" s="1">
        <v>15</v>
      </c>
      <c r="O110" s="1">
        <v>5</v>
      </c>
      <c r="P110" s="1">
        <v>12</v>
      </c>
      <c r="Q110" s="1">
        <v>7</v>
      </c>
      <c r="R110" s="1">
        <v>10</v>
      </c>
      <c r="S110" s="1">
        <v>5</v>
      </c>
      <c r="T110" s="1">
        <v>0</v>
      </c>
      <c r="U110" s="1">
        <v>10</v>
      </c>
    </row>
    <row r="111" spans="1:21" x14ac:dyDescent="0.2">
      <c r="A111" s="1" t="s">
        <v>234</v>
      </c>
      <c r="B111" s="1">
        <v>836</v>
      </c>
      <c r="C111" s="1">
        <v>437</v>
      </c>
      <c r="D111" s="1">
        <v>384</v>
      </c>
      <c r="E111" s="1">
        <v>53</v>
      </c>
      <c r="F111" s="1">
        <v>21</v>
      </c>
      <c r="G111" s="1">
        <v>2</v>
      </c>
      <c r="H111" s="1">
        <v>10</v>
      </c>
      <c r="I111" s="1">
        <v>4</v>
      </c>
      <c r="J111" s="1">
        <v>2</v>
      </c>
      <c r="K111" s="1">
        <v>3</v>
      </c>
      <c r="L111" s="1" t="s">
        <v>234</v>
      </c>
      <c r="M111" s="1">
        <v>330</v>
      </c>
      <c r="N111" s="1">
        <v>111</v>
      </c>
      <c r="O111" s="1">
        <v>67</v>
      </c>
      <c r="P111" s="1">
        <v>27</v>
      </c>
      <c r="Q111" s="1">
        <v>30</v>
      </c>
      <c r="R111" s="1">
        <v>73</v>
      </c>
      <c r="S111" s="1">
        <v>20</v>
      </c>
      <c r="T111" s="1">
        <v>2</v>
      </c>
      <c r="U111" s="1">
        <v>48</v>
      </c>
    </row>
    <row r="113" spans="1:21" x14ac:dyDescent="0.2">
      <c r="A113" s="1" t="s">
        <v>220</v>
      </c>
      <c r="B113" s="1">
        <v>2220</v>
      </c>
      <c r="C113" s="1">
        <v>820</v>
      </c>
      <c r="D113" s="1">
        <v>568</v>
      </c>
      <c r="E113" s="1">
        <v>252</v>
      </c>
      <c r="F113" s="1">
        <v>828</v>
      </c>
      <c r="G113" s="1">
        <v>57</v>
      </c>
      <c r="H113" s="1">
        <v>142</v>
      </c>
      <c r="I113" s="1">
        <v>106</v>
      </c>
      <c r="J113" s="1">
        <v>287</v>
      </c>
      <c r="K113" s="1">
        <v>236</v>
      </c>
      <c r="L113" s="1" t="s">
        <v>220</v>
      </c>
      <c r="M113" s="1">
        <v>399</v>
      </c>
      <c r="N113" s="1">
        <v>103</v>
      </c>
      <c r="O113" s="1">
        <v>52</v>
      </c>
      <c r="P113" s="1">
        <v>35</v>
      </c>
      <c r="Q113" s="1">
        <v>53</v>
      </c>
      <c r="R113" s="1">
        <v>84</v>
      </c>
      <c r="S113" s="1">
        <v>24</v>
      </c>
      <c r="T113" s="1">
        <v>48</v>
      </c>
      <c r="U113" s="1">
        <v>173</v>
      </c>
    </row>
    <row r="114" spans="1:21" x14ac:dyDescent="0.2">
      <c r="A114" s="1" t="s">
        <v>232</v>
      </c>
      <c r="B114" s="1">
        <v>962</v>
      </c>
      <c r="C114" s="1">
        <v>499</v>
      </c>
      <c r="D114" s="1">
        <v>395</v>
      </c>
      <c r="E114" s="1">
        <v>104</v>
      </c>
      <c r="F114" s="1">
        <v>193</v>
      </c>
      <c r="G114" s="1">
        <v>26</v>
      </c>
      <c r="H114" s="1">
        <v>55</v>
      </c>
      <c r="I114" s="1">
        <v>16</v>
      </c>
      <c r="J114" s="1">
        <v>55</v>
      </c>
      <c r="K114" s="1">
        <v>41</v>
      </c>
      <c r="L114" s="1" t="s">
        <v>232</v>
      </c>
      <c r="M114" s="1">
        <v>200</v>
      </c>
      <c r="N114" s="1">
        <v>45</v>
      </c>
      <c r="O114" s="1">
        <v>35</v>
      </c>
      <c r="P114" s="1">
        <v>28</v>
      </c>
      <c r="Q114" s="1">
        <v>25</v>
      </c>
      <c r="R114" s="1">
        <v>41</v>
      </c>
      <c r="S114" s="1">
        <v>11</v>
      </c>
      <c r="T114" s="1">
        <v>15</v>
      </c>
      <c r="U114" s="1">
        <v>70</v>
      </c>
    </row>
    <row r="115" spans="1:21" x14ac:dyDescent="0.2">
      <c r="A115" s="1" t="s">
        <v>233</v>
      </c>
      <c r="B115" s="1">
        <v>409</v>
      </c>
      <c r="C115" s="1">
        <v>46</v>
      </c>
      <c r="D115" s="1">
        <v>20</v>
      </c>
      <c r="E115" s="1">
        <v>26</v>
      </c>
      <c r="F115" s="1">
        <v>272</v>
      </c>
      <c r="G115" s="1">
        <v>26</v>
      </c>
      <c r="H115" s="1">
        <v>56</v>
      </c>
      <c r="I115" s="1">
        <v>73</v>
      </c>
      <c r="J115" s="1">
        <v>88</v>
      </c>
      <c r="K115" s="1">
        <v>29</v>
      </c>
      <c r="L115" s="1" t="s">
        <v>233</v>
      </c>
      <c r="M115" s="1">
        <v>69</v>
      </c>
      <c r="N115" s="1">
        <v>12</v>
      </c>
      <c r="O115" s="1">
        <v>4</v>
      </c>
      <c r="P115" s="1">
        <v>1</v>
      </c>
      <c r="Q115" s="1">
        <v>7</v>
      </c>
      <c r="R115" s="1">
        <v>7</v>
      </c>
      <c r="S115" s="1">
        <v>8</v>
      </c>
      <c r="T115" s="1">
        <v>30</v>
      </c>
      <c r="U115" s="1">
        <v>22</v>
      </c>
    </row>
    <row r="116" spans="1:21" x14ac:dyDescent="0.2">
      <c r="A116" s="1" t="s">
        <v>234</v>
      </c>
      <c r="B116" s="1">
        <v>848</v>
      </c>
      <c r="C116" s="1">
        <v>275</v>
      </c>
      <c r="D116" s="1">
        <v>153</v>
      </c>
      <c r="E116" s="1">
        <v>122</v>
      </c>
      <c r="F116" s="1">
        <v>363</v>
      </c>
      <c r="G116" s="1">
        <v>5</v>
      </c>
      <c r="H116" s="1">
        <v>31</v>
      </c>
      <c r="I116" s="1">
        <v>17</v>
      </c>
      <c r="J116" s="1">
        <v>144</v>
      </c>
      <c r="K116" s="1">
        <v>166</v>
      </c>
      <c r="L116" s="1" t="s">
        <v>234</v>
      </c>
      <c r="M116" s="1">
        <v>130</v>
      </c>
      <c r="N116" s="1">
        <v>46</v>
      </c>
      <c r="O116" s="1">
        <v>13</v>
      </c>
      <c r="P116" s="1">
        <v>6</v>
      </c>
      <c r="Q116" s="1">
        <v>21</v>
      </c>
      <c r="R116" s="1">
        <v>36</v>
      </c>
      <c r="S116" s="1">
        <v>5</v>
      </c>
      <c r="T116" s="1">
        <v>3</v>
      </c>
      <c r="U116" s="1">
        <v>80</v>
      </c>
    </row>
    <row r="117" spans="1:21" x14ac:dyDescent="0.2">
      <c r="A117" s="12" t="s">
        <v>112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 t="s">
        <v>112</v>
      </c>
      <c r="M117" s="12"/>
      <c r="N117" s="12"/>
      <c r="O117" s="12"/>
      <c r="P117" s="12"/>
      <c r="Q117" s="12"/>
      <c r="R117" s="12"/>
      <c r="S117" s="12"/>
      <c r="T117" s="12"/>
      <c r="U117" s="12"/>
    </row>
    <row r="119" spans="1:21" x14ac:dyDescent="0.2">
      <c r="A119" s="1" t="s">
        <v>877</v>
      </c>
      <c r="L119" s="1" t="s">
        <v>877</v>
      </c>
    </row>
    <row r="120" spans="1:21" ht="15" customHeight="1" x14ac:dyDescent="0.2">
      <c r="A120" s="47" t="s">
        <v>231</v>
      </c>
      <c r="B120" s="40" t="s">
        <v>0</v>
      </c>
      <c r="C120" s="29" t="s">
        <v>1</v>
      </c>
      <c r="D120" s="29"/>
      <c r="E120" s="29"/>
      <c r="F120" s="29" t="s">
        <v>102</v>
      </c>
      <c r="G120" s="29"/>
      <c r="H120" s="29"/>
      <c r="I120" s="29"/>
      <c r="J120" s="29"/>
      <c r="K120" s="29"/>
      <c r="L120" s="47" t="s">
        <v>231</v>
      </c>
      <c r="M120" s="29" t="s">
        <v>6</v>
      </c>
      <c r="N120" s="29"/>
      <c r="O120" s="29"/>
      <c r="P120" s="29"/>
      <c r="Q120" s="29"/>
      <c r="R120" s="29"/>
      <c r="S120" s="29"/>
      <c r="T120" s="29"/>
      <c r="U120" s="40" t="s">
        <v>13</v>
      </c>
    </row>
    <row r="121" spans="1:21" s="9" customFormat="1" x14ac:dyDescent="0.2">
      <c r="A121" s="46"/>
      <c r="B121" s="40"/>
      <c r="C121" s="3" t="s">
        <v>0</v>
      </c>
      <c r="D121" s="3" t="s">
        <v>161</v>
      </c>
      <c r="E121" s="3" t="s">
        <v>105</v>
      </c>
      <c r="F121" s="3" t="s">
        <v>0</v>
      </c>
      <c r="G121" s="3" t="s">
        <v>787</v>
      </c>
      <c r="H121" s="3" t="s">
        <v>789</v>
      </c>
      <c r="I121" s="3" t="s">
        <v>3</v>
      </c>
      <c r="J121" s="3" t="s">
        <v>4</v>
      </c>
      <c r="K121" s="3" t="s">
        <v>5</v>
      </c>
      <c r="L121" s="46"/>
      <c r="M121" s="3" t="s">
        <v>0</v>
      </c>
      <c r="N121" s="3" t="s">
        <v>7</v>
      </c>
      <c r="O121" s="3" t="s">
        <v>8</v>
      </c>
      <c r="P121" s="3" t="s">
        <v>9</v>
      </c>
      <c r="Q121" s="3" t="s">
        <v>10</v>
      </c>
      <c r="R121" s="3" t="s">
        <v>11</v>
      </c>
      <c r="S121" s="3" t="s">
        <v>12</v>
      </c>
      <c r="T121" s="3" t="s">
        <v>105</v>
      </c>
      <c r="U121" s="40"/>
    </row>
    <row r="122" spans="1:21" x14ac:dyDescent="0.2">
      <c r="A122" s="1" t="s">
        <v>221</v>
      </c>
      <c r="B122" s="1">
        <v>1599</v>
      </c>
      <c r="C122" s="1">
        <v>539</v>
      </c>
      <c r="D122" s="1">
        <v>270</v>
      </c>
      <c r="E122" s="1">
        <v>269</v>
      </c>
      <c r="F122" s="1">
        <v>623</v>
      </c>
      <c r="G122" s="1">
        <v>33</v>
      </c>
      <c r="H122" s="1">
        <v>156</v>
      </c>
      <c r="I122" s="1">
        <v>34</v>
      </c>
      <c r="J122" s="1">
        <v>177</v>
      </c>
      <c r="K122" s="1">
        <v>223</v>
      </c>
      <c r="L122" s="1" t="s">
        <v>221</v>
      </c>
      <c r="M122" s="1">
        <v>317</v>
      </c>
      <c r="N122" s="1">
        <v>90</v>
      </c>
      <c r="O122" s="1">
        <v>47</v>
      </c>
      <c r="P122" s="1">
        <v>36</v>
      </c>
      <c r="Q122" s="1">
        <v>23</v>
      </c>
      <c r="R122" s="1">
        <v>72</v>
      </c>
      <c r="S122" s="1">
        <v>25</v>
      </c>
      <c r="T122" s="1">
        <v>24</v>
      </c>
      <c r="U122" s="1">
        <v>120</v>
      </c>
    </row>
    <row r="123" spans="1:21" x14ac:dyDescent="0.2">
      <c r="A123" s="1" t="s">
        <v>232</v>
      </c>
      <c r="B123" s="1">
        <v>248</v>
      </c>
      <c r="C123" s="1">
        <v>48</v>
      </c>
      <c r="D123" s="1">
        <v>38</v>
      </c>
      <c r="E123" s="1">
        <v>10</v>
      </c>
      <c r="F123" s="1">
        <v>78</v>
      </c>
      <c r="G123" s="1">
        <v>12</v>
      </c>
      <c r="H123" s="1">
        <v>37</v>
      </c>
      <c r="I123" s="1">
        <v>0</v>
      </c>
      <c r="J123" s="1">
        <v>9</v>
      </c>
      <c r="K123" s="1">
        <v>20</v>
      </c>
      <c r="L123" s="1" t="s">
        <v>232</v>
      </c>
      <c r="M123" s="1">
        <v>79</v>
      </c>
      <c r="N123" s="1">
        <v>21</v>
      </c>
      <c r="O123" s="1">
        <v>5</v>
      </c>
      <c r="P123" s="1">
        <v>11</v>
      </c>
      <c r="Q123" s="1">
        <v>5</v>
      </c>
      <c r="R123" s="1">
        <v>14</v>
      </c>
      <c r="S123" s="1">
        <v>7</v>
      </c>
      <c r="T123" s="1">
        <v>16</v>
      </c>
      <c r="U123" s="1">
        <v>43</v>
      </c>
    </row>
    <row r="124" spans="1:21" x14ac:dyDescent="0.2">
      <c r="A124" s="1" t="s">
        <v>233</v>
      </c>
      <c r="B124" s="1">
        <v>312</v>
      </c>
      <c r="C124" s="1">
        <v>72</v>
      </c>
      <c r="D124" s="1">
        <v>25</v>
      </c>
      <c r="E124" s="1">
        <v>47</v>
      </c>
      <c r="F124" s="1">
        <v>141</v>
      </c>
      <c r="G124" s="1">
        <v>15</v>
      </c>
      <c r="H124" s="1">
        <v>62</v>
      </c>
      <c r="I124" s="1">
        <v>10</v>
      </c>
      <c r="J124" s="1">
        <v>31</v>
      </c>
      <c r="K124" s="1">
        <v>23</v>
      </c>
      <c r="L124" s="1" t="s">
        <v>233</v>
      </c>
      <c r="M124" s="1">
        <v>78</v>
      </c>
      <c r="N124" s="1">
        <v>17</v>
      </c>
      <c r="O124" s="1">
        <v>15</v>
      </c>
      <c r="P124" s="1">
        <v>8</v>
      </c>
      <c r="Q124" s="1">
        <v>8</v>
      </c>
      <c r="R124" s="1">
        <v>21</v>
      </c>
      <c r="S124" s="1">
        <v>6</v>
      </c>
      <c r="T124" s="1">
        <v>3</v>
      </c>
      <c r="U124" s="1">
        <v>21</v>
      </c>
    </row>
    <row r="125" spans="1:21" x14ac:dyDescent="0.2">
      <c r="A125" s="1" t="s">
        <v>234</v>
      </c>
      <c r="B125" s="1">
        <v>1039</v>
      </c>
      <c r="C125" s="1">
        <v>419</v>
      </c>
      <c r="D125" s="1">
        <v>207</v>
      </c>
      <c r="E125" s="1">
        <v>212</v>
      </c>
      <c r="F125" s="1">
        <v>404</v>
      </c>
      <c r="G125" s="1">
        <v>6</v>
      </c>
      <c r="H125" s="1">
        <v>57</v>
      </c>
      <c r="I125" s="1">
        <v>24</v>
      </c>
      <c r="J125" s="1">
        <v>137</v>
      </c>
      <c r="K125" s="1">
        <v>180</v>
      </c>
      <c r="L125" s="1" t="s">
        <v>234</v>
      </c>
      <c r="M125" s="1">
        <v>160</v>
      </c>
      <c r="N125" s="1">
        <v>52</v>
      </c>
      <c r="O125" s="1">
        <v>27</v>
      </c>
      <c r="P125" s="1">
        <v>17</v>
      </c>
      <c r="Q125" s="1">
        <v>10</v>
      </c>
      <c r="R125" s="1">
        <v>37</v>
      </c>
      <c r="S125" s="1">
        <v>12</v>
      </c>
      <c r="T125" s="1">
        <v>5</v>
      </c>
      <c r="U125" s="1">
        <v>56</v>
      </c>
    </row>
    <row r="127" spans="1:21" x14ac:dyDescent="0.2">
      <c r="A127" s="1" t="s">
        <v>222</v>
      </c>
      <c r="B127" s="1">
        <v>1079</v>
      </c>
      <c r="C127" s="1">
        <v>418</v>
      </c>
      <c r="D127" s="1">
        <v>304</v>
      </c>
      <c r="E127" s="1">
        <v>114</v>
      </c>
      <c r="F127" s="1">
        <v>361</v>
      </c>
      <c r="G127" s="1">
        <v>33</v>
      </c>
      <c r="H127" s="1">
        <v>138</v>
      </c>
      <c r="I127" s="1">
        <v>160</v>
      </c>
      <c r="J127" s="1">
        <v>11</v>
      </c>
      <c r="K127" s="1">
        <v>19</v>
      </c>
      <c r="L127" s="1" t="s">
        <v>222</v>
      </c>
      <c r="M127" s="1">
        <v>189</v>
      </c>
      <c r="N127" s="1">
        <v>67</v>
      </c>
      <c r="O127" s="1">
        <v>25</v>
      </c>
      <c r="P127" s="1">
        <v>29</v>
      </c>
      <c r="Q127" s="1">
        <v>15</v>
      </c>
      <c r="R127" s="1">
        <v>42</v>
      </c>
      <c r="S127" s="1">
        <v>10</v>
      </c>
      <c r="T127" s="1">
        <v>1</v>
      </c>
      <c r="U127" s="1">
        <v>111</v>
      </c>
    </row>
    <row r="128" spans="1:21" x14ac:dyDescent="0.2">
      <c r="A128" s="1" t="s">
        <v>232</v>
      </c>
      <c r="B128" s="1">
        <v>101</v>
      </c>
      <c r="C128" s="1">
        <v>14</v>
      </c>
      <c r="D128" s="1">
        <v>13</v>
      </c>
      <c r="E128" s="1">
        <v>1</v>
      </c>
      <c r="F128" s="1">
        <v>27</v>
      </c>
      <c r="G128" s="1">
        <v>3</v>
      </c>
      <c r="H128" s="1">
        <v>15</v>
      </c>
      <c r="I128" s="1">
        <v>5</v>
      </c>
      <c r="J128" s="1">
        <v>3</v>
      </c>
      <c r="K128" s="1">
        <v>1</v>
      </c>
      <c r="L128" s="1" t="s">
        <v>232</v>
      </c>
      <c r="M128" s="1">
        <v>29</v>
      </c>
      <c r="N128" s="1">
        <v>6</v>
      </c>
      <c r="O128" s="1">
        <v>4</v>
      </c>
      <c r="P128" s="1">
        <v>5</v>
      </c>
      <c r="Q128" s="1">
        <v>4</v>
      </c>
      <c r="R128" s="1">
        <v>8</v>
      </c>
      <c r="S128" s="1">
        <v>2</v>
      </c>
      <c r="T128" s="1">
        <v>0</v>
      </c>
      <c r="U128" s="1">
        <v>31</v>
      </c>
    </row>
    <row r="129" spans="1:21" x14ac:dyDescent="0.2">
      <c r="A129" s="1" t="s">
        <v>233</v>
      </c>
      <c r="B129" s="1">
        <v>339</v>
      </c>
      <c r="C129" s="1">
        <v>65</v>
      </c>
      <c r="D129" s="1">
        <v>27</v>
      </c>
      <c r="E129" s="1">
        <v>38</v>
      </c>
      <c r="F129" s="1">
        <v>196</v>
      </c>
      <c r="G129" s="1">
        <v>30</v>
      </c>
      <c r="H129" s="1">
        <v>104</v>
      </c>
      <c r="I129" s="1">
        <v>57</v>
      </c>
      <c r="J129" s="1">
        <v>4</v>
      </c>
      <c r="K129" s="1">
        <v>1</v>
      </c>
      <c r="L129" s="1" t="s">
        <v>233</v>
      </c>
      <c r="M129" s="1">
        <v>59</v>
      </c>
      <c r="N129" s="1">
        <v>20</v>
      </c>
      <c r="O129" s="1">
        <v>13</v>
      </c>
      <c r="P129" s="1">
        <v>8</v>
      </c>
      <c r="Q129" s="1">
        <v>2</v>
      </c>
      <c r="R129" s="1">
        <v>14</v>
      </c>
      <c r="S129" s="1">
        <v>2</v>
      </c>
      <c r="T129" s="1">
        <v>0</v>
      </c>
      <c r="U129" s="1">
        <v>19</v>
      </c>
    </row>
    <row r="130" spans="1:21" x14ac:dyDescent="0.2">
      <c r="A130" s="1" t="s">
        <v>234</v>
      </c>
      <c r="B130" s="1">
        <v>640</v>
      </c>
      <c r="C130" s="1">
        <v>339</v>
      </c>
      <c r="D130" s="1">
        <v>264</v>
      </c>
      <c r="E130" s="1">
        <v>75</v>
      </c>
      <c r="F130" s="1">
        <v>138</v>
      </c>
      <c r="G130" s="1">
        <v>0</v>
      </c>
      <c r="H130" s="1">
        <v>19</v>
      </c>
      <c r="I130" s="1">
        <v>98</v>
      </c>
      <c r="J130" s="1">
        <v>4</v>
      </c>
      <c r="K130" s="1">
        <v>17</v>
      </c>
      <c r="L130" s="1" t="s">
        <v>234</v>
      </c>
      <c r="M130" s="1">
        <v>101</v>
      </c>
      <c r="N130" s="1">
        <v>41</v>
      </c>
      <c r="O130" s="1">
        <v>8</v>
      </c>
      <c r="P130" s="1">
        <v>16</v>
      </c>
      <c r="Q130" s="1">
        <v>9</v>
      </c>
      <c r="R130" s="1">
        <v>20</v>
      </c>
      <c r="S130" s="1">
        <v>6</v>
      </c>
      <c r="T130" s="1">
        <v>1</v>
      </c>
      <c r="U130" s="1">
        <v>62</v>
      </c>
    </row>
    <row r="132" spans="1:21" x14ac:dyDescent="0.2">
      <c r="A132" s="1" t="s">
        <v>223</v>
      </c>
      <c r="B132" s="1">
        <v>428</v>
      </c>
      <c r="C132" s="1">
        <v>283</v>
      </c>
      <c r="D132" s="1">
        <v>185</v>
      </c>
      <c r="E132" s="1">
        <v>98</v>
      </c>
      <c r="F132" s="1">
        <v>127</v>
      </c>
      <c r="G132" s="1">
        <v>14</v>
      </c>
      <c r="H132" s="1">
        <v>52</v>
      </c>
      <c r="I132" s="1">
        <v>58</v>
      </c>
      <c r="J132" s="1">
        <v>0</v>
      </c>
      <c r="K132" s="1">
        <v>3</v>
      </c>
      <c r="L132" s="1" t="s">
        <v>223</v>
      </c>
      <c r="M132" s="1">
        <v>12</v>
      </c>
      <c r="N132" s="1">
        <v>3</v>
      </c>
      <c r="O132" s="1">
        <v>0</v>
      </c>
      <c r="P132" s="1">
        <v>3</v>
      </c>
      <c r="Q132" s="1">
        <v>2</v>
      </c>
      <c r="R132" s="1">
        <v>3</v>
      </c>
      <c r="S132" s="1">
        <v>1</v>
      </c>
      <c r="T132" s="1">
        <v>0</v>
      </c>
      <c r="U132" s="1">
        <v>6</v>
      </c>
    </row>
    <row r="133" spans="1:21" x14ac:dyDescent="0.2">
      <c r="A133" s="1" t="s">
        <v>232</v>
      </c>
      <c r="B133" s="1">
        <v>56</v>
      </c>
      <c r="C133" s="1">
        <v>36</v>
      </c>
      <c r="D133" s="1">
        <v>17</v>
      </c>
      <c r="E133" s="1">
        <v>19</v>
      </c>
      <c r="F133" s="1">
        <v>15</v>
      </c>
      <c r="G133" s="1">
        <v>4</v>
      </c>
      <c r="H133" s="1">
        <v>11</v>
      </c>
      <c r="I133" s="1">
        <v>0</v>
      </c>
      <c r="J133" s="1">
        <v>0</v>
      </c>
      <c r="K133" s="1">
        <v>0</v>
      </c>
      <c r="L133" s="1" t="s">
        <v>232</v>
      </c>
      <c r="M133" s="1">
        <v>3</v>
      </c>
      <c r="N133" s="1">
        <v>0</v>
      </c>
      <c r="O133" s="1">
        <v>0</v>
      </c>
      <c r="P133" s="1">
        <v>2</v>
      </c>
      <c r="Q133" s="1">
        <v>0</v>
      </c>
      <c r="R133" s="1">
        <v>1</v>
      </c>
      <c r="S133" s="1">
        <v>0</v>
      </c>
      <c r="T133" s="1">
        <v>0</v>
      </c>
      <c r="U133" s="1">
        <v>2</v>
      </c>
    </row>
    <row r="134" spans="1:21" x14ac:dyDescent="0.2">
      <c r="A134" s="1" t="s">
        <v>233</v>
      </c>
      <c r="B134" s="1">
        <v>89</v>
      </c>
      <c r="C134" s="1">
        <v>27</v>
      </c>
      <c r="D134" s="1">
        <v>6</v>
      </c>
      <c r="E134" s="1">
        <v>21</v>
      </c>
      <c r="F134" s="1">
        <v>52</v>
      </c>
      <c r="G134" s="1">
        <v>10</v>
      </c>
      <c r="H134" s="1">
        <v>27</v>
      </c>
      <c r="I134" s="1">
        <v>15</v>
      </c>
      <c r="J134" s="1">
        <v>0</v>
      </c>
      <c r="K134" s="1">
        <v>0</v>
      </c>
      <c r="L134" s="1" t="s">
        <v>233</v>
      </c>
      <c r="M134" s="1">
        <v>7</v>
      </c>
      <c r="N134" s="1">
        <v>3</v>
      </c>
      <c r="O134" s="1">
        <v>0</v>
      </c>
      <c r="P134" s="1">
        <v>0</v>
      </c>
      <c r="Q134" s="1">
        <v>1</v>
      </c>
      <c r="R134" s="1">
        <v>2</v>
      </c>
      <c r="S134" s="1">
        <v>1</v>
      </c>
      <c r="T134" s="1">
        <v>0</v>
      </c>
      <c r="U134" s="1">
        <v>3</v>
      </c>
    </row>
    <row r="135" spans="1:21" x14ac:dyDescent="0.2">
      <c r="A135" s="1" t="s">
        <v>234</v>
      </c>
      <c r="B135" s="1">
        <v>282</v>
      </c>
      <c r="C135" s="1">
        <v>220</v>
      </c>
      <c r="D135" s="1">
        <v>162</v>
      </c>
      <c r="E135" s="1">
        <v>58</v>
      </c>
      <c r="F135" s="1">
        <v>60</v>
      </c>
      <c r="G135" s="1">
        <v>0</v>
      </c>
      <c r="H135" s="1">
        <v>14</v>
      </c>
      <c r="I135" s="1">
        <v>43</v>
      </c>
      <c r="J135" s="1">
        <v>0</v>
      </c>
      <c r="K135" s="1">
        <v>3</v>
      </c>
      <c r="L135" s="1" t="s">
        <v>234</v>
      </c>
      <c r="M135" s="1">
        <v>2</v>
      </c>
      <c r="N135" s="1">
        <v>0</v>
      </c>
      <c r="O135" s="1">
        <v>0</v>
      </c>
      <c r="P135" s="1">
        <v>1</v>
      </c>
      <c r="Q135" s="1">
        <v>1</v>
      </c>
      <c r="R135" s="1">
        <v>0</v>
      </c>
      <c r="S135" s="1">
        <v>0</v>
      </c>
      <c r="T135" s="1">
        <v>0</v>
      </c>
      <c r="U135" s="1">
        <v>0</v>
      </c>
    </row>
    <row r="137" spans="1:21" x14ac:dyDescent="0.2">
      <c r="A137" s="1" t="s">
        <v>224</v>
      </c>
      <c r="B137" s="1">
        <v>13</v>
      </c>
      <c r="C137" s="1">
        <v>6</v>
      </c>
      <c r="D137" s="1">
        <v>6</v>
      </c>
      <c r="E137" s="1">
        <v>0</v>
      </c>
      <c r="F137" s="1">
        <v>6</v>
      </c>
      <c r="G137" s="1">
        <v>0</v>
      </c>
      <c r="H137" s="1">
        <v>6</v>
      </c>
      <c r="I137" s="1">
        <v>0</v>
      </c>
      <c r="J137" s="1">
        <v>0</v>
      </c>
      <c r="K137" s="1">
        <v>0</v>
      </c>
      <c r="L137" s="1" t="s">
        <v>224</v>
      </c>
      <c r="M137" s="1">
        <v>1</v>
      </c>
      <c r="N137" s="1">
        <v>0</v>
      </c>
      <c r="O137" s="1">
        <v>0</v>
      </c>
      <c r="P137" s="1">
        <v>0</v>
      </c>
      <c r="Q137" s="1">
        <v>0</v>
      </c>
      <c r="R137" s="1">
        <v>1</v>
      </c>
      <c r="S137" s="1">
        <v>0</v>
      </c>
      <c r="T137" s="1">
        <v>0</v>
      </c>
      <c r="U137" s="1">
        <v>0</v>
      </c>
    </row>
    <row r="138" spans="1:21" x14ac:dyDescent="0.2">
      <c r="A138" s="1" t="s">
        <v>232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 t="s">
        <v>232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</row>
    <row r="139" spans="1:21" x14ac:dyDescent="0.2">
      <c r="A139" s="1" t="s">
        <v>233</v>
      </c>
      <c r="B139" s="1">
        <v>2</v>
      </c>
      <c r="C139" s="1">
        <v>0</v>
      </c>
      <c r="D139" s="1">
        <v>0</v>
      </c>
      <c r="E139" s="1">
        <v>0</v>
      </c>
      <c r="F139" s="1">
        <v>1</v>
      </c>
      <c r="G139" s="1">
        <v>0</v>
      </c>
      <c r="H139" s="1">
        <v>1</v>
      </c>
      <c r="I139" s="1">
        <v>0</v>
      </c>
      <c r="J139" s="1">
        <v>0</v>
      </c>
      <c r="K139" s="1">
        <v>0</v>
      </c>
      <c r="L139" s="1" t="s">
        <v>233</v>
      </c>
      <c r="M139" s="1">
        <v>1</v>
      </c>
      <c r="N139" s="1">
        <v>0</v>
      </c>
      <c r="O139" s="1">
        <v>0</v>
      </c>
      <c r="P139" s="1">
        <v>0</v>
      </c>
      <c r="Q139" s="1">
        <v>0</v>
      </c>
      <c r="R139" s="1">
        <v>1</v>
      </c>
      <c r="S139" s="1">
        <v>0</v>
      </c>
      <c r="T139" s="1">
        <v>0</v>
      </c>
      <c r="U139" s="1">
        <v>0</v>
      </c>
    </row>
    <row r="140" spans="1:21" x14ac:dyDescent="0.2">
      <c r="A140" s="1" t="s">
        <v>234</v>
      </c>
      <c r="B140" s="1">
        <v>11</v>
      </c>
      <c r="C140" s="1">
        <v>6</v>
      </c>
      <c r="D140" s="1">
        <v>6</v>
      </c>
      <c r="E140" s="1">
        <v>0</v>
      </c>
      <c r="F140" s="1">
        <v>5</v>
      </c>
      <c r="G140" s="1">
        <v>0</v>
      </c>
      <c r="H140" s="1">
        <v>5</v>
      </c>
      <c r="I140" s="1">
        <v>0</v>
      </c>
      <c r="J140" s="1">
        <v>0</v>
      </c>
      <c r="K140" s="1">
        <v>0</v>
      </c>
      <c r="L140" s="1" t="s">
        <v>234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</row>
    <row r="142" spans="1:21" x14ac:dyDescent="0.2">
      <c r="A142" s="1" t="s">
        <v>225</v>
      </c>
      <c r="B142" s="1">
        <v>572</v>
      </c>
      <c r="C142" s="1">
        <v>0</v>
      </c>
      <c r="D142" s="1">
        <v>0</v>
      </c>
      <c r="E142" s="1">
        <v>0</v>
      </c>
      <c r="F142" s="1">
        <v>3</v>
      </c>
      <c r="G142" s="1">
        <v>0</v>
      </c>
      <c r="H142" s="1">
        <v>2</v>
      </c>
      <c r="I142" s="1">
        <v>0</v>
      </c>
      <c r="J142" s="1">
        <v>0</v>
      </c>
      <c r="K142" s="1">
        <v>1</v>
      </c>
      <c r="L142" s="1" t="s">
        <v>225</v>
      </c>
      <c r="M142" s="1">
        <v>543</v>
      </c>
      <c r="N142" s="1">
        <v>190</v>
      </c>
      <c r="O142" s="1">
        <v>89</v>
      </c>
      <c r="P142" s="1">
        <v>49</v>
      </c>
      <c r="Q142" s="1">
        <v>51</v>
      </c>
      <c r="R142" s="1">
        <v>135</v>
      </c>
      <c r="S142" s="1">
        <v>29</v>
      </c>
      <c r="T142" s="1">
        <v>0</v>
      </c>
      <c r="U142" s="1">
        <v>26</v>
      </c>
    </row>
    <row r="143" spans="1:21" x14ac:dyDescent="0.2">
      <c r="A143" s="1" t="s">
        <v>232</v>
      </c>
      <c r="B143" s="1">
        <v>70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 t="s">
        <v>232</v>
      </c>
      <c r="M143" s="1">
        <v>68</v>
      </c>
      <c r="N143" s="1">
        <v>18</v>
      </c>
      <c r="O143" s="1">
        <v>12</v>
      </c>
      <c r="P143" s="1">
        <v>13</v>
      </c>
      <c r="Q143" s="1">
        <v>9</v>
      </c>
      <c r="R143" s="1">
        <v>13</v>
      </c>
      <c r="S143" s="1">
        <v>3</v>
      </c>
      <c r="T143" s="1">
        <v>0</v>
      </c>
      <c r="U143" s="1">
        <v>2</v>
      </c>
    </row>
    <row r="144" spans="1:21" x14ac:dyDescent="0.2">
      <c r="A144" s="1" t="s">
        <v>233</v>
      </c>
      <c r="B144" s="1">
        <v>64</v>
      </c>
      <c r="C144" s="1">
        <v>0</v>
      </c>
      <c r="D144" s="1">
        <v>0</v>
      </c>
      <c r="E144" s="1">
        <v>0</v>
      </c>
      <c r="F144" s="1">
        <v>2</v>
      </c>
      <c r="G144" s="1">
        <v>0</v>
      </c>
      <c r="H144" s="1">
        <v>2</v>
      </c>
      <c r="I144" s="1">
        <v>0</v>
      </c>
      <c r="J144" s="1">
        <v>0</v>
      </c>
      <c r="K144" s="1">
        <v>0</v>
      </c>
      <c r="L144" s="1" t="s">
        <v>233</v>
      </c>
      <c r="M144" s="1">
        <v>56</v>
      </c>
      <c r="N144" s="1">
        <v>14</v>
      </c>
      <c r="O144" s="1">
        <v>8</v>
      </c>
      <c r="P144" s="1">
        <v>7</v>
      </c>
      <c r="Q144" s="1">
        <v>13</v>
      </c>
      <c r="R144" s="1">
        <v>8</v>
      </c>
      <c r="S144" s="1">
        <v>6</v>
      </c>
      <c r="T144" s="1">
        <v>0</v>
      </c>
      <c r="U144" s="1">
        <v>6</v>
      </c>
    </row>
    <row r="145" spans="1:21" x14ac:dyDescent="0.2">
      <c r="A145" s="1" t="s">
        <v>234</v>
      </c>
      <c r="B145" s="1">
        <v>439</v>
      </c>
      <c r="C145" s="1">
        <v>0</v>
      </c>
      <c r="D145" s="1">
        <v>0</v>
      </c>
      <c r="E145" s="1">
        <v>0</v>
      </c>
      <c r="F145" s="1">
        <v>1</v>
      </c>
      <c r="G145" s="1">
        <v>0</v>
      </c>
      <c r="H145" s="1">
        <v>0</v>
      </c>
      <c r="I145" s="1">
        <v>0</v>
      </c>
      <c r="J145" s="1">
        <v>0</v>
      </c>
      <c r="K145" s="1">
        <v>1</v>
      </c>
      <c r="L145" s="1" t="s">
        <v>234</v>
      </c>
      <c r="M145" s="1">
        <v>419</v>
      </c>
      <c r="N145" s="1">
        <v>158</v>
      </c>
      <c r="O145" s="1">
        <v>69</v>
      </c>
      <c r="P145" s="1">
        <v>29</v>
      </c>
      <c r="Q145" s="1">
        <v>29</v>
      </c>
      <c r="R145" s="1">
        <v>114</v>
      </c>
      <c r="S145" s="1">
        <v>20</v>
      </c>
      <c r="T145" s="1">
        <v>0</v>
      </c>
      <c r="U145" s="1">
        <v>19</v>
      </c>
    </row>
    <row r="147" spans="1:21" x14ac:dyDescent="0.2">
      <c r="A147" s="1" t="s">
        <v>226</v>
      </c>
      <c r="B147" s="1">
        <v>1289</v>
      </c>
      <c r="C147" s="1">
        <v>801</v>
      </c>
      <c r="D147" s="1">
        <v>739</v>
      </c>
      <c r="E147" s="1">
        <v>62</v>
      </c>
      <c r="F147" s="1">
        <v>63</v>
      </c>
      <c r="G147" s="1">
        <v>9</v>
      </c>
      <c r="H147" s="1">
        <v>33</v>
      </c>
      <c r="I147" s="1">
        <v>3</v>
      </c>
      <c r="J147" s="1">
        <v>10</v>
      </c>
      <c r="K147" s="1">
        <v>8</v>
      </c>
      <c r="L147" s="1" t="s">
        <v>226</v>
      </c>
      <c r="M147" s="1">
        <v>337</v>
      </c>
      <c r="N147" s="1">
        <v>110</v>
      </c>
      <c r="O147" s="1">
        <v>43</v>
      </c>
      <c r="P147" s="1">
        <v>35</v>
      </c>
      <c r="Q147" s="1">
        <v>42</v>
      </c>
      <c r="R147" s="1">
        <v>65</v>
      </c>
      <c r="S147" s="1">
        <v>40</v>
      </c>
      <c r="T147" s="1">
        <v>2</v>
      </c>
      <c r="U147" s="1">
        <v>88</v>
      </c>
    </row>
    <row r="148" spans="1:21" x14ac:dyDescent="0.2">
      <c r="A148" s="1" t="s">
        <v>232</v>
      </c>
      <c r="B148" s="1">
        <v>56</v>
      </c>
      <c r="C148" s="1">
        <v>18</v>
      </c>
      <c r="D148" s="1">
        <v>17</v>
      </c>
      <c r="E148" s="1">
        <v>1</v>
      </c>
      <c r="F148" s="1">
        <v>9</v>
      </c>
      <c r="G148" s="1">
        <v>2</v>
      </c>
      <c r="H148" s="1">
        <v>5</v>
      </c>
      <c r="I148" s="1">
        <v>0</v>
      </c>
      <c r="J148" s="1">
        <v>2</v>
      </c>
      <c r="K148" s="1">
        <v>0</v>
      </c>
      <c r="L148" s="1" t="s">
        <v>232</v>
      </c>
      <c r="M148" s="1">
        <v>25</v>
      </c>
      <c r="N148" s="1">
        <v>7</v>
      </c>
      <c r="O148" s="1">
        <v>2</v>
      </c>
      <c r="P148" s="1">
        <v>1</v>
      </c>
      <c r="Q148" s="1">
        <v>3</v>
      </c>
      <c r="R148" s="1">
        <v>4</v>
      </c>
      <c r="S148" s="1">
        <v>6</v>
      </c>
      <c r="T148" s="1">
        <v>2</v>
      </c>
      <c r="U148" s="1">
        <v>4</v>
      </c>
    </row>
    <row r="149" spans="1:21" x14ac:dyDescent="0.2">
      <c r="A149" s="1" t="s">
        <v>233</v>
      </c>
      <c r="B149" s="1">
        <v>168</v>
      </c>
      <c r="C149" s="1">
        <v>24</v>
      </c>
      <c r="D149" s="1">
        <v>21</v>
      </c>
      <c r="E149" s="1">
        <v>3</v>
      </c>
      <c r="F149" s="1">
        <v>20</v>
      </c>
      <c r="G149" s="1">
        <v>4</v>
      </c>
      <c r="H149" s="1">
        <v>10</v>
      </c>
      <c r="I149" s="1">
        <v>3</v>
      </c>
      <c r="J149" s="1">
        <v>3</v>
      </c>
      <c r="K149" s="1">
        <v>0</v>
      </c>
      <c r="L149" s="1" t="s">
        <v>233</v>
      </c>
      <c r="M149" s="1">
        <v>78</v>
      </c>
      <c r="N149" s="1">
        <v>21</v>
      </c>
      <c r="O149" s="1">
        <v>11</v>
      </c>
      <c r="P149" s="1">
        <v>8</v>
      </c>
      <c r="Q149" s="1">
        <v>14</v>
      </c>
      <c r="R149" s="1">
        <v>9</v>
      </c>
      <c r="S149" s="1">
        <v>15</v>
      </c>
      <c r="T149" s="1">
        <v>0</v>
      </c>
      <c r="U149" s="1">
        <v>46</v>
      </c>
    </row>
    <row r="150" spans="1:21" x14ac:dyDescent="0.2">
      <c r="A150" s="1" t="s">
        <v>234</v>
      </c>
      <c r="B150" s="1">
        <v>1064</v>
      </c>
      <c r="C150" s="1">
        <v>759</v>
      </c>
      <c r="D150" s="1">
        <v>701</v>
      </c>
      <c r="E150" s="1">
        <v>58</v>
      </c>
      <c r="F150" s="1">
        <v>34</v>
      </c>
      <c r="G150" s="1">
        <v>3</v>
      </c>
      <c r="H150" s="1">
        <v>18</v>
      </c>
      <c r="I150" s="1">
        <v>0</v>
      </c>
      <c r="J150" s="1">
        <v>5</v>
      </c>
      <c r="K150" s="1">
        <v>8</v>
      </c>
      <c r="L150" s="1" t="s">
        <v>234</v>
      </c>
      <c r="M150" s="1">
        <v>234</v>
      </c>
      <c r="N150" s="1">
        <v>82</v>
      </c>
      <c r="O150" s="1">
        <v>30</v>
      </c>
      <c r="P150" s="1">
        <v>26</v>
      </c>
      <c r="Q150" s="1">
        <v>25</v>
      </c>
      <c r="R150" s="1">
        <v>52</v>
      </c>
      <c r="S150" s="1">
        <v>19</v>
      </c>
      <c r="T150" s="1">
        <v>0</v>
      </c>
      <c r="U150" s="1">
        <v>37</v>
      </c>
    </row>
    <row r="152" spans="1:21" x14ac:dyDescent="0.2">
      <c r="A152" s="1" t="s">
        <v>227</v>
      </c>
      <c r="B152" s="1">
        <v>495</v>
      </c>
      <c r="C152" s="1">
        <v>336</v>
      </c>
      <c r="D152" s="1">
        <v>319</v>
      </c>
      <c r="E152" s="1">
        <v>17</v>
      </c>
      <c r="F152" s="1">
        <v>3</v>
      </c>
      <c r="G152" s="1">
        <v>1</v>
      </c>
      <c r="H152" s="1">
        <v>0</v>
      </c>
      <c r="I152" s="1">
        <v>0</v>
      </c>
      <c r="J152" s="1">
        <v>0</v>
      </c>
      <c r="K152" s="1">
        <v>2</v>
      </c>
      <c r="L152" s="1" t="s">
        <v>227</v>
      </c>
      <c r="M152" s="1">
        <v>146</v>
      </c>
      <c r="N152" s="1">
        <v>48</v>
      </c>
      <c r="O152" s="1">
        <v>29</v>
      </c>
      <c r="P152" s="1">
        <v>12</v>
      </c>
      <c r="Q152" s="1">
        <v>20</v>
      </c>
      <c r="R152" s="1">
        <v>28</v>
      </c>
      <c r="S152" s="1">
        <v>9</v>
      </c>
      <c r="T152" s="1">
        <v>0</v>
      </c>
      <c r="U152" s="1">
        <v>10</v>
      </c>
    </row>
    <row r="153" spans="1:21" x14ac:dyDescent="0.2">
      <c r="A153" s="1" t="s">
        <v>232</v>
      </c>
      <c r="B153" s="1">
        <v>45</v>
      </c>
      <c r="C153" s="1">
        <v>18</v>
      </c>
      <c r="D153" s="1">
        <v>17</v>
      </c>
      <c r="E153" s="1">
        <v>1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 t="s">
        <v>232</v>
      </c>
      <c r="M153" s="1">
        <v>26</v>
      </c>
      <c r="N153" s="1">
        <v>16</v>
      </c>
      <c r="O153" s="1">
        <v>2</v>
      </c>
      <c r="P153" s="1">
        <v>0</v>
      </c>
      <c r="Q153" s="1">
        <v>3</v>
      </c>
      <c r="R153" s="1">
        <v>5</v>
      </c>
      <c r="S153" s="1">
        <v>0</v>
      </c>
      <c r="T153" s="1">
        <v>0</v>
      </c>
      <c r="U153" s="1">
        <v>1</v>
      </c>
    </row>
    <row r="154" spans="1:21" x14ac:dyDescent="0.2">
      <c r="A154" s="1" t="s">
        <v>233</v>
      </c>
      <c r="B154" s="1">
        <v>32</v>
      </c>
      <c r="C154" s="1">
        <v>8</v>
      </c>
      <c r="D154" s="1">
        <v>8</v>
      </c>
      <c r="E154" s="1">
        <v>0</v>
      </c>
      <c r="F154" s="1">
        <v>1</v>
      </c>
      <c r="G154" s="1">
        <v>1</v>
      </c>
      <c r="H154" s="1">
        <v>0</v>
      </c>
      <c r="I154" s="1">
        <v>0</v>
      </c>
      <c r="J154" s="1">
        <v>0</v>
      </c>
      <c r="K154" s="1">
        <v>0</v>
      </c>
      <c r="L154" s="1" t="s">
        <v>233</v>
      </c>
      <c r="M154" s="1">
        <v>23</v>
      </c>
      <c r="N154" s="1">
        <v>9</v>
      </c>
      <c r="O154" s="1">
        <v>6</v>
      </c>
      <c r="P154" s="1">
        <v>3</v>
      </c>
      <c r="Q154" s="1">
        <v>2</v>
      </c>
      <c r="R154" s="1">
        <v>2</v>
      </c>
      <c r="S154" s="1">
        <v>1</v>
      </c>
      <c r="T154" s="1">
        <v>0</v>
      </c>
      <c r="U154" s="1">
        <v>0</v>
      </c>
    </row>
    <row r="155" spans="1:21" x14ac:dyDescent="0.2">
      <c r="A155" s="1" t="s">
        <v>234</v>
      </c>
      <c r="B155" s="1">
        <v>418</v>
      </c>
      <c r="C155" s="1">
        <v>310</v>
      </c>
      <c r="D155" s="1">
        <v>294</v>
      </c>
      <c r="E155" s="1">
        <v>16</v>
      </c>
      <c r="F155" s="1">
        <v>2</v>
      </c>
      <c r="G155" s="1">
        <v>0</v>
      </c>
      <c r="H155" s="1">
        <v>0</v>
      </c>
      <c r="I155" s="1">
        <v>0</v>
      </c>
      <c r="J155" s="1">
        <v>0</v>
      </c>
      <c r="K155" s="1">
        <v>2</v>
      </c>
      <c r="L155" s="1" t="s">
        <v>234</v>
      </c>
      <c r="M155" s="1">
        <v>97</v>
      </c>
      <c r="N155" s="1">
        <v>23</v>
      </c>
      <c r="O155" s="1">
        <v>21</v>
      </c>
      <c r="P155" s="1">
        <v>9</v>
      </c>
      <c r="Q155" s="1">
        <v>15</v>
      </c>
      <c r="R155" s="1">
        <v>21</v>
      </c>
      <c r="S155" s="1">
        <v>8</v>
      </c>
      <c r="T155" s="1">
        <v>0</v>
      </c>
      <c r="U155" s="1">
        <v>9</v>
      </c>
    </row>
    <row r="157" spans="1:21" x14ac:dyDescent="0.2">
      <c r="A157" s="1" t="s">
        <v>228</v>
      </c>
      <c r="B157" s="1">
        <v>23</v>
      </c>
      <c r="C157" s="1">
        <v>10</v>
      </c>
      <c r="D157" s="1">
        <v>6</v>
      </c>
      <c r="E157" s="1">
        <v>4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 t="s">
        <v>228</v>
      </c>
      <c r="M157" s="1">
        <v>12</v>
      </c>
      <c r="N157" s="1">
        <v>4</v>
      </c>
      <c r="O157" s="1">
        <v>2</v>
      </c>
      <c r="P157" s="1">
        <v>2</v>
      </c>
      <c r="Q157" s="1">
        <v>0</v>
      </c>
      <c r="R157" s="1">
        <v>3</v>
      </c>
      <c r="S157" s="1">
        <v>1</v>
      </c>
      <c r="T157" s="1">
        <v>0</v>
      </c>
      <c r="U157" s="1">
        <v>1</v>
      </c>
    </row>
    <row r="158" spans="1:21" x14ac:dyDescent="0.2">
      <c r="A158" s="1" t="s">
        <v>232</v>
      </c>
      <c r="B158" s="1">
        <v>2</v>
      </c>
      <c r="C158" s="1">
        <v>1</v>
      </c>
      <c r="D158" s="1">
        <v>1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 t="s">
        <v>232</v>
      </c>
      <c r="M158" s="1">
        <v>1</v>
      </c>
      <c r="N158" s="1">
        <v>1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</row>
    <row r="159" spans="1:21" x14ac:dyDescent="0.2">
      <c r="A159" s="1" t="s">
        <v>233</v>
      </c>
      <c r="B159" s="1">
        <v>8</v>
      </c>
      <c r="C159" s="1">
        <v>1</v>
      </c>
      <c r="D159" s="1">
        <v>0</v>
      </c>
      <c r="E159" s="1">
        <v>1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 t="s">
        <v>233</v>
      </c>
      <c r="M159" s="1">
        <v>6</v>
      </c>
      <c r="N159" s="1">
        <v>2</v>
      </c>
      <c r="O159" s="1">
        <v>1</v>
      </c>
      <c r="P159" s="1">
        <v>0</v>
      </c>
      <c r="Q159" s="1">
        <v>0</v>
      </c>
      <c r="R159" s="1">
        <v>2</v>
      </c>
      <c r="S159" s="1">
        <v>1</v>
      </c>
      <c r="T159" s="1">
        <v>0</v>
      </c>
      <c r="U159" s="1">
        <v>1</v>
      </c>
    </row>
    <row r="160" spans="1:21" x14ac:dyDescent="0.2">
      <c r="A160" s="1" t="s">
        <v>234</v>
      </c>
      <c r="B160" s="1">
        <v>13</v>
      </c>
      <c r="C160" s="1">
        <v>8</v>
      </c>
      <c r="D160" s="1">
        <v>5</v>
      </c>
      <c r="E160" s="1">
        <v>3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 t="s">
        <v>234</v>
      </c>
      <c r="M160" s="1">
        <v>5</v>
      </c>
      <c r="N160" s="1">
        <v>1</v>
      </c>
      <c r="O160" s="1">
        <v>1</v>
      </c>
      <c r="P160" s="1">
        <v>2</v>
      </c>
      <c r="Q160" s="1">
        <v>0</v>
      </c>
      <c r="R160" s="1">
        <v>1</v>
      </c>
      <c r="S160" s="1">
        <v>0</v>
      </c>
      <c r="T160" s="1">
        <v>0</v>
      </c>
      <c r="U160" s="1">
        <v>0</v>
      </c>
    </row>
    <row r="162" spans="1:21" x14ac:dyDescent="0.2">
      <c r="A162" s="1" t="s">
        <v>229</v>
      </c>
      <c r="B162" s="1">
        <v>337</v>
      </c>
      <c r="C162" s="1">
        <v>193</v>
      </c>
      <c r="D162" s="1">
        <v>111</v>
      </c>
      <c r="E162" s="1">
        <v>82</v>
      </c>
      <c r="F162" s="1">
        <v>40</v>
      </c>
      <c r="G162" s="1">
        <v>2</v>
      </c>
      <c r="H162" s="1">
        <v>24</v>
      </c>
      <c r="I162" s="1">
        <v>1</v>
      </c>
      <c r="J162" s="1">
        <v>6</v>
      </c>
      <c r="K162" s="1">
        <v>7</v>
      </c>
      <c r="L162" s="1" t="s">
        <v>229</v>
      </c>
      <c r="M162" s="1">
        <v>97</v>
      </c>
      <c r="N162" s="1">
        <v>32</v>
      </c>
      <c r="O162" s="1">
        <v>13</v>
      </c>
      <c r="P162" s="1">
        <v>8</v>
      </c>
      <c r="Q162" s="1">
        <v>11</v>
      </c>
      <c r="R162" s="1">
        <v>20</v>
      </c>
      <c r="S162" s="1">
        <v>13</v>
      </c>
      <c r="T162" s="1">
        <v>0</v>
      </c>
      <c r="U162" s="1">
        <v>7</v>
      </c>
    </row>
    <row r="163" spans="1:21" x14ac:dyDescent="0.2">
      <c r="A163" s="1" t="s">
        <v>232</v>
      </c>
      <c r="B163" s="1">
        <v>19</v>
      </c>
      <c r="C163" s="1">
        <v>3</v>
      </c>
      <c r="D163" s="1">
        <v>2</v>
      </c>
      <c r="E163" s="1">
        <v>1</v>
      </c>
      <c r="F163" s="1">
        <v>9</v>
      </c>
      <c r="G163" s="1">
        <v>0</v>
      </c>
      <c r="H163" s="1">
        <v>6</v>
      </c>
      <c r="I163" s="1">
        <v>0</v>
      </c>
      <c r="J163" s="1">
        <v>3</v>
      </c>
      <c r="K163" s="1">
        <v>0</v>
      </c>
      <c r="L163" s="1" t="s">
        <v>232</v>
      </c>
      <c r="M163" s="1">
        <v>6</v>
      </c>
      <c r="N163" s="1">
        <v>4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0</v>
      </c>
      <c r="U163" s="1">
        <v>1</v>
      </c>
    </row>
    <row r="164" spans="1:21" x14ac:dyDescent="0.2">
      <c r="A164" s="1" t="s">
        <v>233</v>
      </c>
      <c r="B164" s="1">
        <v>46</v>
      </c>
      <c r="C164" s="1">
        <v>16</v>
      </c>
      <c r="D164" s="1">
        <v>14</v>
      </c>
      <c r="E164" s="1">
        <v>2</v>
      </c>
      <c r="F164" s="1">
        <v>3</v>
      </c>
      <c r="G164" s="1">
        <v>2</v>
      </c>
      <c r="H164" s="1">
        <v>0</v>
      </c>
      <c r="I164" s="1">
        <v>1</v>
      </c>
      <c r="J164" s="1">
        <v>0</v>
      </c>
      <c r="K164" s="1">
        <v>0</v>
      </c>
      <c r="L164" s="1" t="s">
        <v>233</v>
      </c>
      <c r="M164" s="1">
        <v>27</v>
      </c>
      <c r="N164" s="1">
        <v>7</v>
      </c>
      <c r="O164" s="1">
        <v>5</v>
      </c>
      <c r="P164" s="1">
        <v>4</v>
      </c>
      <c r="Q164" s="1">
        <v>1</v>
      </c>
      <c r="R164" s="1">
        <v>6</v>
      </c>
      <c r="S164" s="1">
        <v>4</v>
      </c>
      <c r="T164" s="1">
        <v>0</v>
      </c>
      <c r="U164" s="1">
        <v>0</v>
      </c>
    </row>
    <row r="165" spans="1:21" x14ac:dyDescent="0.2">
      <c r="A165" s="1" t="s">
        <v>234</v>
      </c>
      <c r="B165" s="1">
        <v>272</v>
      </c>
      <c r="C165" s="1">
        <v>174</v>
      </c>
      <c r="D165" s="1">
        <v>95</v>
      </c>
      <c r="E165" s="1">
        <v>79</v>
      </c>
      <c r="F165" s="1">
        <v>28</v>
      </c>
      <c r="G165" s="1">
        <v>0</v>
      </c>
      <c r="H165" s="1">
        <v>18</v>
      </c>
      <c r="I165" s="1">
        <v>0</v>
      </c>
      <c r="J165" s="1">
        <v>3</v>
      </c>
      <c r="K165" s="1">
        <v>7</v>
      </c>
      <c r="L165" s="1" t="s">
        <v>234</v>
      </c>
      <c r="M165" s="1">
        <v>64</v>
      </c>
      <c r="N165" s="1">
        <v>21</v>
      </c>
      <c r="O165" s="1">
        <v>8</v>
      </c>
      <c r="P165" s="1">
        <v>4</v>
      </c>
      <c r="Q165" s="1">
        <v>9</v>
      </c>
      <c r="R165" s="1">
        <v>14</v>
      </c>
      <c r="S165" s="1">
        <v>8</v>
      </c>
      <c r="T165" s="1">
        <v>0</v>
      </c>
      <c r="U165" s="1">
        <v>6</v>
      </c>
    </row>
    <row r="167" spans="1:21" x14ac:dyDescent="0.2">
      <c r="A167" s="1" t="s">
        <v>230</v>
      </c>
      <c r="B167" s="1">
        <v>176</v>
      </c>
      <c r="C167" s="1">
        <v>55</v>
      </c>
      <c r="D167" s="1">
        <v>55</v>
      </c>
      <c r="E167" s="1">
        <v>0</v>
      </c>
      <c r="F167" s="1">
        <v>21</v>
      </c>
      <c r="G167" s="1">
        <v>0</v>
      </c>
      <c r="H167" s="1">
        <v>19</v>
      </c>
      <c r="I167" s="1">
        <v>2</v>
      </c>
      <c r="J167" s="1">
        <v>0</v>
      </c>
      <c r="K167" s="1">
        <v>0</v>
      </c>
      <c r="L167" s="1" t="s">
        <v>230</v>
      </c>
      <c r="M167" s="1">
        <v>93</v>
      </c>
      <c r="N167" s="1">
        <v>28</v>
      </c>
      <c r="O167" s="1">
        <v>5</v>
      </c>
      <c r="P167" s="1">
        <v>8</v>
      </c>
      <c r="Q167" s="1">
        <v>5</v>
      </c>
      <c r="R167" s="1">
        <v>41</v>
      </c>
      <c r="S167" s="1">
        <v>6</v>
      </c>
      <c r="T167" s="1">
        <v>0</v>
      </c>
      <c r="U167" s="1">
        <v>7</v>
      </c>
    </row>
    <row r="168" spans="1:21" x14ac:dyDescent="0.2">
      <c r="A168" s="1" t="s">
        <v>232</v>
      </c>
      <c r="B168" s="1">
        <v>20</v>
      </c>
      <c r="C168" s="1">
        <v>9</v>
      </c>
      <c r="D168" s="1">
        <v>9</v>
      </c>
      <c r="E168" s="1">
        <v>0</v>
      </c>
      <c r="F168" s="1">
        <v>3</v>
      </c>
      <c r="G168" s="1">
        <v>0</v>
      </c>
      <c r="H168" s="1">
        <v>3</v>
      </c>
      <c r="I168" s="1">
        <v>0</v>
      </c>
      <c r="J168" s="1">
        <v>0</v>
      </c>
      <c r="K168" s="1">
        <v>0</v>
      </c>
      <c r="L168" s="1" t="s">
        <v>232</v>
      </c>
      <c r="M168" s="1">
        <v>7</v>
      </c>
      <c r="N168" s="1">
        <v>4</v>
      </c>
      <c r="O168" s="1">
        <v>0</v>
      </c>
      <c r="P168" s="1">
        <v>1</v>
      </c>
      <c r="Q168" s="1">
        <v>1</v>
      </c>
      <c r="R168" s="1">
        <v>1</v>
      </c>
      <c r="S168" s="1">
        <v>0</v>
      </c>
      <c r="T168" s="1">
        <v>0</v>
      </c>
      <c r="U168" s="1">
        <v>1</v>
      </c>
    </row>
    <row r="169" spans="1:21" x14ac:dyDescent="0.2">
      <c r="A169" s="1" t="s">
        <v>233</v>
      </c>
      <c r="B169" s="1">
        <v>12</v>
      </c>
      <c r="C169" s="1">
        <v>1</v>
      </c>
      <c r="D169" s="1">
        <v>1</v>
      </c>
      <c r="E169" s="1">
        <v>0</v>
      </c>
      <c r="F169" s="1">
        <v>1</v>
      </c>
      <c r="G169" s="1">
        <v>0</v>
      </c>
      <c r="H169" s="1">
        <v>1</v>
      </c>
      <c r="I169" s="1">
        <v>0</v>
      </c>
      <c r="J169" s="1">
        <v>0</v>
      </c>
      <c r="K169" s="1">
        <v>0</v>
      </c>
      <c r="L169" s="1" t="s">
        <v>233</v>
      </c>
      <c r="M169" s="1">
        <v>8</v>
      </c>
      <c r="N169" s="1">
        <v>3</v>
      </c>
      <c r="O169" s="1">
        <v>0</v>
      </c>
      <c r="P169" s="1">
        <v>0</v>
      </c>
      <c r="Q169" s="1">
        <v>1</v>
      </c>
      <c r="R169" s="1">
        <v>2</v>
      </c>
      <c r="S169" s="1">
        <v>2</v>
      </c>
      <c r="T169" s="1">
        <v>0</v>
      </c>
      <c r="U169" s="1">
        <v>2</v>
      </c>
    </row>
    <row r="170" spans="1:21" x14ac:dyDescent="0.2">
      <c r="A170" s="1" t="s">
        <v>234</v>
      </c>
      <c r="B170" s="1">
        <v>143</v>
      </c>
      <c r="C170" s="1">
        <v>45</v>
      </c>
      <c r="D170" s="1">
        <v>45</v>
      </c>
      <c r="E170" s="1">
        <v>0</v>
      </c>
      <c r="F170" s="1">
        <v>17</v>
      </c>
      <c r="G170" s="1">
        <v>0</v>
      </c>
      <c r="H170" s="1">
        <v>15</v>
      </c>
      <c r="I170" s="1">
        <v>2</v>
      </c>
      <c r="J170" s="1">
        <v>0</v>
      </c>
      <c r="K170" s="1">
        <v>0</v>
      </c>
      <c r="L170" s="1" t="s">
        <v>234</v>
      </c>
      <c r="M170" s="1">
        <v>78</v>
      </c>
      <c r="N170" s="1">
        <v>21</v>
      </c>
      <c r="O170" s="1">
        <v>5</v>
      </c>
      <c r="P170" s="1">
        <v>7</v>
      </c>
      <c r="Q170" s="1">
        <v>3</v>
      </c>
      <c r="R170" s="1">
        <v>38</v>
      </c>
      <c r="S170" s="1">
        <v>4</v>
      </c>
      <c r="T170" s="1">
        <v>0</v>
      </c>
      <c r="U170" s="1">
        <v>3</v>
      </c>
    </row>
    <row r="171" spans="1:21" x14ac:dyDescent="0.2">
      <c r="A171" s="12" t="s">
        <v>112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 t="s">
        <v>112</v>
      </c>
      <c r="M171" s="12"/>
      <c r="N171" s="12"/>
      <c r="O171" s="12"/>
      <c r="P171" s="12"/>
      <c r="Q171" s="12"/>
      <c r="R171" s="12"/>
      <c r="S171" s="12"/>
      <c r="T171" s="12"/>
      <c r="U171" s="12"/>
    </row>
  </sheetData>
  <mergeCells count="21">
    <mergeCell ref="U2:U3"/>
    <mergeCell ref="A61:A62"/>
    <mergeCell ref="B61:B62"/>
    <mergeCell ref="C61:E61"/>
    <mergeCell ref="F61:K61"/>
    <mergeCell ref="L61:L62"/>
    <mergeCell ref="M61:T61"/>
    <mergeCell ref="U61:U62"/>
    <mergeCell ref="A2:A3"/>
    <mergeCell ref="B2:B3"/>
    <mergeCell ref="C2:E2"/>
    <mergeCell ref="F2:K2"/>
    <mergeCell ref="L2:L3"/>
    <mergeCell ref="M2:T2"/>
    <mergeCell ref="U120:U121"/>
    <mergeCell ref="A120:A121"/>
    <mergeCell ref="B120:B121"/>
    <mergeCell ref="C120:E120"/>
    <mergeCell ref="F120:K120"/>
    <mergeCell ref="L120:L121"/>
    <mergeCell ref="M120:T120"/>
  </mergeCells>
  <pageMargins left="0.7" right="0.7" top="0.75" bottom="0.75" header="0.3" footer="0.3"/>
  <pageSetup orientation="portrait" r:id="rId1"/>
  <rowBreaks count="2" manualBreakCount="2">
    <brk id="59" max="16383" man="1"/>
    <brk id="118" max="16383" man="1"/>
  </rowBreaks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B819-B6BA-47B6-A8CF-B16A543E8227}">
  <dimension ref="A1:U171"/>
  <sheetViews>
    <sheetView view="pageBreakPreview" topLeftCell="F1" zoomScale="125" zoomScaleNormal="100" zoomScaleSheetLayoutView="125" workbookViewId="0">
      <selection activeCell="L10" sqref="L10"/>
    </sheetView>
  </sheetViews>
  <sheetFormatPr defaultColWidth="9.109375" defaultRowHeight="10.199999999999999" x14ac:dyDescent="0.2"/>
  <cols>
    <col min="1" max="1" width="11.6640625" style="1" customWidth="1"/>
    <col min="2" max="11" width="6.77734375" style="1" customWidth="1"/>
    <col min="12" max="12" width="12" style="1" customWidth="1"/>
    <col min="13" max="21" width="8.21875" style="1" customWidth="1"/>
    <col min="22" max="16384" width="9.109375" style="1"/>
  </cols>
  <sheetData>
    <row r="1" spans="1:21" x14ac:dyDescent="0.2">
      <c r="A1" s="1" t="s">
        <v>878</v>
      </c>
      <c r="L1" s="1" t="s">
        <v>878</v>
      </c>
    </row>
    <row r="2" spans="1:21" ht="15" customHeight="1" x14ac:dyDescent="0.2">
      <c r="A2" s="47" t="s">
        <v>235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235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x14ac:dyDescent="0.2">
      <c r="A4" s="1" t="s">
        <v>162</v>
      </c>
      <c r="B4" s="1">
        <v>28061</v>
      </c>
      <c r="C4" s="1">
        <v>9675</v>
      </c>
      <c r="D4" s="1">
        <v>6997</v>
      </c>
      <c r="E4" s="1">
        <v>2678</v>
      </c>
      <c r="F4" s="1">
        <v>8967</v>
      </c>
      <c r="G4" s="1">
        <v>541</v>
      </c>
      <c r="H4" s="1">
        <v>2679</v>
      </c>
      <c r="I4" s="1">
        <v>1856</v>
      </c>
      <c r="J4" s="1">
        <v>2404</v>
      </c>
      <c r="K4" s="1">
        <v>1487</v>
      </c>
      <c r="L4" s="1" t="s">
        <v>162</v>
      </c>
      <c r="M4" s="1">
        <v>6840</v>
      </c>
      <c r="N4" s="1">
        <v>2128</v>
      </c>
      <c r="O4" s="1">
        <v>959</v>
      </c>
      <c r="P4" s="1">
        <v>630</v>
      </c>
      <c r="Q4" s="1">
        <v>705</v>
      </c>
      <c r="R4" s="1">
        <v>1343</v>
      </c>
      <c r="S4" s="1">
        <v>547</v>
      </c>
      <c r="T4" s="1">
        <v>528</v>
      </c>
      <c r="U4" s="1">
        <v>2580</v>
      </c>
    </row>
    <row r="5" spans="1:21" x14ac:dyDescent="0.2">
      <c r="A5" s="1" t="s">
        <v>236</v>
      </c>
      <c r="B5" s="1">
        <v>5839</v>
      </c>
      <c r="C5" s="1">
        <v>1441</v>
      </c>
      <c r="D5" s="1">
        <v>1122</v>
      </c>
      <c r="E5" s="1">
        <v>319</v>
      </c>
      <c r="F5" s="1">
        <v>1940</v>
      </c>
      <c r="G5" s="1">
        <v>274</v>
      </c>
      <c r="H5" s="1">
        <v>768</v>
      </c>
      <c r="I5" s="1">
        <v>320</v>
      </c>
      <c r="J5" s="1">
        <v>393</v>
      </c>
      <c r="K5" s="1">
        <v>185</v>
      </c>
      <c r="L5" s="1" t="s">
        <v>236</v>
      </c>
      <c r="M5" s="1">
        <v>1792</v>
      </c>
      <c r="N5" s="1">
        <v>313</v>
      </c>
      <c r="O5" s="1">
        <v>279</v>
      </c>
      <c r="P5" s="1">
        <v>217</v>
      </c>
      <c r="Q5" s="1">
        <v>268</v>
      </c>
      <c r="R5" s="1">
        <v>270</v>
      </c>
      <c r="S5" s="1">
        <v>224</v>
      </c>
      <c r="T5" s="1">
        <v>221</v>
      </c>
      <c r="U5" s="1">
        <v>666</v>
      </c>
    </row>
    <row r="6" spans="1:21" x14ac:dyDescent="0.2">
      <c r="A6" s="1" t="s">
        <v>237</v>
      </c>
      <c r="B6" s="1">
        <v>14049</v>
      </c>
      <c r="C6" s="1">
        <v>6188</v>
      </c>
      <c r="D6" s="1">
        <v>4479</v>
      </c>
      <c r="E6" s="1">
        <v>1709</v>
      </c>
      <c r="F6" s="1">
        <v>3420</v>
      </c>
      <c r="G6" s="1">
        <v>124</v>
      </c>
      <c r="H6" s="1">
        <v>1030</v>
      </c>
      <c r="I6" s="1">
        <v>625</v>
      </c>
      <c r="J6" s="1">
        <v>950</v>
      </c>
      <c r="K6" s="1">
        <v>691</v>
      </c>
      <c r="L6" s="1" t="s">
        <v>237</v>
      </c>
      <c r="M6" s="1">
        <v>3201</v>
      </c>
      <c r="N6" s="1">
        <v>1034</v>
      </c>
      <c r="O6" s="1">
        <v>514</v>
      </c>
      <c r="P6" s="1">
        <v>224</v>
      </c>
      <c r="Q6" s="1">
        <v>210</v>
      </c>
      <c r="R6" s="1">
        <v>884</v>
      </c>
      <c r="S6" s="1">
        <v>196</v>
      </c>
      <c r="T6" s="1">
        <v>139</v>
      </c>
      <c r="U6" s="1">
        <v>1240</v>
      </c>
    </row>
    <row r="7" spans="1:21" x14ac:dyDescent="0.2">
      <c r="A7" s="1" t="s">
        <v>238</v>
      </c>
      <c r="B7" s="1">
        <v>8174</v>
      </c>
      <c r="C7" s="1">
        <v>2046</v>
      </c>
      <c r="D7" s="1">
        <v>1396</v>
      </c>
      <c r="E7" s="1">
        <v>650</v>
      </c>
      <c r="F7" s="1">
        <v>3607</v>
      </c>
      <c r="G7" s="1">
        <v>143</v>
      </c>
      <c r="H7" s="1">
        <v>881</v>
      </c>
      <c r="I7" s="1">
        <v>911</v>
      </c>
      <c r="J7" s="1">
        <v>1061</v>
      </c>
      <c r="K7" s="1">
        <v>611</v>
      </c>
      <c r="L7" s="1" t="s">
        <v>238</v>
      </c>
      <c r="M7" s="1">
        <v>1847</v>
      </c>
      <c r="N7" s="1">
        <v>781</v>
      </c>
      <c r="O7" s="1">
        <v>166</v>
      </c>
      <c r="P7" s="1">
        <v>189</v>
      </c>
      <c r="Q7" s="1">
        <v>227</v>
      </c>
      <c r="R7" s="1">
        <v>189</v>
      </c>
      <c r="S7" s="1">
        <v>127</v>
      </c>
      <c r="T7" s="1">
        <v>168</v>
      </c>
      <c r="U7" s="1">
        <v>674</v>
      </c>
    </row>
    <row r="9" spans="1:21" x14ac:dyDescent="0.2">
      <c r="A9" s="1" t="s">
        <v>200</v>
      </c>
      <c r="B9" s="1">
        <v>3620</v>
      </c>
      <c r="C9" s="1">
        <v>920</v>
      </c>
      <c r="D9" s="1">
        <v>537</v>
      </c>
      <c r="E9" s="1">
        <v>383</v>
      </c>
      <c r="F9" s="1">
        <v>1591</v>
      </c>
      <c r="G9" s="1">
        <v>74</v>
      </c>
      <c r="H9" s="1">
        <v>396</v>
      </c>
      <c r="I9" s="1">
        <v>310</v>
      </c>
      <c r="J9" s="1">
        <v>539</v>
      </c>
      <c r="K9" s="1">
        <v>272</v>
      </c>
      <c r="L9" s="1" t="s">
        <v>200</v>
      </c>
      <c r="M9" s="1">
        <v>758</v>
      </c>
      <c r="N9" s="1">
        <v>240</v>
      </c>
      <c r="O9" s="1">
        <v>104</v>
      </c>
      <c r="P9" s="1">
        <v>58</v>
      </c>
      <c r="Q9" s="1">
        <v>83</v>
      </c>
      <c r="R9" s="1">
        <v>135</v>
      </c>
      <c r="S9" s="1">
        <v>59</v>
      </c>
      <c r="T9" s="1">
        <v>79</v>
      </c>
      <c r="U9" s="1">
        <v>351</v>
      </c>
    </row>
    <row r="10" spans="1:21" x14ac:dyDescent="0.2">
      <c r="A10" s="1" t="s">
        <v>236</v>
      </c>
      <c r="B10" s="1">
        <v>539</v>
      </c>
      <c r="C10" s="1">
        <v>76</v>
      </c>
      <c r="D10" s="1">
        <v>56</v>
      </c>
      <c r="E10" s="1">
        <v>20</v>
      </c>
      <c r="F10" s="1">
        <v>211</v>
      </c>
      <c r="G10" s="1">
        <v>14</v>
      </c>
      <c r="H10" s="1">
        <v>60</v>
      </c>
      <c r="I10" s="1">
        <v>22</v>
      </c>
      <c r="J10" s="1">
        <v>81</v>
      </c>
      <c r="K10" s="1">
        <v>34</v>
      </c>
      <c r="L10" s="1" t="s">
        <v>236</v>
      </c>
      <c r="M10" s="1">
        <v>172</v>
      </c>
      <c r="N10" s="1">
        <v>23</v>
      </c>
      <c r="O10" s="1">
        <v>22</v>
      </c>
      <c r="P10" s="1">
        <v>17</v>
      </c>
      <c r="Q10" s="1">
        <v>25</v>
      </c>
      <c r="R10" s="1">
        <v>23</v>
      </c>
      <c r="S10" s="1">
        <v>25</v>
      </c>
      <c r="T10" s="1">
        <v>37</v>
      </c>
      <c r="U10" s="1">
        <v>80</v>
      </c>
    </row>
    <row r="11" spans="1:21" x14ac:dyDescent="0.2">
      <c r="A11" s="1" t="s">
        <v>237</v>
      </c>
      <c r="B11" s="1">
        <v>1887</v>
      </c>
      <c r="C11" s="1">
        <v>642</v>
      </c>
      <c r="D11" s="1">
        <v>377</v>
      </c>
      <c r="E11" s="1">
        <v>265</v>
      </c>
      <c r="F11" s="1">
        <v>685</v>
      </c>
      <c r="G11" s="1">
        <v>20</v>
      </c>
      <c r="H11" s="1">
        <v>176</v>
      </c>
      <c r="I11" s="1">
        <v>137</v>
      </c>
      <c r="J11" s="1">
        <v>233</v>
      </c>
      <c r="K11" s="1">
        <v>119</v>
      </c>
      <c r="L11" s="1" t="s">
        <v>237</v>
      </c>
      <c r="M11" s="1">
        <v>399</v>
      </c>
      <c r="N11" s="1">
        <v>131</v>
      </c>
      <c r="O11" s="1">
        <v>71</v>
      </c>
      <c r="P11" s="1">
        <v>23</v>
      </c>
      <c r="Q11" s="1">
        <v>30</v>
      </c>
      <c r="R11" s="1">
        <v>100</v>
      </c>
      <c r="S11" s="1">
        <v>23</v>
      </c>
      <c r="T11" s="1">
        <v>21</v>
      </c>
      <c r="U11" s="1">
        <v>161</v>
      </c>
    </row>
    <row r="12" spans="1:21" x14ac:dyDescent="0.2">
      <c r="A12" s="1" t="s">
        <v>238</v>
      </c>
      <c r="B12" s="1">
        <v>1194</v>
      </c>
      <c r="C12" s="1">
        <v>202</v>
      </c>
      <c r="D12" s="1">
        <v>104</v>
      </c>
      <c r="E12" s="1">
        <v>98</v>
      </c>
      <c r="F12" s="1">
        <v>695</v>
      </c>
      <c r="G12" s="1">
        <v>40</v>
      </c>
      <c r="H12" s="1">
        <v>160</v>
      </c>
      <c r="I12" s="1">
        <v>151</v>
      </c>
      <c r="J12" s="1">
        <v>225</v>
      </c>
      <c r="K12" s="1">
        <v>119</v>
      </c>
      <c r="L12" s="1" t="s">
        <v>238</v>
      </c>
      <c r="M12" s="1">
        <v>187</v>
      </c>
      <c r="N12" s="1">
        <v>86</v>
      </c>
      <c r="O12" s="1">
        <v>11</v>
      </c>
      <c r="P12" s="1">
        <v>18</v>
      </c>
      <c r="Q12" s="1">
        <v>28</v>
      </c>
      <c r="R12" s="1">
        <v>12</v>
      </c>
      <c r="S12" s="1">
        <v>11</v>
      </c>
      <c r="T12" s="1">
        <v>21</v>
      </c>
      <c r="U12" s="1">
        <v>110</v>
      </c>
    </row>
    <row r="14" spans="1:21" x14ac:dyDescent="0.2">
      <c r="A14" s="1" t="s">
        <v>201</v>
      </c>
      <c r="B14" s="1">
        <v>3941</v>
      </c>
      <c r="C14" s="1">
        <v>1134</v>
      </c>
      <c r="D14" s="1">
        <v>675</v>
      </c>
      <c r="E14" s="1">
        <v>459</v>
      </c>
      <c r="F14" s="1">
        <v>1690</v>
      </c>
      <c r="G14" s="1">
        <v>80</v>
      </c>
      <c r="H14" s="1">
        <v>396</v>
      </c>
      <c r="I14" s="1">
        <v>363</v>
      </c>
      <c r="J14" s="1">
        <v>554</v>
      </c>
      <c r="K14" s="1">
        <v>297</v>
      </c>
      <c r="L14" s="1" t="s">
        <v>201</v>
      </c>
      <c r="M14" s="1">
        <v>769</v>
      </c>
      <c r="N14" s="1">
        <v>223</v>
      </c>
      <c r="O14" s="1">
        <v>100</v>
      </c>
      <c r="P14" s="1">
        <v>52</v>
      </c>
      <c r="Q14" s="1">
        <v>77</v>
      </c>
      <c r="R14" s="1">
        <v>130</v>
      </c>
      <c r="S14" s="1">
        <v>59</v>
      </c>
      <c r="T14" s="1">
        <v>128</v>
      </c>
      <c r="U14" s="1">
        <v>348</v>
      </c>
    </row>
    <row r="15" spans="1:21" x14ac:dyDescent="0.2">
      <c r="A15" s="1" t="s">
        <v>236</v>
      </c>
      <c r="B15" s="1">
        <v>521</v>
      </c>
      <c r="C15" s="1">
        <v>71</v>
      </c>
      <c r="D15" s="1">
        <v>65</v>
      </c>
      <c r="E15" s="1">
        <v>6</v>
      </c>
      <c r="F15" s="1">
        <v>225</v>
      </c>
      <c r="G15" s="1">
        <v>25</v>
      </c>
      <c r="H15" s="1">
        <v>69</v>
      </c>
      <c r="I15" s="1">
        <v>37</v>
      </c>
      <c r="J15" s="1">
        <v>59</v>
      </c>
      <c r="K15" s="1">
        <v>35</v>
      </c>
      <c r="L15" s="1" t="s">
        <v>236</v>
      </c>
      <c r="M15" s="1">
        <v>157</v>
      </c>
      <c r="N15" s="1">
        <v>19</v>
      </c>
      <c r="O15" s="1">
        <v>25</v>
      </c>
      <c r="P15" s="1">
        <v>13</v>
      </c>
      <c r="Q15" s="1">
        <v>23</v>
      </c>
      <c r="R15" s="1">
        <v>19</v>
      </c>
      <c r="S15" s="1">
        <v>18</v>
      </c>
      <c r="T15" s="1">
        <v>40</v>
      </c>
      <c r="U15" s="1">
        <v>68</v>
      </c>
    </row>
    <row r="16" spans="1:21" x14ac:dyDescent="0.2">
      <c r="A16" s="1" t="s">
        <v>237</v>
      </c>
      <c r="B16" s="1">
        <v>2064</v>
      </c>
      <c r="C16" s="1">
        <v>804</v>
      </c>
      <c r="D16" s="1">
        <v>471</v>
      </c>
      <c r="E16" s="1">
        <v>333</v>
      </c>
      <c r="F16" s="1">
        <v>699</v>
      </c>
      <c r="G16" s="1">
        <v>24</v>
      </c>
      <c r="H16" s="1">
        <v>175</v>
      </c>
      <c r="I16" s="1">
        <v>135</v>
      </c>
      <c r="J16" s="1">
        <v>232</v>
      </c>
      <c r="K16" s="1">
        <v>133</v>
      </c>
      <c r="L16" s="1" t="s">
        <v>237</v>
      </c>
      <c r="M16" s="1">
        <v>387</v>
      </c>
      <c r="N16" s="1">
        <v>126</v>
      </c>
      <c r="O16" s="1">
        <v>60</v>
      </c>
      <c r="P16" s="1">
        <v>22</v>
      </c>
      <c r="Q16" s="1">
        <v>27</v>
      </c>
      <c r="R16" s="1">
        <v>96</v>
      </c>
      <c r="S16" s="1">
        <v>27</v>
      </c>
      <c r="T16" s="1">
        <v>29</v>
      </c>
      <c r="U16" s="1">
        <v>174</v>
      </c>
    </row>
    <row r="17" spans="1:21" x14ac:dyDescent="0.2">
      <c r="A17" s="1" t="s">
        <v>238</v>
      </c>
      <c r="B17" s="1">
        <v>1356</v>
      </c>
      <c r="C17" s="1">
        <v>259</v>
      </c>
      <c r="D17" s="1">
        <v>139</v>
      </c>
      <c r="E17" s="1">
        <v>120</v>
      </c>
      <c r="F17" s="1">
        <v>766</v>
      </c>
      <c r="G17" s="1">
        <v>31</v>
      </c>
      <c r="H17" s="1">
        <v>152</v>
      </c>
      <c r="I17" s="1">
        <v>191</v>
      </c>
      <c r="J17" s="1">
        <v>263</v>
      </c>
      <c r="K17" s="1">
        <v>129</v>
      </c>
      <c r="L17" s="1" t="s">
        <v>238</v>
      </c>
      <c r="M17" s="1">
        <v>225</v>
      </c>
      <c r="N17" s="1">
        <v>78</v>
      </c>
      <c r="O17" s="1">
        <v>15</v>
      </c>
      <c r="P17" s="1">
        <v>17</v>
      </c>
      <c r="Q17" s="1">
        <v>27</v>
      </c>
      <c r="R17" s="1">
        <v>15</v>
      </c>
      <c r="S17" s="1">
        <v>14</v>
      </c>
      <c r="T17" s="1">
        <v>59</v>
      </c>
      <c r="U17" s="1">
        <v>106</v>
      </c>
    </row>
    <row r="19" spans="1:21" x14ac:dyDescent="0.2">
      <c r="A19" s="1" t="s">
        <v>202</v>
      </c>
      <c r="B19" s="1">
        <v>3509</v>
      </c>
      <c r="C19" s="1">
        <v>1000</v>
      </c>
      <c r="D19" s="1">
        <v>655</v>
      </c>
      <c r="E19" s="1">
        <v>345</v>
      </c>
      <c r="F19" s="1">
        <v>1383</v>
      </c>
      <c r="G19" s="1">
        <v>68</v>
      </c>
      <c r="H19" s="1">
        <v>385</v>
      </c>
      <c r="I19" s="1">
        <v>301</v>
      </c>
      <c r="J19" s="1">
        <v>410</v>
      </c>
      <c r="K19" s="1">
        <v>219</v>
      </c>
      <c r="L19" s="1" t="s">
        <v>202</v>
      </c>
      <c r="M19" s="1">
        <v>745</v>
      </c>
      <c r="N19" s="1">
        <v>230</v>
      </c>
      <c r="O19" s="1">
        <v>99</v>
      </c>
      <c r="P19" s="1">
        <v>55</v>
      </c>
      <c r="Q19" s="1">
        <v>77</v>
      </c>
      <c r="R19" s="1">
        <v>132</v>
      </c>
      <c r="S19" s="1">
        <v>60</v>
      </c>
      <c r="T19" s="1">
        <v>92</v>
      </c>
      <c r="U19" s="1">
        <v>381</v>
      </c>
    </row>
    <row r="20" spans="1:21" x14ac:dyDescent="0.2">
      <c r="A20" s="1" t="s">
        <v>236</v>
      </c>
      <c r="B20" s="1">
        <v>446</v>
      </c>
      <c r="C20" s="1">
        <v>64</v>
      </c>
      <c r="D20" s="1">
        <v>37</v>
      </c>
      <c r="E20" s="1">
        <v>27</v>
      </c>
      <c r="F20" s="1">
        <v>210</v>
      </c>
      <c r="G20" s="1">
        <v>23</v>
      </c>
      <c r="H20" s="1">
        <v>80</v>
      </c>
      <c r="I20" s="1">
        <v>43</v>
      </c>
      <c r="J20" s="1">
        <v>45</v>
      </c>
      <c r="K20" s="1">
        <v>19</v>
      </c>
      <c r="L20" s="1" t="s">
        <v>236</v>
      </c>
      <c r="M20" s="1">
        <v>110</v>
      </c>
      <c r="N20" s="1">
        <v>10</v>
      </c>
      <c r="O20" s="1">
        <v>4</v>
      </c>
      <c r="P20" s="1">
        <v>10</v>
      </c>
      <c r="Q20" s="1">
        <v>22</v>
      </c>
      <c r="R20" s="1">
        <v>17</v>
      </c>
      <c r="S20" s="1">
        <v>16</v>
      </c>
      <c r="T20" s="1">
        <v>31</v>
      </c>
      <c r="U20" s="1">
        <v>62</v>
      </c>
    </row>
    <row r="21" spans="1:21" x14ac:dyDescent="0.2">
      <c r="A21" s="1" t="s">
        <v>237</v>
      </c>
      <c r="B21" s="1">
        <v>1863</v>
      </c>
      <c r="C21" s="1">
        <v>713</v>
      </c>
      <c r="D21" s="1">
        <v>479</v>
      </c>
      <c r="E21" s="1">
        <v>234</v>
      </c>
      <c r="F21" s="1">
        <v>593</v>
      </c>
      <c r="G21" s="1">
        <v>18</v>
      </c>
      <c r="H21" s="1">
        <v>178</v>
      </c>
      <c r="I21" s="1">
        <v>92</v>
      </c>
      <c r="J21" s="1">
        <v>184</v>
      </c>
      <c r="K21" s="1">
        <v>121</v>
      </c>
      <c r="L21" s="1" t="s">
        <v>237</v>
      </c>
      <c r="M21" s="1">
        <v>372</v>
      </c>
      <c r="N21" s="1">
        <v>108</v>
      </c>
      <c r="O21" s="1">
        <v>51</v>
      </c>
      <c r="P21" s="1">
        <v>27</v>
      </c>
      <c r="Q21" s="1">
        <v>31</v>
      </c>
      <c r="R21" s="1">
        <v>96</v>
      </c>
      <c r="S21" s="1">
        <v>29</v>
      </c>
      <c r="T21" s="1">
        <v>30</v>
      </c>
      <c r="U21" s="1">
        <v>185</v>
      </c>
    </row>
    <row r="22" spans="1:21" x14ac:dyDescent="0.2">
      <c r="A22" s="1" t="s">
        <v>238</v>
      </c>
      <c r="B22" s="1">
        <v>1200</v>
      </c>
      <c r="C22" s="1">
        <v>223</v>
      </c>
      <c r="D22" s="1">
        <v>139</v>
      </c>
      <c r="E22" s="1">
        <v>84</v>
      </c>
      <c r="F22" s="1">
        <v>580</v>
      </c>
      <c r="G22" s="1">
        <v>27</v>
      </c>
      <c r="H22" s="1">
        <v>127</v>
      </c>
      <c r="I22" s="1">
        <v>166</v>
      </c>
      <c r="J22" s="1">
        <v>181</v>
      </c>
      <c r="K22" s="1">
        <v>79</v>
      </c>
      <c r="L22" s="1" t="s">
        <v>238</v>
      </c>
      <c r="M22" s="1">
        <v>263</v>
      </c>
      <c r="N22" s="1">
        <v>112</v>
      </c>
      <c r="O22" s="1">
        <v>44</v>
      </c>
      <c r="P22" s="1">
        <v>18</v>
      </c>
      <c r="Q22" s="1">
        <v>24</v>
      </c>
      <c r="R22" s="1">
        <v>19</v>
      </c>
      <c r="S22" s="1">
        <v>15</v>
      </c>
      <c r="T22" s="1">
        <v>31</v>
      </c>
      <c r="U22" s="1">
        <v>134</v>
      </c>
    </row>
    <row r="24" spans="1:21" x14ac:dyDescent="0.2">
      <c r="A24" s="1" t="s">
        <v>203</v>
      </c>
      <c r="B24" s="1">
        <v>1299</v>
      </c>
      <c r="C24" s="1">
        <v>312</v>
      </c>
      <c r="D24" s="1">
        <v>264</v>
      </c>
      <c r="E24" s="1">
        <v>48</v>
      </c>
      <c r="F24" s="1">
        <v>325</v>
      </c>
      <c r="G24" s="1">
        <v>26</v>
      </c>
      <c r="H24" s="1">
        <v>156</v>
      </c>
      <c r="I24" s="1">
        <v>58</v>
      </c>
      <c r="J24" s="1">
        <v>63</v>
      </c>
      <c r="K24" s="1">
        <v>22</v>
      </c>
      <c r="L24" s="1" t="s">
        <v>203</v>
      </c>
      <c r="M24" s="1">
        <v>465</v>
      </c>
      <c r="N24" s="1">
        <v>149</v>
      </c>
      <c r="O24" s="1">
        <v>71</v>
      </c>
      <c r="P24" s="1">
        <v>46</v>
      </c>
      <c r="Q24" s="1">
        <v>50</v>
      </c>
      <c r="R24" s="1">
        <v>86</v>
      </c>
      <c r="S24" s="1">
        <v>40</v>
      </c>
      <c r="T24" s="1">
        <v>23</v>
      </c>
      <c r="U24" s="1">
        <v>197</v>
      </c>
    </row>
    <row r="25" spans="1:21" x14ac:dyDescent="0.2">
      <c r="A25" s="1" t="s">
        <v>236</v>
      </c>
      <c r="B25" s="1">
        <v>338</v>
      </c>
      <c r="C25" s="1">
        <v>55</v>
      </c>
      <c r="D25" s="1">
        <v>50</v>
      </c>
      <c r="E25" s="1">
        <v>5</v>
      </c>
      <c r="F25" s="1">
        <v>106</v>
      </c>
      <c r="G25" s="1">
        <v>18</v>
      </c>
      <c r="H25" s="1">
        <v>45</v>
      </c>
      <c r="I25" s="1">
        <v>26</v>
      </c>
      <c r="J25" s="1">
        <v>13</v>
      </c>
      <c r="K25" s="1">
        <v>4</v>
      </c>
      <c r="L25" s="1" t="s">
        <v>236</v>
      </c>
      <c r="M25" s="1">
        <v>115</v>
      </c>
      <c r="N25" s="1">
        <v>20</v>
      </c>
      <c r="O25" s="1">
        <v>24</v>
      </c>
      <c r="P25" s="1">
        <v>14</v>
      </c>
      <c r="Q25" s="1">
        <v>18</v>
      </c>
      <c r="R25" s="1">
        <v>5</v>
      </c>
      <c r="S25" s="1">
        <v>17</v>
      </c>
      <c r="T25" s="1">
        <v>17</v>
      </c>
      <c r="U25" s="1">
        <v>62</v>
      </c>
    </row>
    <row r="26" spans="1:21" x14ac:dyDescent="0.2">
      <c r="A26" s="1" t="s">
        <v>237</v>
      </c>
      <c r="B26" s="1">
        <v>656</v>
      </c>
      <c r="C26" s="1">
        <v>196</v>
      </c>
      <c r="D26" s="1">
        <v>170</v>
      </c>
      <c r="E26" s="1">
        <v>26</v>
      </c>
      <c r="F26" s="1">
        <v>116</v>
      </c>
      <c r="G26" s="1">
        <v>3</v>
      </c>
      <c r="H26" s="1">
        <v>60</v>
      </c>
      <c r="I26" s="1">
        <v>14</v>
      </c>
      <c r="J26" s="1">
        <v>25</v>
      </c>
      <c r="K26" s="1">
        <v>14</v>
      </c>
      <c r="L26" s="1" t="s">
        <v>237</v>
      </c>
      <c r="M26" s="1">
        <v>248</v>
      </c>
      <c r="N26" s="1">
        <v>88</v>
      </c>
      <c r="O26" s="1">
        <v>41</v>
      </c>
      <c r="P26" s="1">
        <v>20</v>
      </c>
      <c r="Q26" s="1">
        <v>15</v>
      </c>
      <c r="R26" s="1">
        <v>64</v>
      </c>
      <c r="S26" s="1">
        <v>17</v>
      </c>
      <c r="T26" s="1">
        <v>3</v>
      </c>
      <c r="U26" s="1">
        <v>96</v>
      </c>
    </row>
    <row r="27" spans="1:21" x14ac:dyDescent="0.2">
      <c r="A27" s="1" t="s">
        <v>238</v>
      </c>
      <c r="B27" s="1">
        <v>306</v>
      </c>
      <c r="C27" s="1">
        <v>61</v>
      </c>
      <c r="D27" s="1">
        <v>44</v>
      </c>
      <c r="E27" s="1">
        <v>17</v>
      </c>
      <c r="F27" s="1">
        <v>103</v>
      </c>
      <c r="G27" s="1">
        <v>5</v>
      </c>
      <c r="H27" s="1">
        <v>51</v>
      </c>
      <c r="I27" s="1">
        <v>18</v>
      </c>
      <c r="J27" s="1">
        <v>25</v>
      </c>
      <c r="K27" s="1">
        <v>4</v>
      </c>
      <c r="L27" s="1" t="s">
        <v>238</v>
      </c>
      <c r="M27" s="1">
        <v>102</v>
      </c>
      <c r="N27" s="1">
        <v>41</v>
      </c>
      <c r="O27" s="1">
        <v>6</v>
      </c>
      <c r="P27" s="1">
        <v>12</v>
      </c>
      <c r="Q27" s="1">
        <v>17</v>
      </c>
      <c r="R27" s="1">
        <v>17</v>
      </c>
      <c r="S27" s="1">
        <v>6</v>
      </c>
      <c r="T27" s="1">
        <v>3</v>
      </c>
      <c r="U27" s="1">
        <v>40</v>
      </c>
    </row>
    <row r="29" spans="1:21" x14ac:dyDescent="0.2">
      <c r="A29" s="1" t="s">
        <v>204</v>
      </c>
      <c r="B29" s="1">
        <v>662</v>
      </c>
      <c r="C29" s="1">
        <v>302</v>
      </c>
      <c r="D29" s="1">
        <v>298</v>
      </c>
      <c r="E29" s="1">
        <v>4</v>
      </c>
      <c r="F29" s="1">
        <v>92</v>
      </c>
      <c r="G29" s="1">
        <v>11</v>
      </c>
      <c r="H29" s="1">
        <v>53</v>
      </c>
      <c r="I29" s="1">
        <v>16</v>
      </c>
      <c r="J29" s="1">
        <v>12</v>
      </c>
      <c r="K29" s="1">
        <v>0</v>
      </c>
      <c r="L29" s="1" t="s">
        <v>204</v>
      </c>
      <c r="M29" s="1">
        <v>92</v>
      </c>
      <c r="N29" s="1">
        <v>17</v>
      </c>
      <c r="O29" s="1">
        <v>18</v>
      </c>
      <c r="P29" s="1">
        <v>17</v>
      </c>
      <c r="Q29" s="1">
        <v>9</v>
      </c>
      <c r="R29" s="1">
        <v>26</v>
      </c>
      <c r="S29" s="1">
        <v>2</v>
      </c>
      <c r="T29" s="1">
        <v>3</v>
      </c>
      <c r="U29" s="1">
        <v>176</v>
      </c>
    </row>
    <row r="30" spans="1:21" x14ac:dyDescent="0.2">
      <c r="A30" s="1" t="s">
        <v>236</v>
      </c>
      <c r="B30" s="1">
        <v>137</v>
      </c>
      <c r="C30" s="1">
        <v>41</v>
      </c>
      <c r="D30" s="1">
        <v>40</v>
      </c>
      <c r="E30" s="1">
        <v>1</v>
      </c>
      <c r="F30" s="1">
        <v>28</v>
      </c>
      <c r="G30" s="1">
        <v>6</v>
      </c>
      <c r="H30" s="1">
        <v>16</v>
      </c>
      <c r="I30" s="1">
        <v>4</v>
      </c>
      <c r="J30" s="1">
        <v>2</v>
      </c>
      <c r="K30" s="1">
        <v>0</v>
      </c>
      <c r="L30" s="1" t="s">
        <v>236</v>
      </c>
      <c r="M30" s="1">
        <v>21</v>
      </c>
      <c r="N30" s="1">
        <v>4</v>
      </c>
      <c r="O30" s="1">
        <v>1</v>
      </c>
      <c r="P30" s="1">
        <v>6</v>
      </c>
      <c r="Q30" s="1">
        <v>4</v>
      </c>
      <c r="R30" s="1">
        <v>3</v>
      </c>
      <c r="S30" s="1">
        <v>0</v>
      </c>
      <c r="T30" s="1">
        <v>3</v>
      </c>
      <c r="U30" s="1">
        <v>47</v>
      </c>
    </row>
    <row r="31" spans="1:21" x14ac:dyDescent="0.2">
      <c r="A31" s="1" t="s">
        <v>237</v>
      </c>
      <c r="B31" s="1">
        <v>404</v>
      </c>
      <c r="C31" s="1">
        <v>213</v>
      </c>
      <c r="D31" s="1">
        <v>210</v>
      </c>
      <c r="E31" s="1">
        <v>3</v>
      </c>
      <c r="F31" s="1">
        <v>44</v>
      </c>
      <c r="G31" s="1">
        <v>1</v>
      </c>
      <c r="H31" s="1">
        <v>26</v>
      </c>
      <c r="I31" s="1">
        <v>9</v>
      </c>
      <c r="J31" s="1">
        <v>8</v>
      </c>
      <c r="K31" s="1">
        <v>0</v>
      </c>
      <c r="L31" s="1" t="s">
        <v>237</v>
      </c>
      <c r="M31" s="1">
        <v>55</v>
      </c>
      <c r="N31" s="1">
        <v>11</v>
      </c>
      <c r="O31" s="1">
        <v>17</v>
      </c>
      <c r="P31" s="1">
        <v>4</v>
      </c>
      <c r="Q31" s="1">
        <v>3</v>
      </c>
      <c r="R31" s="1">
        <v>18</v>
      </c>
      <c r="S31" s="1">
        <v>2</v>
      </c>
      <c r="T31" s="1">
        <v>0</v>
      </c>
      <c r="U31" s="1">
        <v>92</v>
      </c>
    </row>
    <row r="32" spans="1:21" x14ac:dyDescent="0.2">
      <c r="A32" s="1" t="s">
        <v>238</v>
      </c>
      <c r="B32" s="1">
        <v>120</v>
      </c>
      <c r="C32" s="1">
        <v>48</v>
      </c>
      <c r="D32" s="1">
        <v>48</v>
      </c>
      <c r="E32" s="1">
        <v>0</v>
      </c>
      <c r="F32" s="1">
        <v>20</v>
      </c>
      <c r="G32" s="1">
        <v>4</v>
      </c>
      <c r="H32" s="1">
        <v>11</v>
      </c>
      <c r="I32" s="1">
        <v>3</v>
      </c>
      <c r="J32" s="1">
        <v>2</v>
      </c>
      <c r="K32" s="1">
        <v>0</v>
      </c>
      <c r="L32" s="1" t="s">
        <v>238</v>
      </c>
      <c r="M32" s="1">
        <v>16</v>
      </c>
      <c r="N32" s="1">
        <v>2</v>
      </c>
      <c r="O32" s="1">
        <v>0</v>
      </c>
      <c r="P32" s="1">
        <v>7</v>
      </c>
      <c r="Q32" s="1">
        <v>2</v>
      </c>
      <c r="R32" s="1">
        <v>5</v>
      </c>
      <c r="S32" s="1">
        <v>0</v>
      </c>
      <c r="T32" s="1">
        <v>0</v>
      </c>
      <c r="U32" s="1">
        <v>36</v>
      </c>
    </row>
    <row r="34" spans="1:21" x14ac:dyDescent="0.2">
      <c r="A34" s="1" t="s">
        <v>205</v>
      </c>
      <c r="B34" s="1">
        <v>924</v>
      </c>
      <c r="C34" s="1">
        <v>371</v>
      </c>
      <c r="D34" s="1">
        <v>344</v>
      </c>
      <c r="E34" s="1">
        <v>27</v>
      </c>
      <c r="F34" s="1">
        <v>238</v>
      </c>
      <c r="G34" s="1">
        <v>17</v>
      </c>
      <c r="H34" s="1">
        <v>138</v>
      </c>
      <c r="I34" s="1">
        <v>74</v>
      </c>
      <c r="J34" s="1">
        <v>1</v>
      </c>
      <c r="K34" s="1">
        <v>8</v>
      </c>
      <c r="L34" s="1" t="s">
        <v>205</v>
      </c>
      <c r="M34" s="1">
        <v>246</v>
      </c>
      <c r="N34" s="1">
        <v>76</v>
      </c>
      <c r="O34" s="1">
        <v>46</v>
      </c>
      <c r="P34" s="1">
        <v>35</v>
      </c>
      <c r="Q34" s="1">
        <v>21</v>
      </c>
      <c r="R34" s="1">
        <v>42</v>
      </c>
      <c r="S34" s="1">
        <v>25</v>
      </c>
      <c r="T34" s="1">
        <v>1</v>
      </c>
      <c r="U34" s="1">
        <v>69</v>
      </c>
    </row>
    <row r="35" spans="1:21" x14ac:dyDescent="0.2">
      <c r="A35" s="1" t="s">
        <v>236</v>
      </c>
      <c r="B35" s="1">
        <v>185</v>
      </c>
      <c r="C35" s="1">
        <v>29</v>
      </c>
      <c r="D35" s="1">
        <v>26</v>
      </c>
      <c r="E35" s="1">
        <v>3</v>
      </c>
      <c r="F35" s="1">
        <v>51</v>
      </c>
      <c r="G35" s="1">
        <v>11</v>
      </c>
      <c r="H35" s="1">
        <v>36</v>
      </c>
      <c r="I35" s="1">
        <v>4</v>
      </c>
      <c r="J35" s="1">
        <v>0</v>
      </c>
      <c r="K35" s="1">
        <v>0</v>
      </c>
      <c r="L35" s="1" t="s">
        <v>236</v>
      </c>
      <c r="M35" s="1">
        <v>87</v>
      </c>
      <c r="N35" s="1">
        <v>15</v>
      </c>
      <c r="O35" s="1">
        <v>17</v>
      </c>
      <c r="P35" s="1">
        <v>16</v>
      </c>
      <c r="Q35" s="1">
        <v>8</v>
      </c>
      <c r="R35" s="1">
        <v>16</v>
      </c>
      <c r="S35" s="1">
        <v>14</v>
      </c>
      <c r="T35" s="1">
        <v>1</v>
      </c>
      <c r="U35" s="1">
        <v>18</v>
      </c>
    </row>
    <row r="36" spans="1:21" x14ac:dyDescent="0.2">
      <c r="A36" s="1" t="s">
        <v>237</v>
      </c>
      <c r="B36" s="1">
        <v>537</v>
      </c>
      <c r="C36" s="1">
        <v>272</v>
      </c>
      <c r="D36" s="1">
        <v>257</v>
      </c>
      <c r="E36" s="1">
        <v>15</v>
      </c>
      <c r="F36" s="1">
        <v>123</v>
      </c>
      <c r="G36" s="1">
        <v>5</v>
      </c>
      <c r="H36" s="1">
        <v>52</v>
      </c>
      <c r="I36" s="1">
        <v>60</v>
      </c>
      <c r="J36" s="1">
        <v>0</v>
      </c>
      <c r="K36" s="1">
        <v>6</v>
      </c>
      <c r="L36" s="1" t="s">
        <v>237</v>
      </c>
      <c r="M36" s="1">
        <v>101</v>
      </c>
      <c r="N36" s="1">
        <v>35</v>
      </c>
      <c r="O36" s="1">
        <v>23</v>
      </c>
      <c r="P36" s="1">
        <v>11</v>
      </c>
      <c r="Q36" s="1">
        <v>7</v>
      </c>
      <c r="R36" s="1">
        <v>19</v>
      </c>
      <c r="S36" s="1">
        <v>6</v>
      </c>
      <c r="T36" s="1">
        <v>0</v>
      </c>
      <c r="U36" s="1">
        <v>41</v>
      </c>
    </row>
    <row r="37" spans="1:21" x14ac:dyDescent="0.2">
      <c r="A37" s="1" t="s">
        <v>238</v>
      </c>
      <c r="B37" s="1">
        <v>203</v>
      </c>
      <c r="C37" s="1">
        <v>70</v>
      </c>
      <c r="D37" s="1">
        <v>61</v>
      </c>
      <c r="E37" s="1">
        <v>9</v>
      </c>
      <c r="F37" s="1">
        <v>64</v>
      </c>
      <c r="G37" s="1">
        <v>1</v>
      </c>
      <c r="H37" s="1">
        <v>50</v>
      </c>
      <c r="I37" s="1">
        <v>10</v>
      </c>
      <c r="J37" s="1">
        <v>1</v>
      </c>
      <c r="K37" s="1">
        <v>2</v>
      </c>
      <c r="L37" s="1" t="s">
        <v>238</v>
      </c>
      <c r="M37" s="1">
        <v>58</v>
      </c>
      <c r="N37" s="1">
        <v>26</v>
      </c>
      <c r="O37" s="1">
        <v>6</v>
      </c>
      <c r="P37" s="1">
        <v>8</v>
      </c>
      <c r="Q37" s="1">
        <v>6</v>
      </c>
      <c r="R37" s="1">
        <v>7</v>
      </c>
      <c r="S37" s="1">
        <v>5</v>
      </c>
      <c r="T37" s="1">
        <v>0</v>
      </c>
      <c r="U37" s="1">
        <v>11</v>
      </c>
    </row>
    <row r="39" spans="1:21" x14ac:dyDescent="0.2">
      <c r="A39" s="1" t="s">
        <v>206</v>
      </c>
      <c r="B39" s="1">
        <v>1494</v>
      </c>
      <c r="C39" s="1">
        <v>515</v>
      </c>
      <c r="D39" s="1">
        <v>294</v>
      </c>
      <c r="E39" s="1">
        <v>221</v>
      </c>
      <c r="F39" s="1">
        <v>499</v>
      </c>
      <c r="G39" s="1">
        <v>25</v>
      </c>
      <c r="H39" s="1">
        <v>146</v>
      </c>
      <c r="I39" s="1">
        <v>158</v>
      </c>
      <c r="J39" s="1">
        <v>96</v>
      </c>
      <c r="K39" s="1">
        <v>74</v>
      </c>
      <c r="L39" s="1" t="s">
        <v>206</v>
      </c>
      <c r="M39" s="1">
        <v>404</v>
      </c>
      <c r="N39" s="1">
        <v>138</v>
      </c>
      <c r="O39" s="1">
        <v>58</v>
      </c>
      <c r="P39" s="1">
        <v>32</v>
      </c>
      <c r="Q39" s="1">
        <v>28</v>
      </c>
      <c r="R39" s="1">
        <v>70</v>
      </c>
      <c r="S39" s="1">
        <v>35</v>
      </c>
      <c r="T39" s="1">
        <v>43</v>
      </c>
      <c r="U39" s="1">
        <v>76</v>
      </c>
    </row>
    <row r="40" spans="1:21" x14ac:dyDescent="0.2">
      <c r="A40" s="1" t="s">
        <v>236</v>
      </c>
      <c r="B40" s="1">
        <v>198</v>
      </c>
      <c r="C40" s="1">
        <v>37</v>
      </c>
      <c r="D40" s="1">
        <v>28</v>
      </c>
      <c r="E40" s="1">
        <v>9</v>
      </c>
      <c r="F40" s="1">
        <v>69</v>
      </c>
      <c r="G40" s="1">
        <v>9</v>
      </c>
      <c r="H40" s="1">
        <v>28</v>
      </c>
      <c r="I40" s="1">
        <v>8</v>
      </c>
      <c r="J40" s="1">
        <v>20</v>
      </c>
      <c r="K40" s="1">
        <v>4</v>
      </c>
      <c r="L40" s="1" t="s">
        <v>236</v>
      </c>
      <c r="M40" s="1">
        <v>75</v>
      </c>
      <c r="N40" s="1">
        <v>19</v>
      </c>
      <c r="O40" s="1">
        <v>8</v>
      </c>
      <c r="P40" s="1">
        <v>8</v>
      </c>
      <c r="Q40" s="1">
        <v>7</v>
      </c>
      <c r="R40" s="1">
        <v>6</v>
      </c>
      <c r="S40" s="1">
        <v>11</v>
      </c>
      <c r="T40" s="1">
        <v>16</v>
      </c>
      <c r="U40" s="1">
        <v>17</v>
      </c>
    </row>
    <row r="41" spans="1:21" x14ac:dyDescent="0.2">
      <c r="A41" s="1" t="s">
        <v>237</v>
      </c>
      <c r="B41" s="1">
        <v>833</v>
      </c>
      <c r="C41" s="1">
        <v>365</v>
      </c>
      <c r="D41" s="1">
        <v>205</v>
      </c>
      <c r="E41" s="1">
        <v>160</v>
      </c>
      <c r="F41" s="1">
        <v>216</v>
      </c>
      <c r="G41" s="1">
        <v>10</v>
      </c>
      <c r="H41" s="1">
        <v>63</v>
      </c>
      <c r="I41" s="1">
        <v>60</v>
      </c>
      <c r="J41" s="1">
        <v>39</v>
      </c>
      <c r="K41" s="1">
        <v>44</v>
      </c>
      <c r="L41" s="1" t="s">
        <v>237</v>
      </c>
      <c r="M41" s="1">
        <v>208</v>
      </c>
      <c r="N41" s="1">
        <v>69</v>
      </c>
      <c r="O41" s="1">
        <v>40</v>
      </c>
      <c r="P41" s="1">
        <v>14</v>
      </c>
      <c r="Q41" s="1">
        <v>9</v>
      </c>
      <c r="R41" s="1">
        <v>54</v>
      </c>
      <c r="S41" s="1">
        <v>12</v>
      </c>
      <c r="T41" s="1">
        <v>10</v>
      </c>
      <c r="U41" s="1">
        <v>44</v>
      </c>
    </row>
    <row r="42" spans="1:21" x14ac:dyDescent="0.2">
      <c r="A42" s="1" t="s">
        <v>238</v>
      </c>
      <c r="B42" s="1">
        <v>463</v>
      </c>
      <c r="C42" s="1">
        <v>113</v>
      </c>
      <c r="D42" s="1">
        <v>61</v>
      </c>
      <c r="E42" s="1">
        <v>52</v>
      </c>
      <c r="F42" s="1">
        <v>214</v>
      </c>
      <c r="G42" s="1">
        <v>6</v>
      </c>
      <c r="H42" s="1">
        <v>55</v>
      </c>
      <c r="I42" s="1">
        <v>90</v>
      </c>
      <c r="J42" s="1">
        <v>37</v>
      </c>
      <c r="K42" s="1">
        <v>26</v>
      </c>
      <c r="L42" s="1" t="s">
        <v>238</v>
      </c>
      <c r="M42" s="1">
        <v>121</v>
      </c>
      <c r="N42" s="1">
        <v>50</v>
      </c>
      <c r="O42" s="1">
        <v>10</v>
      </c>
      <c r="P42" s="1">
        <v>10</v>
      </c>
      <c r="Q42" s="1">
        <v>12</v>
      </c>
      <c r="R42" s="1">
        <v>10</v>
      </c>
      <c r="S42" s="1">
        <v>12</v>
      </c>
      <c r="T42" s="1">
        <v>17</v>
      </c>
      <c r="U42" s="1">
        <v>15</v>
      </c>
    </row>
    <row r="44" spans="1:21" x14ac:dyDescent="0.2">
      <c r="A44" s="1" t="s">
        <v>207</v>
      </c>
      <c r="B44" s="1">
        <v>708</v>
      </c>
      <c r="C44" s="1">
        <v>142</v>
      </c>
      <c r="D44" s="1">
        <v>45</v>
      </c>
      <c r="E44" s="1">
        <v>97</v>
      </c>
      <c r="F44" s="1">
        <v>290</v>
      </c>
      <c r="G44" s="1">
        <v>11</v>
      </c>
      <c r="H44" s="1">
        <v>37</v>
      </c>
      <c r="I44" s="1">
        <v>3</v>
      </c>
      <c r="J44" s="1">
        <v>188</v>
      </c>
      <c r="K44" s="1">
        <v>51</v>
      </c>
      <c r="L44" s="1" t="s">
        <v>207</v>
      </c>
      <c r="M44" s="1">
        <v>193</v>
      </c>
      <c r="N44" s="1">
        <v>33</v>
      </c>
      <c r="O44" s="1">
        <v>15</v>
      </c>
      <c r="P44" s="1">
        <v>14</v>
      </c>
      <c r="Q44" s="1">
        <v>15</v>
      </c>
      <c r="R44" s="1">
        <v>23</v>
      </c>
      <c r="S44" s="1">
        <v>13</v>
      </c>
      <c r="T44" s="1">
        <v>80</v>
      </c>
      <c r="U44" s="1">
        <v>83</v>
      </c>
    </row>
    <row r="45" spans="1:21" x14ac:dyDescent="0.2">
      <c r="A45" s="1" t="s">
        <v>236</v>
      </c>
      <c r="B45" s="1">
        <v>151</v>
      </c>
      <c r="C45" s="1">
        <v>13</v>
      </c>
      <c r="D45" s="1">
        <v>5</v>
      </c>
      <c r="E45" s="1">
        <v>8</v>
      </c>
      <c r="F45" s="1">
        <v>46</v>
      </c>
      <c r="G45" s="1">
        <v>5</v>
      </c>
      <c r="H45" s="1">
        <v>7</v>
      </c>
      <c r="I45" s="1">
        <v>0</v>
      </c>
      <c r="J45" s="1">
        <v>26</v>
      </c>
      <c r="K45" s="1">
        <v>8</v>
      </c>
      <c r="L45" s="1" t="s">
        <v>236</v>
      </c>
      <c r="M45" s="1">
        <v>70</v>
      </c>
      <c r="N45" s="1">
        <v>6</v>
      </c>
      <c r="O45" s="1">
        <v>9</v>
      </c>
      <c r="P45" s="1">
        <v>5</v>
      </c>
      <c r="Q45" s="1">
        <v>8</v>
      </c>
      <c r="R45" s="1">
        <v>5</v>
      </c>
      <c r="S45" s="1">
        <v>5</v>
      </c>
      <c r="T45" s="1">
        <v>32</v>
      </c>
      <c r="U45" s="1">
        <v>22</v>
      </c>
    </row>
    <row r="46" spans="1:21" x14ac:dyDescent="0.2">
      <c r="A46" s="1" t="s">
        <v>237</v>
      </c>
      <c r="B46" s="1">
        <v>328</v>
      </c>
      <c r="C46" s="1">
        <v>103</v>
      </c>
      <c r="D46" s="1">
        <v>33</v>
      </c>
      <c r="E46" s="1">
        <v>70</v>
      </c>
      <c r="F46" s="1">
        <v>116</v>
      </c>
      <c r="G46" s="1">
        <v>2</v>
      </c>
      <c r="H46" s="1">
        <v>18</v>
      </c>
      <c r="I46" s="1">
        <v>1</v>
      </c>
      <c r="J46" s="1">
        <v>78</v>
      </c>
      <c r="K46" s="1">
        <v>17</v>
      </c>
      <c r="L46" s="1" t="s">
        <v>237</v>
      </c>
      <c r="M46" s="1">
        <v>68</v>
      </c>
      <c r="N46" s="1">
        <v>20</v>
      </c>
      <c r="O46" s="1">
        <v>6</v>
      </c>
      <c r="P46" s="1">
        <v>4</v>
      </c>
      <c r="Q46" s="1">
        <v>4</v>
      </c>
      <c r="R46" s="1">
        <v>15</v>
      </c>
      <c r="S46" s="1">
        <v>5</v>
      </c>
      <c r="T46" s="1">
        <v>14</v>
      </c>
      <c r="U46" s="1">
        <v>41</v>
      </c>
    </row>
    <row r="47" spans="1:21" x14ac:dyDescent="0.2">
      <c r="A47" s="1" t="s">
        <v>238</v>
      </c>
      <c r="B47" s="1">
        <v>229</v>
      </c>
      <c r="C47" s="1">
        <v>26</v>
      </c>
      <c r="D47" s="1">
        <v>7</v>
      </c>
      <c r="E47" s="1">
        <v>19</v>
      </c>
      <c r="F47" s="1">
        <v>128</v>
      </c>
      <c r="G47" s="1">
        <v>4</v>
      </c>
      <c r="H47" s="1">
        <v>12</v>
      </c>
      <c r="I47" s="1">
        <v>2</v>
      </c>
      <c r="J47" s="1">
        <v>84</v>
      </c>
      <c r="K47" s="1">
        <v>26</v>
      </c>
      <c r="L47" s="1" t="s">
        <v>238</v>
      </c>
      <c r="M47" s="1">
        <v>55</v>
      </c>
      <c r="N47" s="1">
        <v>7</v>
      </c>
      <c r="O47" s="1">
        <v>0</v>
      </c>
      <c r="P47" s="1">
        <v>5</v>
      </c>
      <c r="Q47" s="1">
        <v>3</v>
      </c>
      <c r="R47" s="1">
        <v>3</v>
      </c>
      <c r="S47" s="1">
        <v>3</v>
      </c>
      <c r="T47" s="1">
        <v>34</v>
      </c>
      <c r="U47" s="1">
        <v>20</v>
      </c>
    </row>
    <row r="49" spans="1:21" x14ac:dyDescent="0.2">
      <c r="A49" s="1" t="s">
        <v>208</v>
      </c>
      <c r="B49" s="1">
        <v>1230</v>
      </c>
      <c r="C49" s="1">
        <v>278</v>
      </c>
      <c r="D49" s="1">
        <v>266</v>
      </c>
      <c r="E49" s="1">
        <v>12</v>
      </c>
      <c r="F49" s="1">
        <v>385</v>
      </c>
      <c r="G49" s="1">
        <v>29</v>
      </c>
      <c r="H49" s="1">
        <v>206</v>
      </c>
      <c r="I49" s="1">
        <v>142</v>
      </c>
      <c r="J49" s="1">
        <v>7</v>
      </c>
      <c r="K49" s="1">
        <v>1</v>
      </c>
      <c r="L49" s="1" t="s">
        <v>208</v>
      </c>
      <c r="M49" s="1">
        <v>400</v>
      </c>
      <c r="N49" s="1">
        <v>137</v>
      </c>
      <c r="O49" s="1">
        <v>57</v>
      </c>
      <c r="P49" s="1">
        <v>41</v>
      </c>
      <c r="Q49" s="1">
        <v>55</v>
      </c>
      <c r="R49" s="1">
        <v>70</v>
      </c>
      <c r="S49" s="1">
        <v>39</v>
      </c>
      <c r="T49" s="1">
        <v>1</v>
      </c>
      <c r="U49" s="1">
        <v>167</v>
      </c>
    </row>
    <row r="50" spans="1:21" x14ac:dyDescent="0.2">
      <c r="A50" s="1" t="s">
        <v>236</v>
      </c>
      <c r="B50" s="1">
        <v>251</v>
      </c>
      <c r="C50" s="1">
        <v>44</v>
      </c>
      <c r="D50" s="1">
        <v>43</v>
      </c>
      <c r="E50" s="1">
        <v>1</v>
      </c>
      <c r="F50" s="1">
        <v>66</v>
      </c>
      <c r="G50" s="1">
        <v>11</v>
      </c>
      <c r="H50" s="1">
        <v>46</v>
      </c>
      <c r="I50" s="1">
        <v>8</v>
      </c>
      <c r="J50" s="1">
        <v>1</v>
      </c>
      <c r="K50" s="1">
        <v>0</v>
      </c>
      <c r="L50" s="1" t="s">
        <v>236</v>
      </c>
      <c r="M50" s="1">
        <v>102</v>
      </c>
      <c r="N50" s="1">
        <v>23</v>
      </c>
      <c r="O50" s="1">
        <v>35</v>
      </c>
      <c r="P50" s="1">
        <v>17</v>
      </c>
      <c r="Q50" s="1">
        <v>13</v>
      </c>
      <c r="R50" s="1">
        <v>3</v>
      </c>
      <c r="S50" s="1">
        <v>11</v>
      </c>
      <c r="T50" s="1">
        <v>0</v>
      </c>
      <c r="U50" s="1">
        <v>39</v>
      </c>
    </row>
    <row r="51" spans="1:21" x14ac:dyDescent="0.2">
      <c r="A51" s="1" t="s">
        <v>237</v>
      </c>
      <c r="B51" s="1">
        <v>614</v>
      </c>
      <c r="C51" s="1">
        <v>181</v>
      </c>
      <c r="D51" s="1">
        <v>171</v>
      </c>
      <c r="E51" s="1">
        <v>10</v>
      </c>
      <c r="F51" s="1">
        <v>171</v>
      </c>
      <c r="G51" s="1">
        <v>10</v>
      </c>
      <c r="H51" s="1">
        <v>83</v>
      </c>
      <c r="I51" s="1">
        <v>73</v>
      </c>
      <c r="J51" s="1">
        <v>4</v>
      </c>
      <c r="K51" s="1">
        <v>1</v>
      </c>
      <c r="L51" s="1" t="s">
        <v>237</v>
      </c>
      <c r="M51" s="1">
        <v>179</v>
      </c>
      <c r="N51" s="1">
        <v>66</v>
      </c>
      <c r="O51" s="1">
        <v>17</v>
      </c>
      <c r="P51" s="1">
        <v>13</v>
      </c>
      <c r="Q51" s="1">
        <v>15</v>
      </c>
      <c r="R51" s="1">
        <v>52</v>
      </c>
      <c r="S51" s="1">
        <v>15</v>
      </c>
      <c r="T51" s="1">
        <v>1</v>
      </c>
      <c r="U51" s="1">
        <v>83</v>
      </c>
    </row>
    <row r="52" spans="1:21" x14ac:dyDescent="0.2">
      <c r="A52" s="1" t="s">
        <v>238</v>
      </c>
      <c r="B52" s="1">
        <v>366</v>
      </c>
      <c r="C52" s="1">
        <v>53</v>
      </c>
      <c r="D52" s="1">
        <v>52</v>
      </c>
      <c r="E52" s="1">
        <v>1</v>
      </c>
      <c r="F52" s="1">
        <v>148</v>
      </c>
      <c r="G52" s="1">
        <v>8</v>
      </c>
      <c r="H52" s="1">
        <v>77</v>
      </c>
      <c r="I52" s="1">
        <v>61</v>
      </c>
      <c r="J52" s="1">
        <v>2</v>
      </c>
      <c r="K52" s="1">
        <v>0</v>
      </c>
      <c r="L52" s="1" t="s">
        <v>238</v>
      </c>
      <c r="M52" s="1">
        <v>119</v>
      </c>
      <c r="N52" s="1">
        <v>48</v>
      </c>
      <c r="O52" s="1">
        <v>5</v>
      </c>
      <c r="P52" s="1">
        <v>11</v>
      </c>
      <c r="Q52" s="1">
        <v>27</v>
      </c>
      <c r="R52" s="1">
        <v>15</v>
      </c>
      <c r="S52" s="1">
        <v>13</v>
      </c>
      <c r="T52" s="1">
        <v>0</v>
      </c>
      <c r="U52" s="1">
        <v>46</v>
      </c>
    </row>
    <row r="54" spans="1:21" x14ac:dyDescent="0.2">
      <c r="A54" s="1" t="s">
        <v>209</v>
      </c>
      <c r="B54" s="1">
        <v>143</v>
      </c>
      <c r="C54" s="1">
        <v>70</v>
      </c>
      <c r="D54" s="1">
        <v>70</v>
      </c>
      <c r="E54" s="1">
        <v>0</v>
      </c>
      <c r="F54" s="1">
        <v>61</v>
      </c>
      <c r="G54" s="1">
        <v>4</v>
      </c>
      <c r="H54" s="1">
        <v>27</v>
      </c>
      <c r="I54" s="1">
        <v>1</v>
      </c>
      <c r="J54" s="1">
        <v>18</v>
      </c>
      <c r="K54" s="1">
        <v>11</v>
      </c>
      <c r="L54" s="1" t="s">
        <v>209</v>
      </c>
      <c r="M54" s="1">
        <v>8</v>
      </c>
      <c r="N54" s="1">
        <v>2</v>
      </c>
      <c r="O54" s="1">
        <v>2</v>
      </c>
      <c r="P54" s="1">
        <v>1</v>
      </c>
      <c r="Q54" s="1">
        <v>0</v>
      </c>
      <c r="R54" s="1">
        <v>1</v>
      </c>
      <c r="S54" s="1">
        <v>2</v>
      </c>
      <c r="T54" s="1">
        <v>0</v>
      </c>
      <c r="U54" s="1">
        <v>4</v>
      </c>
    </row>
    <row r="55" spans="1:21" x14ac:dyDescent="0.2">
      <c r="A55" s="1" t="s">
        <v>236</v>
      </c>
      <c r="B55" s="1">
        <v>19</v>
      </c>
      <c r="C55" s="1">
        <v>6</v>
      </c>
      <c r="D55" s="1">
        <v>6</v>
      </c>
      <c r="E55" s="1">
        <v>0</v>
      </c>
      <c r="F55" s="1">
        <v>10</v>
      </c>
      <c r="G55" s="1">
        <v>1</v>
      </c>
      <c r="H55" s="1">
        <v>8</v>
      </c>
      <c r="I55" s="1">
        <v>0</v>
      </c>
      <c r="J55" s="1">
        <v>1</v>
      </c>
      <c r="K55" s="1">
        <v>0</v>
      </c>
      <c r="L55" s="1" t="s">
        <v>236</v>
      </c>
      <c r="M55" s="1">
        <v>1</v>
      </c>
      <c r="N55" s="1">
        <v>0</v>
      </c>
      <c r="O55" s="1">
        <v>1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2</v>
      </c>
    </row>
    <row r="56" spans="1:21" x14ac:dyDescent="0.2">
      <c r="A56" s="1" t="s">
        <v>237</v>
      </c>
      <c r="B56" s="1">
        <v>67</v>
      </c>
      <c r="C56" s="1">
        <v>51</v>
      </c>
      <c r="D56" s="1">
        <v>51</v>
      </c>
      <c r="E56" s="1">
        <v>0</v>
      </c>
      <c r="F56" s="1">
        <v>12</v>
      </c>
      <c r="G56" s="1">
        <v>1</v>
      </c>
      <c r="H56" s="1">
        <v>8</v>
      </c>
      <c r="I56" s="1">
        <v>0</v>
      </c>
      <c r="J56" s="1">
        <v>1</v>
      </c>
      <c r="K56" s="1">
        <v>2</v>
      </c>
      <c r="L56" s="1" t="s">
        <v>237</v>
      </c>
      <c r="M56" s="1">
        <v>3</v>
      </c>
      <c r="N56" s="1">
        <v>2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1</v>
      </c>
    </row>
    <row r="57" spans="1:21" x14ac:dyDescent="0.2">
      <c r="A57" s="1" t="s">
        <v>238</v>
      </c>
      <c r="B57" s="1">
        <v>57</v>
      </c>
      <c r="C57" s="1">
        <v>13</v>
      </c>
      <c r="D57" s="1">
        <v>13</v>
      </c>
      <c r="E57" s="1">
        <v>0</v>
      </c>
      <c r="F57" s="1">
        <v>39</v>
      </c>
      <c r="G57" s="1">
        <v>2</v>
      </c>
      <c r="H57" s="1">
        <v>11</v>
      </c>
      <c r="I57" s="1">
        <v>1</v>
      </c>
      <c r="J57" s="1">
        <v>16</v>
      </c>
      <c r="K57" s="1">
        <v>9</v>
      </c>
      <c r="L57" s="1" t="s">
        <v>238</v>
      </c>
      <c r="M57" s="1">
        <v>4</v>
      </c>
      <c r="N57" s="1">
        <v>0</v>
      </c>
      <c r="O57" s="1">
        <v>0</v>
      </c>
      <c r="P57" s="1">
        <v>1</v>
      </c>
      <c r="Q57" s="1">
        <v>0</v>
      </c>
      <c r="R57" s="1">
        <v>1</v>
      </c>
      <c r="S57" s="1">
        <v>2</v>
      </c>
      <c r="T57" s="1">
        <v>0</v>
      </c>
      <c r="U57" s="1">
        <v>1</v>
      </c>
    </row>
    <row r="58" spans="1:21" x14ac:dyDescent="0.2">
      <c r="A58" s="12" t="s">
        <v>112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 t="s">
        <v>112</v>
      </c>
      <c r="M58" s="12"/>
      <c r="N58" s="12"/>
      <c r="O58" s="12"/>
      <c r="P58" s="12"/>
      <c r="Q58" s="12"/>
      <c r="R58" s="12"/>
      <c r="S58" s="12"/>
      <c r="T58" s="12"/>
      <c r="U58" s="12"/>
    </row>
    <row r="60" spans="1:21" x14ac:dyDescent="0.2">
      <c r="A60" s="1" t="s">
        <v>878</v>
      </c>
      <c r="L60" s="1" t="s">
        <v>878</v>
      </c>
    </row>
    <row r="61" spans="1:21" ht="15" customHeight="1" x14ac:dyDescent="0.2">
      <c r="A61" s="47" t="s">
        <v>235</v>
      </c>
      <c r="B61" s="40" t="s">
        <v>0</v>
      </c>
      <c r="C61" s="29" t="s">
        <v>1</v>
      </c>
      <c r="D61" s="29"/>
      <c r="E61" s="29"/>
      <c r="F61" s="29" t="s">
        <v>102</v>
      </c>
      <c r="G61" s="29"/>
      <c r="H61" s="29"/>
      <c r="I61" s="29"/>
      <c r="J61" s="29"/>
      <c r="K61" s="29"/>
      <c r="L61" s="47" t="s">
        <v>235</v>
      </c>
      <c r="M61" s="29" t="s">
        <v>6</v>
      </c>
      <c r="N61" s="29"/>
      <c r="O61" s="29"/>
      <c r="P61" s="29"/>
      <c r="Q61" s="29"/>
      <c r="R61" s="29"/>
      <c r="S61" s="29"/>
      <c r="T61" s="29"/>
      <c r="U61" s="40" t="s">
        <v>13</v>
      </c>
    </row>
    <row r="62" spans="1:21" s="9" customFormat="1" x14ac:dyDescent="0.2">
      <c r="A62" s="46"/>
      <c r="B62" s="40"/>
      <c r="C62" s="3" t="s">
        <v>0</v>
      </c>
      <c r="D62" s="3" t="s">
        <v>161</v>
      </c>
      <c r="E62" s="3" t="s">
        <v>105</v>
      </c>
      <c r="F62" s="3" t="s">
        <v>0</v>
      </c>
      <c r="G62" s="3" t="s">
        <v>787</v>
      </c>
      <c r="H62" s="3" t="s">
        <v>789</v>
      </c>
      <c r="I62" s="3" t="s">
        <v>3</v>
      </c>
      <c r="J62" s="3" t="s">
        <v>4</v>
      </c>
      <c r="K62" s="3" t="s">
        <v>5</v>
      </c>
      <c r="L62" s="46"/>
      <c r="M62" s="3" t="s">
        <v>0</v>
      </c>
      <c r="N62" s="3" t="s">
        <v>7</v>
      </c>
      <c r="O62" s="3" t="s">
        <v>8</v>
      </c>
      <c r="P62" s="3" t="s">
        <v>9</v>
      </c>
      <c r="Q62" s="3" t="s">
        <v>10</v>
      </c>
      <c r="R62" s="3" t="s">
        <v>11</v>
      </c>
      <c r="S62" s="3" t="s">
        <v>12</v>
      </c>
      <c r="T62" s="3" t="s">
        <v>105</v>
      </c>
      <c r="U62" s="40"/>
    </row>
    <row r="63" spans="1:21" x14ac:dyDescent="0.2">
      <c r="A63" s="1" t="s">
        <v>210</v>
      </c>
      <c r="B63" s="1">
        <v>100</v>
      </c>
      <c r="C63" s="1">
        <v>29</v>
      </c>
      <c r="D63" s="1">
        <v>27</v>
      </c>
      <c r="E63" s="1">
        <v>2</v>
      </c>
      <c r="F63" s="1">
        <v>20</v>
      </c>
      <c r="G63" s="1">
        <v>5</v>
      </c>
      <c r="H63" s="1">
        <v>15</v>
      </c>
      <c r="I63" s="1">
        <v>0</v>
      </c>
      <c r="J63" s="1">
        <v>0</v>
      </c>
      <c r="K63" s="1">
        <v>0</v>
      </c>
      <c r="L63" s="1" t="s">
        <v>210</v>
      </c>
      <c r="M63" s="1">
        <v>25</v>
      </c>
      <c r="N63" s="1">
        <v>12</v>
      </c>
      <c r="O63" s="1">
        <v>1</v>
      </c>
      <c r="P63" s="1">
        <v>2</v>
      </c>
      <c r="Q63" s="1">
        <v>3</v>
      </c>
      <c r="R63" s="1">
        <v>3</v>
      </c>
      <c r="S63" s="1">
        <v>4</v>
      </c>
      <c r="T63" s="1">
        <v>0</v>
      </c>
      <c r="U63" s="1">
        <v>26</v>
      </c>
    </row>
    <row r="64" spans="1:21" x14ac:dyDescent="0.2">
      <c r="A64" s="1" t="s">
        <v>236</v>
      </c>
      <c r="B64" s="1">
        <v>47</v>
      </c>
      <c r="C64" s="1">
        <v>8</v>
      </c>
      <c r="D64" s="1">
        <v>8</v>
      </c>
      <c r="E64" s="1">
        <v>0</v>
      </c>
      <c r="F64" s="1">
        <v>15</v>
      </c>
      <c r="G64" s="1">
        <v>5</v>
      </c>
      <c r="H64" s="1">
        <v>10</v>
      </c>
      <c r="I64" s="1">
        <v>0</v>
      </c>
      <c r="J64" s="1">
        <v>0</v>
      </c>
      <c r="K64" s="1">
        <v>0</v>
      </c>
      <c r="L64" s="1" t="s">
        <v>236</v>
      </c>
      <c r="M64" s="1">
        <v>12</v>
      </c>
      <c r="N64" s="1">
        <v>4</v>
      </c>
      <c r="O64" s="1">
        <v>0</v>
      </c>
      <c r="P64" s="1">
        <v>1</v>
      </c>
      <c r="Q64" s="1">
        <v>2</v>
      </c>
      <c r="R64" s="1">
        <v>2</v>
      </c>
      <c r="S64" s="1">
        <v>3</v>
      </c>
      <c r="T64" s="1">
        <v>0</v>
      </c>
      <c r="U64" s="1">
        <v>12</v>
      </c>
    </row>
    <row r="65" spans="1:21" x14ac:dyDescent="0.2">
      <c r="A65" s="1" t="s">
        <v>237</v>
      </c>
      <c r="B65" s="1">
        <v>43</v>
      </c>
      <c r="C65" s="1">
        <v>16</v>
      </c>
      <c r="D65" s="1">
        <v>14</v>
      </c>
      <c r="E65" s="1">
        <v>2</v>
      </c>
      <c r="F65" s="1">
        <v>4</v>
      </c>
      <c r="G65" s="1">
        <v>0</v>
      </c>
      <c r="H65" s="1">
        <v>4</v>
      </c>
      <c r="I65" s="1">
        <v>0</v>
      </c>
      <c r="J65" s="1">
        <v>0</v>
      </c>
      <c r="K65" s="1">
        <v>0</v>
      </c>
      <c r="L65" s="1" t="s">
        <v>237</v>
      </c>
      <c r="M65" s="1">
        <v>11</v>
      </c>
      <c r="N65" s="1">
        <v>8</v>
      </c>
      <c r="O65" s="1">
        <v>1</v>
      </c>
      <c r="P65" s="1">
        <v>0</v>
      </c>
      <c r="Q65" s="1">
        <v>0</v>
      </c>
      <c r="R65" s="1">
        <v>1</v>
      </c>
      <c r="S65" s="1">
        <v>1</v>
      </c>
      <c r="T65" s="1">
        <v>0</v>
      </c>
      <c r="U65" s="1">
        <v>12</v>
      </c>
    </row>
    <row r="66" spans="1:21" x14ac:dyDescent="0.2">
      <c r="A66" s="1" t="s">
        <v>238</v>
      </c>
      <c r="B66" s="1">
        <v>10</v>
      </c>
      <c r="C66" s="1">
        <v>5</v>
      </c>
      <c r="D66" s="1">
        <v>5</v>
      </c>
      <c r="E66" s="1">
        <v>0</v>
      </c>
      <c r="F66" s="1">
        <v>1</v>
      </c>
      <c r="G66" s="1">
        <v>0</v>
      </c>
      <c r="H66" s="1">
        <v>1</v>
      </c>
      <c r="I66" s="1">
        <v>0</v>
      </c>
      <c r="J66" s="1">
        <v>0</v>
      </c>
      <c r="K66" s="1">
        <v>0</v>
      </c>
      <c r="L66" s="1" t="s">
        <v>238</v>
      </c>
      <c r="M66" s="1">
        <v>2</v>
      </c>
      <c r="N66" s="1">
        <v>0</v>
      </c>
      <c r="O66" s="1">
        <v>0</v>
      </c>
      <c r="P66" s="1">
        <v>1</v>
      </c>
      <c r="Q66" s="1">
        <v>1</v>
      </c>
      <c r="R66" s="1">
        <v>0</v>
      </c>
      <c r="S66" s="1">
        <v>0</v>
      </c>
      <c r="T66" s="1">
        <v>0</v>
      </c>
      <c r="U66" s="1">
        <v>2</v>
      </c>
    </row>
    <row r="68" spans="1:21" x14ac:dyDescent="0.2">
      <c r="A68" s="1" t="s">
        <v>211</v>
      </c>
      <c r="B68" s="1">
        <v>120</v>
      </c>
      <c r="C68" s="1">
        <v>46</v>
      </c>
      <c r="D68" s="1">
        <v>45</v>
      </c>
      <c r="E68" s="1">
        <v>1</v>
      </c>
      <c r="F68" s="1">
        <v>27</v>
      </c>
      <c r="G68" s="1">
        <v>6</v>
      </c>
      <c r="H68" s="1">
        <v>19</v>
      </c>
      <c r="I68" s="1">
        <v>2</v>
      </c>
      <c r="J68" s="1">
        <v>0</v>
      </c>
      <c r="K68" s="1">
        <v>0</v>
      </c>
      <c r="L68" s="1" t="s">
        <v>211</v>
      </c>
      <c r="M68" s="1">
        <v>28</v>
      </c>
      <c r="N68" s="1">
        <v>9</v>
      </c>
      <c r="O68" s="1">
        <v>0</v>
      </c>
      <c r="P68" s="1">
        <v>2</v>
      </c>
      <c r="Q68" s="1">
        <v>4</v>
      </c>
      <c r="R68" s="1">
        <v>6</v>
      </c>
      <c r="S68" s="1">
        <v>7</v>
      </c>
      <c r="T68" s="1">
        <v>0</v>
      </c>
      <c r="U68" s="1">
        <v>19</v>
      </c>
    </row>
    <row r="69" spans="1:21" x14ac:dyDescent="0.2">
      <c r="A69" s="1" t="s">
        <v>236</v>
      </c>
      <c r="B69" s="1">
        <v>55</v>
      </c>
      <c r="C69" s="1">
        <v>8</v>
      </c>
      <c r="D69" s="1">
        <v>7</v>
      </c>
      <c r="E69" s="1">
        <v>1</v>
      </c>
      <c r="F69" s="1">
        <v>17</v>
      </c>
      <c r="G69" s="1">
        <v>4</v>
      </c>
      <c r="H69" s="1">
        <v>12</v>
      </c>
      <c r="I69" s="1">
        <v>1</v>
      </c>
      <c r="J69" s="1">
        <v>0</v>
      </c>
      <c r="K69" s="1">
        <v>0</v>
      </c>
      <c r="L69" s="1" t="s">
        <v>236</v>
      </c>
      <c r="M69" s="1">
        <v>22</v>
      </c>
      <c r="N69" s="1">
        <v>6</v>
      </c>
      <c r="O69" s="1">
        <v>0</v>
      </c>
      <c r="P69" s="1">
        <v>2</v>
      </c>
      <c r="Q69" s="1">
        <v>4</v>
      </c>
      <c r="R69" s="1">
        <v>5</v>
      </c>
      <c r="S69" s="1">
        <v>5</v>
      </c>
      <c r="T69" s="1">
        <v>0</v>
      </c>
      <c r="U69" s="1">
        <v>8</v>
      </c>
    </row>
    <row r="70" spans="1:21" x14ac:dyDescent="0.2">
      <c r="A70" s="1" t="s">
        <v>237</v>
      </c>
      <c r="B70" s="1">
        <v>53</v>
      </c>
      <c r="C70" s="1">
        <v>33</v>
      </c>
      <c r="D70" s="1">
        <v>33</v>
      </c>
      <c r="E70" s="1">
        <v>0</v>
      </c>
      <c r="F70" s="1">
        <v>5</v>
      </c>
      <c r="G70" s="1">
        <v>0</v>
      </c>
      <c r="H70" s="1">
        <v>5</v>
      </c>
      <c r="I70" s="1">
        <v>0</v>
      </c>
      <c r="J70" s="1">
        <v>0</v>
      </c>
      <c r="K70" s="1">
        <v>0</v>
      </c>
      <c r="L70" s="1" t="s">
        <v>237</v>
      </c>
      <c r="M70" s="1">
        <v>5</v>
      </c>
      <c r="N70" s="1">
        <v>2</v>
      </c>
      <c r="O70" s="1">
        <v>0</v>
      </c>
      <c r="P70" s="1">
        <v>0</v>
      </c>
      <c r="Q70" s="1">
        <v>0</v>
      </c>
      <c r="R70" s="1">
        <v>1</v>
      </c>
      <c r="S70" s="1">
        <v>2</v>
      </c>
      <c r="T70" s="1">
        <v>0</v>
      </c>
      <c r="U70" s="1">
        <v>10</v>
      </c>
    </row>
    <row r="71" spans="1:21" x14ac:dyDescent="0.2">
      <c r="A71" s="1" t="s">
        <v>238</v>
      </c>
      <c r="B71" s="1">
        <v>12</v>
      </c>
      <c r="C71" s="1">
        <v>5</v>
      </c>
      <c r="D71" s="1">
        <v>5</v>
      </c>
      <c r="E71" s="1">
        <v>0</v>
      </c>
      <c r="F71" s="1">
        <v>5</v>
      </c>
      <c r="G71" s="1">
        <v>2</v>
      </c>
      <c r="H71" s="1">
        <v>2</v>
      </c>
      <c r="I71" s="1">
        <v>1</v>
      </c>
      <c r="J71" s="1">
        <v>0</v>
      </c>
      <c r="K71" s="1">
        <v>0</v>
      </c>
      <c r="L71" s="1" t="s">
        <v>238</v>
      </c>
      <c r="M71" s="1">
        <v>1</v>
      </c>
      <c r="N71" s="1">
        <v>1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1</v>
      </c>
    </row>
    <row r="73" spans="1:21" x14ac:dyDescent="0.2">
      <c r="A73" s="1" t="s">
        <v>212</v>
      </c>
      <c r="B73" s="1">
        <v>103</v>
      </c>
      <c r="C73" s="1">
        <v>47</v>
      </c>
      <c r="D73" s="1">
        <v>46</v>
      </c>
      <c r="E73" s="1">
        <v>1</v>
      </c>
      <c r="F73" s="1">
        <v>28</v>
      </c>
      <c r="G73" s="1">
        <v>7</v>
      </c>
      <c r="H73" s="1">
        <v>15</v>
      </c>
      <c r="I73" s="1">
        <v>3</v>
      </c>
      <c r="J73" s="1">
        <v>0</v>
      </c>
      <c r="K73" s="1">
        <v>3</v>
      </c>
      <c r="L73" s="1" t="s">
        <v>212</v>
      </c>
      <c r="M73" s="1">
        <v>20</v>
      </c>
      <c r="N73" s="1">
        <v>5</v>
      </c>
      <c r="O73" s="1">
        <v>1</v>
      </c>
      <c r="P73" s="1">
        <v>2</v>
      </c>
      <c r="Q73" s="1">
        <v>3</v>
      </c>
      <c r="R73" s="1">
        <v>5</v>
      </c>
      <c r="S73" s="1">
        <v>4</v>
      </c>
      <c r="T73" s="1">
        <v>0</v>
      </c>
      <c r="U73" s="1">
        <v>8</v>
      </c>
    </row>
    <row r="74" spans="1:21" x14ac:dyDescent="0.2">
      <c r="A74" s="1" t="s">
        <v>236</v>
      </c>
      <c r="B74" s="1">
        <v>41</v>
      </c>
      <c r="C74" s="1">
        <v>11</v>
      </c>
      <c r="D74" s="1">
        <v>10</v>
      </c>
      <c r="E74" s="1">
        <v>1</v>
      </c>
      <c r="F74" s="1">
        <v>17</v>
      </c>
      <c r="G74" s="1">
        <v>5</v>
      </c>
      <c r="H74" s="1">
        <v>9</v>
      </c>
      <c r="I74" s="1">
        <v>3</v>
      </c>
      <c r="J74" s="1">
        <v>0</v>
      </c>
      <c r="K74" s="1">
        <v>0</v>
      </c>
      <c r="L74" s="1" t="s">
        <v>236</v>
      </c>
      <c r="M74" s="1">
        <v>10</v>
      </c>
      <c r="N74" s="1">
        <v>1</v>
      </c>
      <c r="O74" s="1">
        <v>0</v>
      </c>
      <c r="P74" s="1">
        <v>2</v>
      </c>
      <c r="Q74" s="1">
        <v>2</v>
      </c>
      <c r="R74" s="1">
        <v>1</v>
      </c>
      <c r="S74" s="1">
        <v>4</v>
      </c>
      <c r="T74" s="1">
        <v>0</v>
      </c>
      <c r="U74" s="1">
        <v>3</v>
      </c>
    </row>
    <row r="75" spans="1:21" x14ac:dyDescent="0.2">
      <c r="A75" s="1" t="s">
        <v>237</v>
      </c>
      <c r="B75" s="1">
        <v>49</v>
      </c>
      <c r="C75" s="1">
        <v>30</v>
      </c>
      <c r="D75" s="1">
        <v>30</v>
      </c>
      <c r="E75" s="1">
        <v>0</v>
      </c>
      <c r="F75" s="1">
        <v>8</v>
      </c>
      <c r="G75" s="1">
        <v>0</v>
      </c>
      <c r="H75" s="1">
        <v>5</v>
      </c>
      <c r="I75" s="1">
        <v>0</v>
      </c>
      <c r="J75" s="1">
        <v>0</v>
      </c>
      <c r="K75" s="1">
        <v>3</v>
      </c>
      <c r="L75" s="1" t="s">
        <v>237</v>
      </c>
      <c r="M75" s="1">
        <v>9</v>
      </c>
      <c r="N75" s="1">
        <v>4</v>
      </c>
      <c r="O75" s="1">
        <v>1</v>
      </c>
      <c r="P75" s="1">
        <v>0</v>
      </c>
      <c r="Q75" s="1">
        <v>0</v>
      </c>
      <c r="R75" s="1">
        <v>4</v>
      </c>
      <c r="S75" s="1">
        <v>0</v>
      </c>
      <c r="T75" s="1">
        <v>0</v>
      </c>
      <c r="U75" s="1">
        <v>2</v>
      </c>
    </row>
    <row r="76" spans="1:21" x14ac:dyDescent="0.2">
      <c r="A76" s="1" t="s">
        <v>238</v>
      </c>
      <c r="B76" s="1">
        <v>12</v>
      </c>
      <c r="C76" s="1">
        <v>6</v>
      </c>
      <c r="D76" s="1">
        <v>6</v>
      </c>
      <c r="E76" s="1">
        <v>0</v>
      </c>
      <c r="F76" s="1">
        <v>3</v>
      </c>
      <c r="G76" s="1">
        <v>2</v>
      </c>
      <c r="H76" s="1">
        <v>1</v>
      </c>
      <c r="I76" s="1">
        <v>0</v>
      </c>
      <c r="J76" s="1">
        <v>0</v>
      </c>
      <c r="K76" s="1">
        <v>0</v>
      </c>
      <c r="L76" s="1" t="s">
        <v>238</v>
      </c>
      <c r="M76" s="1">
        <v>1</v>
      </c>
      <c r="N76" s="1">
        <v>0</v>
      </c>
      <c r="O76" s="1">
        <v>0</v>
      </c>
      <c r="P76" s="1">
        <v>0</v>
      </c>
      <c r="Q76" s="1">
        <v>1</v>
      </c>
      <c r="R76" s="1">
        <v>0</v>
      </c>
      <c r="S76" s="1">
        <v>0</v>
      </c>
      <c r="T76" s="1">
        <v>0</v>
      </c>
      <c r="U76" s="1">
        <v>2</v>
      </c>
    </row>
    <row r="78" spans="1:21" x14ac:dyDescent="0.2">
      <c r="A78" s="1" t="s">
        <v>213</v>
      </c>
      <c r="B78" s="1">
        <v>185</v>
      </c>
      <c r="C78" s="1">
        <v>131</v>
      </c>
      <c r="D78" s="1">
        <v>85</v>
      </c>
      <c r="E78" s="1">
        <v>46</v>
      </c>
      <c r="F78" s="1">
        <v>36</v>
      </c>
      <c r="G78" s="1">
        <v>5</v>
      </c>
      <c r="H78" s="1">
        <v>2</v>
      </c>
      <c r="I78" s="1">
        <v>9</v>
      </c>
      <c r="J78" s="1">
        <v>6</v>
      </c>
      <c r="K78" s="1">
        <v>14</v>
      </c>
      <c r="L78" s="1" t="s">
        <v>213</v>
      </c>
      <c r="M78" s="1">
        <v>16</v>
      </c>
      <c r="N78" s="1">
        <v>2</v>
      </c>
      <c r="O78" s="1">
        <v>0</v>
      </c>
      <c r="P78" s="1">
        <v>2</v>
      </c>
      <c r="Q78" s="1">
        <v>4</v>
      </c>
      <c r="R78" s="1">
        <v>5</v>
      </c>
      <c r="S78" s="1">
        <v>3</v>
      </c>
      <c r="T78" s="1">
        <v>0</v>
      </c>
      <c r="U78" s="1">
        <v>2</v>
      </c>
    </row>
    <row r="79" spans="1:21" x14ac:dyDescent="0.2">
      <c r="A79" s="1" t="s">
        <v>236</v>
      </c>
      <c r="B79" s="1">
        <v>29</v>
      </c>
      <c r="C79" s="1">
        <v>8</v>
      </c>
      <c r="D79" s="1">
        <v>5</v>
      </c>
      <c r="E79" s="1">
        <v>3</v>
      </c>
      <c r="F79" s="1">
        <v>10</v>
      </c>
      <c r="G79" s="1">
        <v>3</v>
      </c>
      <c r="H79" s="1">
        <v>1</v>
      </c>
      <c r="I79" s="1">
        <v>2</v>
      </c>
      <c r="J79" s="1">
        <v>2</v>
      </c>
      <c r="K79" s="1">
        <v>2</v>
      </c>
      <c r="L79" s="1" t="s">
        <v>236</v>
      </c>
      <c r="M79" s="1">
        <v>10</v>
      </c>
      <c r="N79" s="1">
        <v>1</v>
      </c>
      <c r="O79" s="1">
        <v>0</v>
      </c>
      <c r="P79" s="1">
        <v>1</v>
      </c>
      <c r="Q79" s="1">
        <v>3</v>
      </c>
      <c r="R79" s="1">
        <v>3</v>
      </c>
      <c r="S79" s="1">
        <v>2</v>
      </c>
      <c r="T79" s="1">
        <v>0</v>
      </c>
      <c r="U79" s="1">
        <v>1</v>
      </c>
    </row>
    <row r="80" spans="1:21" x14ac:dyDescent="0.2">
      <c r="A80" s="1" t="s">
        <v>237</v>
      </c>
      <c r="B80" s="1">
        <v>120</v>
      </c>
      <c r="C80" s="1">
        <v>103</v>
      </c>
      <c r="D80" s="1">
        <v>68</v>
      </c>
      <c r="E80" s="1">
        <v>35</v>
      </c>
      <c r="F80" s="1">
        <v>12</v>
      </c>
      <c r="G80" s="1">
        <v>0</v>
      </c>
      <c r="H80" s="1">
        <v>0</v>
      </c>
      <c r="I80" s="1">
        <v>2</v>
      </c>
      <c r="J80" s="1">
        <v>0</v>
      </c>
      <c r="K80" s="1">
        <v>10</v>
      </c>
      <c r="L80" s="1" t="s">
        <v>237</v>
      </c>
      <c r="M80" s="1">
        <v>4</v>
      </c>
      <c r="N80" s="1">
        <v>0</v>
      </c>
      <c r="O80" s="1">
        <v>0</v>
      </c>
      <c r="P80" s="1">
        <v>0</v>
      </c>
      <c r="Q80" s="1">
        <v>1</v>
      </c>
      <c r="R80" s="1">
        <v>2</v>
      </c>
      <c r="S80" s="1">
        <v>1</v>
      </c>
      <c r="T80" s="1">
        <v>0</v>
      </c>
      <c r="U80" s="1">
        <v>1</v>
      </c>
    </row>
    <row r="81" spans="1:21" x14ac:dyDescent="0.2">
      <c r="A81" s="1" t="s">
        <v>238</v>
      </c>
      <c r="B81" s="1">
        <v>36</v>
      </c>
      <c r="C81" s="1">
        <v>20</v>
      </c>
      <c r="D81" s="1">
        <v>12</v>
      </c>
      <c r="E81" s="1">
        <v>8</v>
      </c>
      <c r="F81" s="1">
        <v>14</v>
      </c>
      <c r="G81" s="1">
        <v>2</v>
      </c>
      <c r="H81" s="1">
        <v>1</v>
      </c>
      <c r="I81" s="1">
        <v>5</v>
      </c>
      <c r="J81" s="1">
        <v>4</v>
      </c>
      <c r="K81" s="1">
        <v>2</v>
      </c>
      <c r="L81" s="1" t="s">
        <v>238</v>
      </c>
      <c r="M81" s="1">
        <v>2</v>
      </c>
      <c r="N81" s="1">
        <v>1</v>
      </c>
      <c r="O81" s="1">
        <v>0</v>
      </c>
      <c r="P81" s="1">
        <v>1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</row>
    <row r="83" spans="1:21" x14ac:dyDescent="0.2">
      <c r="A83" s="1" t="s">
        <v>214</v>
      </c>
      <c r="B83" s="1">
        <v>352</v>
      </c>
      <c r="C83" s="1">
        <v>226</v>
      </c>
      <c r="D83" s="1">
        <v>200</v>
      </c>
      <c r="E83" s="1">
        <v>26</v>
      </c>
      <c r="F83" s="1">
        <v>65</v>
      </c>
      <c r="G83" s="1">
        <v>8</v>
      </c>
      <c r="H83" s="1">
        <v>37</v>
      </c>
      <c r="I83" s="1">
        <v>6</v>
      </c>
      <c r="J83" s="1">
        <v>13</v>
      </c>
      <c r="K83" s="1">
        <v>1</v>
      </c>
      <c r="L83" s="1" t="s">
        <v>214</v>
      </c>
      <c r="M83" s="1">
        <v>39</v>
      </c>
      <c r="N83" s="1">
        <v>10</v>
      </c>
      <c r="O83" s="1">
        <v>5</v>
      </c>
      <c r="P83" s="1">
        <v>4</v>
      </c>
      <c r="Q83" s="1">
        <v>4</v>
      </c>
      <c r="R83" s="1">
        <v>9</v>
      </c>
      <c r="S83" s="1">
        <v>7</v>
      </c>
      <c r="T83" s="1">
        <v>0</v>
      </c>
      <c r="U83" s="1">
        <v>22</v>
      </c>
    </row>
    <row r="84" spans="1:21" x14ac:dyDescent="0.2">
      <c r="A84" s="1" t="s">
        <v>236</v>
      </c>
      <c r="B84" s="1">
        <v>65</v>
      </c>
      <c r="C84" s="1">
        <v>25</v>
      </c>
      <c r="D84" s="1">
        <v>23</v>
      </c>
      <c r="E84" s="1">
        <v>2</v>
      </c>
      <c r="F84" s="1">
        <v>22</v>
      </c>
      <c r="G84" s="1">
        <v>3</v>
      </c>
      <c r="H84" s="1">
        <v>11</v>
      </c>
      <c r="I84" s="1">
        <v>1</v>
      </c>
      <c r="J84" s="1">
        <v>7</v>
      </c>
      <c r="K84" s="1">
        <v>0</v>
      </c>
      <c r="L84" s="1" t="s">
        <v>236</v>
      </c>
      <c r="M84" s="1">
        <v>10</v>
      </c>
      <c r="N84" s="1">
        <v>2</v>
      </c>
      <c r="O84" s="1">
        <v>0</v>
      </c>
      <c r="P84" s="1">
        <v>1</v>
      </c>
      <c r="Q84" s="1">
        <v>2</v>
      </c>
      <c r="R84" s="1">
        <v>0</v>
      </c>
      <c r="S84" s="1">
        <v>5</v>
      </c>
      <c r="T84" s="1">
        <v>0</v>
      </c>
      <c r="U84" s="1">
        <v>8</v>
      </c>
    </row>
    <row r="85" spans="1:21" x14ac:dyDescent="0.2">
      <c r="A85" s="1" t="s">
        <v>237</v>
      </c>
      <c r="B85" s="1">
        <v>189</v>
      </c>
      <c r="C85" s="1">
        <v>136</v>
      </c>
      <c r="D85" s="1">
        <v>121</v>
      </c>
      <c r="E85" s="1">
        <v>15</v>
      </c>
      <c r="F85" s="1">
        <v>24</v>
      </c>
      <c r="G85" s="1">
        <v>4</v>
      </c>
      <c r="H85" s="1">
        <v>11</v>
      </c>
      <c r="I85" s="1">
        <v>3</v>
      </c>
      <c r="J85" s="1">
        <v>5</v>
      </c>
      <c r="K85" s="1">
        <v>1</v>
      </c>
      <c r="L85" s="1" t="s">
        <v>237</v>
      </c>
      <c r="M85" s="1">
        <v>20</v>
      </c>
      <c r="N85" s="1">
        <v>6</v>
      </c>
      <c r="O85" s="1">
        <v>2</v>
      </c>
      <c r="P85" s="1">
        <v>2</v>
      </c>
      <c r="Q85" s="1">
        <v>2</v>
      </c>
      <c r="R85" s="1">
        <v>8</v>
      </c>
      <c r="S85" s="1">
        <v>0</v>
      </c>
      <c r="T85" s="1">
        <v>0</v>
      </c>
      <c r="U85" s="1">
        <v>9</v>
      </c>
    </row>
    <row r="86" spans="1:21" x14ac:dyDescent="0.2">
      <c r="A86" s="1" t="s">
        <v>238</v>
      </c>
      <c r="B86" s="1">
        <v>99</v>
      </c>
      <c r="C86" s="1">
        <v>65</v>
      </c>
      <c r="D86" s="1">
        <v>56</v>
      </c>
      <c r="E86" s="1">
        <v>9</v>
      </c>
      <c r="F86" s="1">
        <v>19</v>
      </c>
      <c r="G86" s="1">
        <v>1</v>
      </c>
      <c r="H86" s="1">
        <v>15</v>
      </c>
      <c r="I86" s="1">
        <v>2</v>
      </c>
      <c r="J86" s="1">
        <v>1</v>
      </c>
      <c r="K86" s="1">
        <v>0</v>
      </c>
      <c r="L86" s="1" t="s">
        <v>238</v>
      </c>
      <c r="M86" s="1">
        <v>9</v>
      </c>
      <c r="N86" s="1">
        <v>2</v>
      </c>
      <c r="O86" s="1">
        <v>3</v>
      </c>
      <c r="P86" s="1">
        <v>1</v>
      </c>
      <c r="Q86" s="1">
        <v>0</v>
      </c>
      <c r="R86" s="1">
        <v>1</v>
      </c>
      <c r="S86" s="1">
        <v>2</v>
      </c>
      <c r="T86" s="1">
        <v>0</v>
      </c>
      <c r="U86" s="1">
        <v>6</v>
      </c>
    </row>
    <row r="88" spans="1:21" x14ac:dyDescent="0.2">
      <c r="A88" s="1" t="s">
        <v>215</v>
      </c>
      <c r="B88" s="1">
        <v>133</v>
      </c>
      <c r="C88" s="1">
        <v>39</v>
      </c>
      <c r="D88" s="1">
        <v>37</v>
      </c>
      <c r="E88" s="1">
        <v>2</v>
      </c>
      <c r="F88" s="1">
        <v>72</v>
      </c>
      <c r="G88" s="1">
        <v>9</v>
      </c>
      <c r="H88" s="1">
        <v>27</v>
      </c>
      <c r="I88" s="1">
        <v>36</v>
      </c>
      <c r="J88" s="1">
        <v>0</v>
      </c>
      <c r="K88" s="1">
        <v>0</v>
      </c>
      <c r="L88" s="1" t="s">
        <v>215</v>
      </c>
      <c r="M88" s="1">
        <v>10</v>
      </c>
      <c r="N88" s="1">
        <v>5</v>
      </c>
      <c r="O88" s="1">
        <v>0</v>
      </c>
      <c r="P88" s="1">
        <v>2</v>
      </c>
      <c r="Q88" s="1">
        <v>1</v>
      </c>
      <c r="R88" s="1">
        <v>1</v>
      </c>
      <c r="S88" s="1">
        <v>1</v>
      </c>
      <c r="T88" s="1">
        <v>0</v>
      </c>
      <c r="U88" s="1">
        <v>12</v>
      </c>
    </row>
    <row r="89" spans="1:21" x14ac:dyDescent="0.2">
      <c r="A89" s="1" t="s">
        <v>236</v>
      </c>
      <c r="B89" s="1">
        <v>41</v>
      </c>
      <c r="C89" s="1">
        <v>10</v>
      </c>
      <c r="D89" s="1">
        <v>10</v>
      </c>
      <c r="E89" s="1">
        <v>0</v>
      </c>
      <c r="F89" s="1">
        <v>25</v>
      </c>
      <c r="G89" s="1">
        <v>7</v>
      </c>
      <c r="H89" s="1">
        <v>14</v>
      </c>
      <c r="I89" s="1">
        <v>4</v>
      </c>
      <c r="J89" s="1">
        <v>0</v>
      </c>
      <c r="K89" s="1">
        <v>0</v>
      </c>
      <c r="L89" s="1" t="s">
        <v>236</v>
      </c>
      <c r="M89" s="1">
        <v>4</v>
      </c>
      <c r="N89" s="1">
        <v>1</v>
      </c>
      <c r="O89" s="1">
        <v>0</v>
      </c>
      <c r="P89" s="1">
        <v>2</v>
      </c>
      <c r="Q89" s="1">
        <v>1</v>
      </c>
      <c r="R89" s="1">
        <v>0</v>
      </c>
      <c r="S89" s="1">
        <v>0</v>
      </c>
      <c r="T89" s="1">
        <v>0</v>
      </c>
      <c r="U89" s="1">
        <v>2</v>
      </c>
    </row>
    <row r="90" spans="1:21" x14ac:dyDescent="0.2">
      <c r="A90" s="1" t="s">
        <v>237</v>
      </c>
      <c r="B90" s="1">
        <v>49</v>
      </c>
      <c r="C90" s="1">
        <v>23</v>
      </c>
      <c r="D90" s="1">
        <v>21</v>
      </c>
      <c r="E90" s="1">
        <v>2</v>
      </c>
      <c r="F90" s="1">
        <v>13</v>
      </c>
      <c r="G90" s="1">
        <v>2</v>
      </c>
      <c r="H90" s="1">
        <v>8</v>
      </c>
      <c r="I90" s="1">
        <v>3</v>
      </c>
      <c r="J90" s="1">
        <v>0</v>
      </c>
      <c r="K90" s="1">
        <v>0</v>
      </c>
      <c r="L90" s="1" t="s">
        <v>237</v>
      </c>
      <c r="M90" s="1">
        <v>5</v>
      </c>
      <c r="N90" s="1">
        <v>3</v>
      </c>
      <c r="O90" s="1">
        <v>0</v>
      </c>
      <c r="P90" s="1">
        <v>0</v>
      </c>
      <c r="Q90" s="1">
        <v>0</v>
      </c>
      <c r="R90" s="1">
        <v>1</v>
      </c>
      <c r="S90" s="1">
        <v>1</v>
      </c>
      <c r="T90" s="1">
        <v>0</v>
      </c>
      <c r="U90" s="1">
        <v>8</v>
      </c>
    </row>
    <row r="91" spans="1:21" x14ac:dyDescent="0.2">
      <c r="A91" s="1" t="s">
        <v>238</v>
      </c>
      <c r="B91" s="1">
        <v>43</v>
      </c>
      <c r="C91" s="1">
        <v>6</v>
      </c>
      <c r="D91" s="1">
        <v>6</v>
      </c>
      <c r="E91" s="1">
        <v>0</v>
      </c>
      <c r="F91" s="1">
        <v>34</v>
      </c>
      <c r="G91" s="1">
        <v>0</v>
      </c>
      <c r="H91" s="1">
        <v>5</v>
      </c>
      <c r="I91" s="1">
        <v>29</v>
      </c>
      <c r="J91" s="1">
        <v>0</v>
      </c>
      <c r="K91" s="1">
        <v>0</v>
      </c>
      <c r="L91" s="1" t="s">
        <v>238</v>
      </c>
      <c r="M91" s="1">
        <v>1</v>
      </c>
      <c r="N91" s="1">
        <v>1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2</v>
      </c>
    </row>
    <row r="93" spans="1:21" x14ac:dyDescent="0.2">
      <c r="A93" s="1" t="s">
        <v>216</v>
      </c>
      <c r="B93" s="1">
        <v>179</v>
      </c>
      <c r="C93" s="1">
        <v>115</v>
      </c>
      <c r="D93" s="1">
        <v>80</v>
      </c>
      <c r="E93" s="1">
        <v>35</v>
      </c>
      <c r="F93" s="1">
        <v>41</v>
      </c>
      <c r="G93" s="1">
        <v>4</v>
      </c>
      <c r="H93" s="1">
        <v>28</v>
      </c>
      <c r="I93" s="1">
        <v>2</v>
      </c>
      <c r="J93" s="1">
        <v>1</v>
      </c>
      <c r="K93" s="1">
        <v>6</v>
      </c>
      <c r="L93" s="1" t="s">
        <v>216</v>
      </c>
      <c r="M93" s="1">
        <v>14</v>
      </c>
      <c r="N93" s="1">
        <v>5</v>
      </c>
      <c r="O93" s="1">
        <v>1</v>
      </c>
      <c r="P93" s="1">
        <v>2</v>
      </c>
      <c r="Q93" s="1">
        <v>1</v>
      </c>
      <c r="R93" s="1">
        <v>5</v>
      </c>
      <c r="S93" s="1">
        <v>0</v>
      </c>
      <c r="T93" s="1">
        <v>0</v>
      </c>
      <c r="U93" s="1">
        <v>9</v>
      </c>
    </row>
    <row r="94" spans="1:21" x14ac:dyDescent="0.2">
      <c r="A94" s="1" t="s">
        <v>236</v>
      </c>
      <c r="B94" s="1">
        <v>45</v>
      </c>
      <c r="C94" s="1">
        <v>17</v>
      </c>
      <c r="D94" s="1">
        <v>8</v>
      </c>
      <c r="E94" s="1">
        <v>9</v>
      </c>
      <c r="F94" s="1">
        <v>19</v>
      </c>
      <c r="G94" s="1">
        <v>1</v>
      </c>
      <c r="H94" s="1">
        <v>16</v>
      </c>
      <c r="I94" s="1">
        <v>1</v>
      </c>
      <c r="J94" s="1">
        <v>1</v>
      </c>
      <c r="K94" s="1">
        <v>0</v>
      </c>
      <c r="L94" s="1" t="s">
        <v>236</v>
      </c>
      <c r="M94" s="1">
        <v>5</v>
      </c>
      <c r="N94" s="1">
        <v>1</v>
      </c>
      <c r="O94" s="1">
        <v>1</v>
      </c>
      <c r="P94" s="1">
        <v>1</v>
      </c>
      <c r="Q94" s="1">
        <v>0</v>
      </c>
      <c r="R94" s="1">
        <v>2</v>
      </c>
      <c r="S94" s="1">
        <v>0</v>
      </c>
      <c r="T94" s="1">
        <v>0</v>
      </c>
      <c r="U94" s="1">
        <v>4</v>
      </c>
    </row>
    <row r="95" spans="1:21" x14ac:dyDescent="0.2">
      <c r="A95" s="1" t="s">
        <v>237</v>
      </c>
      <c r="B95" s="1">
        <v>107</v>
      </c>
      <c r="C95" s="1">
        <v>84</v>
      </c>
      <c r="D95" s="1">
        <v>63</v>
      </c>
      <c r="E95" s="1">
        <v>21</v>
      </c>
      <c r="F95" s="1">
        <v>12</v>
      </c>
      <c r="G95" s="1">
        <v>2</v>
      </c>
      <c r="H95" s="1">
        <v>6</v>
      </c>
      <c r="I95" s="1">
        <v>0</v>
      </c>
      <c r="J95" s="1">
        <v>0</v>
      </c>
      <c r="K95" s="1">
        <v>4</v>
      </c>
      <c r="L95" s="1" t="s">
        <v>237</v>
      </c>
      <c r="M95" s="1">
        <v>8</v>
      </c>
      <c r="N95" s="1">
        <v>4</v>
      </c>
      <c r="O95" s="1">
        <v>0</v>
      </c>
      <c r="P95" s="1">
        <v>0</v>
      </c>
      <c r="Q95" s="1">
        <v>1</v>
      </c>
      <c r="R95" s="1">
        <v>3</v>
      </c>
      <c r="S95" s="1">
        <v>0</v>
      </c>
      <c r="T95" s="1">
        <v>0</v>
      </c>
      <c r="U95" s="1">
        <v>3</v>
      </c>
    </row>
    <row r="96" spans="1:21" x14ac:dyDescent="0.2">
      <c r="A96" s="1" t="s">
        <v>238</v>
      </c>
      <c r="B96" s="1">
        <v>26</v>
      </c>
      <c r="C96" s="1">
        <v>14</v>
      </c>
      <c r="D96" s="1">
        <v>9</v>
      </c>
      <c r="E96" s="1">
        <v>5</v>
      </c>
      <c r="F96" s="1">
        <v>10</v>
      </c>
      <c r="G96" s="1">
        <v>1</v>
      </c>
      <c r="H96" s="1">
        <v>6</v>
      </c>
      <c r="I96" s="1">
        <v>1</v>
      </c>
      <c r="J96" s="1">
        <v>0</v>
      </c>
      <c r="K96" s="1">
        <v>2</v>
      </c>
      <c r="L96" s="1" t="s">
        <v>238</v>
      </c>
      <c r="M96" s="1">
        <v>1</v>
      </c>
      <c r="N96" s="1">
        <v>0</v>
      </c>
      <c r="O96" s="1">
        <v>0</v>
      </c>
      <c r="P96" s="1">
        <v>1</v>
      </c>
      <c r="Q96" s="1">
        <v>0</v>
      </c>
      <c r="R96" s="1">
        <v>0</v>
      </c>
      <c r="S96" s="1">
        <v>0</v>
      </c>
      <c r="T96" s="1">
        <v>0</v>
      </c>
      <c r="U96" s="1">
        <v>1</v>
      </c>
    </row>
    <row r="98" spans="1:21" x14ac:dyDescent="0.2">
      <c r="A98" s="1" t="s">
        <v>217</v>
      </c>
      <c r="B98" s="1">
        <v>16</v>
      </c>
      <c r="C98" s="1">
        <v>9</v>
      </c>
      <c r="D98" s="1">
        <v>9</v>
      </c>
      <c r="E98" s="1">
        <v>0</v>
      </c>
      <c r="F98" s="1">
        <v>1</v>
      </c>
      <c r="G98" s="1">
        <v>0</v>
      </c>
      <c r="H98" s="1">
        <v>0</v>
      </c>
      <c r="I98" s="1">
        <v>1</v>
      </c>
      <c r="J98" s="1">
        <v>0</v>
      </c>
      <c r="K98" s="1">
        <v>0</v>
      </c>
      <c r="L98" s="1" t="s">
        <v>217</v>
      </c>
      <c r="M98" s="1">
        <v>3</v>
      </c>
      <c r="N98" s="1">
        <v>0</v>
      </c>
      <c r="O98" s="1">
        <v>1</v>
      </c>
      <c r="P98" s="1">
        <v>1</v>
      </c>
      <c r="Q98" s="1">
        <v>0</v>
      </c>
      <c r="R98" s="1">
        <v>1</v>
      </c>
      <c r="S98" s="1">
        <v>0</v>
      </c>
      <c r="T98" s="1">
        <v>0</v>
      </c>
      <c r="U98" s="1">
        <v>3</v>
      </c>
    </row>
    <row r="99" spans="1:21" x14ac:dyDescent="0.2">
      <c r="A99" s="1" t="s">
        <v>236</v>
      </c>
      <c r="B99" s="1">
        <v>6</v>
      </c>
      <c r="C99" s="1">
        <v>3</v>
      </c>
      <c r="D99" s="1">
        <v>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 t="s">
        <v>236</v>
      </c>
      <c r="M99" s="1">
        <v>2</v>
      </c>
      <c r="N99" s="1">
        <v>0</v>
      </c>
      <c r="O99" s="1">
        <v>1</v>
      </c>
      <c r="P99" s="1">
        <v>0</v>
      </c>
      <c r="Q99" s="1">
        <v>0</v>
      </c>
      <c r="R99" s="1">
        <v>1</v>
      </c>
      <c r="S99" s="1">
        <v>0</v>
      </c>
      <c r="T99" s="1">
        <v>0</v>
      </c>
      <c r="U99" s="1">
        <v>1</v>
      </c>
    </row>
    <row r="100" spans="1:21" x14ac:dyDescent="0.2">
      <c r="A100" s="1" t="s">
        <v>237</v>
      </c>
      <c r="B100" s="1">
        <v>7</v>
      </c>
      <c r="C100" s="1">
        <v>5</v>
      </c>
      <c r="D100" s="1">
        <v>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 t="s">
        <v>237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2</v>
      </c>
    </row>
    <row r="101" spans="1:21" x14ac:dyDescent="0.2">
      <c r="A101" s="1" t="s">
        <v>238</v>
      </c>
      <c r="B101" s="1">
        <v>3</v>
      </c>
      <c r="C101" s="1">
        <v>1</v>
      </c>
      <c r="D101" s="1">
        <v>1</v>
      </c>
      <c r="E101" s="1">
        <v>0</v>
      </c>
      <c r="F101" s="1">
        <v>1</v>
      </c>
      <c r="G101" s="1">
        <v>0</v>
      </c>
      <c r="H101" s="1">
        <v>0</v>
      </c>
      <c r="I101" s="1">
        <v>1</v>
      </c>
      <c r="J101" s="1">
        <v>0</v>
      </c>
      <c r="K101" s="1">
        <v>0</v>
      </c>
      <c r="L101" s="1" t="s">
        <v>238</v>
      </c>
      <c r="M101" s="1">
        <v>1</v>
      </c>
      <c r="N101" s="1">
        <v>0</v>
      </c>
      <c r="O101" s="1">
        <v>0</v>
      </c>
      <c r="P101" s="1">
        <v>1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</row>
    <row r="103" spans="1:21" x14ac:dyDescent="0.2">
      <c r="A103" s="1" t="s">
        <v>218</v>
      </c>
      <c r="B103" s="1">
        <v>67</v>
      </c>
      <c r="C103" s="1">
        <v>49</v>
      </c>
      <c r="D103" s="1">
        <v>49</v>
      </c>
      <c r="E103" s="1">
        <v>0</v>
      </c>
      <c r="F103" s="1">
        <v>12</v>
      </c>
      <c r="G103" s="1">
        <v>0</v>
      </c>
      <c r="H103" s="1">
        <v>11</v>
      </c>
      <c r="I103" s="1">
        <v>0</v>
      </c>
      <c r="J103" s="1">
        <v>1</v>
      </c>
      <c r="K103" s="1">
        <v>0</v>
      </c>
      <c r="L103" s="1" t="s">
        <v>218</v>
      </c>
      <c r="M103" s="1">
        <v>3</v>
      </c>
      <c r="N103" s="1">
        <v>1</v>
      </c>
      <c r="O103" s="1">
        <v>0</v>
      </c>
      <c r="P103" s="1">
        <v>1</v>
      </c>
      <c r="Q103" s="1">
        <v>1</v>
      </c>
      <c r="R103" s="1">
        <v>0</v>
      </c>
      <c r="S103" s="1">
        <v>0</v>
      </c>
      <c r="T103" s="1">
        <v>0</v>
      </c>
      <c r="U103" s="1">
        <v>3</v>
      </c>
    </row>
    <row r="104" spans="1:21" x14ac:dyDescent="0.2">
      <c r="A104" s="1" t="s">
        <v>236</v>
      </c>
      <c r="B104" s="1">
        <v>15</v>
      </c>
      <c r="C104" s="1">
        <v>3</v>
      </c>
      <c r="D104" s="1">
        <v>3</v>
      </c>
      <c r="E104" s="1">
        <v>0</v>
      </c>
      <c r="F104" s="1">
        <v>8</v>
      </c>
      <c r="G104" s="1">
        <v>0</v>
      </c>
      <c r="H104" s="1">
        <v>8</v>
      </c>
      <c r="I104" s="1">
        <v>0</v>
      </c>
      <c r="J104" s="1">
        <v>0</v>
      </c>
      <c r="K104" s="1">
        <v>0</v>
      </c>
      <c r="L104" s="1" t="s">
        <v>236</v>
      </c>
      <c r="M104" s="1">
        <v>2</v>
      </c>
      <c r="N104" s="1">
        <v>0</v>
      </c>
      <c r="O104" s="1">
        <v>0</v>
      </c>
      <c r="P104" s="1">
        <v>1</v>
      </c>
      <c r="Q104" s="1">
        <v>1</v>
      </c>
      <c r="R104" s="1">
        <v>0</v>
      </c>
      <c r="S104" s="1">
        <v>0</v>
      </c>
      <c r="T104" s="1">
        <v>0</v>
      </c>
      <c r="U104" s="1">
        <v>2</v>
      </c>
    </row>
    <row r="105" spans="1:21" x14ac:dyDescent="0.2">
      <c r="A105" s="1" t="s">
        <v>237</v>
      </c>
      <c r="B105" s="1">
        <v>37</v>
      </c>
      <c r="C105" s="1">
        <v>34</v>
      </c>
      <c r="D105" s="1">
        <v>34</v>
      </c>
      <c r="E105" s="1">
        <v>0</v>
      </c>
      <c r="F105" s="1">
        <v>1</v>
      </c>
      <c r="G105" s="1">
        <v>0</v>
      </c>
      <c r="H105" s="1">
        <v>1</v>
      </c>
      <c r="I105" s="1">
        <v>0</v>
      </c>
      <c r="J105" s="1">
        <v>0</v>
      </c>
      <c r="K105" s="1">
        <v>0</v>
      </c>
      <c r="L105" s="1" t="s">
        <v>237</v>
      </c>
      <c r="M105" s="1">
        <v>1</v>
      </c>
      <c r="N105" s="1">
        <v>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1</v>
      </c>
    </row>
    <row r="106" spans="1:21" x14ac:dyDescent="0.2">
      <c r="A106" s="1" t="s">
        <v>238</v>
      </c>
      <c r="B106" s="1">
        <v>15</v>
      </c>
      <c r="C106" s="1">
        <v>12</v>
      </c>
      <c r="D106" s="1">
        <v>12</v>
      </c>
      <c r="E106" s="1">
        <v>0</v>
      </c>
      <c r="F106" s="1">
        <v>3</v>
      </c>
      <c r="G106" s="1">
        <v>0</v>
      </c>
      <c r="H106" s="1">
        <v>2</v>
      </c>
      <c r="I106" s="1">
        <v>0</v>
      </c>
      <c r="J106" s="1">
        <v>1</v>
      </c>
      <c r="K106" s="1">
        <v>0</v>
      </c>
      <c r="L106" s="1" t="s">
        <v>238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</row>
    <row r="108" spans="1:21" x14ac:dyDescent="0.2">
      <c r="A108" s="1" t="s">
        <v>219</v>
      </c>
      <c r="B108" s="1">
        <v>1047</v>
      </c>
      <c r="C108" s="1">
        <v>479</v>
      </c>
      <c r="D108" s="1">
        <v>408</v>
      </c>
      <c r="E108" s="1">
        <v>71</v>
      </c>
      <c r="F108" s="1">
        <v>36</v>
      </c>
      <c r="G108" s="1">
        <v>3</v>
      </c>
      <c r="H108" s="1">
        <v>13</v>
      </c>
      <c r="I108" s="1">
        <v>7</v>
      </c>
      <c r="J108" s="1">
        <v>4</v>
      </c>
      <c r="K108" s="1">
        <v>9</v>
      </c>
      <c r="L108" s="1" t="s">
        <v>219</v>
      </c>
      <c r="M108" s="1">
        <v>456</v>
      </c>
      <c r="N108" s="1">
        <v>159</v>
      </c>
      <c r="O108" s="1">
        <v>75</v>
      </c>
      <c r="P108" s="1">
        <v>44</v>
      </c>
      <c r="Q108" s="1">
        <v>47</v>
      </c>
      <c r="R108" s="1">
        <v>99</v>
      </c>
      <c r="S108" s="1">
        <v>29</v>
      </c>
      <c r="T108" s="1">
        <v>3</v>
      </c>
      <c r="U108" s="1">
        <v>76</v>
      </c>
    </row>
    <row r="109" spans="1:21" x14ac:dyDescent="0.2">
      <c r="A109" s="1" t="s">
        <v>236</v>
      </c>
      <c r="B109" s="1">
        <v>217</v>
      </c>
      <c r="C109" s="1">
        <v>40</v>
      </c>
      <c r="D109" s="1">
        <v>30</v>
      </c>
      <c r="E109" s="1">
        <v>10</v>
      </c>
      <c r="F109" s="1">
        <v>17</v>
      </c>
      <c r="G109" s="1">
        <v>2</v>
      </c>
      <c r="H109" s="1">
        <v>6</v>
      </c>
      <c r="I109" s="1">
        <v>4</v>
      </c>
      <c r="J109" s="1">
        <v>3</v>
      </c>
      <c r="K109" s="1">
        <v>2</v>
      </c>
      <c r="L109" s="1" t="s">
        <v>236</v>
      </c>
      <c r="M109" s="1">
        <v>135</v>
      </c>
      <c r="N109" s="1">
        <v>28</v>
      </c>
      <c r="O109" s="1">
        <v>30</v>
      </c>
      <c r="P109" s="1">
        <v>16</v>
      </c>
      <c r="Q109" s="1">
        <v>26</v>
      </c>
      <c r="R109" s="1">
        <v>18</v>
      </c>
      <c r="S109" s="1">
        <v>15</v>
      </c>
      <c r="T109" s="1">
        <v>2</v>
      </c>
      <c r="U109" s="1">
        <v>25</v>
      </c>
    </row>
    <row r="110" spans="1:21" x14ac:dyDescent="0.2">
      <c r="A110" s="1" t="s">
        <v>237</v>
      </c>
      <c r="B110" s="1">
        <v>595</v>
      </c>
      <c r="C110" s="1">
        <v>330</v>
      </c>
      <c r="D110" s="1">
        <v>283</v>
      </c>
      <c r="E110" s="1">
        <v>47</v>
      </c>
      <c r="F110" s="1">
        <v>12</v>
      </c>
      <c r="G110" s="1">
        <v>1</v>
      </c>
      <c r="H110" s="1">
        <v>5</v>
      </c>
      <c r="I110" s="1">
        <v>1</v>
      </c>
      <c r="J110" s="1">
        <v>0</v>
      </c>
      <c r="K110" s="1">
        <v>5</v>
      </c>
      <c r="L110" s="1" t="s">
        <v>237</v>
      </c>
      <c r="M110" s="1">
        <v>217</v>
      </c>
      <c r="N110" s="1">
        <v>75</v>
      </c>
      <c r="O110" s="1">
        <v>37</v>
      </c>
      <c r="P110" s="1">
        <v>16</v>
      </c>
      <c r="Q110" s="1">
        <v>11</v>
      </c>
      <c r="R110" s="1">
        <v>65</v>
      </c>
      <c r="S110" s="1">
        <v>12</v>
      </c>
      <c r="T110" s="1">
        <v>1</v>
      </c>
      <c r="U110" s="1">
        <v>36</v>
      </c>
    </row>
    <row r="111" spans="1:21" x14ac:dyDescent="0.2">
      <c r="A111" s="1" t="s">
        <v>238</v>
      </c>
      <c r="B111" s="1">
        <v>234</v>
      </c>
      <c r="C111" s="1">
        <v>109</v>
      </c>
      <c r="D111" s="1">
        <v>95</v>
      </c>
      <c r="E111" s="1">
        <v>14</v>
      </c>
      <c r="F111" s="1">
        <v>7</v>
      </c>
      <c r="G111" s="1">
        <v>0</v>
      </c>
      <c r="H111" s="1">
        <v>2</v>
      </c>
      <c r="I111" s="1">
        <v>2</v>
      </c>
      <c r="J111" s="1">
        <v>1</v>
      </c>
      <c r="K111" s="1">
        <v>2</v>
      </c>
      <c r="L111" s="1" t="s">
        <v>238</v>
      </c>
      <c r="M111" s="1">
        <v>104</v>
      </c>
      <c r="N111" s="1">
        <v>56</v>
      </c>
      <c r="O111" s="1">
        <v>8</v>
      </c>
      <c r="P111" s="1">
        <v>12</v>
      </c>
      <c r="Q111" s="1">
        <v>10</v>
      </c>
      <c r="R111" s="1">
        <v>16</v>
      </c>
      <c r="S111" s="1">
        <v>2</v>
      </c>
      <c r="T111" s="1">
        <v>0</v>
      </c>
      <c r="U111" s="1">
        <v>14</v>
      </c>
    </row>
    <row r="113" spans="1:21" x14ac:dyDescent="0.2">
      <c r="A113" s="1" t="s">
        <v>220</v>
      </c>
      <c r="B113" s="1">
        <v>2220</v>
      </c>
      <c r="C113" s="1">
        <v>820</v>
      </c>
      <c r="D113" s="1">
        <v>568</v>
      </c>
      <c r="E113" s="1">
        <v>252</v>
      </c>
      <c r="F113" s="1">
        <v>828</v>
      </c>
      <c r="G113" s="1">
        <v>57</v>
      </c>
      <c r="H113" s="1">
        <v>142</v>
      </c>
      <c r="I113" s="1">
        <v>106</v>
      </c>
      <c r="J113" s="1">
        <v>287</v>
      </c>
      <c r="K113" s="1">
        <v>236</v>
      </c>
      <c r="L113" s="1" t="s">
        <v>220</v>
      </c>
      <c r="M113" s="1">
        <v>399</v>
      </c>
      <c r="N113" s="1">
        <v>103</v>
      </c>
      <c r="O113" s="1">
        <v>52</v>
      </c>
      <c r="P113" s="1">
        <v>35</v>
      </c>
      <c r="Q113" s="1">
        <v>53</v>
      </c>
      <c r="R113" s="1">
        <v>84</v>
      </c>
      <c r="S113" s="1">
        <v>24</v>
      </c>
      <c r="T113" s="1">
        <v>48</v>
      </c>
      <c r="U113" s="1">
        <v>173</v>
      </c>
    </row>
    <row r="114" spans="1:21" x14ac:dyDescent="0.2">
      <c r="A114" s="1" t="s">
        <v>236</v>
      </c>
      <c r="B114" s="1">
        <v>1032</v>
      </c>
      <c r="C114" s="1">
        <v>464</v>
      </c>
      <c r="D114" s="1">
        <v>362</v>
      </c>
      <c r="E114" s="1">
        <v>102</v>
      </c>
      <c r="F114" s="1">
        <v>363</v>
      </c>
      <c r="G114" s="1">
        <v>44</v>
      </c>
      <c r="H114" s="1">
        <v>94</v>
      </c>
      <c r="I114" s="1">
        <v>78</v>
      </c>
      <c r="J114" s="1">
        <v>92</v>
      </c>
      <c r="K114" s="1">
        <v>55</v>
      </c>
      <c r="L114" s="1" t="s">
        <v>236</v>
      </c>
      <c r="M114" s="1">
        <v>155</v>
      </c>
      <c r="N114" s="1">
        <v>42</v>
      </c>
      <c r="O114" s="1">
        <v>17</v>
      </c>
      <c r="P114" s="1">
        <v>13</v>
      </c>
      <c r="Q114" s="1">
        <v>29</v>
      </c>
      <c r="R114" s="1">
        <v>21</v>
      </c>
      <c r="S114" s="1">
        <v>14</v>
      </c>
      <c r="T114" s="1">
        <v>19</v>
      </c>
      <c r="U114" s="1">
        <v>50</v>
      </c>
    </row>
    <row r="115" spans="1:21" x14ac:dyDescent="0.2">
      <c r="A115" s="1" t="s">
        <v>237</v>
      </c>
      <c r="B115" s="1">
        <v>670</v>
      </c>
      <c r="C115" s="1">
        <v>226</v>
      </c>
      <c r="D115" s="1">
        <v>126</v>
      </c>
      <c r="E115" s="1">
        <v>100</v>
      </c>
      <c r="F115" s="1">
        <v>216</v>
      </c>
      <c r="G115" s="1">
        <v>8</v>
      </c>
      <c r="H115" s="1">
        <v>35</v>
      </c>
      <c r="I115" s="1">
        <v>12</v>
      </c>
      <c r="J115" s="1">
        <v>89</v>
      </c>
      <c r="K115" s="1">
        <v>72</v>
      </c>
      <c r="L115" s="1" t="s">
        <v>237</v>
      </c>
      <c r="M115" s="1">
        <v>144</v>
      </c>
      <c r="N115" s="1">
        <v>31</v>
      </c>
      <c r="O115" s="1">
        <v>13</v>
      </c>
      <c r="P115" s="1">
        <v>12</v>
      </c>
      <c r="Q115" s="1">
        <v>9</v>
      </c>
      <c r="R115" s="1">
        <v>44</v>
      </c>
      <c r="S115" s="1">
        <v>7</v>
      </c>
      <c r="T115" s="1">
        <v>28</v>
      </c>
      <c r="U115" s="1">
        <v>84</v>
      </c>
    </row>
    <row r="116" spans="1:21" x14ac:dyDescent="0.2">
      <c r="A116" s="1" t="s">
        <v>238</v>
      </c>
      <c r="B116" s="1">
        <v>519</v>
      </c>
      <c r="C116" s="1">
        <v>130</v>
      </c>
      <c r="D116" s="1">
        <v>80</v>
      </c>
      <c r="E116" s="1">
        <v>50</v>
      </c>
      <c r="F116" s="1">
        <v>249</v>
      </c>
      <c r="G116" s="1">
        <v>5</v>
      </c>
      <c r="H116" s="1">
        <v>13</v>
      </c>
      <c r="I116" s="1">
        <v>16</v>
      </c>
      <c r="J116" s="1">
        <v>106</v>
      </c>
      <c r="K116" s="1">
        <v>109</v>
      </c>
      <c r="L116" s="1" t="s">
        <v>238</v>
      </c>
      <c r="M116" s="1">
        <v>100</v>
      </c>
      <c r="N116" s="1">
        <v>30</v>
      </c>
      <c r="O116" s="1">
        <v>22</v>
      </c>
      <c r="P116" s="1">
        <v>10</v>
      </c>
      <c r="Q116" s="1">
        <v>15</v>
      </c>
      <c r="R116" s="1">
        <v>19</v>
      </c>
      <c r="S116" s="1">
        <v>3</v>
      </c>
      <c r="T116" s="1">
        <v>1</v>
      </c>
      <c r="U116" s="1">
        <v>40</v>
      </c>
    </row>
    <row r="117" spans="1:21" x14ac:dyDescent="0.2">
      <c r="A117" s="12" t="s">
        <v>112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 t="s">
        <v>112</v>
      </c>
      <c r="M117" s="12"/>
      <c r="N117" s="12"/>
      <c r="O117" s="12"/>
      <c r="P117" s="12"/>
      <c r="Q117" s="12"/>
      <c r="R117" s="12"/>
      <c r="S117" s="12"/>
      <c r="T117" s="12"/>
      <c r="U117" s="12"/>
    </row>
    <row r="119" spans="1:21" x14ac:dyDescent="0.2">
      <c r="A119" s="1" t="s">
        <v>878</v>
      </c>
      <c r="L119" s="1" t="s">
        <v>878</v>
      </c>
    </row>
    <row r="120" spans="1:21" ht="15" customHeight="1" x14ac:dyDescent="0.2">
      <c r="A120" s="47" t="s">
        <v>235</v>
      </c>
      <c r="B120" s="40" t="s">
        <v>0</v>
      </c>
      <c r="C120" s="29" t="s">
        <v>1</v>
      </c>
      <c r="D120" s="29"/>
      <c r="E120" s="29"/>
      <c r="F120" s="29" t="s">
        <v>102</v>
      </c>
      <c r="G120" s="29"/>
      <c r="H120" s="29"/>
      <c r="I120" s="29"/>
      <c r="J120" s="29"/>
      <c r="K120" s="29"/>
      <c r="L120" s="47" t="s">
        <v>235</v>
      </c>
      <c r="M120" s="29" t="s">
        <v>6</v>
      </c>
      <c r="N120" s="29"/>
      <c r="O120" s="29"/>
      <c r="P120" s="29"/>
      <c r="Q120" s="29"/>
      <c r="R120" s="29"/>
      <c r="S120" s="29"/>
      <c r="T120" s="29"/>
      <c r="U120" s="40" t="s">
        <v>13</v>
      </c>
    </row>
    <row r="121" spans="1:21" s="9" customFormat="1" x14ac:dyDescent="0.2">
      <c r="A121" s="46"/>
      <c r="B121" s="40"/>
      <c r="C121" s="3" t="s">
        <v>0</v>
      </c>
      <c r="D121" s="3" t="s">
        <v>161</v>
      </c>
      <c r="E121" s="3" t="s">
        <v>105</v>
      </c>
      <c r="F121" s="3" t="s">
        <v>0</v>
      </c>
      <c r="G121" s="3" t="s">
        <v>787</v>
      </c>
      <c r="H121" s="3" t="s">
        <v>789</v>
      </c>
      <c r="I121" s="3" t="s">
        <v>3</v>
      </c>
      <c r="J121" s="3" t="s">
        <v>4</v>
      </c>
      <c r="K121" s="3" t="s">
        <v>5</v>
      </c>
      <c r="L121" s="46"/>
      <c r="M121" s="3" t="s">
        <v>0</v>
      </c>
      <c r="N121" s="3" t="s">
        <v>7</v>
      </c>
      <c r="O121" s="3" t="s">
        <v>8</v>
      </c>
      <c r="P121" s="3" t="s">
        <v>9</v>
      </c>
      <c r="Q121" s="3" t="s">
        <v>10</v>
      </c>
      <c r="R121" s="3" t="s">
        <v>11</v>
      </c>
      <c r="S121" s="3" t="s">
        <v>12</v>
      </c>
      <c r="T121" s="3" t="s">
        <v>105</v>
      </c>
      <c r="U121" s="40"/>
    </row>
    <row r="122" spans="1:21" x14ac:dyDescent="0.2">
      <c r="A122" s="1" t="s">
        <v>221</v>
      </c>
      <c r="B122" s="1">
        <v>1599</v>
      </c>
      <c r="C122" s="1">
        <v>539</v>
      </c>
      <c r="D122" s="1">
        <v>270</v>
      </c>
      <c r="E122" s="1">
        <v>269</v>
      </c>
      <c r="F122" s="1">
        <v>623</v>
      </c>
      <c r="G122" s="1">
        <v>33</v>
      </c>
      <c r="H122" s="1">
        <v>156</v>
      </c>
      <c r="I122" s="1">
        <v>34</v>
      </c>
      <c r="J122" s="1">
        <v>177</v>
      </c>
      <c r="K122" s="1">
        <v>223</v>
      </c>
      <c r="L122" s="1" t="s">
        <v>221</v>
      </c>
      <c r="M122" s="1">
        <v>317</v>
      </c>
      <c r="N122" s="1">
        <v>90</v>
      </c>
      <c r="O122" s="1">
        <v>47</v>
      </c>
      <c r="P122" s="1">
        <v>36</v>
      </c>
      <c r="Q122" s="1">
        <v>23</v>
      </c>
      <c r="R122" s="1">
        <v>72</v>
      </c>
      <c r="S122" s="1">
        <v>25</v>
      </c>
      <c r="T122" s="1">
        <v>24</v>
      </c>
      <c r="U122" s="1">
        <v>120</v>
      </c>
    </row>
    <row r="123" spans="1:21" x14ac:dyDescent="0.2">
      <c r="A123" s="1" t="s">
        <v>236</v>
      </c>
      <c r="B123" s="1">
        <v>394</v>
      </c>
      <c r="C123" s="1">
        <v>83</v>
      </c>
      <c r="D123" s="1">
        <v>53</v>
      </c>
      <c r="E123" s="1">
        <v>30</v>
      </c>
      <c r="F123" s="1">
        <v>154</v>
      </c>
      <c r="G123" s="1">
        <v>26</v>
      </c>
      <c r="H123" s="1">
        <v>72</v>
      </c>
      <c r="I123" s="1">
        <v>7</v>
      </c>
      <c r="J123" s="1">
        <v>27</v>
      </c>
      <c r="K123" s="1">
        <v>22</v>
      </c>
      <c r="L123" s="1" t="s">
        <v>236</v>
      </c>
      <c r="M123" s="1">
        <v>117</v>
      </c>
      <c r="N123" s="1">
        <v>20</v>
      </c>
      <c r="O123" s="1">
        <v>19</v>
      </c>
      <c r="P123" s="1">
        <v>14</v>
      </c>
      <c r="Q123" s="1">
        <v>10</v>
      </c>
      <c r="R123" s="1">
        <v>21</v>
      </c>
      <c r="S123" s="1">
        <v>13</v>
      </c>
      <c r="T123" s="1">
        <v>20</v>
      </c>
      <c r="U123" s="1">
        <v>40</v>
      </c>
    </row>
    <row r="124" spans="1:21" x14ac:dyDescent="0.2">
      <c r="A124" s="1" t="s">
        <v>237</v>
      </c>
      <c r="B124" s="1">
        <v>737</v>
      </c>
      <c r="C124" s="1">
        <v>345</v>
      </c>
      <c r="D124" s="1">
        <v>174</v>
      </c>
      <c r="E124" s="1">
        <v>171</v>
      </c>
      <c r="F124" s="1">
        <v>209</v>
      </c>
      <c r="G124" s="1">
        <v>7</v>
      </c>
      <c r="H124" s="1">
        <v>44</v>
      </c>
      <c r="I124" s="1">
        <v>6</v>
      </c>
      <c r="J124" s="1">
        <v>46</v>
      </c>
      <c r="K124" s="1">
        <v>106</v>
      </c>
      <c r="L124" s="1" t="s">
        <v>237</v>
      </c>
      <c r="M124" s="1">
        <v>132</v>
      </c>
      <c r="N124" s="1">
        <v>39</v>
      </c>
      <c r="O124" s="1">
        <v>23</v>
      </c>
      <c r="P124" s="1">
        <v>13</v>
      </c>
      <c r="Q124" s="1">
        <v>6</v>
      </c>
      <c r="R124" s="1">
        <v>41</v>
      </c>
      <c r="S124" s="1">
        <v>8</v>
      </c>
      <c r="T124" s="1">
        <v>2</v>
      </c>
      <c r="U124" s="1">
        <v>51</v>
      </c>
    </row>
    <row r="125" spans="1:21" x14ac:dyDescent="0.2">
      <c r="A125" s="1" t="s">
        <v>238</v>
      </c>
      <c r="B125" s="1">
        <v>469</v>
      </c>
      <c r="C125" s="1">
        <v>111</v>
      </c>
      <c r="D125" s="1">
        <v>43</v>
      </c>
      <c r="E125" s="1">
        <v>68</v>
      </c>
      <c r="F125" s="1">
        <v>260</v>
      </c>
      <c r="G125" s="1">
        <v>0</v>
      </c>
      <c r="H125" s="1">
        <v>40</v>
      </c>
      <c r="I125" s="1">
        <v>21</v>
      </c>
      <c r="J125" s="1">
        <v>104</v>
      </c>
      <c r="K125" s="1">
        <v>95</v>
      </c>
      <c r="L125" s="1" t="s">
        <v>238</v>
      </c>
      <c r="M125" s="1">
        <v>68</v>
      </c>
      <c r="N125" s="1">
        <v>31</v>
      </c>
      <c r="O125" s="1">
        <v>5</v>
      </c>
      <c r="P125" s="1">
        <v>9</v>
      </c>
      <c r="Q125" s="1">
        <v>7</v>
      </c>
      <c r="R125" s="1">
        <v>10</v>
      </c>
      <c r="S125" s="1">
        <v>4</v>
      </c>
      <c r="T125" s="1">
        <v>2</v>
      </c>
      <c r="U125" s="1">
        <v>30</v>
      </c>
    </row>
    <row r="127" spans="1:21" x14ac:dyDescent="0.2">
      <c r="A127" s="1" t="s">
        <v>222</v>
      </c>
      <c r="B127" s="1">
        <v>1079</v>
      </c>
      <c r="C127" s="1">
        <v>418</v>
      </c>
      <c r="D127" s="1">
        <v>304</v>
      </c>
      <c r="E127" s="1">
        <v>114</v>
      </c>
      <c r="F127" s="1">
        <v>361</v>
      </c>
      <c r="G127" s="1">
        <v>33</v>
      </c>
      <c r="H127" s="1">
        <v>138</v>
      </c>
      <c r="I127" s="1">
        <v>160</v>
      </c>
      <c r="J127" s="1">
        <v>11</v>
      </c>
      <c r="K127" s="1">
        <v>19</v>
      </c>
      <c r="L127" s="1" t="s">
        <v>222</v>
      </c>
      <c r="M127" s="1">
        <v>189</v>
      </c>
      <c r="N127" s="1">
        <v>67</v>
      </c>
      <c r="O127" s="1">
        <v>25</v>
      </c>
      <c r="P127" s="1">
        <v>29</v>
      </c>
      <c r="Q127" s="1">
        <v>15</v>
      </c>
      <c r="R127" s="1">
        <v>42</v>
      </c>
      <c r="S127" s="1">
        <v>10</v>
      </c>
      <c r="T127" s="1">
        <v>1</v>
      </c>
      <c r="U127" s="1">
        <v>111</v>
      </c>
    </row>
    <row r="128" spans="1:21" x14ac:dyDescent="0.2">
      <c r="A128" s="1" t="s">
        <v>236</v>
      </c>
      <c r="B128" s="1">
        <v>345</v>
      </c>
      <c r="C128" s="1">
        <v>69</v>
      </c>
      <c r="D128" s="1">
        <v>37</v>
      </c>
      <c r="E128" s="1">
        <v>32</v>
      </c>
      <c r="F128" s="1">
        <v>160</v>
      </c>
      <c r="G128" s="1">
        <v>31</v>
      </c>
      <c r="H128" s="1">
        <v>69</v>
      </c>
      <c r="I128" s="1">
        <v>52</v>
      </c>
      <c r="J128" s="1">
        <v>8</v>
      </c>
      <c r="K128" s="1">
        <v>0</v>
      </c>
      <c r="L128" s="1" t="s">
        <v>236</v>
      </c>
      <c r="M128" s="1">
        <v>75</v>
      </c>
      <c r="N128" s="1">
        <v>13</v>
      </c>
      <c r="O128" s="1">
        <v>15</v>
      </c>
      <c r="P128" s="1">
        <v>15</v>
      </c>
      <c r="Q128" s="1">
        <v>5</v>
      </c>
      <c r="R128" s="1">
        <v>20</v>
      </c>
      <c r="S128" s="1">
        <v>6</v>
      </c>
      <c r="T128" s="1">
        <v>1</v>
      </c>
      <c r="U128" s="1">
        <v>41</v>
      </c>
    </row>
    <row r="129" spans="1:21" x14ac:dyDescent="0.2">
      <c r="A129" s="1" t="s">
        <v>237</v>
      </c>
      <c r="B129" s="1">
        <v>439</v>
      </c>
      <c r="C129" s="1">
        <v>273</v>
      </c>
      <c r="D129" s="1">
        <v>211</v>
      </c>
      <c r="E129" s="1">
        <v>62</v>
      </c>
      <c r="F129" s="1">
        <v>55</v>
      </c>
      <c r="G129" s="1">
        <v>1</v>
      </c>
      <c r="H129" s="1">
        <v>20</v>
      </c>
      <c r="I129" s="1">
        <v>13</v>
      </c>
      <c r="J129" s="1">
        <v>2</v>
      </c>
      <c r="K129" s="1">
        <v>19</v>
      </c>
      <c r="L129" s="1" t="s">
        <v>237</v>
      </c>
      <c r="M129" s="1">
        <v>69</v>
      </c>
      <c r="N129" s="1">
        <v>32</v>
      </c>
      <c r="O129" s="1">
        <v>7</v>
      </c>
      <c r="P129" s="1">
        <v>7</v>
      </c>
      <c r="Q129" s="1">
        <v>4</v>
      </c>
      <c r="R129" s="1">
        <v>17</v>
      </c>
      <c r="S129" s="1">
        <v>2</v>
      </c>
      <c r="T129" s="1">
        <v>0</v>
      </c>
      <c r="U129" s="1">
        <v>42</v>
      </c>
    </row>
    <row r="130" spans="1:21" x14ac:dyDescent="0.2">
      <c r="A130" s="1" t="s">
        <v>238</v>
      </c>
      <c r="B130" s="1">
        <v>296</v>
      </c>
      <c r="C130" s="1">
        <v>76</v>
      </c>
      <c r="D130" s="1">
        <v>56</v>
      </c>
      <c r="E130" s="1">
        <v>20</v>
      </c>
      <c r="F130" s="1">
        <v>146</v>
      </c>
      <c r="G130" s="1">
        <v>1</v>
      </c>
      <c r="H130" s="1">
        <v>49</v>
      </c>
      <c r="I130" s="1">
        <v>95</v>
      </c>
      <c r="J130" s="1">
        <v>1</v>
      </c>
      <c r="K130" s="1">
        <v>0</v>
      </c>
      <c r="L130" s="1" t="s">
        <v>238</v>
      </c>
      <c r="M130" s="1">
        <v>45</v>
      </c>
      <c r="N130" s="1">
        <v>22</v>
      </c>
      <c r="O130" s="1">
        <v>3</v>
      </c>
      <c r="P130" s="1">
        <v>7</v>
      </c>
      <c r="Q130" s="1">
        <v>6</v>
      </c>
      <c r="R130" s="1">
        <v>5</v>
      </c>
      <c r="S130" s="1">
        <v>2</v>
      </c>
      <c r="T130" s="1">
        <v>0</v>
      </c>
      <c r="U130" s="1">
        <v>29</v>
      </c>
    </row>
    <row r="132" spans="1:21" x14ac:dyDescent="0.2">
      <c r="A132" s="1" t="s">
        <v>223</v>
      </c>
      <c r="B132" s="1">
        <v>428</v>
      </c>
      <c r="C132" s="1">
        <v>283</v>
      </c>
      <c r="D132" s="1">
        <v>185</v>
      </c>
      <c r="E132" s="1">
        <v>98</v>
      </c>
      <c r="F132" s="1">
        <v>127</v>
      </c>
      <c r="G132" s="1">
        <v>14</v>
      </c>
      <c r="H132" s="1">
        <v>52</v>
      </c>
      <c r="I132" s="1">
        <v>58</v>
      </c>
      <c r="J132" s="1">
        <v>0</v>
      </c>
      <c r="K132" s="1">
        <v>3</v>
      </c>
      <c r="L132" s="1" t="s">
        <v>223</v>
      </c>
      <c r="M132" s="1">
        <v>12</v>
      </c>
      <c r="N132" s="1">
        <v>3</v>
      </c>
      <c r="O132" s="1">
        <v>0</v>
      </c>
      <c r="P132" s="1">
        <v>3</v>
      </c>
      <c r="Q132" s="1">
        <v>2</v>
      </c>
      <c r="R132" s="1">
        <v>3</v>
      </c>
      <c r="S132" s="1">
        <v>1</v>
      </c>
      <c r="T132" s="1">
        <v>0</v>
      </c>
      <c r="U132" s="1">
        <v>6</v>
      </c>
    </row>
    <row r="133" spans="1:21" x14ac:dyDescent="0.2">
      <c r="A133" s="1" t="s">
        <v>236</v>
      </c>
      <c r="B133" s="1">
        <v>112</v>
      </c>
      <c r="C133" s="1">
        <v>59</v>
      </c>
      <c r="D133" s="1">
        <v>22</v>
      </c>
      <c r="E133" s="1">
        <v>37</v>
      </c>
      <c r="F133" s="1">
        <v>44</v>
      </c>
      <c r="G133" s="1">
        <v>14</v>
      </c>
      <c r="H133" s="1">
        <v>18</v>
      </c>
      <c r="I133" s="1">
        <v>12</v>
      </c>
      <c r="J133" s="1">
        <v>0</v>
      </c>
      <c r="K133" s="1">
        <v>0</v>
      </c>
      <c r="L133" s="1" t="s">
        <v>236</v>
      </c>
      <c r="M133" s="1">
        <v>6</v>
      </c>
      <c r="N133" s="1">
        <v>0</v>
      </c>
      <c r="O133" s="1">
        <v>0</v>
      </c>
      <c r="P133" s="1">
        <v>2</v>
      </c>
      <c r="Q133" s="1">
        <v>1</v>
      </c>
      <c r="R133" s="1">
        <v>2</v>
      </c>
      <c r="S133" s="1">
        <v>1</v>
      </c>
      <c r="T133" s="1">
        <v>0</v>
      </c>
      <c r="U133" s="1">
        <v>3</v>
      </c>
    </row>
    <row r="134" spans="1:21" x14ac:dyDescent="0.2">
      <c r="A134" s="1" t="s">
        <v>237</v>
      </c>
      <c r="B134" s="1">
        <v>216</v>
      </c>
      <c r="C134" s="1">
        <v>186</v>
      </c>
      <c r="D134" s="1">
        <v>136</v>
      </c>
      <c r="E134" s="1">
        <v>50</v>
      </c>
      <c r="F134" s="1">
        <v>23</v>
      </c>
      <c r="G134" s="1">
        <v>0</v>
      </c>
      <c r="H134" s="1">
        <v>17</v>
      </c>
      <c r="I134" s="1">
        <v>3</v>
      </c>
      <c r="J134" s="1">
        <v>0</v>
      </c>
      <c r="K134" s="1">
        <v>3</v>
      </c>
      <c r="L134" s="1" t="s">
        <v>237</v>
      </c>
      <c r="M134" s="1">
        <v>5</v>
      </c>
      <c r="N134" s="1">
        <v>3</v>
      </c>
      <c r="O134" s="1">
        <v>0</v>
      </c>
      <c r="P134" s="1">
        <v>1</v>
      </c>
      <c r="Q134" s="1">
        <v>0</v>
      </c>
      <c r="R134" s="1">
        <v>1</v>
      </c>
      <c r="S134" s="1">
        <v>0</v>
      </c>
      <c r="T134" s="1">
        <v>0</v>
      </c>
      <c r="U134" s="1">
        <v>2</v>
      </c>
    </row>
    <row r="135" spans="1:21" x14ac:dyDescent="0.2">
      <c r="A135" s="1" t="s">
        <v>238</v>
      </c>
      <c r="B135" s="1">
        <v>99</v>
      </c>
      <c r="C135" s="1">
        <v>38</v>
      </c>
      <c r="D135" s="1">
        <v>27</v>
      </c>
      <c r="E135" s="1">
        <v>11</v>
      </c>
      <c r="F135" s="1">
        <v>60</v>
      </c>
      <c r="G135" s="1">
        <v>0</v>
      </c>
      <c r="H135" s="1">
        <v>17</v>
      </c>
      <c r="I135" s="1">
        <v>43</v>
      </c>
      <c r="J135" s="1">
        <v>0</v>
      </c>
      <c r="K135" s="1">
        <v>0</v>
      </c>
      <c r="L135" s="1" t="s">
        <v>238</v>
      </c>
      <c r="M135" s="1">
        <v>1</v>
      </c>
      <c r="N135" s="1">
        <v>0</v>
      </c>
      <c r="O135" s="1">
        <v>0</v>
      </c>
      <c r="P135" s="1">
        <v>0</v>
      </c>
      <c r="Q135" s="1">
        <v>1</v>
      </c>
      <c r="R135" s="1">
        <v>0</v>
      </c>
      <c r="S135" s="1">
        <v>0</v>
      </c>
      <c r="T135" s="1">
        <v>0</v>
      </c>
      <c r="U135" s="1">
        <v>0</v>
      </c>
    </row>
    <row r="137" spans="1:21" x14ac:dyDescent="0.2">
      <c r="A137" s="1" t="s">
        <v>224</v>
      </c>
      <c r="B137" s="1">
        <v>13</v>
      </c>
      <c r="C137" s="1">
        <v>6</v>
      </c>
      <c r="D137" s="1">
        <v>6</v>
      </c>
      <c r="E137" s="1">
        <v>0</v>
      </c>
      <c r="F137" s="1">
        <v>6</v>
      </c>
      <c r="G137" s="1">
        <v>0</v>
      </c>
      <c r="H137" s="1">
        <v>6</v>
      </c>
      <c r="I137" s="1">
        <v>0</v>
      </c>
      <c r="J137" s="1">
        <v>0</v>
      </c>
      <c r="K137" s="1">
        <v>0</v>
      </c>
      <c r="L137" s="1" t="s">
        <v>224</v>
      </c>
      <c r="M137" s="1">
        <v>1</v>
      </c>
      <c r="N137" s="1">
        <v>0</v>
      </c>
      <c r="O137" s="1">
        <v>0</v>
      </c>
      <c r="P137" s="1">
        <v>0</v>
      </c>
      <c r="Q137" s="1">
        <v>0</v>
      </c>
      <c r="R137" s="1">
        <v>1</v>
      </c>
      <c r="S137" s="1">
        <v>0</v>
      </c>
      <c r="T137" s="1">
        <v>0</v>
      </c>
      <c r="U137" s="1">
        <v>0</v>
      </c>
    </row>
    <row r="138" spans="1:21" x14ac:dyDescent="0.2">
      <c r="A138" s="1" t="s">
        <v>236</v>
      </c>
      <c r="B138" s="1">
        <v>2</v>
      </c>
      <c r="C138" s="1">
        <v>0</v>
      </c>
      <c r="D138" s="1">
        <v>0</v>
      </c>
      <c r="E138" s="1">
        <v>0</v>
      </c>
      <c r="F138" s="1">
        <v>1</v>
      </c>
      <c r="G138" s="1">
        <v>0</v>
      </c>
      <c r="H138" s="1">
        <v>1</v>
      </c>
      <c r="I138" s="1">
        <v>0</v>
      </c>
      <c r="J138" s="1">
        <v>0</v>
      </c>
      <c r="K138" s="1">
        <v>0</v>
      </c>
      <c r="L138" s="1" t="s">
        <v>236</v>
      </c>
      <c r="M138" s="1">
        <v>1</v>
      </c>
      <c r="N138" s="1">
        <v>0</v>
      </c>
      <c r="O138" s="1">
        <v>0</v>
      </c>
      <c r="P138" s="1">
        <v>0</v>
      </c>
      <c r="Q138" s="1">
        <v>0</v>
      </c>
      <c r="R138" s="1">
        <v>1</v>
      </c>
      <c r="S138" s="1">
        <v>0</v>
      </c>
      <c r="T138" s="1">
        <v>0</v>
      </c>
      <c r="U138" s="1">
        <v>0</v>
      </c>
    </row>
    <row r="139" spans="1:21" x14ac:dyDescent="0.2">
      <c r="A139" s="1" t="s">
        <v>237</v>
      </c>
      <c r="B139" s="1">
        <v>4</v>
      </c>
      <c r="C139" s="1">
        <v>1</v>
      </c>
      <c r="D139" s="1">
        <v>1</v>
      </c>
      <c r="E139" s="1">
        <v>0</v>
      </c>
      <c r="F139" s="1">
        <v>3</v>
      </c>
      <c r="G139" s="1">
        <v>0</v>
      </c>
      <c r="H139" s="1">
        <v>3</v>
      </c>
      <c r="I139" s="1">
        <v>0</v>
      </c>
      <c r="J139" s="1">
        <v>0</v>
      </c>
      <c r="K139" s="1">
        <v>0</v>
      </c>
      <c r="L139" s="1" t="s">
        <v>237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</row>
    <row r="140" spans="1:21" x14ac:dyDescent="0.2">
      <c r="A140" s="1" t="s">
        <v>238</v>
      </c>
      <c r="B140" s="1">
        <v>7</v>
      </c>
      <c r="C140" s="1">
        <v>5</v>
      </c>
      <c r="D140" s="1">
        <v>5</v>
      </c>
      <c r="E140" s="1">
        <v>0</v>
      </c>
      <c r="F140" s="1">
        <v>2</v>
      </c>
      <c r="G140" s="1">
        <v>0</v>
      </c>
      <c r="H140" s="1">
        <v>2</v>
      </c>
      <c r="I140" s="1">
        <v>0</v>
      </c>
      <c r="J140" s="1">
        <v>0</v>
      </c>
      <c r="K140" s="1">
        <v>0</v>
      </c>
      <c r="L140" s="1" t="s">
        <v>238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</row>
    <row r="142" spans="1:21" x14ac:dyDescent="0.2">
      <c r="A142" s="1" t="s">
        <v>225</v>
      </c>
      <c r="B142" s="1">
        <v>572</v>
      </c>
      <c r="C142" s="1">
        <v>0</v>
      </c>
      <c r="D142" s="1">
        <v>0</v>
      </c>
      <c r="E142" s="1">
        <v>0</v>
      </c>
      <c r="F142" s="1">
        <v>3</v>
      </c>
      <c r="G142" s="1">
        <v>0</v>
      </c>
      <c r="H142" s="1">
        <v>2</v>
      </c>
      <c r="I142" s="1">
        <v>0</v>
      </c>
      <c r="J142" s="1">
        <v>0</v>
      </c>
      <c r="K142" s="1">
        <v>1</v>
      </c>
      <c r="L142" s="1" t="s">
        <v>225</v>
      </c>
      <c r="M142" s="1">
        <v>543</v>
      </c>
      <c r="N142" s="1">
        <v>190</v>
      </c>
      <c r="O142" s="1">
        <v>89</v>
      </c>
      <c r="P142" s="1">
        <v>49</v>
      </c>
      <c r="Q142" s="1">
        <v>51</v>
      </c>
      <c r="R142" s="1">
        <v>135</v>
      </c>
      <c r="S142" s="1">
        <v>29</v>
      </c>
      <c r="T142" s="1">
        <v>0</v>
      </c>
      <c r="U142" s="1">
        <v>26</v>
      </c>
    </row>
    <row r="143" spans="1:21" x14ac:dyDescent="0.2">
      <c r="A143" s="1" t="s">
        <v>236</v>
      </c>
      <c r="B143" s="1">
        <v>149</v>
      </c>
      <c r="C143" s="1">
        <v>0</v>
      </c>
      <c r="D143" s="1">
        <v>0</v>
      </c>
      <c r="E143" s="1">
        <v>0</v>
      </c>
      <c r="F143" s="1">
        <v>2</v>
      </c>
      <c r="G143" s="1">
        <v>0</v>
      </c>
      <c r="H143" s="1">
        <v>2</v>
      </c>
      <c r="I143" s="1">
        <v>0</v>
      </c>
      <c r="J143" s="1">
        <v>0</v>
      </c>
      <c r="K143" s="1">
        <v>0</v>
      </c>
      <c r="L143" s="1" t="s">
        <v>236</v>
      </c>
      <c r="M143" s="1">
        <v>138</v>
      </c>
      <c r="N143" s="1">
        <v>19</v>
      </c>
      <c r="O143" s="1">
        <v>23</v>
      </c>
      <c r="P143" s="1">
        <v>21</v>
      </c>
      <c r="Q143" s="1">
        <v>25</v>
      </c>
      <c r="R143" s="1">
        <v>38</v>
      </c>
      <c r="S143" s="1">
        <v>12</v>
      </c>
      <c r="T143" s="1">
        <v>0</v>
      </c>
      <c r="U143" s="1">
        <v>9</v>
      </c>
    </row>
    <row r="144" spans="1:21" x14ac:dyDescent="0.2">
      <c r="A144" s="1" t="s">
        <v>237</v>
      </c>
      <c r="B144" s="1">
        <v>229</v>
      </c>
      <c r="C144" s="1">
        <v>0</v>
      </c>
      <c r="D144" s="1">
        <v>0</v>
      </c>
      <c r="E144" s="1">
        <v>0</v>
      </c>
      <c r="F144" s="1">
        <v>1</v>
      </c>
      <c r="G144" s="1">
        <v>0</v>
      </c>
      <c r="H144" s="1">
        <v>0</v>
      </c>
      <c r="I144" s="1">
        <v>0</v>
      </c>
      <c r="J144" s="1">
        <v>0</v>
      </c>
      <c r="K144" s="1">
        <v>1</v>
      </c>
      <c r="L144" s="1" t="s">
        <v>237</v>
      </c>
      <c r="M144" s="1">
        <v>219</v>
      </c>
      <c r="N144" s="1">
        <v>60</v>
      </c>
      <c r="O144" s="1">
        <v>50</v>
      </c>
      <c r="P144" s="1">
        <v>11</v>
      </c>
      <c r="Q144" s="1">
        <v>15</v>
      </c>
      <c r="R144" s="1">
        <v>76</v>
      </c>
      <c r="S144" s="1">
        <v>7</v>
      </c>
      <c r="T144" s="1">
        <v>0</v>
      </c>
      <c r="U144" s="1">
        <v>9</v>
      </c>
    </row>
    <row r="145" spans="1:21" x14ac:dyDescent="0.2">
      <c r="A145" s="1" t="s">
        <v>238</v>
      </c>
      <c r="B145" s="1">
        <v>195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 t="s">
        <v>238</v>
      </c>
      <c r="M145" s="1">
        <v>186</v>
      </c>
      <c r="N145" s="1">
        <v>111</v>
      </c>
      <c r="O145" s="1">
        <v>16</v>
      </c>
      <c r="P145" s="1">
        <v>17</v>
      </c>
      <c r="Q145" s="1">
        <v>11</v>
      </c>
      <c r="R145" s="1">
        <v>21</v>
      </c>
      <c r="S145" s="1">
        <v>10</v>
      </c>
      <c r="T145" s="1">
        <v>0</v>
      </c>
      <c r="U145" s="1">
        <v>9</v>
      </c>
    </row>
    <row r="147" spans="1:21" x14ac:dyDescent="0.2">
      <c r="A147" s="1" t="s">
        <v>226</v>
      </c>
      <c r="B147" s="1">
        <v>1289</v>
      </c>
      <c r="C147" s="1">
        <v>801</v>
      </c>
      <c r="D147" s="1">
        <v>739</v>
      </c>
      <c r="E147" s="1">
        <v>62</v>
      </c>
      <c r="F147" s="1">
        <v>63</v>
      </c>
      <c r="G147" s="1">
        <v>9</v>
      </c>
      <c r="H147" s="1">
        <v>33</v>
      </c>
      <c r="I147" s="1">
        <v>3</v>
      </c>
      <c r="J147" s="1">
        <v>10</v>
      </c>
      <c r="K147" s="1">
        <v>8</v>
      </c>
      <c r="L147" s="1" t="s">
        <v>226</v>
      </c>
      <c r="M147" s="1">
        <v>337</v>
      </c>
      <c r="N147" s="1">
        <v>110</v>
      </c>
      <c r="O147" s="1">
        <v>43</v>
      </c>
      <c r="P147" s="1">
        <v>35</v>
      </c>
      <c r="Q147" s="1">
        <v>42</v>
      </c>
      <c r="R147" s="1">
        <v>65</v>
      </c>
      <c r="S147" s="1">
        <v>40</v>
      </c>
      <c r="T147" s="1">
        <v>2</v>
      </c>
      <c r="U147" s="1">
        <v>88</v>
      </c>
    </row>
    <row r="148" spans="1:21" x14ac:dyDescent="0.2">
      <c r="A148" s="1" t="s">
        <v>236</v>
      </c>
      <c r="B148" s="1">
        <v>270</v>
      </c>
      <c r="C148" s="1">
        <v>115</v>
      </c>
      <c r="D148" s="1">
        <v>107</v>
      </c>
      <c r="E148" s="1">
        <v>8</v>
      </c>
      <c r="F148" s="1">
        <v>27</v>
      </c>
      <c r="G148" s="1">
        <v>3</v>
      </c>
      <c r="H148" s="1">
        <v>18</v>
      </c>
      <c r="I148" s="1">
        <v>3</v>
      </c>
      <c r="J148" s="1">
        <v>3</v>
      </c>
      <c r="K148" s="1">
        <v>0</v>
      </c>
      <c r="L148" s="1" t="s">
        <v>236</v>
      </c>
      <c r="M148" s="1">
        <v>91</v>
      </c>
      <c r="N148" s="1">
        <v>10</v>
      </c>
      <c r="O148" s="1">
        <v>16</v>
      </c>
      <c r="P148" s="1">
        <v>12</v>
      </c>
      <c r="Q148" s="1">
        <v>19</v>
      </c>
      <c r="R148" s="1">
        <v>15</v>
      </c>
      <c r="S148" s="1">
        <v>17</v>
      </c>
      <c r="T148" s="1">
        <v>2</v>
      </c>
      <c r="U148" s="1">
        <v>37</v>
      </c>
    </row>
    <row r="149" spans="1:21" x14ac:dyDescent="0.2">
      <c r="A149" s="1" t="s">
        <v>237</v>
      </c>
      <c r="B149" s="1">
        <v>681</v>
      </c>
      <c r="C149" s="1">
        <v>479</v>
      </c>
      <c r="D149" s="1">
        <v>440</v>
      </c>
      <c r="E149" s="1">
        <v>39</v>
      </c>
      <c r="F149" s="1">
        <v>23</v>
      </c>
      <c r="G149" s="1">
        <v>5</v>
      </c>
      <c r="H149" s="1">
        <v>9</v>
      </c>
      <c r="I149" s="1">
        <v>0</v>
      </c>
      <c r="J149" s="1">
        <v>2</v>
      </c>
      <c r="K149" s="1">
        <v>7</v>
      </c>
      <c r="L149" s="1" t="s">
        <v>237</v>
      </c>
      <c r="M149" s="1">
        <v>143</v>
      </c>
      <c r="N149" s="1">
        <v>55</v>
      </c>
      <c r="O149" s="1">
        <v>19</v>
      </c>
      <c r="P149" s="1">
        <v>10</v>
      </c>
      <c r="Q149" s="1">
        <v>7</v>
      </c>
      <c r="R149" s="1">
        <v>39</v>
      </c>
      <c r="S149" s="1">
        <v>13</v>
      </c>
      <c r="T149" s="1">
        <v>0</v>
      </c>
      <c r="U149" s="1">
        <v>36</v>
      </c>
    </row>
    <row r="150" spans="1:21" x14ac:dyDescent="0.2">
      <c r="A150" s="1" t="s">
        <v>238</v>
      </c>
      <c r="B150" s="1">
        <v>337</v>
      </c>
      <c r="C150" s="1">
        <v>207</v>
      </c>
      <c r="D150" s="1">
        <v>192</v>
      </c>
      <c r="E150" s="1">
        <v>15</v>
      </c>
      <c r="F150" s="1">
        <v>13</v>
      </c>
      <c r="G150" s="1">
        <v>1</v>
      </c>
      <c r="H150" s="1">
        <v>6</v>
      </c>
      <c r="I150" s="1">
        <v>0</v>
      </c>
      <c r="J150" s="1">
        <v>5</v>
      </c>
      <c r="K150" s="1">
        <v>1</v>
      </c>
      <c r="L150" s="1" t="s">
        <v>238</v>
      </c>
      <c r="M150" s="1">
        <v>103</v>
      </c>
      <c r="N150" s="1">
        <v>45</v>
      </c>
      <c r="O150" s="1">
        <v>8</v>
      </c>
      <c r="P150" s="1">
        <v>13</v>
      </c>
      <c r="Q150" s="1">
        <v>16</v>
      </c>
      <c r="R150" s="1">
        <v>11</v>
      </c>
      <c r="S150" s="1">
        <v>10</v>
      </c>
      <c r="T150" s="1">
        <v>0</v>
      </c>
      <c r="U150" s="1">
        <v>14</v>
      </c>
    </row>
    <row r="152" spans="1:21" x14ac:dyDescent="0.2">
      <c r="A152" s="1" t="s">
        <v>227</v>
      </c>
      <c r="B152" s="1">
        <v>495</v>
      </c>
      <c r="C152" s="1">
        <v>336</v>
      </c>
      <c r="D152" s="1">
        <v>319</v>
      </c>
      <c r="E152" s="1">
        <v>17</v>
      </c>
      <c r="F152" s="1">
        <v>3</v>
      </c>
      <c r="G152" s="1">
        <v>1</v>
      </c>
      <c r="H152" s="1">
        <v>0</v>
      </c>
      <c r="I152" s="1">
        <v>0</v>
      </c>
      <c r="J152" s="1">
        <v>0</v>
      </c>
      <c r="K152" s="1">
        <v>2</v>
      </c>
      <c r="L152" s="1" t="s">
        <v>227</v>
      </c>
      <c r="M152" s="1">
        <v>146</v>
      </c>
      <c r="N152" s="1">
        <v>48</v>
      </c>
      <c r="O152" s="1">
        <v>29</v>
      </c>
      <c r="P152" s="1">
        <v>12</v>
      </c>
      <c r="Q152" s="1">
        <v>20</v>
      </c>
      <c r="R152" s="1">
        <v>28</v>
      </c>
      <c r="S152" s="1">
        <v>9</v>
      </c>
      <c r="T152" s="1">
        <v>0</v>
      </c>
      <c r="U152" s="1">
        <v>10</v>
      </c>
    </row>
    <row r="153" spans="1:21" x14ac:dyDescent="0.2">
      <c r="A153" s="1" t="s">
        <v>236</v>
      </c>
      <c r="B153" s="1">
        <v>98</v>
      </c>
      <c r="C153" s="1">
        <v>53</v>
      </c>
      <c r="D153" s="1">
        <v>52</v>
      </c>
      <c r="E153" s="1">
        <v>1</v>
      </c>
      <c r="F153" s="1">
        <v>1</v>
      </c>
      <c r="G153" s="1">
        <v>1</v>
      </c>
      <c r="H153" s="1">
        <v>0</v>
      </c>
      <c r="I153" s="1">
        <v>0</v>
      </c>
      <c r="J153" s="1">
        <v>0</v>
      </c>
      <c r="K153" s="1">
        <v>0</v>
      </c>
      <c r="L153" s="1" t="s">
        <v>236</v>
      </c>
      <c r="M153" s="1">
        <v>43</v>
      </c>
      <c r="N153" s="1">
        <v>12</v>
      </c>
      <c r="O153" s="1">
        <v>5</v>
      </c>
      <c r="P153" s="1">
        <v>4</v>
      </c>
      <c r="Q153" s="1">
        <v>8</v>
      </c>
      <c r="R153" s="1">
        <v>12</v>
      </c>
      <c r="S153" s="1">
        <v>2</v>
      </c>
      <c r="T153" s="1">
        <v>0</v>
      </c>
      <c r="U153" s="1">
        <v>1</v>
      </c>
    </row>
    <row r="154" spans="1:21" x14ac:dyDescent="0.2">
      <c r="A154" s="1" t="s">
        <v>237</v>
      </c>
      <c r="B154" s="1">
        <v>283</v>
      </c>
      <c r="C154" s="1">
        <v>197</v>
      </c>
      <c r="D154" s="1">
        <v>188</v>
      </c>
      <c r="E154" s="1">
        <v>9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 t="s">
        <v>237</v>
      </c>
      <c r="M154" s="1">
        <v>80</v>
      </c>
      <c r="N154" s="1">
        <v>28</v>
      </c>
      <c r="O154" s="1">
        <v>23</v>
      </c>
      <c r="P154" s="1">
        <v>4</v>
      </c>
      <c r="Q154" s="1">
        <v>6</v>
      </c>
      <c r="R154" s="1">
        <v>16</v>
      </c>
      <c r="S154" s="1">
        <v>3</v>
      </c>
      <c r="T154" s="1">
        <v>0</v>
      </c>
      <c r="U154" s="1">
        <v>6</v>
      </c>
    </row>
    <row r="155" spans="1:21" x14ac:dyDescent="0.2">
      <c r="A155" s="1" t="s">
        <v>238</v>
      </c>
      <c r="B155" s="1">
        <v>114</v>
      </c>
      <c r="C155" s="1">
        <v>86</v>
      </c>
      <c r="D155" s="1">
        <v>79</v>
      </c>
      <c r="E155" s="1">
        <v>7</v>
      </c>
      <c r="F155" s="1">
        <v>2</v>
      </c>
      <c r="G155" s="1">
        <v>0</v>
      </c>
      <c r="H155" s="1">
        <v>0</v>
      </c>
      <c r="I155" s="1">
        <v>0</v>
      </c>
      <c r="J155" s="1">
        <v>0</v>
      </c>
      <c r="K155" s="1">
        <v>2</v>
      </c>
      <c r="L155" s="1" t="s">
        <v>238</v>
      </c>
      <c r="M155" s="1">
        <v>23</v>
      </c>
      <c r="N155" s="1">
        <v>8</v>
      </c>
      <c r="O155" s="1">
        <v>1</v>
      </c>
      <c r="P155" s="1">
        <v>4</v>
      </c>
      <c r="Q155" s="1">
        <v>6</v>
      </c>
      <c r="R155" s="1">
        <v>0</v>
      </c>
      <c r="S155" s="1">
        <v>4</v>
      </c>
      <c r="T155" s="1">
        <v>0</v>
      </c>
      <c r="U155" s="1">
        <v>3</v>
      </c>
    </row>
    <row r="157" spans="1:21" x14ac:dyDescent="0.2">
      <c r="A157" s="1" t="s">
        <v>228</v>
      </c>
      <c r="B157" s="1">
        <v>23</v>
      </c>
      <c r="C157" s="1">
        <v>10</v>
      </c>
      <c r="D157" s="1">
        <v>6</v>
      </c>
      <c r="E157" s="1">
        <v>4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 t="s">
        <v>228</v>
      </c>
      <c r="M157" s="1">
        <v>12</v>
      </c>
      <c r="N157" s="1">
        <v>4</v>
      </c>
      <c r="O157" s="1">
        <v>2</v>
      </c>
      <c r="P157" s="1">
        <v>2</v>
      </c>
      <c r="Q157" s="1">
        <v>0</v>
      </c>
      <c r="R157" s="1">
        <v>3</v>
      </c>
      <c r="S157" s="1">
        <v>1</v>
      </c>
      <c r="T157" s="1">
        <v>0</v>
      </c>
      <c r="U157" s="1">
        <v>1</v>
      </c>
    </row>
    <row r="158" spans="1:21" x14ac:dyDescent="0.2">
      <c r="A158" s="1" t="s">
        <v>236</v>
      </c>
      <c r="B158" s="1">
        <v>9</v>
      </c>
      <c r="C158" s="1">
        <v>2</v>
      </c>
      <c r="D158" s="1">
        <v>1</v>
      </c>
      <c r="E158" s="1">
        <v>1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 t="s">
        <v>236</v>
      </c>
      <c r="M158" s="1">
        <v>6</v>
      </c>
      <c r="N158" s="1">
        <v>2</v>
      </c>
      <c r="O158" s="1">
        <v>1</v>
      </c>
      <c r="P158" s="1">
        <v>0</v>
      </c>
      <c r="Q158" s="1">
        <v>0</v>
      </c>
      <c r="R158" s="1">
        <v>2</v>
      </c>
      <c r="S158" s="1">
        <v>1</v>
      </c>
      <c r="T158" s="1">
        <v>0</v>
      </c>
      <c r="U158" s="1">
        <v>1</v>
      </c>
    </row>
    <row r="159" spans="1:21" x14ac:dyDescent="0.2">
      <c r="A159" s="1" t="s">
        <v>237</v>
      </c>
      <c r="B159" s="1">
        <v>10</v>
      </c>
      <c r="C159" s="1">
        <v>4</v>
      </c>
      <c r="D159" s="1">
        <v>3</v>
      </c>
      <c r="E159" s="1">
        <v>1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 t="s">
        <v>237</v>
      </c>
      <c r="M159" s="1">
        <v>6</v>
      </c>
      <c r="N159" s="1">
        <v>2</v>
      </c>
      <c r="O159" s="1">
        <v>1</v>
      </c>
      <c r="P159" s="1">
        <v>2</v>
      </c>
      <c r="Q159" s="1">
        <v>0</v>
      </c>
      <c r="R159" s="1">
        <v>1</v>
      </c>
      <c r="S159" s="1">
        <v>0</v>
      </c>
      <c r="T159" s="1">
        <v>0</v>
      </c>
      <c r="U159" s="1">
        <v>0</v>
      </c>
    </row>
    <row r="160" spans="1:21" x14ac:dyDescent="0.2">
      <c r="A160" s="1" t="s">
        <v>238</v>
      </c>
      <c r="B160" s="1">
        <v>4</v>
      </c>
      <c r="C160" s="1">
        <v>4</v>
      </c>
      <c r="D160" s="1">
        <v>2</v>
      </c>
      <c r="E160" s="1">
        <v>2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 t="s">
        <v>238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</row>
    <row r="162" spans="1:21" x14ac:dyDescent="0.2">
      <c r="A162" s="1" t="s">
        <v>229</v>
      </c>
      <c r="B162" s="1">
        <v>337</v>
      </c>
      <c r="C162" s="1">
        <v>193</v>
      </c>
      <c r="D162" s="1">
        <v>111</v>
      </c>
      <c r="E162" s="1">
        <v>82</v>
      </c>
      <c r="F162" s="1">
        <v>40</v>
      </c>
      <c r="G162" s="1">
        <v>2</v>
      </c>
      <c r="H162" s="1">
        <v>24</v>
      </c>
      <c r="I162" s="1">
        <v>1</v>
      </c>
      <c r="J162" s="1">
        <v>6</v>
      </c>
      <c r="K162" s="1">
        <v>7</v>
      </c>
      <c r="L162" s="1" t="s">
        <v>229</v>
      </c>
      <c r="M162" s="1">
        <v>97</v>
      </c>
      <c r="N162" s="1">
        <v>32</v>
      </c>
      <c r="O162" s="1">
        <v>13</v>
      </c>
      <c r="P162" s="1">
        <v>8</v>
      </c>
      <c r="Q162" s="1">
        <v>11</v>
      </c>
      <c r="R162" s="1">
        <v>20</v>
      </c>
      <c r="S162" s="1">
        <v>13</v>
      </c>
      <c r="T162" s="1">
        <v>0</v>
      </c>
      <c r="U162" s="1">
        <v>7</v>
      </c>
    </row>
    <row r="163" spans="1:21" x14ac:dyDescent="0.2">
      <c r="A163" s="1" t="s">
        <v>236</v>
      </c>
      <c r="B163" s="1">
        <v>45</v>
      </c>
      <c r="C163" s="1">
        <v>14</v>
      </c>
      <c r="D163" s="1">
        <v>12</v>
      </c>
      <c r="E163" s="1">
        <v>2</v>
      </c>
      <c r="F163" s="1">
        <v>12</v>
      </c>
      <c r="G163" s="1">
        <v>2</v>
      </c>
      <c r="H163" s="1">
        <v>8</v>
      </c>
      <c r="I163" s="1">
        <v>0</v>
      </c>
      <c r="J163" s="1">
        <v>2</v>
      </c>
      <c r="K163" s="1">
        <v>0</v>
      </c>
      <c r="L163" s="1" t="s">
        <v>236</v>
      </c>
      <c r="M163" s="1">
        <v>19</v>
      </c>
      <c r="N163" s="1">
        <v>5</v>
      </c>
      <c r="O163" s="1">
        <v>4</v>
      </c>
      <c r="P163" s="1">
        <v>1</v>
      </c>
      <c r="Q163" s="1">
        <v>1</v>
      </c>
      <c r="R163" s="1">
        <v>3</v>
      </c>
      <c r="S163" s="1">
        <v>5</v>
      </c>
      <c r="T163" s="1">
        <v>0</v>
      </c>
      <c r="U163" s="1">
        <v>0</v>
      </c>
    </row>
    <row r="164" spans="1:21" x14ac:dyDescent="0.2">
      <c r="A164" s="1" t="s">
        <v>237</v>
      </c>
      <c r="B164" s="1">
        <v>186</v>
      </c>
      <c r="C164" s="1">
        <v>114</v>
      </c>
      <c r="D164" s="1">
        <v>75</v>
      </c>
      <c r="E164" s="1">
        <v>39</v>
      </c>
      <c r="F164" s="1">
        <v>13</v>
      </c>
      <c r="G164" s="1">
        <v>0</v>
      </c>
      <c r="H164" s="1">
        <v>7</v>
      </c>
      <c r="I164" s="1">
        <v>1</v>
      </c>
      <c r="J164" s="1">
        <v>2</v>
      </c>
      <c r="K164" s="1">
        <v>3</v>
      </c>
      <c r="L164" s="1" t="s">
        <v>237</v>
      </c>
      <c r="M164" s="1">
        <v>53</v>
      </c>
      <c r="N164" s="1">
        <v>16</v>
      </c>
      <c r="O164" s="1">
        <v>9</v>
      </c>
      <c r="P164" s="1">
        <v>6</v>
      </c>
      <c r="Q164" s="1">
        <v>4</v>
      </c>
      <c r="R164" s="1">
        <v>16</v>
      </c>
      <c r="S164" s="1">
        <v>2</v>
      </c>
      <c r="T164" s="1">
        <v>0</v>
      </c>
      <c r="U164" s="1">
        <v>6</v>
      </c>
    </row>
    <row r="165" spans="1:21" x14ac:dyDescent="0.2">
      <c r="A165" s="1" t="s">
        <v>238</v>
      </c>
      <c r="B165" s="1">
        <v>106</v>
      </c>
      <c r="C165" s="1">
        <v>65</v>
      </c>
      <c r="D165" s="1">
        <v>24</v>
      </c>
      <c r="E165" s="1">
        <v>41</v>
      </c>
      <c r="F165" s="1">
        <v>15</v>
      </c>
      <c r="G165" s="1">
        <v>0</v>
      </c>
      <c r="H165" s="1">
        <v>9</v>
      </c>
      <c r="I165" s="1">
        <v>0</v>
      </c>
      <c r="J165" s="1">
        <v>2</v>
      </c>
      <c r="K165" s="1">
        <v>4</v>
      </c>
      <c r="L165" s="1" t="s">
        <v>238</v>
      </c>
      <c r="M165" s="1">
        <v>25</v>
      </c>
      <c r="N165" s="1">
        <v>11</v>
      </c>
      <c r="O165" s="1">
        <v>0</v>
      </c>
      <c r="P165" s="1">
        <v>1</v>
      </c>
      <c r="Q165" s="1">
        <v>6</v>
      </c>
      <c r="R165" s="1">
        <v>1</v>
      </c>
      <c r="S165" s="1">
        <v>6</v>
      </c>
      <c r="T165" s="1">
        <v>0</v>
      </c>
      <c r="U165" s="1">
        <v>1</v>
      </c>
    </row>
    <row r="167" spans="1:21" x14ac:dyDescent="0.2">
      <c r="A167" s="1" t="s">
        <v>230</v>
      </c>
      <c r="B167" s="1">
        <v>176</v>
      </c>
      <c r="C167" s="1">
        <v>55</v>
      </c>
      <c r="D167" s="1">
        <v>55</v>
      </c>
      <c r="E167" s="1">
        <v>0</v>
      </c>
      <c r="F167" s="1">
        <v>21</v>
      </c>
      <c r="G167" s="1">
        <v>0</v>
      </c>
      <c r="H167" s="1">
        <v>19</v>
      </c>
      <c r="I167" s="1">
        <v>2</v>
      </c>
      <c r="J167" s="1">
        <v>0</v>
      </c>
      <c r="K167" s="1">
        <v>0</v>
      </c>
      <c r="L167" s="1" t="s">
        <v>230</v>
      </c>
      <c r="M167" s="1">
        <v>93</v>
      </c>
      <c r="N167" s="1">
        <v>28</v>
      </c>
      <c r="O167" s="1">
        <v>5</v>
      </c>
      <c r="P167" s="1">
        <v>8</v>
      </c>
      <c r="Q167" s="1">
        <v>5</v>
      </c>
      <c r="R167" s="1">
        <v>41</v>
      </c>
      <c r="S167" s="1">
        <v>6</v>
      </c>
      <c r="T167" s="1">
        <v>0</v>
      </c>
      <c r="U167" s="1">
        <v>7</v>
      </c>
    </row>
    <row r="168" spans="1:21" x14ac:dyDescent="0.2">
      <c r="A168" s="1" t="s">
        <v>236</v>
      </c>
      <c r="B168" s="1">
        <v>37</v>
      </c>
      <c r="C168" s="1">
        <v>13</v>
      </c>
      <c r="D168" s="1">
        <v>13</v>
      </c>
      <c r="E168" s="1">
        <v>0</v>
      </c>
      <c r="F168" s="1">
        <v>4</v>
      </c>
      <c r="G168" s="1">
        <v>0</v>
      </c>
      <c r="H168" s="1">
        <v>4</v>
      </c>
      <c r="I168" s="1">
        <v>0</v>
      </c>
      <c r="J168" s="1">
        <v>0</v>
      </c>
      <c r="K168" s="1">
        <v>0</v>
      </c>
      <c r="L168" s="1" t="s">
        <v>236</v>
      </c>
      <c r="M168" s="1">
        <v>19</v>
      </c>
      <c r="N168" s="1">
        <v>7</v>
      </c>
      <c r="O168" s="1">
        <v>1</v>
      </c>
      <c r="P168" s="1">
        <v>2</v>
      </c>
      <c r="Q168" s="1">
        <v>1</v>
      </c>
      <c r="R168" s="1">
        <v>6</v>
      </c>
      <c r="S168" s="1">
        <v>2</v>
      </c>
      <c r="T168" s="1">
        <v>0</v>
      </c>
      <c r="U168" s="1">
        <v>1</v>
      </c>
    </row>
    <row r="169" spans="1:21" x14ac:dyDescent="0.2">
      <c r="A169" s="1" t="s">
        <v>237</v>
      </c>
      <c r="B169" s="1">
        <v>94</v>
      </c>
      <c r="C169" s="1">
        <v>29</v>
      </c>
      <c r="D169" s="1">
        <v>29</v>
      </c>
      <c r="E169" s="1">
        <v>0</v>
      </c>
      <c r="F169" s="1">
        <v>11</v>
      </c>
      <c r="G169" s="1">
        <v>0</v>
      </c>
      <c r="H169" s="1">
        <v>11</v>
      </c>
      <c r="I169" s="1">
        <v>0</v>
      </c>
      <c r="J169" s="1">
        <v>0</v>
      </c>
      <c r="K169" s="1">
        <v>0</v>
      </c>
      <c r="L169" s="1" t="s">
        <v>237</v>
      </c>
      <c r="M169" s="1">
        <v>50</v>
      </c>
      <c r="N169" s="1">
        <v>9</v>
      </c>
      <c r="O169" s="1">
        <v>1</v>
      </c>
      <c r="P169" s="1">
        <v>2</v>
      </c>
      <c r="Q169" s="1">
        <v>3</v>
      </c>
      <c r="R169" s="1">
        <v>34</v>
      </c>
      <c r="S169" s="1">
        <v>1</v>
      </c>
      <c r="T169" s="1">
        <v>0</v>
      </c>
      <c r="U169" s="1">
        <v>4</v>
      </c>
    </row>
    <row r="170" spans="1:21" x14ac:dyDescent="0.2">
      <c r="A170" s="1" t="s">
        <v>238</v>
      </c>
      <c r="B170" s="1">
        <v>44</v>
      </c>
      <c r="C170" s="1">
        <v>13</v>
      </c>
      <c r="D170" s="1">
        <v>13</v>
      </c>
      <c r="E170" s="1">
        <v>0</v>
      </c>
      <c r="F170" s="1">
        <v>6</v>
      </c>
      <c r="G170" s="1">
        <v>0</v>
      </c>
      <c r="H170" s="1">
        <v>4</v>
      </c>
      <c r="I170" s="1">
        <v>2</v>
      </c>
      <c r="J170" s="1">
        <v>0</v>
      </c>
      <c r="K170" s="1">
        <v>0</v>
      </c>
      <c r="L170" s="1" t="s">
        <v>238</v>
      </c>
      <c r="M170" s="1">
        <v>24</v>
      </c>
      <c r="N170" s="1">
        <v>12</v>
      </c>
      <c r="O170" s="1">
        <v>3</v>
      </c>
      <c r="P170" s="1">
        <v>4</v>
      </c>
      <c r="Q170" s="1">
        <v>1</v>
      </c>
      <c r="R170" s="1">
        <v>1</v>
      </c>
      <c r="S170" s="1">
        <v>3</v>
      </c>
      <c r="T170" s="1">
        <v>0</v>
      </c>
      <c r="U170" s="1">
        <v>1</v>
      </c>
    </row>
    <row r="171" spans="1:21" x14ac:dyDescent="0.2">
      <c r="A171" s="12" t="s">
        <v>112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 t="s">
        <v>112</v>
      </c>
      <c r="M171" s="12"/>
      <c r="N171" s="12"/>
      <c r="O171" s="12"/>
      <c r="P171" s="12"/>
      <c r="Q171" s="12"/>
      <c r="R171" s="12"/>
      <c r="S171" s="12"/>
      <c r="T171" s="12"/>
      <c r="U171" s="12"/>
    </row>
  </sheetData>
  <mergeCells count="21">
    <mergeCell ref="U2:U3"/>
    <mergeCell ref="A61:A62"/>
    <mergeCell ref="B61:B62"/>
    <mergeCell ref="C61:E61"/>
    <mergeCell ref="F61:K61"/>
    <mergeCell ref="L61:L62"/>
    <mergeCell ref="M61:T61"/>
    <mergeCell ref="U61:U62"/>
    <mergeCell ref="A2:A3"/>
    <mergeCell ref="B2:B3"/>
    <mergeCell ref="C2:E2"/>
    <mergeCell ref="F2:K2"/>
    <mergeCell ref="L2:L3"/>
    <mergeCell ref="M2:T2"/>
    <mergeCell ref="U120:U121"/>
    <mergeCell ref="A120:A121"/>
    <mergeCell ref="B120:B121"/>
    <mergeCell ref="C120:E120"/>
    <mergeCell ref="F120:K120"/>
    <mergeCell ref="L120:L121"/>
    <mergeCell ref="M120:T120"/>
  </mergeCells>
  <pageMargins left="0.7" right="0.7" top="0.75" bottom="0.75" header="0.3" footer="0.3"/>
  <pageSetup orientation="portrait" r:id="rId1"/>
  <rowBreaks count="2" manualBreakCount="2">
    <brk id="59" max="16383" man="1"/>
    <brk id="118" max="16383" man="1"/>
  </rowBreaks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3B05-77FD-4905-AF25-B88FED47DD28}">
  <dimension ref="A1:U203"/>
  <sheetViews>
    <sheetView view="pageBreakPreview" zoomScale="125" zoomScaleNormal="100" zoomScaleSheetLayoutView="125" workbookViewId="0">
      <selection activeCell="A19" sqref="A19"/>
    </sheetView>
  </sheetViews>
  <sheetFormatPr defaultColWidth="9.109375" defaultRowHeight="9" customHeight="1" x14ac:dyDescent="0.2"/>
  <cols>
    <col min="1" max="1" width="14.5546875" style="1" customWidth="1"/>
    <col min="2" max="11" width="7.44140625" style="1" customWidth="1"/>
    <col min="12" max="12" width="15.21875" style="1" customWidth="1"/>
    <col min="13" max="21" width="8.109375" style="1" customWidth="1"/>
    <col min="22" max="16384" width="9.109375" style="1"/>
  </cols>
  <sheetData>
    <row r="1" spans="1:21" ht="9" customHeight="1" x14ac:dyDescent="0.2">
      <c r="A1" s="1" t="s">
        <v>879</v>
      </c>
      <c r="L1" s="1" t="s">
        <v>879</v>
      </c>
    </row>
    <row r="2" spans="1:21" ht="9" customHeight="1" x14ac:dyDescent="0.2">
      <c r="A2" s="47" t="s">
        <v>239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239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ht="9" customHeigh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ht="9" customHeight="1" x14ac:dyDescent="0.2">
      <c r="A4" s="1" t="s">
        <v>162</v>
      </c>
      <c r="B4" s="1">
        <v>28061</v>
      </c>
      <c r="C4" s="1">
        <v>9675</v>
      </c>
      <c r="D4" s="1">
        <v>6997</v>
      </c>
      <c r="E4" s="1">
        <v>2678</v>
      </c>
      <c r="F4" s="1">
        <v>8967</v>
      </c>
      <c r="G4" s="1">
        <v>541</v>
      </c>
      <c r="H4" s="1">
        <v>2679</v>
      </c>
      <c r="I4" s="1">
        <v>1856</v>
      </c>
      <c r="J4" s="1">
        <v>2404</v>
      </c>
      <c r="K4" s="1">
        <v>1487</v>
      </c>
      <c r="L4" s="1" t="s">
        <v>162</v>
      </c>
      <c r="M4" s="1">
        <v>6840</v>
      </c>
      <c r="N4" s="1">
        <v>2128</v>
      </c>
      <c r="O4" s="1">
        <v>959</v>
      </c>
      <c r="P4" s="1">
        <v>630</v>
      </c>
      <c r="Q4" s="1">
        <v>705</v>
      </c>
      <c r="R4" s="1">
        <v>1343</v>
      </c>
      <c r="S4" s="1">
        <v>547</v>
      </c>
      <c r="T4" s="1">
        <v>528</v>
      </c>
      <c r="U4" s="1">
        <v>2580</v>
      </c>
    </row>
    <row r="5" spans="1:21" ht="9" customHeight="1" x14ac:dyDescent="0.2">
      <c r="A5" s="1" t="s">
        <v>240</v>
      </c>
      <c r="B5" s="1">
        <v>781</v>
      </c>
      <c r="C5" s="1">
        <v>68</v>
      </c>
      <c r="D5" s="1">
        <v>31</v>
      </c>
      <c r="E5" s="1">
        <v>37</v>
      </c>
      <c r="F5" s="1">
        <v>193</v>
      </c>
      <c r="G5" s="1">
        <v>9</v>
      </c>
      <c r="H5" s="1">
        <v>31</v>
      </c>
      <c r="I5" s="1">
        <v>3</v>
      </c>
      <c r="J5" s="1">
        <v>15</v>
      </c>
      <c r="K5" s="1">
        <v>135</v>
      </c>
      <c r="L5" s="1" t="s">
        <v>240</v>
      </c>
      <c r="M5" s="1">
        <v>503</v>
      </c>
      <c r="N5" s="1">
        <v>291</v>
      </c>
      <c r="O5" s="1">
        <v>21</v>
      </c>
      <c r="P5" s="1">
        <v>46</v>
      </c>
      <c r="Q5" s="1">
        <v>20</v>
      </c>
      <c r="R5" s="1">
        <v>50</v>
      </c>
      <c r="S5" s="1">
        <v>57</v>
      </c>
      <c r="T5" s="1">
        <v>18</v>
      </c>
      <c r="U5" s="1">
        <v>17</v>
      </c>
    </row>
    <row r="6" spans="1:21" ht="9" customHeight="1" x14ac:dyDescent="0.2">
      <c r="A6" s="1" t="s">
        <v>241</v>
      </c>
      <c r="B6" s="1">
        <v>753</v>
      </c>
      <c r="C6" s="1">
        <v>119</v>
      </c>
      <c r="D6" s="1">
        <v>59</v>
      </c>
      <c r="E6" s="1">
        <v>60</v>
      </c>
      <c r="F6" s="1">
        <v>108</v>
      </c>
      <c r="G6" s="1">
        <v>10</v>
      </c>
      <c r="H6" s="1">
        <v>26</v>
      </c>
      <c r="I6" s="1">
        <v>22</v>
      </c>
      <c r="J6" s="1">
        <v>10</v>
      </c>
      <c r="K6" s="1">
        <v>40</v>
      </c>
      <c r="L6" s="1" t="s">
        <v>241</v>
      </c>
      <c r="M6" s="1">
        <v>475</v>
      </c>
      <c r="N6" s="1">
        <v>131</v>
      </c>
      <c r="O6" s="1">
        <v>15</v>
      </c>
      <c r="P6" s="1">
        <v>24</v>
      </c>
      <c r="Q6" s="1">
        <v>9</v>
      </c>
      <c r="R6" s="1">
        <v>136</v>
      </c>
      <c r="S6" s="1">
        <v>73</v>
      </c>
      <c r="T6" s="1">
        <v>87</v>
      </c>
      <c r="U6" s="1">
        <v>51</v>
      </c>
    </row>
    <row r="7" spans="1:21" ht="9" customHeight="1" x14ac:dyDescent="0.2">
      <c r="A7" s="1" t="s">
        <v>242</v>
      </c>
      <c r="B7" s="1">
        <v>6364</v>
      </c>
      <c r="C7" s="1">
        <v>2018</v>
      </c>
      <c r="D7" s="1">
        <v>1806</v>
      </c>
      <c r="E7" s="1">
        <v>212</v>
      </c>
      <c r="F7" s="1">
        <v>1779</v>
      </c>
      <c r="G7" s="1">
        <v>81</v>
      </c>
      <c r="H7" s="1">
        <v>370</v>
      </c>
      <c r="I7" s="1">
        <v>678</v>
      </c>
      <c r="J7" s="1">
        <v>503</v>
      </c>
      <c r="K7" s="1">
        <v>147</v>
      </c>
      <c r="L7" s="1" t="s">
        <v>242</v>
      </c>
      <c r="M7" s="1">
        <v>2134</v>
      </c>
      <c r="N7" s="1">
        <v>362</v>
      </c>
      <c r="O7" s="1">
        <v>336</v>
      </c>
      <c r="P7" s="1">
        <v>253</v>
      </c>
      <c r="Q7" s="1">
        <v>181</v>
      </c>
      <c r="R7" s="1">
        <v>695</v>
      </c>
      <c r="S7" s="1">
        <v>166</v>
      </c>
      <c r="T7" s="1">
        <v>141</v>
      </c>
      <c r="U7" s="1">
        <v>433</v>
      </c>
    </row>
    <row r="8" spans="1:21" ht="9" customHeight="1" x14ac:dyDescent="0.2">
      <c r="A8" s="1" t="s">
        <v>243</v>
      </c>
      <c r="B8" s="1">
        <v>20164</v>
      </c>
      <c r="C8" s="1">
        <v>7470</v>
      </c>
      <c r="D8" s="1">
        <v>5101</v>
      </c>
      <c r="E8" s="1">
        <v>2369</v>
      </c>
      <c r="F8" s="1">
        <v>6887</v>
      </c>
      <c r="G8" s="1">
        <v>441</v>
      </c>
      <c r="H8" s="1">
        <v>2252</v>
      </c>
      <c r="I8" s="1">
        <v>1153</v>
      </c>
      <c r="J8" s="1">
        <v>1876</v>
      </c>
      <c r="K8" s="1">
        <v>1165</v>
      </c>
      <c r="L8" s="1" t="s">
        <v>243</v>
      </c>
      <c r="M8" s="1">
        <v>3728</v>
      </c>
      <c r="N8" s="1">
        <v>1344</v>
      </c>
      <c r="O8" s="1">
        <v>587</v>
      </c>
      <c r="P8" s="1">
        <v>307</v>
      </c>
      <c r="Q8" s="1">
        <v>495</v>
      </c>
      <c r="R8" s="1">
        <v>462</v>
      </c>
      <c r="S8" s="1">
        <v>251</v>
      </c>
      <c r="T8" s="1">
        <v>282</v>
      </c>
      <c r="U8" s="1">
        <v>2079</v>
      </c>
    </row>
    <row r="10" spans="1:21" ht="9" customHeight="1" x14ac:dyDescent="0.2">
      <c r="A10" s="1" t="s">
        <v>200</v>
      </c>
      <c r="B10" s="1">
        <v>3620</v>
      </c>
      <c r="C10" s="1">
        <v>920</v>
      </c>
      <c r="D10" s="1">
        <v>537</v>
      </c>
      <c r="E10" s="1">
        <v>383</v>
      </c>
      <c r="F10" s="1">
        <v>1591</v>
      </c>
      <c r="G10" s="1">
        <v>74</v>
      </c>
      <c r="H10" s="1">
        <v>396</v>
      </c>
      <c r="I10" s="1">
        <v>310</v>
      </c>
      <c r="J10" s="1">
        <v>539</v>
      </c>
      <c r="K10" s="1">
        <v>272</v>
      </c>
      <c r="L10" s="1" t="s">
        <v>200</v>
      </c>
      <c r="M10" s="1">
        <v>758</v>
      </c>
      <c r="N10" s="1">
        <v>240</v>
      </c>
      <c r="O10" s="1">
        <v>104</v>
      </c>
      <c r="P10" s="1">
        <v>58</v>
      </c>
      <c r="Q10" s="1">
        <v>83</v>
      </c>
      <c r="R10" s="1">
        <v>135</v>
      </c>
      <c r="S10" s="1">
        <v>59</v>
      </c>
      <c r="T10" s="1">
        <v>79</v>
      </c>
      <c r="U10" s="1">
        <v>351</v>
      </c>
    </row>
    <row r="11" spans="1:21" ht="9" customHeight="1" x14ac:dyDescent="0.2">
      <c r="A11" s="1" t="s">
        <v>240</v>
      </c>
      <c r="B11" s="1">
        <v>59</v>
      </c>
      <c r="C11" s="1">
        <v>10</v>
      </c>
      <c r="D11" s="1">
        <v>0</v>
      </c>
      <c r="E11" s="1">
        <v>10</v>
      </c>
      <c r="F11" s="1">
        <v>20</v>
      </c>
      <c r="G11" s="1">
        <v>1</v>
      </c>
      <c r="H11" s="1">
        <v>2</v>
      </c>
      <c r="I11" s="1">
        <v>0</v>
      </c>
      <c r="J11" s="1">
        <v>2</v>
      </c>
      <c r="K11" s="1">
        <v>15</v>
      </c>
      <c r="L11" s="1" t="s">
        <v>240</v>
      </c>
      <c r="M11" s="1">
        <v>27</v>
      </c>
      <c r="N11" s="1">
        <v>12</v>
      </c>
      <c r="O11" s="1">
        <v>0</v>
      </c>
      <c r="P11" s="1">
        <v>3</v>
      </c>
      <c r="Q11" s="1">
        <v>2</v>
      </c>
      <c r="R11" s="1">
        <v>1</v>
      </c>
      <c r="S11" s="1">
        <v>7</v>
      </c>
      <c r="T11" s="1">
        <v>2</v>
      </c>
      <c r="U11" s="1">
        <v>2</v>
      </c>
    </row>
    <row r="12" spans="1:21" ht="9" customHeight="1" x14ac:dyDescent="0.2">
      <c r="A12" s="1" t="s">
        <v>241</v>
      </c>
      <c r="B12" s="1">
        <v>45</v>
      </c>
      <c r="C12" s="1">
        <v>7</v>
      </c>
      <c r="D12" s="1">
        <v>2</v>
      </c>
      <c r="E12" s="1">
        <v>5</v>
      </c>
      <c r="F12" s="1">
        <v>13</v>
      </c>
      <c r="G12" s="1">
        <v>2</v>
      </c>
      <c r="H12" s="1">
        <v>4</v>
      </c>
      <c r="I12" s="1">
        <v>3</v>
      </c>
      <c r="J12" s="1">
        <v>1</v>
      </c>
      <c r="K12" s="1">
        <v>3</v>
      </c>
      <c r="L12" s="1" t="s">
        <v>241</v>
      </c>
      <c r="M12" s="1">
        <v>21</v>
      </c>
      <c r="N12" s="1">
        <v>13</v>
      </c>
      <c r="O12" s="1">
        <v>1</v>
      </c>
      <c r="P12" s="1">
        <v>1</v>
      </c>
      <c r="Q12" s="1">
        <v>0</v>
      </c>
      <c r="R12" s="1">
        <v>1</v>
      </c>
      <c r="S12" s="1">
        <v>4</v>
      </c>
      <c r="T12" s="1">
        <v>1</v>
      </c>
      <c r="U12" s="1">
        <v>4</v>
      </c>
    </row>
    <row r="13" spans="1:21" ht="9" customHeight="1" x14ac:dyDescent="0.2">
      <c r="A13" s="1" t="s">
        <v>242</v>
      </c>
      <c r="B13" s="1">
        <v>462</v>
      </c>
      <c r="C13" s="1">
        <v>102</v>
      </c>
      <c r="D13" s="1">
        <v>72</v>
      </c>
      <c r="E13" s="1">
        <v>30</v>
      </c>
      <c r="F13" s="1">
        <v>187</v>
      </c>
      <c r="G13" s="1">
        <v>2</v>
      </c>
      <c r="H13" s="1">
        <v>16</v>
      </c>
      <c r="I13" s="1">
        <v>96</v>
      </c>
      <c r="J13" s="1">
        <v>52</v>
      </c>
      <c r="K13" s="1">
        <v>21</v>
      </c>
      <c r="L13" s="1" t="s">
        <v>242</v>
      </c>
      <c r="M13" s="1">
        <v>138</v>
      </c>
      <c r="N13" s="1">
        <v>24</v>
      </c>
      <c r="O13" s="1">
        <v>15</v>
      </c>
      <c r="P13" s="1">
        <v>17</v>
      </c>
      <c r="Q13" s="1">
        <v>8</v>
      </c>
      <c r="R13" s="1">
        <v>54</v>
      </c>
      <c r="S13" s="1">
        <v>10</v>
      </c>
      <c r="T13" s="1">
        <v>10</v>
      </c>
      <c r="U13" s="1">
        <v>35</v>
      </c>
    </row>
    <row r="14" spans="1:21" ht="9" customHeight="1" x14ac:dyDescent="0.2">
      <c r="A14" s="1" t="s">
        <v>243</v>
      </c>
      <c r="B14" s="1">
        <v>3053</v>
      </c>
      <c r="C14" s="1">
        <v>801</v>
      </c>
      <c r="D14" s="1">
        <v>463</v>
      </c>
      <c r="E14" s="1">
        <v>338</v>
      </c>
      <c r="F14" s="1">
        <v>1371</v>
      </c>
      <c r="G14" s="1">
        <v>69</v>
      </c>
      <c r="H14" s="1">
        <v>374</v>
      </c>
      <c r="I14" s="1">
        <v>211</v>
      </c>
      <c r="J14" s="1">
        <v>484</v>
      </c>
      <c r="K14" s="1">
        <v>233</v>
      </c>
      <c r="L14" s="1" t="s">
        <v>243</v>
      </c>
      <c r="M14" s="1">
        <v>572</v>
      </c>
      <c r="N14" s="1">
        <v>191</v>
      </c>
      <c r="O14" s="1">
        <v>88</v>
      </c>
      <c r="P14" s="1">
        <v>37</v>
      </c>
      <c r="Q14" s="1">
        <v>73</v>
      </c>
      <c r="R14" s="1">
        <v>79</v>
      </c>
      <c r="S14" s="1">
        <v>38</v>
      </c>
      <c r="T14" s="1">
        <v>66</v>
      </c>
      <c r="U14" s="1">
        <v>309</v>
      </c>
    </row>
    <row r="16" spans="1:21" ht="9" customHeight="1" x14ac:dyDescent="0.2">
      <c r="A16" s="1" t="s">
        <v>201</v>
      </c>
      <c r="B16" s="1">
        <v>3941</v>
      </c>
      <c r="C16" s="1">
        <v>1134</v>
      </c>
      <c r="D16" s="1">
        <v>675</v>
      </c>
      <c r="E16" s="1">
        <v>459</v>
      </c>
      <c r="F16" s="1">
        <v>1690</v>
      </c>
      <c r="G16" s="1">
        <v>80</v>
      </c>
      <c r="H16" s="1">
        <v>396</v>
      </c>
      <c r="I16" s="1">
        <v>363</v>
      </c>
      <c r="J16" s="1">
        <v>554</v>
      </c>
      <c r="K16" s="1">
        <v>297</v>
      </c>
      <c r="L16" s="1" t="s">
        <v>201</v>
      </c>
      <c r="M16" s="1">
        <v>769</v>
      </c>
      <c r="N16" s="1">
        <v>223</v>
      </c>
      <c r="O16" s="1">
        <v>100</v>
      </c>
      <c r="P16" s="1">
        <v>52</v>
      </c>
      <c r="Q16" s="1">
        <v>77</v>
      </c>
      <c r="R16" s="1">
        <v>130</v>
      </c>
      <c r="S16" s="1">
        <v>59</v>
      </c>
      <c r="T16" s="1">
        <v>128</v>
      </c>
      <c r="U16" s="1">
        <v>348</v>
      </c>
    </row>
    <row r="17" spans="1:21" ht="9" customHeight="1" x14ac:dyDescent="0.2">
      <c r="A17" s="1" t="s">
        <v>240</v>
      </c>
      <c r="B17" s="1">
        <v>62</v>
      </c>
      <c r="C17" s="1">
        <v>6</v>
      </c>
      <c r="D17" s="1">
        <v>4</v>
      </c>
      <c r="E17" s="1">
        <v>2</v>
      </c>
      <c r="F17" s="1">
        <v>17</v>
      </c>
      <c r="G17" s="1">
        <v>0</v>
      </c>
      <c r="H17" s="1">
        <v>1</v>
      </c>
      <c r="I17" s="1">
        <v>0</v>
      </c>
      <c r="J17" s="1">
        <v>3</v>
      </c>
      <c r="K17" s="1">
        <v>13</v>
      </c>
      <c r="L17" s="1" t="s">
        <v>240</v>
      </c>
      <c r="M17" s="1">
        <v>38</v>
      </c>
      <c r="N17" s="1">
        <v>23</v>
      </c>
      <c r="O17" s="1">
        <v>0</v>
      </c>
      <c r="P17" s="1">
        <v>3</v>
      </c>
      <c r="Q17" s="1">
        <v>1</v>
      </c>
      <c r="R17" s="1">
        <v>0</v>
      </c>
      <c r="S17" s="1">
        <v>6</v>
      </c>
      <c r="T17" s="1">
        <v>5</v>
      </c>
      <c r="U17" s="1">
        <v>1</v>
      </c>
    </row>
    <row r="18" spans="1:21" ht="9" customHeight="1" x14ac:dyDescent="0.2">
      <c r="A18" s="1" t="s">
        <v>241</v>
      </c>
      <c r="B18" s="1">
        <v>74</v>
      </c>
      <c r="C18" s="1">
        <v>10</v>
      </c>
      <c r="D18" s="1">
        <v>2</v>
      </c>
      <c r="E18" s="1">
        <v>8</v>
      </c>
      <c r="F18" s="1">
        <v>19</v>
      </c>
      <c r="G18" s="1">
        <v>2</v>
      </c>
      <c r="H18" s="1">
        <v>5</v>
      </c>
      <c r="I18" s="1">
        <v>4</v>
      </c>
      <c r="J18" s="1">
        <v>3</v>
      </c>
      <c r="K18" s="1">
        <v>5</v>
      </c>
      <c r="L18" s="1" t="s">
        <v>241</v>
      </c>
      <c r="M18" s="1">
        <v>42</v>
      </c>
      <c r="N18" s="1">
        <v>11</v>
      </c>
      <c r="O18" s="1">
        <v>1</v>
      </c>
      <c r="P18" s="1">
        <v>0</v>
      </c>
      <c r="Q18" s="1">
        <v>1</v>
      </c>
      <c r="R18" s="1">
        <v>6</v>
      </c>
      <c r="S18" s="1">
        <v>5</v>
      </c>
      <c r="T18" s="1">
        <v>18</v>
      </c>
      <c r="U18" s="1">
        <v>3</v>
      </c>
    </row>
    <row r="19" spans="1:21" ht="9" customHeight="1" x14ac:dyDescent="0.2">
      <c r="A19" s="1" t="s">
        <v>242</v>
      </c>
      <c r="B19" s="1">
        <v>566</v>
      </c>
      <c r="C19" s="1">
        <v>133</v>
      </c>
      <c r="D19" s="1">
        <v>100</v>
      </c>
      <c r="E19" s="1">
        <v>33</v>
      </c>
      <c r="F19" s="1">
        <v>238</v>
      </c>
      <c r="G19" s="1">
        <v>6</v>
      </c>
      <c r="H19" s="1">
        <v>19</v>
      </c>
      <c r="I19" s="1">
        <v>125</v>
      </c>
      <c r="J19" s="1">
        <v>68</v>
      </c>
      <c r="K19" s="1">
        <v>20</v>
      </c>
      <c r="L19" s="1" t="s">
        <v>242</v>
      </c>
      <c r="M19" s="1">
        <v>155</v>
      </c>
      <c r="N19" s="1">
        <v>35</v>
      </c>
      <c r="O19" s="1">
        <v>18</v>
      </c>
      <c r="P19" s="1">
        <v>13</v>
      </c>
      <c r="Q19" s="1">
        <v>10</v>
      </c>
      <c r="R19" s="1">
        <v>45</v>
      </c>
      <c r="S19" s="1">
        <v>12</v>
      </c>
      <c r="T19" s="1">
        <v>22</v>
      </c>
      <c r="U19" s="1">
        <v>40</v>
      </c>
    </row>
    <row r="20" spans="1:21" ht="9" customHeight="1" x14ac:dyDescent="0.2">
      <c r="A20" s="1" t="s">
        <v>243</v>
      </c>
      <c r="B20" s="1">
        <v>3239</v>
      </c>
      <c r="C20" s="1">
        <v>985</v>
      </c>
      <c r="D20" s="1">
        <v>569</v>
      </c>
      <c r="E20" s="1">
        <v>416</v>
      </c>
      <c r="F20" s="1">
        <v>1416</v>
      </c>
      <c r="G20" s="1">
        <v>72</v>
      </c>
      <c r="H20" s="1">
        <v>371</v>
      </c>
      <c r="I20" s="1">
        <v>234</v>
      </c>
      <c r="J20" s="1">
        <v>480</v>
      </c>
      <c r="K20" s="1">
        <v>259</v>
      </c>
      <c r="L20" s="1" t="s">
        <v>243</v>
      </c>
      <c r="M20" s="1">
        <v>534</v>
      </c>
      <c r="N20" s="1">
        <v>154</v>
      </c>
      <c r="O20" s="1">
        <v>81</v>
      </c>
      <c r="P20" s="1">
        <v>36</v>
      </c>
      <c r="Q20" s="1">
        <v>65</v>
      </c>
      <c r="R20" s="1">
        <v>79</v>
      </c>
      <c r="S20" s="1">
        <v>36</v>
      </c>
      <c r="T20" s="1">
        <v>83</v>
      </c>
      <c r="U20" s="1">
        <v>304</v>
      </c>
    </row>
    <row r="22" spans="1:21" ht="9" customHeight="1" x14ac:dyDescent="0.2">
      <c r="A22" s="1" t="s">
        <v>202</v>
      </c>
      <c r="B22" s="1">
        <v>3509</v>
      </c>
      <c r="C22" s="1">
        <v>1000</v>
      </c>
      <c r="D22" s="1">
        <v>655</v>
      </c>
      <c r="E22" s="1">
        <v>345</v>
      </c>
      <c r="F22" s="1">
        <v>1383</v>
      </c>
      <c r="G22" s="1">
        <v>68</v>
      </c>
      <c r="H22" s="1">
        <v>385</v>
      </c>
      <c r="I22" s="1">
        <v>301</v>
      </c>
      <c r="J22" s="1">
        <v>410</v>
      </c>
      <c r="K22" s="1">
        <v>219</v>
      </c>
      <c r="L22" s="1" t="s">
        <v>202</v>
      </c>
      <c r="M22" s="1">
        <v>745</v>
      </c>
      <c r="N22" s="1">
        <v>230</v>
      </c>
      <c r="O22" s="1">
        <v>99</v>
      </c>
      <c r="P22" s="1">
        <v>55</v>
      </c>
      <c r="Q22" s="1">
        <v>77</v>
      </c>
      <c r="R22" s="1">
        <v>132</v>
      </c>
      <c r="S22" s="1">
        <v>60</v>
      </c>
      <c r="T22" s="1">
        <v>92</v>
      </c>
      <c r="U22" s="1">
        <v>381</v>
      </c>
    </row>
    <row r="23" spans="1:21" ht="9" customHeight="1" x14ac:dyDescent="0.2">
      <c r="A23" s="1" t="s">
        <v>240</v>
      </c>
      <c r="B23" s="1">
        <v>99</v>
      </c>
      <c r="C23" s="1">
        <v>6</v>
      </c>
      <c r="D23" s="1">
        <v>3</v>
      </c>
      <c r="E23" s="1">
        <v>3</v>
      </c>
      <c r="F23" s="1">
        <v>39</v>
      </c>
      <c r="G23" s="1">
        <v>2</v>
      </c>
      <c r="H23" s="1">
        <v>7</v>
      </c>
      <c r="I23" s="1">
        <v>0</v>
      </c>
      <c r="J23" s="1">
        <v>4</v>
      </c>
      <c r="K23" s="1">
        <v>26</v>
      </c>
      <c r="L23" s="1" t="s">
        <v>240</v>
      </c>
      <c r="M23" s="1">
        <v>51</v>
      </c>
      <c r="N23" s="1">
        <v>33</v>
      </c>
      <c r="O23" s="1">
        <v>1</v>
      </c>
      <c r="P23" s="1">
        <v>3</v>
      </c>
      <c r="Q23" s="1">
        <v>2</v>
      </c>
      <c r="R23" s="1">
        <v>1</v>
      </c>
      <c r="S23" s="1">
        <v>10</v>
      </c>
      <c r="T23" s="1">
        <v>1</v>
      </c>
      <c r="U23" s="1">
        <v>3</v>
      </c>
    </row>
    <row r="24" spans="1:21" ht="9" customHeight="1" x14ac:dyDescent="0.2">
      <c r="A24" s="1" t="s">
        <v>241</v>
      </c>
      <c r="B24" s="1">
        <v>104</v>
      </c>
      <c r="C24" s="1">
        <v>13</v>
      </c>
      <c r="D24" s="1">
        <v>2</v>
      </c>
      <c r="E24" s="1">
        <v>11</v>
      </c>
      <c r="F24" s="1">
        <v>18</v>
      </c>
      <c r="G24" s="1">
        <v>1</v>
      </c>
      <c r="H24" s="1">
        <v>3</v>
      </c>
      <c r="I24" s="1">
        <v>6</v>
      </c>
      <c r="J24" s="1">
        <v>1</v>
      </c>
      <c r="K24" s="1">
        <v>7</v>
      </c>
      <c r="L24" s="1" t="s">
        <v>241</v>
      </c>
      <c r="M24" s="1">
        <v>67</v>
      </c>
      <c r="N24" s="1">
        <v>21</v>
      </c>
      <c r="O24" s="1">
        <v>0</v>
      </c>
      <c r="P24" s="1">
        <v>4</v>
      </c>
      <c r="Q24" s="1">
        <v>2</v>
      </c>
      <c r="R24" s="1">
        <v>9</v>
      </c>
      <c r="S24" s="1">
        <v>12</v>
      </c>
      <c r="T24" s="1">
        <v>19</v>
      </c>
      <c r="U24" s="1">
        <v>6</v>
      </c>
    </row>
    <row r="25" spans="1:21" ht="9" customHeight="1" x14ac:dyDescent="0.2">
      <c r="A25" s="1" t="s">
        <v>242</v>
      </c>
      <c r="B25" s="1">
        <v>894</v>
      </c>
      <c r="C25" s="1">
        <v>195</v>
      </c>
      <c r="D25" s="1">
        <v>175</v>
      </c>
      <c r="E25" s="1">
        <v>20</v>
      </c>
      <c r="F25" s="1">
        <v>335</v>
      </c>
      <c r="G25" s="1">
        <v>18</v>
      </c>
      <c r="H25" s="1">
        <v>68</v>
      </c>
      <c r="I25" s="1">
        <v>100</v>
      </c>
      <c r="J25" s="1">
        <v>120</v>
      </c>
      <c r="K25" s="1">
        <v>29</v>
      </c>
      <c r="L25" s="1" t="s">
        <v>242</v>
      </c>
      <c r="M25" s="1">
        <v>292</v>
      </c>
      <c r="N25" s="1">
        <v>43</v>
      </c>
      <c r="O25" s="1">
        <v>57</v>
      </c>
      <c r="P25" s="1">
        <v>27</v>
      </c>
      <c r="Q25" s="1">
        <v>23</v>
      </c>
      <c r="R25" s="1">
        <v>87</v>
      </c>
      <c r="S25" s="1">
        <v>20</v>
      </c>
      <c r="T25" s="1">
        <v>35</v>
      </c>
      <c r="U25" s="1">
        <v>72</v>
      </c>
    </row>
    <row r="26" spans="1:21" ht="9" customHeight="1" x14ac:dyDescent="0.2">
      <c r="A26" s="1" t="s">
        <v>243</v>
      </c>
      <c r="B26" s="1">
        <v>2412</v>
      </c>
      <c r="C26" s="1">
        <v>786</v>
      </c>
      <c r="D26" s="1">
        <v>475</v>
      </c>
      <c r="E26" s="1">
        <v>311</v>
      </c>
      <c r="F26" s="1">
        <v>991</v>
      </c>
      <c r="G26" s="1">
        <v>47</v>
      </c>
      <c r="H26" s="1">
        <v>307</v>
      </c>
      <c r="I26" s="1">
        <v>195</v>
      </c>
      <c r="J26" s="1">
        <v>285</v>
      </c>
      <c r="K26" s="1">
        <v>157</v>
      </c>
      <c r="L26" s="1" t="s">
        <v>243</v>
      </c>
      <c r="M26" s="1">
        <v>335</v>
      </c>
      <c r="N26" s="1">
        <v>133</v>
      </c>
      <c r="O26" s="1">
        <v>41</v>
      </c>
      <c r="P26" s="1">
        <v>21</v>
      </c>
      <c r="Q26" s="1">
        <v>50</v>
      </c>
      <c r="R26" s="1">
        <v>35</v>
      </c>
      <c r="S26" s="1">
        <v>18</v>
      </c>
      <c r="T26" s="1">
        <v>37</v>
      </c>
      <c r="U26" s="1">
        <v>300</v>
      </c>
    </row>
    <row r="28" spans="1:21" ht="9" customHeight="1" x14ac:dyDescent="0.2">
      <c r="A28" s="1" t="s">
        <v>203</v>
      </c>
      <c r="B28" s="1">
        <v>1299</v>
      </c>
      <c r="C28" s="1">
        <v>312</v>
      </c>
      <c r="D28" s="1">
        <v>264</v>
      </c>
      <c r="E28" s="1">
        <v>48</v>
      </c>
      <c r="F28" s="1">
        <v>325</v>
      </c>
      <c r="G28" s="1">
        <v>26</v>
      </c>
      <c r="H28" s="1">
        <v>156</v>
      </c>
      <c r="I28" s="1">
        <v>58</v>
      </c>
      <c r="J28" s="1">
        <v>63</v>
      </c>
      <c r="K28" s="1">
        <v>22</v>
      </c>
      <c r="L28" s="1" t="s">
        <v>203</v>
      </c>
      <c r="M28" s="1">
        <v>465</v>
      </c>
      <c r="N28" s="1">
        <v>149</v>
      </c>
      <c r="O28" s="1">
        <v>71</v>
      </c>
      <c r="P28" s="1">
        <v>46</v>
      </c>
      <c r="Q28" s="1">
        <v>50</v>
      </c>
      <c r="R28" s="1">
        <v>86</v>
      </c>
      <c r="S28" s="1">
        <v>40</v>
      </c>
      <c r="T28" s="1">
        <v>23</v>
      </c>
      <c r="U28" s="1">
        <v>197</v>
      </c>
    </row>
    <row r="29" spans="1:21" ht="9" customHeight="1" x14ac:dyDescent="0.2">
      <c r="A29" s="1" t="s">
        <v>240</v>
      </c>
      <c r="B29" s="1">
        <v>36</v>
      </c>
      <c r="C29" s="1">
        <v>1</v>
      </c>
      <c r="D29" s="1">
        <v>1</v>
      </c>
      <c r="E29" s="1">
        <v>0</v>
      </c>
      <c r="F29" s="1">
        <v>2</v>
      </c>
      <c r="G29" s="1">
        <v>0</v>
      </c>
      <c r="H29" s="1">
        <v>2</v>
      </c>
      <c r="I29" s="1">
        <v>0</v>
      </c>
      <c r="J29" s="1">
        <v>0</v>
      </c>
      <c r="K29" s="1">
        <v>0</v>
      </c>
      <c r="L29" s="1" t="s">
        <v>240</v>
      </c>
      <c r="M29" s="1">
        <v>33</v>
      </c>
      <c r="N29" s="1">
        <v>21</v>
      </c>
      <c r="O29" s="1">
        <v>2</v>
      </c>
      <c r="P29" s="1">
        <v>3</v>
      </c>
      <c r="Q29" s="1">
        <v>1</v>
      </c>
      <c r="R29" s="1">
        <v>1</v>
      </c>
      <c r="S29" s="1">
        <v>5</v>
      </c>
      <c r="T29" s="1">
        <v>0</v>
      </c>
      <c r="U29" s="1">
        <v>0</v>
      </c>
    </row>
    <row r="30" spans="1:21" ht="9" customHeight="1" x14ac:dyDescent="0.2">
      <c r="A30" s="1" t="s">
        <v>241</v>
      </c>
      <c r="B30" s="1">
        <v>38</v>
      </c>
      <c r="C30" s="1">
        <v>2</v>
      </c>
      <c r="D30" s="1">
        <v>2</v>
      </c>
      <c r="E30" s="1">
        <v>0</v>
      </c>
      <c r="F30" s="1">
        <v>2</v>
      </c>
      <c r="G30" s="1">
        <v>0</v>
      </c>
      <c r="H30" s="1">
        <v>1</v>
      </c>
      <c r="I30" s="1">
        <v>0</v>
      </c>
      <c r="J30" s="1">
        <v>1</v>
      </c>
      <c r="K30" s="1">
        <v>0</v>
      </c>
      <c r="L30" s="1" t="s">
        <v>241</v>
      </c>
      <c r="M30" s="1">
        <v>33</v>
      </c>
      <c r="N30" s="1">
        <v>10</v>
      </c>
      <c r="O30" s="1">
        <v>0</v>
      </c>
      <c r="P30" s="1">
        <v>2</v>
      </c>
      <c r="Q30" s="1">
        <v>1</v>
      </c>
      <c r="R30" s="1">
        <v>7</v>
      </c>
      <c r="S30" s="1">
        <v>9</v>
      </c>
      <c r="T30" s="1">
        <v>4</v>
      </c>
      <c r="U30" s="1">
        <v>1</v>
      </c>
    </row>
    <row r="31" spans="1:21" ht="9" customHeight="1" x14ac:dyDescent="0.2">
      <c r="A31" s="1" t="s">
        <v>242</v>
      </c>
      <c r="B31" s="1">
        <v>384</v>
      </c>
      <c r="C31" s="1">
        <v>79</v>
      </c>
      <c r="D31" s="1">
        <v>77</v>
      </c>
      <c r="E31" s="1">
        <v>2</v>
      </c>
      <c r="F31" s="1">
        <v>98</v>
      </c>
      <c r="G31" s="1">
        <v>4</v>
      </c>
      <c r="H31" s="1">
        <v>35</v>
      </c>
      <c r="I31" s="1">
        <v>29</v>
      </c>
      <c r="J31" s="1">
        <v>27</v>
      </c>
      <c r="K31" s="1">
        <v>3</v>
      </c>
      <c r="L31" s="1" t="s">
        <v>242</v>
      </c>
      <c r="M31" s="1">
        <v>177</v>
      </c>
      <c r="N31" s="1">
        <v>28</v>
      </c>
      <c r="O31" s="1">
        <v>34</v>
      </c>
      <c r="P31" s="1">
        <v>21</v>
      </c>
      <c r="Q31" s="1">
        <v>17</v>
      </c>
      <c r="R31" s="1">
        <v>53</v>
      </c>
      <c r="S31" s="1">
        <v>13</v>
      </c>
      <c r="T31" s="1">
        <v>11</v>
      </c>
      <c r="U31" s="1">
        <v>30</v>
      </c>
    </row>
    <row r="32" spans="1:21" ht="9" customHeight="1" x14ac:dyDescent="0.2">
      <c r="A32" s="1" t="s">
        <v>243</v>
      </c>
      <c r="B32" s="1">
        <v>841</v>
      </c>
      <c r="C32" s="1">
        <v>230</v>
      </c>
      <c r="D32" s="1">
        <v>184</v>
      </c>
      <c r="E32" s="1">
        <v>46</v>
      </c>
      <c r="F32" s="1">
        <v>223</v>
      </c>
      <c r="G32" s="1">
        <v>22</v>
      </c>
      <c r="H32" s="1">
        <v>118</v>
      </c>
      <c r="I32" s="1">
        <v>29</v>
      </c>
      <c r="J32" s="1">
        <v>35</v>
      </c>
      <c r="K32" s="1">
        <v>19</v>
      </c>
      <c r="L32" s="1" t="s">
        <v>243</v>
      </c>
      <c r="M32" s="1">
        <v>222</v>
      </c>
      <c r="N32" s="1">
        <v>90</v>
      </c>
      <c r="O32" s="1">
        <v>35</v>
      </c>
      <c r="P32" s="1">
        <v>20</v>
      </c>
      <c r="Q32" s="1">
        <v>31</v>
      </c>
      <c r="R32" s="1">
        <v>25</v>
      </c>
      <c r="S32" s="1">
        <v>13</v>
      </c>
      <c r="T32" s="1">
        <v>8</v>
      </c>
      <c r="U32" s="1">
        <v>166</v>
      </c>
    </row>
    <row r="34" spans="1:21" ht="9" customHeight="1" x14ac:dyDescent="0.2">
      <c r="A34" s="1" t="s">
        <v>204</v>
      </c>
      <c r="B34" s="1">
        <v>662</v>
      </c>
      <c r="C34" s="1">
        <v>302</v>
      </c>
      <c r="D34" s="1">
        <v>298</v>
      </c>
      <c r="E34" s="1">
        <v>4</v>
      </c>
      <c r="F34" s="1">
        <v>92</v>
      </c>
      <c r="G34" s="1">
        <v>11</v>
      </c>
      <c r="H34" s="1">
        <v>53</v>
      </c>
      <c r="I34" s="1">
        <v>16</v>
      </c>
      <c r="J34" s="1">
        <v>12</v>
      </c>
      <c r="K34" s="1">
        <v>0</v>
      </c>
      <c r="L34" s="1" t="s">
        <v>204</v>
      </c>
      <c r="M34" s="1">
        <v>92</v>
      </c>
      <c r="N34" s="1">
        <v>17</v>
      </c>
      <c r="O34" s="1">
        <v>18</v>
      </c>
      <c r="P34" s="1">
        <v>17</v>
      </c>
      <c r="Q34" s="1">
        <v>9</v>
      </c>
      <c r="R34" s="1">
        <v>26</v>
      </c>
      <c r="S34" s="1">
        <v>2</v>
      </c>
      <c r="T34" s="1">
        <v>3</v>
      </c>
      <c r="U34" s="1">
        <v>176</v>
      </c>
    </row>
    <row r="35" spans="1:21" ht="9" customHeight="1" x14ac:dyDescent="0.2">
      <c r="A35" s="1" t="s">
        <v>240</v>
      </c>
      <c r="B35" s="1">
        <v>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 t="s">
        <v>240</v>
      </c>
      <c r="M35" s="1">
        <v>1</v>
      </c>
      <c r="N35" s="1">
        <v>0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  <c r="T35" s="1">
        <v>0</v>
      </c>
      <c r="U35" s="1">
        <v>2</v>
      </c>
    </row>
    <row r="36" spans="1:21" ht="9" customHeight="1" x14ac:dyDescent="0.2">
      <c r="A36" s="1" t="s">
        <v>241</v>
      </c>
      <c r="B36" s="1">
        <v>10</v>
      </c>
      <c r="C36" s="1">
        <v>2</v>
      </c>
      <c r="D36" s="1">
        <v>2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 t="s">
        <v>241</v>
      </c>
      <c r="M36" s="1">
        <v>6</v>
      </c>
      <c r="N36" s="1">
        <v>2</v>
      </c>
      <c r="O36" s="1">
        <v>0</v>
      </c>
      <c r="P36" s="1">
        <v>0</v>
      </c>
      <c r="Q36" s="1">
        <v>1</v>
      </c>
      <c r="R36" s="1">
        <v>3</v>
      </c>
      <c r="S36" s="1">
        <v>0</v>
      </c>
      <c r="T36" s="1">
        <v>0</v>
      </c>
      <c r="U36" s="1">
        <v>2</v>
      </c>
    </row>
    <row r="37" spans="1:21" ht="9" customHeight="1" x14ac:dyDescent="0.2">
      <c r="A37" s="1" t="s">
        <v>242</v>
      </c>
      <c r="B37" s="1">
        <v>157</v>
      </c>
      <c r="C37" s="1">
        <v>84</v>
      </c>
      <c r="D37" s="1">
        <v>84</v>
      </c>
      <c r="E37" s="1">
        <v>0</v>
      </c>
      <c r="F37" s="1">
        <v>21</v>
      </c>
      <c r="G37" s="1">
        <v>2</v>
      </c>
      <c r="H37" s="1">
        <v>10</v>
      </c>
      <c r="I37" s="1">
        <v>5</v>
      </c>
      <c r="J37" s="1">
        <v>4</v>
      </c>
      <c r="K37" s="1">
        <v>0</v>
      </c>
      <c r="L37" s="1" t="s">
        <v>242</v>
      </c>
      <c r="M37" s="1">
        <v>31</v>
      </c>
      <c r="N37" s="1">
        <v>5</v>
      </c>
      <c r="O37" s="1">
        <v>3</v>
      </c>
      <c r="P37" s="1">
        <v>8</v>
      </c>
      <c r="Q37" s="1">
        <v>1</v>
      </c>
      <c r="R37" s="1">
        <v>13</v>
      </c>
      <c r="S37" s="1">
        <v>0</v>
      </c>
      <c r="T37" s="1">
        <v>1</v>
      </c>
      <c r="U37" s="1">
        <v>21</v>
      </c>
    </row>
    <row r="38" spans="1:21" ht="9" customHeight="1" x14ac:dyDescent="0.2">
      <c r="A38" s="1" t="s">
        <v>243</v>
      </c>
      <c r="B38" s="1">
        <v>492</v>
      </c>
      <c r="C38" s="1">
        <v>216</v>
      </c>
      <c r="D38" s="1">
        <v>212</v>
      </c>
      <c r="E38" s="1">
        <v>4</v>
      </c>
      <c r="F38" s="1">
        <v>71</v>
      </c>
      <c r="G38" s="1">
        <v>9</v>
      </c>
      <c r="H38" s="1">
        <v>43</v>
      </c>
      <c r="I38" s="1">
        <v>11</v>
      </c>
      <c r="J38" s="1">
        <v>8</v>
      </c>
      <c r="K38" s="1">
        <v>0</v>
      </c>
      <c r="L38" s="1" t="s">
        <v>243</v>
      </c>
      <c r="M38" s="1">
        <v>54</v>
      </c>
      <c r="N38" s="1">
        <v>10</v>
      </c>
      <c r="O38" s="1">
        <v>15</v>
      </c>
      <c r="P38" s="1">
        <v>8</v>
      </c>
      <c r="Q38" s="1">
        <v>7</v>
      </c>
      <c r="R38" s="1">
        <v>10</v>
      </c>
      <c r="S38" s="1">
        <v>2</v>
      </c>
      <c r="T38" s="1">
        <v>2</v>
      </c>
      <c r="U38" s="1">
        <v>151</v>
      </c>
    </row>
    <row r="40" spans="1:21" ht="9" customHeight="1" x14ac:dyDescent="0.2">
      <c r="A40" s="1" t="s">
        <v>205</v>
      </c>
      <c r="B40" s="1">
        <v>924</v>
      </c>
      <c r="C40" s="1">
        <v>371</v>
      </c>
      <c r="D40" s="1">
        <v>344</v>
      </c>
      <c r="E40" s="1">
        <v>27</v>
      </c>
      <c r="F40" s="1">
        <v>238</v>
      </c>
      <c r="G40" s="1">
        <v>17</v>
      </c>
      <c r="H40" s="1">
        <v>138</v>
      </c>
      <c r="I40" s="1">
        <v>74</v>
      </c>
      <c r="J40" s="1">
        <v>1</v>
      </c>
      <c r="K40" s="1">
        <v>8</v>
      </c>
      <c r="L40" s="1" t="s">
        <v>205</v>
      </c>
      <c r="M40" s="1">
        <v>246</v>
      </c>
      <c r="N40" s="1">
        <v>76</v>
      </c>
      <c r="O40" s="1">
        <v>46</v>
      </c>
      <c r="P40" s="1">
        <v>35</v>
      </c>
      <c r="Q40" s="1">
        <v>21</v>
      </c>
      <c r="R40" s="1">
        <v>42</v>
      </c>
      <c r="S40" s="1">
        <v>25</v>
      </c>
      <c r="T40" s="1">
        <v>1</v>
      </c>
      <c r="U40" s="1">
        <v>69</v>
      </c>
    </row>
    <row r="41" spans="1:21" ht="9" customHeight="1" x14ac:dyDescent="0.2">
      <c r="A41" s="1" t="s">
        <v>240</v>
      </c>
      <c r="B41" s="1">
        <v>19</v>
      </c>
      <c r="C41" s="1">
        <v>3</v>
      </c>
      <c r="D41" s="1">
        <v>1</v>
      </c>
      <c r="E41" s="1">
        <v>2</v>
      </c>
      <c r="F41" s="1">
        <v>1</v>
      </c>
      <c r="G41" s="1">
        <v>1</v>
      </c>
      <c r="H41" s="1">
        <v>0</v>
      </c>
      <c r="I41" s="1">
        <v>0</v>
      </c>
      <c r="J41" s="1">
        <v>0</v>
      </c>
      <c r="K41" s="1">
        <v>0</v>
      </c>
      <c r="L41" s="1" t="s">
        <v>240</v>
      </c>
      <c r="M41" s="1">
        <v>14</v>
      </c>
      <c r="N41" s="1">
        <v>8</v>
      </c>
      <c r="O41" s="1">
        <v>2</v>
      </c>
      <c r="P41" s="1">
        <v>2</v>
      </c>
      <c r="Q41" s="1">
        <v>0</v>
      </c>
      <c r="R41" s="1">
        <v>1</v>
      </c>
      <c r="S41" s="1">
        <v>1</v>
      </c>
      <c r="T41" s="1">
        <v>0</v>
      </c>
      <c r="U41" s="1">
        <v>1</v>
      </c>
    </row>
    <row r="42" spans="1:21" ht="9" customHeight="1" x14ac:dyDescent="0.2">
      <c r="A42" s="1" t="s">
        <v>241</v>
      </c>
      <c r="B42" s="1">
        <v>24</v>
      </c>
      <c r="C42" s="1">
        <v>3</v>
      </c>
      <c r="D42" s="1">
        <v>3</v>
      </c>
      <c r="E42" s="1">
        <v>0</v>
      </c>
      <c r="F42" s="1">
        <v>2</v>
      </c>
      <c r="G42" s="1">
        <v>0</v>
      </c>
      <c r="H42" s="1">
        <v>0</v>
      </c>
      <c r="I42" s="1">
        <v>2</v>
      </c>
      <c r="J42" s="1">
        <v>0</v>
      </c>
      <c r="K42" s="1">
        <v>0</v>
      </c>
      <c r="L42" s="1" t="s">
        <v>241</v>
      </c>
      <c r="M42" s="1">
        <v>17</v>
      </c>
      <c r="N42" s="1">
        <v>5</v>
      </c>
      <c r="O42" s="1">
        <v>1</v>
      </c>
      <c r="P42" s="1">
        <v>0</v>
      </c>
      <c r="Q42" s="1">
        <v>0</v>
      </c>
      <c r="R42" s="1">
        <v>8</v>
      </c>
      <c r="S42" s="1">
        <v>3</v>
      </c>
      <c r="T42" s="1">
        <v>0</v>
      </c>
      <c r="U42" s="1">
        <v>2</v>
      </c>
    </row>
    <row r="43" spans="1:21" ht="9" customHeight="1" x14ac:dyDescent="0.2">
      <c r="A43" s="1" t="s">
        <v>242</v>
      </c>
      <c r="B43" s="1">
        <v>293</v>
      </c>
      <c r="C43" s="1">
        <v>113</v>
      </c>
      <c r="D43" s="1">
        <v>112</v>
      </c>
      <c r="E43" s="1">
        <v>1</v>
      </c>
      <c r="F43" s="1">
        <v>94</v>
      </c>
      <c r="G43" s="1">
        <v>5</v>
      </c>
      <c r="H43" s="1">
        <v>43</v>
      </c>
      <c r="I43" s="1">
        <v>45</v>
      </c>
      <c r="J43" s="1">
        <v>0</v>
      </c>
      <c r="K43" s="1">
        <v>1</v>
      </c>
      <c r="L43" s="1" t="s">
        <v>242</v>
      </c>
      <c r="M43" s="1">
        <v>73</v>
      </c>
      <c r="N43" s="1">
        <v>13</v>
      </c>
      <c r="O43" s="1">
        <v>15</v>
      </c>
      <c r="P43" s="1">
        <v>16</v>
      </c>
      <c r="Q43" s="1">
        <v>4</v>
      </c>
      <c r="R43" s="1">
        <v>19</v>
      </c>
      <c r="S43" s="1">
        <v>5</v>
      </c>
      <c r="T43" s="1">
        <v>1</v>
      </c>
      <c r="U43" s="1">
        <v>13</v>
      </c>
    </row>
    <row r="44" spans="1:21" ht="9" customHeight="1" x14ac:dyDescent="0.2">
      <c r="A44" s="1" t="s">
        <v>243</v>
      </c>
      <c r="B44" s="1">
        <v>588</v>
      </c>
      <c r="C44" s="1">
        <v>252</v>
      </c>
      <c r="D44" s="1">
        <v>228</v>
      </c>
      <c r="E44" s="1">
        <v>24</v>
      </c>
      <c r="F44" s="1">
        <v>141</v>
      </c>
      <c r="G44" s="1">
        <v>11</v>
      </c>
      <c r="H44" s="1">
        <v>95</v>
      </c>
      <c r="I44" s="1">
        <v>27</v>
      </c>
      <c r="J44" s="1">
        <v>1</v>
      </c>
      <c r="K44" s="1">
        <v>7</v>
      </c>
      <c r="L44" s="1" t="s">
        <v>243</v>
      </c>
      <c r="M44" s="1">
        <v>142</v>
      </c>
      <c r="N44" s="1">
        <v>50</v>
      </c>
      <c r="O44" s="1">
        <v>28</v>
      </c>
      <c r="P44" s="1">
        <v>17</v>
      </c>
      <c r="Q44" s="1">
        <v>17</v>
      </c>
      <c r="R44" s="1">
        <v>14</v>
      </c>
      <c r="S44" s="1">
        <v>16</v>
      </c>
      <c r="T44" s="1">
        <v>0</v>
      </c>
      <c r="U44" s="1">
        <v>53</v>
      </c>
    </row>
    <row r="46" spans="1:21" ht="9" customHeight="1" x14ac:dyDescent="0.2">
      <c r="A46" s="1" t="s">
        <v>206</v>
      </c>
      <c r="B46" s="1">
        <v>1494</v>
      </c>
      <c r="C46" s="1">
        <v>515</v>
      </c>
      <c r="D46" s="1">
        <v>294</v>
      </c>
      <c r="E46" s="1">
        <v>221</v>
      </c>
      <c r="F46" s="1">
        <v>499</v>
      </c>
      <c r="G46" s="1">
        <v>25</v>
      </c>
      <c r="H46" s="1">
        <v>146</v>
      </c>
      <c r="I46" s="1">
        <v>158</v>
      </c>
      <c r="J46" s="1">
        <v>96</v>
      </c>
      <c r="K46" s="1">
        <v>74</v>
      </c>
      <c r="L46" s="1" t="s">
        <v>206</v>
      </c>
      <c r="M46" s="1">
        <v>404</v>
      </c>
      <c r="N46" s="1">
        <v>138</v>
      </c>
      <c r="O46" s="1">
        <v>58</v>
      </c>
      <c r="P46" s="1">
        <v>32</v>
      </c>
      <c r="Q46" s="1">
        <v>28</v>
      </c>
      <c r="R46" s="1">
        <v>70</v>
      </c>
      <c r="S46" s="1">
        <v>35</v>
      </c>
      <c r="T46" s="1">
        <v>43</v>
      </c>
      <c r="U46" s="1">
        <v>76</v>
      </c>
    </row>
    <row r="47" spans="1:21" ht="9" customHeight="1" x14ac:dyDescent="0.2">
      <c r="A47" s="1" t="s">
        <v>240</v>
      </c>
      <c r="B47" s="1">
        <v>50</v>
      </c>
      <c r="C47" s="1">
        <v>4</v>
      </c>
      <c r="D47" s="1">
        <v>1</v>
      </c>
      <c r="E47" s="1">
        <v>3</v>
      </c>
      <c r="F47" s="1">
        <v>21</v>
      </c>
      <c r="G47" s="1">
        <v>0</v>
      </c>
      <c r="H47" s="1">
        <v>1</v>
      </c>
      <c r="I47" s="1">
        <v>0</v>
      </c>
      <c r="J47" s="1">
        <v>0</v>
      </c>
      <c r="K47" s="1">
        <v>20</v>
      </c>
      <c r="L47" s="1" t="s">
        <v>240</v>
      </c>
      <c r="M47" s="1">
        <v>23</v>
      </c>
      <c r="N47" s="1">
        <v>15</v>
      </c>
      <c r="O47" s="1">
        <v>1</v>
      </c>
      <c r="P47" s="1">
        <v>3</v>
      </c>
      <c r="Q47" s="1">
        <v>0</v>
      </c>
      <c r="R47" s="1">
        <v>1</v>
      </c>
      <c r="S47" s="1">
        <v>3</v>
      </c>
      <c r="T47" s="1">
        <v>0</v>
      </c>
      <c r="U47" s="1">
        <v>2</v>
      </c>
    </row>
    <row r="48" spans="1:21" ht="9" customHeight="1" x14ac:dyDescent="0.2">
      <c r="A48" s="1" t="s">
        <v>241</v>
      </c>
      <c r="B48" s="1">
        <v>58</v>
      </c>
      <c r="C48" s="1">
        <v>9</v>
      </c>
      <c r="D48" s="1">
        <v>4</v>
      </c>
      <c r="E48" s="1">
        <v>5</v>
      </c>
      <c r="F48" s="1">
        <v>9</v>
      </c>
      <c r="G48" s="1">
        <v>0</v>
      </c>
      <c r="H48" s="1">
        <v>1</v>
      </c>
      <c r="I48" s="1">
        <v>2</v>
      </c>
      <c r="J48" s="1">
        <v>1</v>
      </c>
      <c r="K48" s="1">
        <v>5</v>
      </c>
      <c r="L48" s="1" t="s">
        <v>241</v>
      </c>
      <c r="M48" s="1">
        <v>37</v>
      </c>
      <c r="N48" s="1">
        <v>12</v>
      </c>
      <c r="O48" s="1">
        <v>1</v>
      </c>
      <c r="P48" s="1">
        <v>2</v>
      </c>
      <c r="Q48" s="1">
        <v>0</v>
      </c>
      <c r="R48" s="1">
        <v>8</v>
      </c>
      <c r="S48" s="1">
        <v>5</v>
      </c>
      <c r="T48" s="1">
        <v>9</v>
      </c>
      <c r="U48" s="1">
        <v>3</v>
      </c>
    </row>
    <row r="49" spans="1:21" ht="9" customHeight="1" x14ac:dyDescent="0.2">
      <c r="A49" s="1" t="s">
        <v>242</v>
      </c>
      <c r="B49" s="1">
        <v>452</v>
      </c>
      <c r="C49" s="1">
        <v>113</v>
      </c>
      <c r="D49" s="1">
        <v>102</v>
      </c>
      <c r="E49" s="1">
        <v>11</v>
      </c>
      <c r="F49" s="1">
        <v>174</v>
      </c>
      <c r="G49" s="1">
        <v>8</v>
      </c>
      <c r="H49" s="1">
        <v>39</v>
      </c>
      <c r="I49" s="1">
        <v>87</v>
      </c>
      <c r="J49" s="1">
        <v>36</v>
      </c>
      <c r="K49" s="1">
        <v>4</v>
      </c>
      <c r="L49" s="1" t="s">
        <v>242</v>
      </c>
      <c r="M49" s="1">
        <v>155</v>
      </c>
      <c r="N49" s="1">
        <v>24</v>
      </c>
      <c r="O49" s="1">
        <v>28</v>
      </c>
      <c r="P49" s="1">
        <v>16</v>
      </c>
      <c r="Q49" s="1">
        <v>8</v>
      </c>
      <c r="R49" s="1">
        <v>50</v>
      </c>
      <c r="S49" s="1">
        <v>15</v>
      </c>
      <c r="T49" s="1">
        <v>14</v>
      </c>
      <c r="U49" s="1">
        <v>10</v>
      </c>
    </row>
    <row r="50" spans="1:21" ht="9" customHeight="1" x14ac:dyDescent="0.2">
      <c r="A50" s="1" t="s">
        <v>243</v>
      </c>
      <c r="B50" s="1">
        <v>934</v>
      </c>
      <c r="C50" s="1">
        <v>389</v>
      </c>
      <c r="D50" s="1">
        <v>187</v>
      </c>
      <c r="E50" s="1">
        <v>202</v>
      </c>
      <c r="F50" s="1">
        <v>295</v>
      </c>
      <c r="G50" s="1">
        <v>17</v>
      </c>
      <c r="H50" s="1">
        <v>105</v>
      </c>
      <c r="I50" s="1">
        <v>69</v>
      </c>
      <c r="J50" s="1">
        <v>59</v>
      </c>
      <c r="K50" s="1">
        <v>45</v>
      </c>
      <c r="L50" s="1" t="s">
        <v>243</v>
      </c>
      <c r="M50" s="1">
        <v>189</v>
      </c>
      <c r="N50" s="1">
        <v>87</v>
      </c>
      <c r="O50" s="1">
        <v>28</v>
      </c>
      <c r="P50" s="1">
        <v>11</v>
      </c>
      <c r="Q50" s="1">
        <v>20</v>
      </c>
      <c r="R50" s="1">
        <v>11</v>
      </c>
      <c r="S50" s="1">
        <v>12</v>
      </c>
      <c r="T50" s="1">
        <v>20</v>
      </c>
      <c r="U50" s="1">
        <v>61</v>
      </c>
    </row>
    <row r="52" spans="1:21" ht="9" customHeight="1" x14ac:dyDescent="0.2">
      <c r="A52" s="1" t="s">
        <v>207</v>
      </c>
      <c r="B52" s="1">
        <v>708</v>
      </c>
      <c r="C52" s="1">
        <v>142</v>
      </c>
      <c r="D52" s="1">
        <v>45</v>
      </c>
      <c r="E52" s="1">
        <v>97</v>
      </c>
      <c r="F52" s="1">
        <v>290</v>
      </c>
      <c r="G52" s="1">
        <v>11</v>
      </c>
      <c r="H52" s="1">
        <v>37</v>
      </c>
      <c r="I52" s="1">
        <v>3</v>
      </c>
      <c r="J52" s="1">
        <v>188</v>
      </c>
      <c r="K52" s="1">
        <v>51</v>
      </c>
      <c r="L52" s="1" t="s">
        <v>207</v>
      </c>
      <c r="M52" s="1">
        <v>193</v>
      </c>
      <c r="N52" s="1">
        <v>33</v>
      </c>
      <c r="O52" s="1">
        <v>15</v>
      </c>
      <c r="P52" s="1">
        <v>14</v>
      </c>
      <c r="Q52" s="1">
        <v>15</v>
      </c>
      <c r="R52" s="1">
        <v>23</v>
      </c>
      <c r="S52" s="1">
        <v>13</v>
      </c>
      <c r="T52" s="1">
        <v>80</v>
      </c>
      <c r="U52" s="1">
        <v>83</v>
      </c>
    </row>
    <row r="53" spans="1:21" ht="9" customHeight="1" x14ac:dyDescent="0.2">
      <c r="A53" s="1" t="s">
        <v>240</v>
      </c>
      <c r="B53" s="1">
        <v>16</v>
      </c>
      <c r="C53" s="1">
        <v>0</v>
      </c>
      <c r="D53" s="1">
        <v>0</v>
      </c>
      <c r="E53" s="1">
        <v>0</v>
      </c>
      <c r="F53" s="1">
        <v>8</v>
      </c>
      <c r="G53" s="1">
        <v>0</v>
      </c>
      <c r="H53" s="1">
        <v>0</v>
      </c>
      <c r="I53" s="1">
        <v>0</v>
      </c>
      <c r="J53" s="1">
        <v>0</v>
      </c>
      <c r="K53" s="1">
        <v>8</v>
      </c>
      <c r="L53" s="1" t="s">
        <v>240</v>
      </c>
      <c r="M53" s="1">
        <v>7</v>
      </c>
      <c r="N53" s="1">
        <v>1</v>
      </c>
      <c r="O53" s="1">
        <v>0</v>
      </c>
      <c r="P53" s="1">
        <v>1</v>
      </c>
      <c r="Q53" s="1">
        <v>0</v>
      </c>
      <c r="R53" s="1">
        <v>1</v>
      </c>
      <c r="S53" s="1">
        <v>1</v>
      </c>
      <c r="T53" s="1">
        <v>3</v>
      </c>
      <c r="U53" s="1">
        <v>1</v>
      </c>
    </row>
    <row r="54" spans="1:21" ht="9" customHeight="1" x14ac:dyDescent="0.2">
      <c r="A54" s="1" t="s">
        <v>241</v>
      </c>
      <c r="B54" s="1">
        <v>22</v>
      </c>
      <c r="C54" s="1">
        <v>2</v>
      </c>
      <c r="D54" s="1">
        <v>1</v>
      </c>
      <c r="E54" s="1">
        <v>1</v>
      </c>
      <c r="F54" s="1">
        <v>1</v>
      </c>
      <c r="G54" s="1">
        <v>0</v>
      </c>
      <c r="H54" s="1">
        <v>0</v>
      </c>
      <c r="I54" s="1">
        <v>0</v>
      </c>
      <c r="J54" s="1">
        <v>1</v>
      </c>
      <c r="K54" s="1">
        <v>0</v>
      </c>
      <c r="L54" s="1" t="s">
        <v>241</v>
      </c>
      <c r="M54" s="1">
        <v>16</v>
      </c>
      <c r="N54" s="1">
        <v>2</v>
      </c>
      <c r="O54" s="1">
        <v>1</v>
      </c>
      <c r="P54" s="1">
        <v>1</v>
      </c>
      <c r="Q54" s="1">
        <v>0</v>
      </c>
      <c r="R54" s="1">
        <v>2</v>
      </c>
      <c r="S54" s="1">
        <v>0</v>
      </c>
      <c r="T54" s="1">
        <v>10</v>
      </c>
      <c r="U54" s="1">
        <v>3</v>
      </c>
    </row>
    <row r="55" spans="1:21" ht="9" customHeight="1" x14ac:dyDescent="0.2">
      <c r="A55" s="1" t="s">
        <v>242</v>
      </c>
      <c r="B55" s="1">
        <v>195</v>
      </c>
      <c r="C55" s="1">
        <v>25</v>
      </c>
      <c r="D55" s="1">
        <v>16</v>
      </c>
      <c r="E55" s="1">
        <v>9</v>
      </c>
      <c r="F55" s="1">
        <v>90</v>
      </c>
      <c r="G55" s="1">
        <v>3</v>
      </c>
      <c r="H55" s="1">
        <v>9</v>
      </c>
      <c r="I55" s="1">
        <v>2</v>
      </c>
      <c r="J55" s="1">
        <v>74</v>
      </c>
      <c r="K55" s="1">
        <v>2</v>
      </c>
      <c r="L55" s="1" t="s">
        <v>242</v>
      </c>
      <c r="M55" s="1">
        <v>71</v>
      </c>
      <c r="N55" s="1">
        <v>2</v>
      </c>
      <c r="O55" s="1">
        <v>6</v>
      </c>
      <c r="P55" s="1">
        <v>5</v>
      </c>
      <c r="Q55" s="1">
        <v>3</v>
      </c>
      <c r="R55" s="1">
        <v>14</v>
      </c>
      <c r="S55" s="1">
        <v>7</v>
      </c>
      <c r="T55" s="1">
        <v>34</v>
      </c>
      <c r="U55" s="1">
        <v>9</v>
      </c>
    </row>
    <row r="56" spans="1:21" ht="9" customHeight="1" x14ac:dyDescent="0.2">
      <c r="A56" s="1" t="s">
        <v>243</v>
      </c>
      <c r="B56" s="1">
        <v>474</v>
      </c>
      <c r="C56" s="1">
        <v>115</v>
      </c>
      <c r="D56" s="1">
        <v>28</v>
      </c>
      <c r="E56" s="1">
        <v>87</v>
      </c>
      <c r="F56" s="1">
        <v>191</v>
      </c>
      <c r="G56" s="1">
        <v>8</v>
      </c>
      <c r="H56" s="1">
        <v>28</v>
      </c>
      <c r="I56" s="1">
        <v>1</v>
      </c>
      <c r="J56" s="1">
        <v>113</v>
      </c>
      <c r="K56" s="1">
        <v>41</v>
      </c>
      <c r="L56" s="1" t="s">
        <v>243</v>
      </c>
      <c r="M56" s="1">
        <v>99</v>
      </c>
      <c r="N56" s="1">
        <v>28</v>
      </c>
      <c r="O56" s="1">
        <v>8</v>
      </c>
      <c r="P56" s="1">
        <v>7</v>
      </c>
      <c r="Q56" s="1">
        <v>12</v>
      </c>
      <c r="R56" s="1">
        <v>6</v>
      </c>
      <c r="S56" s="1">
        <v>5</v>
      </c>
      <c r="T56" s="1">
        <v>33</v>
      </c>
      <c r="U56" s="1">
        <v>69</v>
      </c>
    </row>
    <row r="58" spans="1:21" ht="9" customHeight="1" x14ac:dyDescent="0.2">
      <c r="A58" s="1" t="s">
        <v>208</v>
      </c>
      <c r="B58" s="1">
        <v>1230</v>
      </c>
      <c r="C58" s="1">
        <v>278</v>
      </c>
      <c r="D58" s="1">
        <v>266</v>
      </c>
      <c r="E58" s="1">
        <v>12</v>
      </c>
      <c r="F58" s="1">
        <v>385</v>
      </c>
      <c r="G58" s="1">
        <v>29</v>
      </c>
      <c r="H58" s="1">
        <v>206</v>
      </c>
      <c r="I58" s="1">
        <v>142</v>
      </c>
      <c r="J58" s="1">
        <v>7</v>
      </c>
      <c r="K58" s="1">
        <v>1</v>
      </c>
      <c r="L58" s="1" t="s">
        <v>208</v>
      </c>
      <c r="M58" s="1">
        <v>400</v>
      </c>
      <c r="N58" s="1">
        <v>137</v>
      </c>
      <c r="O58" s="1">
        <v>57</v>
      </c>
      <c r="P58" s="1">
        <v>41</v>
      </c>
      <c r="Q58" s="1">
        <v>55</v>
      </c>
      <c r="R58" s="1">
        <v>70</v>
      </c>
      <c r="S58" s="1">
        <v>39</v>
      </c>
      <c r="T58" s="1">
        <v>1</v>
      </c>
      <c r="U58" s="1">
        <v>167</v>
      </c>
    </row>
    <row r="59" spans="1:21" ht="9" customHeight="1" x14ac:dyDescent="0.2">
      <c r="A59" s="1" t="s">
        <v>240</v>
      </c>
      <c r="B59" s="1">
        <v>18</v>
      </c>
      <c r="C59" s="1">
        <v>0</v>
      </c>
      <c r="D59" s="1">
        <v>0</v>
      </c>
      <c r="E59" s="1">
        <v>0</v>
      </c>
      <c r="F59" s="1">
        <v>2</v>
      </c>
      <c r="G59" s="1">
        <v>0</v>
      </c>
      <c r="H59" s="1">
        <v>2</v>
      </c>
      <c r="I59" s="1">
        <v>0</v>
      </c>
      <c r="J59" s="1">
        <v>0</v>
      </c>
      <c r="K59" s="1">
        <v>0</v>
      </c>
      <c r="L59" s="1" t="s">
        <v>240</v>
      </c>
      <c r="M59" s="1">
        <v>15</v>
      </c>
      <c r="N59" s="1">
        <v>10</v>
      </c>
      <c r="O59" s="1">
        <v>0</v>
      </c>
      <c r="P59" s="1">
        <v>2</v>
      </c>
      <c r="Q59" s="1">
        <v>0</v>
      </c>
      <c r="R59" s="1">
        <v>1</v>
      </c>
      <c r="S59" s="1">
        <v>2</v>
      </c>
      <c r="T59" s="1">
        <v>0</v>
      </c>
      <c r="U59" s="1">
        <v>1</v>
      </c>
    </row>
    <row r="60" spans="1:21" ht="9" customHeight="1" x14ac:dyDescent="0.2">
      <c r="A60" s="1" t="s">
        <v>241</v>
      </c>
      <c r="B60" s="1">
        <v>33</v>
      </c>
      <c r="C60" s="1">
        <v>3</v>
      </c>
      <c r="D60" s="1">
        <v>3</v>
      </c>
      <c r="E60" s="1">
        <v>0</v>
      </c>
      <c r="F60" s="1">
        <v>5</v>
      </c>
      <c r="G60" s="1">
        <v>0</v>
      </c>
      <c r="H60" s="1">
        <v>3</v>
      </c>
      <c r="I60" s="1">
        <v>2</v>
      </c>
      <c r="J60" s="1">
        <v>0</v>
      </c>
      <c r="K60" s="1">
        <v>0</v>
      </c>
      <c r="L60" s="1" t="s">
        <v>241</v>
      </c>
      <c r="M60" s="1">
        <v>22</v>
      </c>
      <c r="N60" s="1">
        <v>10</v>
      </c>
      <c r="O60" s="1">
        <v>0</v>
      </c>
      <c r="P60" s="1">
        <v>0</v>
      </c>
      <c r="Q60" s="1">
        <v>0</v>
      </c>
      <c r="R60" s="1">
        <v>7</v>
      </c>
      <c r="S60" s="1">
        <v>4</v>
      </c>
      <c r="T60" s="1">
        <v>1</v>
      </c>
      <c r="U60" s="1">
        <v>3</v>
      </c>
    </row>
    <row r="61" spans="1:21" ht="9" customHeight="1" x14ac:dyDescent="0.2">
      <c r="A61" s="1" t="s">
        <v>242</v>
      </c>
      <c r="B61" s="1">
        <v>222</v>
      </c>
      <c r="C61" s="1">
        <v>55</v>
      </c>
      <c r="D61" s="1">
        <v>55</v>
      </c>
      <c r="E61" s="1">
        <v>0</v>
      </c>
      <c r="F61" s="1">
        <v>83</v>
      </c>
      <c r="G61" s="1">
        <v>2</v>
      </c>
      <c r="H61" s="1">
        <v>15</v>
      </c>
      <c r="I61" s="1">
        <v>64</v>
      </c>
      <c r="J61" s="1">
        <v>2</v>
      </c>
      <c r="K61" s="1">
        <v>0</v>
      </c>
      <c r="L61" s="1" t="s">
        <v>242</v>
      </c>
      <c r="M61" s="1">
        <v>70</v>
      </c>
      <c r="N61" s="1">
        <v>15</v>
      </c>
      <c r="O61" s="1">
        <v>5</v>
      </c>
      <c r="P61" s="1">
        <v>12</v>
      </c>
      <c r="Q61" s="1">
        <v>4</v>
      </c>
      <c r="R61" s="1">
        <v>25</v>
      </c>
      <c r="S61" s="1">
        <v>9</v>
      </c>
      <c r="T61" s="1">
        <v>0</v>
      </c>
      <c r="U61" s="1">
        <v>14</v>
      </c>
    </row>
    <row r="62" spans="1:21" ht="9" customHeight="1" x14ac:dyDescent="0.2">
      <c r="A62" s="1" t="s">
        <v>243</v>
      </c>
      <c r="B62" s="1">
        <v>957</v>
      </c>
      <c r="C62" s="1">
        <v>220</v>
      </c>
      <c r="D62" s="1">
        <v>208</v>
      </c>
      <c r="E62" s="1">
        <v>12</v>
      </c>
      <c r="F62" s="1">
        <v>295</v>
      </c>
      <c r="G62" s="1">
        <v>27</v>
      </c>
      <c r="H62" s="1">
        <v>186</v>
      </c>
      <c r="I62" s="1">
        <v>76</v>
      </c>
      <c r="J62" s="1">
        <v>5</v>
      </c>
      <c r="K62" s="1">
        <v>1</v>
      </c>
      <c r="L62" s="1" t="s">
        <v>243</v>
      </c>
      <c r="M62" s="1">
        <v>293</v>
      </c>
      <c r="N62" s="1">
        <v>102</v>
      </c>
      <c r="O62" s="1">
        <v>52</v>
      </c>
      <c r="P62" s="1">
        <v>27</v>
      </c>
      <c r="Q62" s="1">
        <v>51</v>
      </c>
      <c r="R62" s="1">
        <v>37</v>
      </c>
      <c r="S62" s="1">
        <v>24</v>
      </c>
      <c r="T62" s="1">
        <v>0</v>
      </c>
      <c r="U62" s="1">
        <v>149</v>
      </c>
    </row>
    <row r="64" spans="1:21" ht="9" customHeight="1" x14ac:dyDescent="0.2">
      <c r="A64" s="1" t="s">
        <v>209</v>
      </c>
      <c r="B64" s="1">
        <v>143</v>
      </c>
      <c r="C64" s="1">
        <v>70</v>
      </c>
      <c r="D64" s="1">
        <v>70</v>
      </c>
      <c r="E64" s="1">
        <v>0</v>
      </c>
      <c r="F64" s="1">
        <v>61</v>
      </c>
      <c r="G64" s="1">
        <v>4</v>
      </c>
      <c r="H64" s="1">
        <v>27</v>
      </c>
      <c r="I64" s="1">
        <v>1</v>
      </c>
      <c r="J64" s="1">
        <v>18</v>
      </c>
      <c r="K64" s="1">
        <v>11</v>
      </c>
      <c r="L64" s="1" t="s">
        <v>209</v>
      </c>
      <c r="M64" s="1">
        <v>8</v>
      </c>
      <c r="N64" s="1">
        <v>2</v>
      </c>
      <c r="O64" s="1">
        <v>2</v>
      </c>
      <c r="P64" s="1">
        <v>1</v>
      </c>
      <c r="Q64" s="1">
        <v>0</v>
      </c>
      <c r="R64" s="1">
        <v>1</v>
      </c>
      <c r="S64" s="1">
        <v>2</v>
      </c>
      <c r="T64" s="1">
        <v>0</v>
      </c>
      <c r="U64" s="1">
        <v>4</v>
      </c>
    </row>
    <row r="65" spans="1:21" ht="9" customHeight="1" x14ac:dyDescent="0.2">
      <c r="A65" s="1" t="s">
        <v>240</v>
      </c>
      <c r="B65" s="1">
        <v>6</v>
      </c>
      <c r="C65" s="1">
        <v>0</v>
      </c>
      <c r="D65" s="1">
        <v>0</v>
      </c>
      <c r="E65" s="1">
        <v>0</v>
      </c>
      <c r="F65" s="1">
        <v>6</v>
      </c>
      <c r="G65" s="1">
        <v>0</v>
      </c>
      <c r="H65" s="1">
        <v>0</v>
      </c>
      <c r="I65" s="1">
        <v>0</v>
      </c>
      <c r="J65" s="1">
        <v>0</v>
      </c>
      <c r="K65" s="1">
        <v>6</v>
      </c>
      <c r="L65" s="1" t="s">
        <v>240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</row>
    <row r="66" spans="1:21" ht="9" customHeight="1" x14ac:dyDescent="0.2">
      <c r="A66" s="1" t="s">
        <v>241</v>
      </c>
      <c r="B66" s="1">
        <v>1</v>
      </c>
      <c r="C66" s="1">
        <v>0</v>
      </c>
      <c r="D66" s="1">
        <v>0</v>
      </c>
      <c r="E66" s="1">
        <v>0</v>
      </c>
      <c r="F66" s="1">
        <v>1</v>
      </c>
      <c r="G66" s="1">
        <v>0</v>
      </c>
      <c r="H66" s="1">
        <v>1</v>
      </c>
      <c r="I66" s="1">
        <v>0</v>
      </c>
      <c r="J66" s="1">
        <v>0</v>
      </c>
      <c r="K66" s="1">
        <v>0</v>
      </c>
      <c r="L66" s="1" t="s">
        <v>241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</row>
    <row r="67" spans="1:21" ht="9" customHeight="1" x14ac:dyDescent="0.2">
      <c r="A67" s="1" t="s">
        <v>242</v>
      </c>
      <c r="B67" s="1">
        <v>27</v>
      </c>
      <c r="C67" s="1">
        <v>14</v>
      </c>
      <c r="D67" s="1">
        <v>14</v>
      </c>
      <c r="E67" s="1">
        <v>0</v>
      </c>
      <c r="F67" s="1">
        <v>10</v>
      </c>
      <c r="G67" s="1">
        <v>0</v>
      </c>
      <c r="H67" s="1">
        <v>5</v>
      </c>
      <c r="I67" s="1">
        <v>0</v>
      </c>
      <c r="J67" s="1">
        <v>0</v>
      </c>
      <c r="K67" s="1">
        <v>5</v>
      </c>
      <c r="L67" s="1" t="s">
        <v>242</v>
      </c>
      <c r="M67" s="1">
        <v>3</v>
      </c>
      <c r="N67" s="1">
        <v>0</v>
      </c>
      <c r="O67" s="1">
        <v>0</v>
      </c>
      <c r="P67" s="1">
        <v>1</v>
      </c>
      <c r="Q67" s="1">
        <v>0</v>
      </c>
      <c r="R67" s="1">
        <v>1</v>
      </c>
      <c r="S67" s="1">
        <v>1</v>
      </c>
      <c r="T67" s="1">
        <v>0</v>
      </c>
      <c r="U67" s="1">
        <v>0</v>
      </c>
    </row>
    <row r="68" spans="1:21" ht="9" customHeight="1" x14ac:dyDescent="0.2">
      <c r="A68" s="1" t="s">
        <v>243</v>
      </c>
      <c r="B68" s="1">
        <v>109</v>
      </c>
      <c r="C68" s="1">
        <v>56</v>
      </c>
      <c r="D68" s="1">
        <v>56</v>
      </c>
      <c r="E68" s="1">
        <v>0</v>
      </c>
      <c r="F68" s="1">
        <v>44</v>
      </c>
      <c r="G68" s="1">
        <v>4</v>
      </c>
      <c r="H68" s="1">
        <v>21</v>
      </c>
      <c r="I68" s="1">
        <v>1</v>
      </c>
      <c r="J68" s="1">
        <v>18</v>
      </c>
      <c r="K68" s="1">
        <v>0</v>
      </c>
      <c r="L68" s="1" t="s">
        <v>243</v>
      </c>
      <c r="M68" s="1">
        <v>5</v>
      </c>
      <c r="N68" s="1">
        <v>2</v>
      </c>
      <c r="O68" s="1">
        <v>2</v>
      </c>
      <c r="P68" s="1">
        <v>0</v>
      </c>
      <c r="Q68" s="1">
        <v>0</v>
      </c>
      <c r="R68" s="1">
        <v>0</v>
      </c>
      <c r="S68" s="1">
        <v>1</v>
      </c>
      <c r="T68" s="1">
        <v>0</v>
      </c>
      <c r="U68" s="1">
        <v>4</v>
      </c>
    </row>
    <row r="69" spans="1:21" ht="9" customHeight="1" x14ac:dyDescent="0.2">
      <c r="A69" s="12" t="s">
        <v>112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 t="s">
        <v>112</v>
      </c>
      <c r="M69" s="12"/>
      <c r="N69" s="12"/>
      <c r="O69" s="12"/>
      <c r="P69" s="12"/>
      <c r="Q69" s="12"/>
      <c r="R69" s="12"/>
      <c r="S69" s="12"/>
      <c r="T69" s="12"/>
      <c r="U69" s="12"/>
    </row>
    <row r="71" spans="1:21" ht="9" customHeight="1" x14ac:dyDescent="0.2">
      <c r="A71" s="1" t="s">
        <v>879</v>
      </c>
      <c r="L71" s="1" t="s">
        <v>879</v>
      </c>
    </row>
    <row r="72" spans="1:21" s="9" customFormat="1" ht="9" customHeight="1" x14ac:dyDescent="0.2">
      <c r="A72" s="47" t="s">
        <v>239</v>
      </c>
      <c r="B72" s="40" t="s">
        <v>0</v>
      </c>
      <c r="C72" s="29" t="s">
        <v>1</v>
      </c>
      <c r="D72" s="29"/>
      <c r="E72" s="29"/>
      <c r="F72" s="29" t="s">
        <v>102</v>
      </c>
      <c r="G72" s="29"/>
      <c r="H72" s="29"/>
      <c r="I72" s="29"/>
      <c r="J72" s="29"/>
      <c r="K72" s="29"/>
      <c r="L72" s="47" t="s">
        <v>239</v>
      </c>
      <c r="M72" s="29" t="s">
        <v>6</v>
      </c>
      <c r="N72" s="29"/>
      <c r="O72" s="29"/>
      <c r="P72" s="29"/>
      <c r="Q72" s="29"/>
      <c r="R72" s="29"/>
      <c r="S72" s="29"/>
      <c r="T72" s="29"/>
      <c r="U72" s="40" t="s">
        <v>13</v>
      </c>
    </row>
    <row r="73" spans="1:21" ht="9" customHeight="1" x14ac:dyDescent="0.2">
      <c r="A73" s="46"/>
      <c r="B73" s="40"/>
      <c r="C73" s="3" t="s">
        <v>0</v>
      </c>
      <c r="D73" s="3" t="s">
        <v>161</v>
      </c>
      <c r="E73" s="3" t="s">
        <v>105</v>
      </c>
      <c r="F73" s="3" t="s">
        <v>0</v>
      </c>
      <c r="G73" s="3" t="s">
        <v>787</v>
      </c>
      <c r="H73" s="3" t="s">
        <v>789</v>
      </c>
      <c r="I73" s="3" t="s">
        <v>3</v>
      </c>
      <c r="J73" s="3" t="s">
        <v>4</v>
      </c>
      <c r="K73" s="3" t="s">
        <v>5</v>
      </c>
      <c r="L73" s="46"/>
      <c r="M73" s="3" t="s">
        <v>0</v>
      </c>
      <c r="N73" s="3" t="s">
        <v>7</v>
      </c>
      <c r="O73" s="3" t="s">
        <v>8</v>
      </c>
      <c r="P73" s="3" t="s">
        <v>9</v>
      </c>
      <c r="Q73" s="3" t="s">
        <v>10</v>
      </c>
      <c r="R73" s="3" t="s">
        <v>11</v>
      </c>
      <c r="S73" s="3" t="s">
        <v>12</v>
      </c>
      <c r="T73" s="3" t="s">
        <v>105</v>
      </c>
      <c r="U73" s="40"/>
    </row>
    <row r="74" spans="1:21" ht="9" customHeight="1" x14ac:dyDescent="0.2">
      <c r="A74" s="1" t="s">
        <v>210</v>
      </c>
      <c r="B74" s="1">
        <v>100</v>
      </c>
      <c r="C74" s="1">
        <v>29</v>
      </c>
      <c r="D74" s="1">
        <v>27</v>
      </c>
      <c r="E74" s="1">
        <v>2</v>
      </c>
      <c r="F74" s="1">
        <v>20</v>
      </c>
      <c r="G74" s="1">
        <v>5</v>
      </c>
      <c r="H74" s="1">
        <v>15</v>
      </c>
      <c r="I74" s="1">
        <v>0</v>
      </c>
      <c r="J74" s="1">
        <v>0</v>
      </c>
      <c r="K74" s="1">
        <v>0</v>
      </c>
      <c r="L74" s="1" t="s">
        <v>210</v>
      </c>
      <c r="M74" s="1">
        <v>25</v>
      </c>
      <c r="N74" s="1">
        <v>12</v>
      </c>
      <c r="O74" s="1">
        <v>1</v>
      </c>
      <c r="P74" s="1">
        <v>2</v>
      </c>
      <c r="Q74" s="1">
        <v>3</v>
      </c>
      <c r="R74" s="1">
        <v>3</v>
      </c>
      <c r="S74" s="1">
        <v>4</v>
      </c>
      <c r="T74" s="1">
        <v>0</v>
      </c>
      <c r="U74" s="1">
        <v>26</v>
      </c>
    </row>
    <row r="75" spans="1:21" ht="9" customHeight="1" x14ac:dyDescent="0.2">
      <c r="A75" s="1" t="s">
        <v>240</v>
      </c>
      <c r="B75" s="1">
        <v>3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 t="s">
        <v>240</v>
      </c>
      <c r="M75" s="1">
        <v>2</v>
      </c>
      <c r="N75" s="1">
        <v>0</v>
      </c>
      <c r="O75" s="1">
        <v>0</v>
      </c>
      <c r="P75" s="1">
        <v>1</v>
      </c>
      <c r="Q75" s="1">
        <v>1</v>
      </c>
      <c r="R75" s="1">
        <v>0</v>
      </c>
      <c r="S75" s="1">
        <v>0</v>
      </c>
      <c r="T75" s="1">
        <v>0</v>
      </c>
      <c r="U75" s="1">
        <v>1</v>
      </c>
    </row>
    <row r="76" spans="1:21" ht="9" customHeight="1" x14ac:dyDescent="0.2">
      <c r="A76" s="1" t="s">
        <v>241</v>
      </c>
      <c r="B76" s="1">
        <v>4</v>
      </c>
      <c r="C76" s="1">
        <v>1</v>
      </c>
      <c r="D76" s="1">
        <v>1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 t="s">
        <v>241</v>
      </c>
      <c r="M76" s="1">
        <v>2</v>
      </c>
      <c r="N76" s="1">
        <v>1</v>
      </c>
      <c r="O76" s="1">
        <v>0</v>
      </c>
      <c r="P76" s="1">
        <v>0</v>
      </c>
      <c r="Q76" s="1">
        <v>0</v>
      </c>
      <c r="R76" s="1">
        <v>1</v>
      </c>
      <c r="S76" s="1">
        <v>0</v>
      </c>
      <c r="T76" s="1">
        <v>0</v>
      </c>
      <c r="U76" s="1">
        <v>1</v>
      </c>
    </row>
    <row r="77" spans="1:21" ht="9" customHeight="1" x14ac:dyDescent="0.2">
      <c r="A77" s="1" t="s">
        <v>242</v>
      </c>
      <c r="B77" s="1">
        <v>21</v>
      </c>
      <c r="C77" s="1">
        <v>8</v>
      </c>
      <c r="D77" s="1">
        <v>8</v>
      </c>
      <c r="E77" s="1">
        <v>0</v>
      </c>
      <c r="F77" s="1">
        <v>3</v>
      </c>
      <c r="G77" s="1">
        <v>2</v>
      </c>
      <c r="H77" s="1">
        <v>1</v>
      </c>
      <c r="I77" s="1">
        <v>0</v>
      </c>
      <c r="J77" s="1">
        <v>0</v>
      </c>
      <c r="K77" s="1">
        <v>0</v>
      </c>
      <c r="L77" s="1" t="s">
        <v>242</v>
      </c>
      <c r="M77" s="1">
        <v>6</v>
      </c>
      <c r="N77" s="1">
        <v>3</v>
      </c>
      <c r="O77" s="1">
        <v>0</v>
      </c>
      <c r="P77" s="1">
        <v>1</v>
      </c>
      <c r="Q77" s="1">
        <v>0</v>
      </c>
      <c r="R77" s="1">
        <v>1</v>
      </c>
      <c r="S77" s="1">
        <v>1</v>
      </c>
      <c r="T77" s="1">
        <v>0</v>
      </c>
      <c r="U77" s="1">
        <v>4</v>
      </c>
    </row>
    <row r="78" spans="1:21" ht="9" customHeight="1" x14ac:dyDescent="0.2">
      <c r="A78" s="1" t="s">
        <v>243</v>
      </c>
      <c r="B78" s="1">
        <v>72</v>
      </c>
      <c r="C78" s="1">
        <v>20</v>
      </c>
      <c r="D78" s="1">
        <v>18</v>
      </c>
      <c r="E78" s="1">
        <v>2</v>
      </c>
      <c r="F78" s="1">
        <v>17</v>
      </c>
      <c r="G78" s="1">
        <v>3</v>
      </c>
      <c r="H78" s="1">
        <v>14</v>
      </c>
      <c r="I78" s="1">
        <v>0</v>
      </c>
      <c r="J78" s="1">
        <v>0</v>
      </c>
      <c r="K78" s="1">
        <v>0</v>
      </c>
      <c r="L78" s="1" t="s">
        <v>243</v>
      </c>
      <c r="M78" s="1">
        <v>15</v>
      </c>
      <c r="N78" s="1">
        <v>8</v>
      </c>
      <c r="O78" s="1">
        <v>1</v>
      </c>
      <c r="P78" s="1">
        <v>0</v>
      </c>
      <c r="Q78" s="1">
        <v>2</v>
      </c>
      <c r="R78" s="1">
        <v>1</v>
      </c>
      <c r="S78" s="1">
        <v>3</v>
      </c>
      <c r="T78" s="1">
        <v>0</v>
      </c>
      <c r="U78" s="1">
        <v>20</v>
      </c>
    </row>
    <row r="80" spans="1:21" ht="9" customHeight="1" x14ac:dyDescent="0.2">
      <c r="A80" s="1" t="s">
        <v>211</v>
      </c>
      <c r="B80" s="1">
        <v>120</v>
      </c>
      <c r="C80" s="1">
        <v>46</v>
      </c>
      <c r="D80" s="1">
        <v>45</v>
      </c>
      <c r="E80" s="1">
        <v>1</v>
      </c>
      <c r="F80" s="1">
        <v>27</v>
      </c>
      <c r="G80" s="1">
        <v>6</v>
      </c>
      <c r="H80" s="1">
        <v>19</v>
      </c>
      <c r="I80" s="1">
        <v>2</v>
      </c>
      <c r="J80" s="1">
        <v>0</v>
      </c>
      <c r="K80" s="1">
        <v>0</v>
      </c>
      <c r="L80" s="1" t="s">
        <v>211</v>
      </c>
      <c r="M80" s="1">
        <v>28</v>
      </c>
      <c r="N80" s="1">
        <v>9</v>
      </c>
      <c r="O80" s="1">
        <v>0</v>
      </c>
      <c r="P80" s="1">
        <v>2</v>
      </c>
      <c r="Q80" s="1">
        <v>4</v>
      </c>
      <c r="R80" s="1">
        <v>6</v>
      </c>
      <c r="S80" s="1">
        <v>7</v>
      </c>
      <c r="T80" s="1">
        <v>0</v>
      </c>
      <c r="U80" s="1">
        <v>19</v>
      </c>
    </row>
    <row r="81" spans="1:21" ht="9" customHeight="1" x14ac:dyDescent="0.2">
      <c r="A81" s="1" t="s">
        <v>240</v>
      </c>
      <c r="B81" s="1">
        <v>7</v>
      </c>
      <c r="C81" s="1">
        <v>1</v>
      </c>
      <c r="D81" s="1">
        <v>1</v>
      </c>
      <c r="E81" s="1">
        <v>0</v>
      </c>
      <c r="F81" s="1">
        <v>4</v>
      </c>
      <c r="G81" s="1">
        <v>2</v>
      </c>
      <c r="H81" s="1">
        <v>2</v>
      </c>
      <c r="I81" s="1">
        <v>0</v>
      </c>
      <c r="J81" s="1">
        <v>0</v>
      </c>
      <c r="K81" s="1">
        <v>0</v>
      </c>
      <c r="L81" s="1" t="s">
        <v>240</v>
      </c>
      <c r="M81" s="1">
        <v>2</v>
      </c>
      <c r="N81" s="1">
        <v>0</v>
      </c>
      <c r="O81" s="1">
        <v>0</v>
      </c>
      <c r="P81" s="1">
        <v>1</v>
      </c>
      <c r="Q81" s="1">
        <v>0</v>
      </c>
      <c r="R81" s="1">
        <v>1</v>
      </c>
      <c r="S81" s="1">
        <v>0</v>
      </c>
      <c r="T81" s="1">
        <v>0</v>
      </c>
      <c r="U81" s="1">
        <v>0</v>
      </c>
    </row>
    <row r="82" spans="1:21" ht="9" customHeight="1" x14ac:dyDescent="0.2">
      <c r="A82" s="1" t="s">
        <v>241</v>
      </c>
      <c r="B82" s="1">
        <v>3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 t="s">
        <v>241</v>
      </c>
      <c r="M82" s="1">
        <v>2</v>
      </c>
      <c r="N82" s="1">
        <v>1</v>
      </c>
      <c r="O82" s="1">
        <v>0</v>
      </c>
      <c r="P82" s="1">
        <v>0</v>
      </c>
      <c r="Q82" s="1">
        <v>0</v>
      </c>
      <c r="R82" s="1">
        <v>1</v>
      </c>
      <c r="S82" s="1">
        <v>0</v>
      </c>
      <c r="T82" s="1">
        <v>0</v>
      </c>
      <c r="U82" s="1">
        <v>1</v>
      </c>
    </row>
    <row r="83" spans="1:21" ht="9" customHeight="1" x14ac:dyDescent="0.2">
      <c r="A83" s="1" t="s">
        <v>242</v>
      </c>
      <c r="B83" s="1">
        <v>26</v>
      </c>
      <c r="C83" s="1">
        <v>11</v>
      </c>
      <c r="D83" s="1">
        <v>11</v>
      </c>
      <c r="E83" s="1">
        <v>0</v>
      </c>
      <c r="F83" s="1">
        <v>5</v>
      </c>
      <c r="G83" s="1">
        <v>0</v>
      </c>
      <c r="H83" s="1">
        <v>4</v>
      </c>
      <c r="I83" s="1">
        <v>1</v>
      </c>
      <c r="J83" s="1">
        <v>0</v>
      </c>
      <c r="K83" s="1">
        <v>0</v>
      </c>
      <c r="L83" s="1" t="s">
        <v>242</v>
      </c>
      <c r="M83" s="1">
        <v>6</v>
      </c>
      <c r="N83" s="1">
        <v>2</v>
      </c>
      <c r="O83" s="1">
        <v>0</v>
      </c>
      <c r="P83" s="1">
        <v>0</v>
      </c>
      <c r="Q83" s="1">
        <v>1</v>
      </c>
      <c r="R83" s="1">
        <v>1</v>
      </c>
      <c r="S83" s="1">
        <v>2</v>
      </c>
      <c r="T83" s="1">
        <v>0</v>
      </c>
      <c r="U83" s="1">
        <v>4</v>
      </c>
    </row>
    <row r="84" spans="1:21" ht="9" customHeight="1" x14ac:dyDescent="0.2">
      <c r="A84" s="1" t="s">
        <v>243</v>
      </c>
      <c r="B84" s="1">
        <v>83</v>
      </c>
      <c r="C84" s="1">
        <v>34</v>
      </c>
      <c r="D84" s="1">
        <v>33</v>
      </c>
      <c r="E84" s="1">
        <v>1</v>
      </c>
      <c r="F84" s="1">
        <v>18</v>
      </c>
      <c r="G84" s="1">
        <v>4</v>
      </c>
      <c r="H84" s="1">
        <v>13</v>
      </c>
      <c r="I84" s="1">
        <v>1</v>
      </c>
      <c r="J84" s="1">
        <v>0</v>
      </c>
      <c r="K84" s="1">
        <v>0</v>
      </c>
      <c r="L84" s="1" t="s">
        <v>243</v>
      </c>
      <c r="M84" s="1">
        <v>18</v>
      </c>
      <c r="N84" s="1">
        <v>6</v>
      </c>
      <c r="O84" s="1">
        <v>0</v>
      </c>
      <c r="P84" s="1">
        <v>1</v>
      </c>
      <c r="Q84" s="1">
        <v>3</v>
      </c>
      <c r="R84" s="1">
        <v>3</v>
      </c>
      <c r="S84" s="1">
        <v>5</v>
      </c>
      <c r="T84" s="1">
        <v>0</v>
      </c>
      <c r="U84" s="1">
        <v>13</v>
      </c>
    </row>
    <row r="86" spans="1:21" ht="9" customHeight="1" x14ac:dyDescent="0.2">
      <c r="A86" s="1" t="s">
        <v>212</v>
      </c>
      <c r="B86" s="1">
        <v>103</v>
      </c>
      <c r="C86" s="1">
        <v>47</v>
      </c>
      <c r="D86" s="1">
        <v>46</v>
      </c>
      <c r="E86" s="1">
        <v>1</v>
      </c>
      <c r="F86" s="1">
        <v>28</v>
      </c>
      <c r="G86" s="1">
        <v>7</v>
      </c>
      <c r="H86" s="1">
        <v>15</v>
      </c>
      <c r="I86" s="1">
        <v>3</v>
      </c>
      <c r="J86" s="1">
        <v>0</v>
      </c>
      <c r="K86" s="1">
        <v>3</v>
      </c>
      <c r="L86" s="1" t="s">
        <v>212</v>
      </c>
      <c r="M86" s="1">
        <v>20</v>
      </c>
      <c r="N86" s="1">
        <v>5</v>
      </c>
      <c r="O86" s="1">
        <v>1</v>
      </c>
      <c r="P86" s="1">
        <v>2</v>
      </c>
      <c r="Q86" s="1">
        <v>3</v>
      </c>
      <c r="R86" s="1">
        <v>5</v>
      </c>
      <c r="S86" s="1">
        <v>4</v>
      </c>
      <c r="T86" s="1">
        <v>0</v>
      </c>
      <c r="U86" s="1">
        <v>8</v>
      </c>
    </row>
    <row r="87" spans="1:21" ht="9" customHeight="1" x14ac:dyDescent="0.2">
      <c r="A87" s="1" t="s">
        <v>240</v>
      </c>
      <c r="B87" s="1">
        <v>6</v>
      </c>
      <c r="C87" s="1">
        <v>1</v>
      </c>
      <c r="D87" s="1">
        <v>1</v>
      </c>
      <c r="E87" s="1">
        <v>0</v>
      </c>
      <c r="F87" s="1">
        <v>2</v>
      </c>
      <c r="G87" s="1">
        <v>2</v>
      </c>
      <c r="H87" s="1">
        <v>0</v>
      </c>
      <c r="I87" s="1">
        <v>0</v>
      </c>
      <c r="J87" s="1">
        <v>0</v>
      </c>
      <c r="K87" s="1">
        <v>0</v>
      </c>
      <c r="L87" s="1" t="s">
        <v>240</v>
      </c>
      <c r="M87" s="1">
        <v>3</v>
      </c>
      <c r="N87" s="1">
        <v>0</v>
      </c>
      <c r="O87" s="1">
        <v>0</v>
      </c>
      <c r="P87" s="1">
        <v>1</v>
      </c>
      <c r="Q87" s="1">
        <v>0</v>
      </c>
      <c r="R87" s="1">
        <v>2</v>
      </c>
      <c r="S87" s="1">
        <v>0</v>
      </c>
      <c r="T87" s="1">
        <v>0</v>
      </c>
      <c r="U87" s="1">
        <v>0</v>
      </c>
    </row>
    <row r="88" spans="1:21" ht="9" customHeight="1" x14ac:dyDescent="0.2">
      <c r="A88" s="1" t="s">
        <v>241</v>
      </c>
      <c r="B88" s="1">
        <v>3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 t="s">
        <v>241</v>
      </c>
      <c r="M88" s="1">
        <v>2</v>
      </c>
      <c r="N88" s="1">
        <v>1</v>
      </c>
      <c r="O88" s="1">
        <v>0</v>
      </c>
      <c r="P88" s="1">
        <v>0</v>
      </c>
      <c r="Q88" s="1">
        <v>0</v>
      </c>
      <c r="R88" s="1">
        <v>1</v>
      </c>
      <c r="S88" s="1">
        <v>0</v>
      </c>
      <c r="T88" s="1">
        <v>0</v>
      </c>
      <c r="U88" s="1">
        <v>1</v>
      </c>
    </row>
    <row r="89" spans="1:21" ht="9" customHeight="1" x14ac:dyDescent="0.2">
      <c r="A89" s="1" t="s">
        <v>242</v>
      </c>
      <c r="B89" s="1">
        <v>21</v>
      </c>
      <c r="C89" s="1">
        <v>13</v>
      </c>
      <c r="D89" s="1">
        <v>13</v>
      </c>
      <c r="E89" s="1">
        <v>0</v>
      </c>
      <c r="F89" s="1">
        <v>3</v>
      </c>
      <c r="G89" s="1">
        <v>1</v>
      </c>
      <c r="H89" s="1">
        <v>2</v>
      </c>
      <c r="I89" s="1">
        <v>0</v>
      </c>
      <c r="J89" s="1">
        <v>0</v>
      </c>
      <c r="K89" s="1">
        <v>0</v>
      </c>
      <c r="L89" s="1" t="s">
        <v>242</v>
      </c>
      <c r="M89" s="1">
        <v>4</v>
      </c>
      <c r="N89" s="1">
        <v>1</v>
      </c>
      <c r="O89" s="1">
        <v>1</v>
      </c>
      <c r="P89" s="1">
        <v>0</v>
      </c>
      <c r="Q89" s="1">
        <v>1</v>
      </c>
      <c r="R89" s="1">
        <v>0</v>
      </c>
      <c r="S89" s="1">
        <v>1</v>
      </c>
      <c r="T89" s="1">
        <v>0</v>
      </c>
      <c r="U89" s="1">
        <v>1</v>
      </c>
    </row>
    <row r="90" spans="1:21" ht="9" customHeight="1" x14ac:dyDescent="0.2">
      <c r="A90" s="1" t="s">
        <v>243</v>
      </c>
      <c r="B90" s="1">
        <v>73</v>
      </c>
      <c r="C90" s="1">
        <v>33</v>
      </c>
      <c r="D90" s="1">
        <v>32</v>
      </c>
      <c r="E90" s="1">
        <v>1</v>
      </c>
      <c r="F90" s="1">
        <v>23</v>
      </c>
      <c r="G90" s="1">
        <v>4</v>
      </c>
      <c r="H90" s="1">
        <v>13</v>
      </c>
      <c r="I90" s="1">
        <v>3</v>
      </c>
      <c r="J90" s="1">
        <v>0</v>
      </c>
      <c r="K90" s="1">
        <v>3</v>
      </c>
      <c r="L90" s="1" t="s">
        <v>243</v>
      </c>
      <c r="M90" s="1">
        <v>11</v>
      </c>
      <c r="N90" s="1">
        <v>3</v>
      </c>
      <c r="O90" s="1">
        <v>0</v>
      </c>
      <c r="P90" s="1">
        <v>1</v>
      </c>
      <c r="Q90" s="1">
        <v>2</v>
      </c>
      <c r="R90" s="1">
        <v>2</v>
      </c>
      <c r="S90" s="1">
        <v>3</v>
      </c>
      <c r="T90" s="1">
        <v>0</v>
      </c>
      <c r="U90" s="1">
        <v>6</v>
      </c>
    </row>
    <row r="92" spans="1:21" ht="9" customHeight="1" x14ac:dyDescent="0.2">
      <c r="A92" s="1" t="s">
        <v>213</v>
      </c>
      <c r="B92" s="1">
        <v>185</v>
      </c>
      <c r="C92" s="1">
        <v>131</v>
      </c>
      <c r="D92" s="1">
        <v>85</v>
      </c>
      <c r="E92" s="1">
        <v>46</v>
      </c>
      <c r="F92" s="1">
        <v>36</v>
      </c>
      <c r="G92" s="1">
        <v>5</v>
      </c>
      <c r="H92" s="1">
        <v>2</v>
      </c>
      <c r="I92" s="1">
        <v>9</v>
      </c>
      <c r="J92" s="1">
        <v>6</v>
      </c>
      <c r="K92" s="1">
        <v>14</v>
      </c>
      <c r="L92" s="1" t="s">
        <v>213</v>
      </c>
      <c r="M92" s="1">
        <v>16</v>
      </c>
      <c r="N92" s="1">
        <v>2</v>
      </c>
      <c r="O92" s="1">
        <v>0</v>
      </c>
      <c r="P92" s="1">
        <v>2</v>
      </c>
      <c r="Q92" s="1">
        <v>4</v>
      </c>
      <c r="R92" s="1">
        <v>5</v>
      </c>
      <c r="S92" s="1">
        <v>3</v>
      </c>
      <c r="T92" s="1">
        <v>0</v>
      </c>
      <c r="U92" s="1">
        <v>2</v>
      </c>
    </row>
    <row r="93" spans="1:21" ht="9" customHeight="1" x14ac:dyDescent="0.2">
      <c r="A93" s="1" t="s">
        <v>240</v>
      </c>
      <c r="B93" s="1">
        <v>5</v>
      </c>
      <c r="C93" s="1">
        <v>1</v>
      </c>
      <c r="D93" s="1">
        <v>0</v>
      </c>
      <c r="E93" s="1">
        <v>1</v>
      </c>
      <c r="F93" s="1">
        <v>2</v>
      </c>
      <c r="G93" s="1">
        <v>0</v>
      </c>
      <c r="H93" s="1">
        <v>0</v>
      </c>
      <c r="I93" s="1">
        <v>0</v>
      </c>
      <c r="J93" s="1">
        <v>0</v>
      </c>
      <c r="K93" s="1">
        <v>2</v>
      </c>
      <c r="L93" s="1" t="s">
        <v>240</v>
      </c>
      <c r="M93" s="1">
        <v>2</v>
      </c>
      <c r="N93" s="1">
        <v>1</v>
      </c>
      <c r="O93" s="1">
        <v>0</v>
      </c>
      <c r="P93" s="1">
        <v>1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</row>
    <row r="94" spans="1:21" ht="9" customHeight="1" x14ac:dyDescent="0.2">
      <c r="A94" s="1" t="s">
        <v>241</v>
      </c>
      <c r="B94" s="1">
        <v>6</v>
      </c>
      <c r="C94" s="1">
        <v>2</v>
      </c>
      <c r="D94" s="1">
        <v>0</v>
      </c>
      <c r="E94" s="1">
        <v>2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 t="s">
        <v>241</v>
      </c>
      <c r="M94" s="1">
        <v>3</v>
      </c>
      <c r="N94" s="1">
        <v>1</v>
      </c>
      <c r="O94" s="1">
        <v>0</v>
      </c>
      <c r="P94" s="1">
        <v>0</v>
      </c>
      <c r="Q94" s="1">
        <v>1</v>
      </c>
      <c r="R94" s="1">
        <v>1</v>
      </c>
      <c r="S94" s="1">
        <v>0</v>
      </c>
      <c r="T94" s="1">
        <v>0</v>
      </c>
      <c r="U94" s="1">
        <v>1</v>
      </c>
    </row>
    <row r="95" spans="1:21" ht="9" customHeight="1" x14ac:dyDescent="0.2">
      <c r="A95" s="1" t="s">
        <v>242</v>
      </c>
      <c r="B95" s="1">
        <v>45</v>
      </c>
      <c r="C95" s="1">
        <v>32</v>
      </c>
      <c r="D95" s="1">
        <v>29</v>
      </c>
      <c r="E95" s="1">
        <v>3</v>
      </c>
      <c r="F95" s="1">
        <v>9</v>
      </c>
      <c r="G95" s="1">
        <v>1</v>
      </c>
      <c r="H95" s="1">
        <v>0</v>
      </c>
      <c r="I95" s="1">
        <v>5</v>
      </c>
      <c r="J95" s="1">
        <v>1</v>
      </c>
      <c r="K95" s="1">
        <v>2</v>
      </c>
      <c r="L95" s="1" t="s">
        <v>242</v>
      </c>
      <c r="M95" s="1">
        <v>4</v>
      </c>
      <c r="N95" s="1">
        <v>0</v>
      </c>
      <c r="O95" s="1">
        <v>0</v>
      </c>
      <c r="P95" s="1">
        <v>1</v>
      </c>
      <c r="Q95" s="1">
        <v>0</v>
      </c>
      <c r="R95" s="1">
        <v>3</v>
      </c>
      <c r="S95" s="1">
        <v>0</v>
      </c>
      <c r="T95" s="1">
        <v>0</v>
      </c>
      <c r="U95" s="1">
        <v>0</v>
      </c>
    </row>
    <row r="96" spans="1:21" ht="9" customHeight="1" x14ac:dyDescent="0.2">
      <c r="A96" s="1" t="s">
        <v>243</v>
      </c>
      <c r="B96" s="1">
        <v>129</v>
      </c>
      <c r="C96" s="1">
        <v>96</v>
      </c>
      <c r="D96" s="1">
        <v>56</v>
      </c>
      <c r="E96" s="1">
        <v>40</v>
      </c>
      <c r="F96" s="1">
        <v>25</v>
      </c>
      <c r="G96" s="1">
        <v>4</v>
      </c>
      <c r="H96" s="1">
        <v>2</v>
      </c>
      <c r="I96" s="1">
        <v>4</v>
      </c>
      <c r="J96" s="1">
        <v>5</v>
      </c>
      <c r="K96" s="1">
        <v>10</v>
      </c>
      <c r="L96" s="1" t="s">
        <v>243</v>
      </c>
      <c r="M96" s="1">
        <v>7</v>
      </c>
      <c r="N96" s="1">
        <v>0</v>
      </c>
      <c r="O96" s="1">
        <v>0</v>
      </c>
      <c r="P96" s="1">
        <v>0</v>
      </c>
      <c r="Q96" s="1">
        <v>3</v>
      </c>
      <c r="R96" s="1">
        <v>1</v>
      </c>
      <c r="S96" s="1">
        <v>3</v>
      </c>
      <c r="T96" s="1">
        <v>0</v>
      </c>
      <c r="U96" s="1">
        <v>1</v>
      </c>
    </row>
    <row r="98" spans="1:21" ht="9" customHeight="1" x14ac:dyDescent="0.2">
      <c r="A98" s="1" t="s">
        <v>214</v>
      </c>
      <c r="B98" s="1">
        <v>352</v>
      </c>
      <c r="C98" s="1">
        <v>226</v>
      </c>
      <c r="D98" s="1">
        <v>200</v>
      </c>
      <c r="E98" s="1">
        <v>26</v>
      </c>
      <c r="F98" s="1">
        <v>65</v>
      </c>
      <c r="G98" s="1">
        <v>8</v>
      </c>
      <c r="H98" s="1">
        <v>37</v>
      </c>
      <c r="I98" s="1">
        <v>6</v>
      </c>
      <c r="J98" s="1">
        <v>13</v>
      </c>
      <c r="K98" s="1">
        <v>1</v>
      </c>
      <c r="L98" s="1" t="s">
        <v>214</v>
      </c>
      <c r="M98" s="1">
        <v>39</v>
      </c>
      <c r="N98" s="1">
        <v>10</v>
      </c>
      <c r="O98" s="1">
        <v>5</v>
      </c>
      <c r="P98" s="1">
        <v>4</v>
      </c>
      <c r="Q98" s="1">
        <v>4</v>
      </c>
      <c r="R98" s="1">
        <v>9</v>
      </c>
      <c r="S98" s="1">
        <v>7</v>
      </c>
      <c r="T98" s="1">
        <v>0</v>
      </c>
      <c r="U98" s="1">
        <v>22</v>
      </c>
    </row>
    <row r="99" spans="1:21" ht="9" customHeight="1" x14ac:dyDescent="0.2">
      <c r="A99" s="1" t="s">
        <v>240</v>
      </c>
      <c r="B99" s="1">
        <v>3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 t="s">
        <v>240</v>
      </c>
      <c r="M99" s="1">
        <v>3</v>
      </c>
      <c r="N99" s="1">
        <v>1</v>
      </c>
      <c r="O99" s="1">
        <v>0</v>
      </c>
      <c r="P99" s="1">
        <v>1</v>
      </c>
      <c r="Q99" s="1">
        <v>0</v>
      </c>
      <c r="R99" s="1">
        <v>1</v>
      </c>
      <c r="S99" s="1">
        <v>0</v>
      </c>
      <c r="T99" s="1">
        <v>0</v>
      </c>
      <c r="U99" s="1">
        <v>0</v>
      </c>
    </row>
    <row r="100" spans="1:21" ht="9" customHeight="1" x14ac:dyDescent="0.2">
      <c r="A100" s="1" t="s">
        <v>241</v>
      </c>
      <c r="B100" s="1">
        <v>5</v>
      </c>
      <c r="C100" s="1">
        <v>2</v>
      </c>
      <c r="D100" s="1">
        <v>2</v>
      </c>
      <c r="E100" s="1">
        <v>0</v>
      </c>
      <c r="F100" s="1">
        <v>1</v>
      </c>
      <c r="G100" s="1">
        <v>0</v>
      </c>
      <c r="H100" s="1">
        <v>1</v>
      </c>
      <c r="I100" s="1">
        <v>0</v>
      </c>
      <c r="J100" s="1">
        <v>0</v>
      </c>
      <c r="K100" s="1">
        <v>0</v>
      </c>
      <c r="L100" s="1" t="s">
        <v>241</v>
      </c>
      <c r="M100" s="1">
        <v>2</v>
      </c>
      <c r="N100" s="1">
        <v>0</v>
      </c>
      <c r="O100" s="1">
        <v>2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</row>
    <row r="101" spans="1:21" ht="9" customHeight="1" x14ac:dyDescent="0.2">
      <c r="A101" s="1" t="s">
        <v>242</v>
      </c>
      <c r="B101" s="1">
        <v>107</v>
      </c>
      <c r="C101" s="1">
        <v>65</v>
      </c>
      <c r="D101" s="1">
        <v>63</v>
      </c>
      <c r="E101" s="1">
        <v>2</v>
      </c>
      <c r="F101" s="1">
        <v>22</v>
      </c>
      <c r="G101" s="1">
        <v>2</v>
      </c>
      <c r="H101" s="1">
        <v>12</v>
      </c>
      <c r="I101" s="1">
        <v>1</v>
      </c>
      <c r="J101" s="1">
        <v>7</v>
      </c>
      <c r="K101" s="1">
        <v>0</v>
      </c>
      <c r="L101" s="1" t="s">
        <v>242</v>
      </c>
      <c r="M101" s="1">
        <v>17</v>
      </c>
      <c r="N101" s="1">
        <v>2</v>
      </c>
      <c r="O101" s="1">
        <v>1</v>
      </c>
      <c r="P101" s="1">
        <v>2</v>
      </c>
      <c r="Q101" s="1">
        <v>1</v>
      </c>
      <c r="R101" s="1">
        <v>7</v>
      </c>
      <c r="S101" s="1">
        <v>4</v>
      </c>
      <c r="T101" s="1">
        <v>0</v>
      </c>
      <c r="U101" s="1">
        <v>3</v>
      </c>
    </row>
    <row r="102" spans="1:21" ht="9" customHeight="1" x14ac:dyDescent="0.2">
      <c r="A102" s="1" t="s">
        <v>243</v>
      </c>
      <c r="B102" s="1">
        <v>237</v>
      </c>
      <c r="C102" s="1">
        <v>159</v>
      </c>
      <c r="D102" s="1">
        <v>135</v>
      </c>
      <c r="E102" s="1">
        <v>24</v>
      </c>
      <c r="F102" s="1">
        <v>42</v>
      </c>
      <c r="G102" s="1">
        <v>6</v>
      </c>
      <c r="H102" s="1">
        <v>24</v>
      </c>
      <c r="I102" s="1">
        <v>5</v>
      </c>
      <c r="J102" s="1">
        <v>6</v>
      </c>
      <c r="K102" s="1">
        <v>1</v>
      </c>
      <c r="L102" s="1" t="s">
        <v>243</v>
      </c>
      <c r="M102" s="1">
        <v>17</v>
      </c>
      <c r="N102" s="1">
        <v>7</v>
      </c>
      <c r="O102" s="1">
        <v>2</v>
      </c>
      <c r="P102" s="1">
        <v>1</v>
      </c>
      <c r="Q102" s="1">
        <v>3</v>
      </c>
      <c r="R102" s="1">
        <v>1</v>
      </c>
      <c r="S102" s="1">
        <v>3</v>
      </c>
      <c r="T102" s="1">
        <v>0</v>
      </c>
      <c r="U102" s="1">
        <v>19</v>
      </c>
    </row>
    <row r="104" spans="1:21" ht="9" customHeight="1" x14ac:dyDescent="0.2">
      <c r="A104" s="1" t="s">
        <v>215</v>
      </c>
      <c r="B104" s="1">
        <v>133</v>
      </c>
      <c r="C104" s="1">
        <v>39</v>
      </c>
      <c r="D104" s="1">
        <v>37</v>
      </c>
      <c r="E104" s="1">
        <v>2</v>
      </c>
      <c r="F104" s="1">
        <v>72</v>
      </c>
      <c r="G104" s="1">
        <v>9</v>
      </c>
      <c r="H104" s="1">
        <v>27</v>
      </c>
      <c r="I104" s="1">
        <v>36</v>
      </c>
      <c r="J104" s="1">
        <v>0</v>
      </c>
      <c r="K104" s="1">
        <v>0</v>
      </c>
      <c r="L104" s="1" t="s">
        <v>215</v>
      </c>
      <c r="M104" s="1">
        <v>10</v>
      </c>
      <c r="N104" s="1">
        <v>5</v>
      </c>
      <c r="O104" s="1">
        <v>0</v>
      </c>
      <c r="P104" s="1">
        <v>2</v>
      </c>
      <c r="Q104" s="1">
        <v>1</v>
      </c>
      <c r="R104" s="1">
        <v>1</v>
      </c>
      <c r="S104" s="1">
        <v>1</v>
      </c>
      <c r="T104" s="1">
        <v>0</v>
      </c>
      <c r="U104" s="1">
        <v>12</v>
      </c>
    </row>
    <row r="105" spans="1:21" ht="9" customHeight="1" x14ac:dyDescent="0.2">
      <c r="A105" s="1" t="s">
        <v>240</v>
      </c>
      <c r="B105" s="1">
        <v>2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 t="s">
        <v>240</v>
      </c>
      <c r="M105" s="1">
        <v>2</v>
      </c>
      <c r="N105" s="1">
        <v>1</v>
      </c>
      <c r="O105" s="1">
        <v>0</v>
      </c>
      <c r="P105" s="1">
        <v>1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</row>
    <row r="106" spans="1:21" ht="9" customHeight="1" x14ac:dyDescent="0.2">
      <c r="A106" s="1" t="s">
        <v>241</v>
      </c>
      <c r="B106" s="1">
        <v>4</v>
      </c>
      <c r="C106" s="1">
        <v>1</v>
      </c>
      <c r="D106" s="1">
        <v>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 t="s">
        <v>241</v>
      </c>
      <c r="M106" s="1">
        <v>2</v>
      </c>
      <c r="N106" s="1">
        <v>1</v>
      </c>
      <c r="O106" s="1">
        <v>0</v>
      </c>
      <c r="P106" s="1">
        <v>0</v>
      </c>
      <c r="Q106" s="1">
        <v>0</v>
      </c>
      <c r="R106" s="1">
        <v>1</v>
      </c>
      <c r="S106" s="1">
        <v>0</v>
      </c>
      <c r="T106" s="1">
        <v>0</v>
      </c>
      <c r="U106" s="1">
        <v>1</v>
      </c>
    </row>
    <row r="107" spans="1:21" ht="9" customHeight="1" x14ac:dyDescent="0.2">
      <c r="A107" s="1" t="s">
        <v>242</v>
      </c>
      <c r="B107" s="1">
        <v>45</v>
      </c>
      <c r="C107" s="1">
        <v>8</v>
      </c>
      <c r="D107" s="1">
        <v>8</v>
      </c>
      <c r="E107" s="1">
        <v>0</v>
      </c>
      <c r="F107" s="1">
        <v>36</v>
      </c>
      <c r="G107" s="1">
        <v>3</v>
      </c>
      <c r="H107" s="1">
        <v>4</v>
      </c>
      <c r="I107" s="1">
        <v>29</v>
      </c>
      <c r="J107" s="1">
        <v>0</v>
      </c>
      <c r="K107" s="1">
        <v>0</v>
      </c>
      <c r="L107" s="1" t="s">
        <v>242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1</v>
      </c>
    </row>
    <row r="108" spans="1:21" ht="9" customHeight="1" x14ac:dyDescent="0.2">
      <c r="A108" s="1" t="s">
        <v>243</v>
      </c>
      <c r="B108" s="1">
        <v>82</v>
      </c>
      <c r="C108" s="1">
        <v>30</v>
      </c>
      <c r="D108" s="1">
        <v>28</v>
      </c>
      <c r="E108" s="1">
        <v>2</v>
      </c>
      <c r="F108" s="1">
        <v>36</v>
      </c>
      <c r="G108" s="1">
        <v>6</v>
      </c>
      <c r="H108" s="1">
        <v>23</v>
      </c>
      <c r="I108" s="1">
        <v>7</v>
      </c>
      <c r="J108" s="1">
        <v>0</v>
      </c>
      <c r="K108" s="1">
        <v>0</v>
      </c>
      <c r="L108" s="1" t="s">
        <v>243</v>
      </c>
      <c r="M108" s="1">
        <v>6</v>
      </c>
      <c r="N108" s="1">
        <v>3</v>
      </c>
      <c r="O108" s="1">
        <v>0</v>
      </c>
      <c r="P108" s="1">
        <v>1</v>
      </c>
      <c r="Q108" s="1">
        <v>1</v>
      </c>
      <c r="R108" s="1">
        <v>0</v>
      </c>
      <c r="S108" s="1">
        <v>1</v>
      </c>
      <c r="T108" s="1">
        <v>0</v>
      </c>
      <c r="U108" s="1">
        <v>10</v>
      </c>
    </row>
    <row r="110" spans="1:21" ht="9" customHeight="1" x14ac:dyDescent="0.2">
      <c r="A110" s="1" t="s">
        <v>216</v>
      </c>
      <c r="B110" s="1">
        <v>179</v>
      </c>
      <c r="C110" s="1">
        <v>115</v>
      </c>
      <c r="D110" s="1">
        <v>80</v>
      </c>
      <c r="E110" s="1">
        <v>35</v>
      </c>
      <c r="F110" s="1">
        <v>41</v>
      </c>
      <c r="G110" s="1">
        <v>4</v>
      </c>
      <c r="H110" s="1">
        <v>28</v>
      </c>
      <c r="I110" s="1">
        <v>2</v>
      </c>
      <c r="J110" s="1">
        <v>1</v>
      </c>
      <c r="K110" s="1">
        <v>6</v>
      </c>
      <c r="L110" s="1" t="s">
        <v>216</v>
      </c>
      <c r="M110" s="1">
        <v>14</v>
      </c>
      <c r="N110" s="1">
        <v>5</v>
      </c>
      <c r="O110" s="1">
        <v>1</v>
      </c>
      <c r="P110" s="1">
        <v>2</v>
      </c>
      <c r="Q110" s="1">
        <v>1</v>
      </c>
      <c r="R110" s="1">
        <v>5</v>
      </c>
      <c r="S110" s="1">
        <v>0</v>
      </c>
      <c r="T110" s="1">
        <v>0</v>
      </c>
      <c r="U110" s="1">
        <v>9</v>
      </c>
    </row>
    <row r="111" spans="1:21" ht="9" customHeight="1" x14ac:dyDescent="0.2">
      <c r="A111" s="1" t="s">
        <v>240</v>
      </c>
      <c r="B111" s="1">
        <v>8</v>
      </c>
      <c r="C111" s="1">
        <v>1</v>
      </c>
      <c r="D111" s="1">
        <v>1</v>
      </c>
      <c r="E111" s="1">
        <v>0</v>
      </c>
      <c r="F111" s="1">
        <v>5</v>
      </c>
      <c r="G111" s="1">
        <v>0</v>
      </c>
      <c r="H111" s="1">
        <v>1</v>
      </c>
      <c r="I111" s="1">
        <v>0</v>
      </c>
      <c r="J111" s="1">
        <v>0</v>
      </c>
      <c r="K111" s="1">
        <v>4</v>
      </c>
      <c r="L111" s="1" t="s">
        <v>240</v>
      </c>
      <c r="M111" s="1">
        <v>2</v>
      </c>
      <c r="N111" s="1">
        <v>1</v>
      </c>
      <c r="O111" s="1">
        <v>0</v>
      </c>
      <c r="P111" s="1">
        <v>1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</row>
    <row r="112" spans="1:21" ht="9" customHeight="1" x14ac:dyDescent="0.2">
      <c r="A112" s="1" t="s">
        <v>241</v>
      </c>
      <c r="B112" s="1">
        <v>5</v>
      </c>
      <c r="C112" s="1">
        <v>1</v>
      </c>
      <c r="D112" s="1">
        <v>1</v>
      </c>
      <c r="E112" s="1">
        <v>0</v>
      </c>
      <c r="F112" s="1">
        <v>3</v>
      </c>
      <c r="G112" s="1">
        <v>0</v>
      </c>
      <c r="H112" s="1">
        <v>1</v>
      </c>
      <c r="I112" s="1">
        <v>0</v>
      </c>
      <c r="J112" s="1">
        <v>0</v>
      </c>
      <c r="K112" s="1">
        <v>2</v>
      </c>
      <c r="L112" s="1" t="s">
        <v>241</v>
      </c>
      <c r="M112" s="1">
        <v>1</v>
      </c>
      <c r="N112" s="1">
        <v>0</v>
      </c>
      <c r="O112" s="1">
        <v>0</v>
      </c>
      <c r="P112" s="1">
        <v>0</v>
      </c>
      <c r="Q112" s="1">
        <v>0</v>
      </c>
      <c r="R112" s="1">
        <v>1</v>
      </c>
      <c r="S112" s="1">
        <v>0</v>
      </c>
      <c r="T112" s="1">
        <v>0</v>
      </c>
      <c r="U112" s="1">
        <v>0</v>
      </c>
    </row>
    <row r="113" spans="1:21" ht="9" customHeight="1" x14ac:dyDescent="0.2">
      <c r="A113" s="1" t="s">
        <v>242</v>
      </c>
      <c r="B113" s="1">
        <v>52</v>
      </c>
      <c r="C113" s="1">
        <v>38</v>
      </c>
      <c r="D113" s="1">
        <v>35</v>
      </c>
      <c r="E113" s="1">
        <v>3</v>
      </c>
      <c r="F113" s="1">
        <v>10</v>
      </c>
      <c r="G113" s="1">
        <v>2</v>
      </c>
      <c r="H113" s="1">
        <v>6</v>
      </c>
      <c r="I113" s="1">
        <v>2</v>
      </c>
      <c r="J113" s="1">
        <v>0</v>
      </c>
      <c r="K113" s="1">
        <v>0</v>
      </c>
      <c r="L113" s="1" t="s">
        <v>242</v>
      </c>
      <c r="M113" s="1">
        <v>4</v>
      </c>
      <c r="N113" s="1">
        <v>1</v>
      </c>
      <c r="O113" s="1">
        <v>0</v>
      </c>
      <c r="P113" s="1">
        <v>1</v>
      </c>
      <c r="Q113" s="1">
        <v>0</v>
      </c>
      <c r="R113" s="1">
        <v>2</v>
      </c>
      <c r="S113" s="1">
        <v>0</v>
      </c>
      <c r="T113" s="1">
        <v>0</v>
      </c>
      <c r="U113" s="1">
        <v>0</v>
      </c>
    </row>
    <row r="114" spans="1:21" ht="9" customHeight="1" x14ac:dyDescent="0.2">
      <c r="A114" s="1" t="s">
        <v>243</v>
      </c>
      <c r="B114" s="1">
        <v>114</v>
      </c>
      <c r="C114" s="1">
        <v>75</v>
      </c>
      <c r="D114" s="1">
        <v>43</v>
      </c>
      <c r="E114" s="1">
        <v>32</v>
      </c>
      <c r="F114" s="1">
        <v>23</v>
      </c>
      <c r="G114" s="1">
        <v>2</v>
      </c>
      <c r="H114" s="1">
        <v>20</v>
      </c>
      <c r="I114" s="1">
        <v>0</v>
      </c>
      <c r="J114" s="1">
        <v>1</v>
      </c>
      <c r="K114" s="1">
        <v>0</v>
      </c>
      <c r="L114" s="1" t="s">
        <v>243</v>
      </c>
      <c r="M114" s="1">
        <v>7</v>
      </c>
      <c r="N114" s="1">
        <v>3</v>
      </c>
      <c r="O114" s="1">
        <v>1</v>
      </c>
      <c r="P114" s="1">
        <v>0</v>
      </c>
      <c r="Q114" s="1">
        <v>1</v>
      </c>
      <c r="R114" s="1">
        <v>2</v>
      </c>
      <c r="S114" s="1">
        <v>0</v>
      </c>
      <c r="T114" s="1">
        <v>0</v>
      </c>
      <c r="U114" s="1">
        <v>9</v>
      </c>
    </row>
    <row r="116" spans="1:21" ht="9" customHeight="1" x14ac:dyDescent="0.2">
      <c r="A116" s="1" t="s">
        <v>217</v>
      </c>
      <c r="B116" s="1">
        <v>16</v>
      </c>
      <c r="C116" s="1">
        <v>9</v>
      </c>
      <c r="D116" s="1">
        <v>9</v>
      </c>
      <c r="E116" s="1">
        <v>0</v>
      </c>
      <c r="F116" s="1">
        <v>1</v>
      </c>
      <c r="G116" s="1">
        <v>0</v>
      </c>
      <c r="H116" s="1">
        <v>0</v>
      </c>
      <c r="I116" s="1">
        <v>1</v>
      </c>
      <c r="J116" s="1">
        <v>0</v>
      </c>
      <c r="K116" s="1">
        <v>0</v>
      </c>
      <c r="L116" s="1" t="s">
        <v>217</v>
      </c>
      <c r="M116" s="1">
        <v>3</v>
      </c>
      <c r="N116" s="1">
        <v>0</v>
      </c>
      <c r="O116" s="1">
        <v>1</v>
      </c>
      <c r="P116" s="1">
        <v>1</v>
      </c>
      <c r="Q116" s="1">
        <v>0</v>
      </c>
      <c r="R116" s="1">
        <v>1</v>
      </c>
      <c r="S116" s="1">
        <v>0</v>
      </c>
      <c r="T116" s="1">
        <v>0</v>
      </c>
      <c r="U116" s="1">
        <v>3</v>
      </c>
    </row>
    <row r="117" spans="1:21" ht="9" customHeight="1" x14ac:dyDescent="0.2">
      <c r="A117" s="1" t="s">
        <v>240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 t="s">
        <v>240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</row>
    <row r="118" spans="1:21" ht="9" customHeight="1" x14ac:dyDescent="0.2">
      <c r="A118" s="1" t="s">
        <v>241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 t="s">
        <v>241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</row>
    <row r="119" spans="1:21" ht="9" customHeight="1" x14ac:dyDescent="0.2">
      <c r="A119" s="1" t="s">
        <v>242</v>
      </c>
      <c r="B119" s="1">
        <v>6</v>
      </c>
      <c r="C119" s="1">
        <v>3</v>
      </c>
      <c r="D119" s="1">
        <v>3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 t="s">
        <v>242</v>
      </c>
      <c r="M119" s="1">
        <v>2</v>
      </c>
      <c r="N119" s="1">
        <v>0</v>
      </c>
      <c r="O119" s="1">
        <v>1</v>
      </c>
      <c r="P119" s="1">
        <v>1</v>
      </c>
      <c r="Q119" s="1">
        <v>0</v>
      </c>
      <c r="R119" s="1">
        <v>0</v>
      </c>
      <c r="S119" s="1">
        <v>0</v>
      </c>
      <c r="T119" s="1">
        <v>0</v>
      </c>
      <c r="U119" s="1">
        <v>1</v>
      </c>
    </row>
    <row r="120" spans="1:21" ht="9" customHeight="1" x14ac:dyDescent="0.2">
      <c r="A120" s="1" t="s">
        <v>243</v>
      </c>
      <c r="B120" s="1">
        <v>10</v>
      </c>
      <c r="C120" s="1">
        <v>6</v>
      </c>
      <c r="D120" s="1">
        <v>6</v>
      </c>
      <c r="E120" s="1">
        <v>0</v>
      </c>
      <c r="F120" s="1">
        <v>1</v>
      </c>
      <c r="G120" s="1">
        <v>0</v>
      </c>
      <c r="H120" s="1">
        <v>0</v>
      </c>
      <c r="I120" s="1">
        <v>1</v>
      </c>
      <c r="J120" s="1">
        <v>0</v>
      </c>
      <c r="K120" s="1">
        <v>0</v>
      </c>
      <c r="L120" s="1" t="s">
        <v>243</v>
      </c>
      <c r="M120" s="1">
        <v>1</v>
      </c>
      <c r="N120" s="1">
        <v>0</v>
      </c>
      <c r="O120" s="1">
        <v>0</v>
      </c>
      <c r="P120" s="1">
        <v>0</v>
      </c>
      <c r="Q120" s="1">
        <v>0</v>
      </c>
      <c r="R120" s="1">
        <v>1</v>
      </c>
      <c r="S120" s="1">
        <v>0</v>
      </c>
      <c r="T120" s="1">
        <v>0</v>
      </c>
      <c r="U120" s="1">
        <v>2</v>
      </c>
    </row>
    <row r="122" spans="1:21" ht="9" customHeight="1" x14ac:dyDescent="0.2">
      <c r="A122" s="1" t="s">
        <v>218</v>
      </c>
      <c r="B122" s="1">
        <v>67</v>
      </c>
      <c r="C122" s="1">
        <v>49</v>
      </c>
      <c r="D122" s="1">
        <v>49</v>
      </c>
      <c r="E122" s="1">
        <v>0</v>
      </c>
      <c r="F122" s="1">
        <v>12</v>
      </c>
      <c r="G122" s="1">
        <v>0</v>
      </c>
      <c r="H122" s="1">
        <v>11</v>
      </c>
      <c r="I122" s="1">
        <v>0</v>
      </c>
      <c r="J122" s="1">
        <v>1</v>
      </c>
      <c r="K122" s="1">
        <v>0</v>
      </c>
      <c r="L122" s="1" t="s">
        <v>218</v>
      </c>
      <c r="M122" s="1">
        <v>3</v>
      </c>
      <c r="N122" s="1">
        <v>1</v>
      </c>
      <c r="O122" s="1">
        <v>0</v>
      </c>
      <c r="P122" s="1">
        <v>1</v>
      </c>
      <c r="Q122" s="1">
        <v>1</v>
      </c>
      <c r="R122" s="1">
        <v>0</v>
      </c>
      <c r="S122" s="1">
        <v>0</v>
      </c>
      <c r="T122" s="1">
        <v>0</v>
      </c>
      <c r="U122" s="1">
        <v>3</v>
      </c>
    </row>
    <row r="123" spans="1:21" ht="9" customHeight="1" x14ac:dyDescent="0.2">
      <c r="A123" s="1" t="s">
        <v>240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 t="s">
        <v>240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</row>
    <row r="124" spans="1:21" ht="9" customHeight="1" x14ac:dyDescent="0.2">
      <c r="A124" s="1" t="s">
        <v>241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 t="s">
        <v>241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</row>
    <row r="125" spans="1:21" ht="9" customHeight="1" x14ac:dyDescent="0.2">
      <c r="A125" s="1" t="s">
        <v>242</v>
      </c>
      <c r="B125" s="1">
        <v>27</v>
      </c>
      <c r="C125" s="1">
        <v>23</v>
      </c>
      <c r="D125" s="1">
        <v>23</v>
      </c>
      <c r="E125" s="1">
        <v>0</v>
      </c>
      <c r="F125" s="1">
        <v>1</v>
      </c>
      <c r="G125" s="1">
        <v>0</v>
      </c>
      <c r="H125" s="1">
        <v>1</v>
      </c>
      <c r="I125" s="1">
        <v>0</v>
      </c>
      <c r="J125" s="1">
        <v>0</v>
      </c>
      <c r="K125" s="1">
        <v>0</v>
      </c>
      <c r="L125" s="1" t="s">
        <v>242</v>
      </c>
      <c r="M125" s="1">
        <v>2</v>
      </c>
      <c r="N125" s="1">
        <v>0</v>
      </c>
      <c r="O125" s="1">
        <v>0</v>
      </c>
      <c r="P125" s="1">
        <v>1</v>
      </c>
      <c r="Q125" s="1">
        <v>1</v>
      </c>
      <c r="R125" s="1">
        <v>0</v>
      </c>
      <c r="S125" s="1">
        <v>0</v>
      </c>
      <c r="T125" s="1">
        <v>0</v>
      </c>
      <c r="U125" s="1">
        <v>1</v>
      </c>
    </row>
    <row r="126" spans="1:21" ht="9" customHeight="1" x14ac:dyDescent="0.2">
      <c r="A126" s="1" t="s">
        <v>243</v>
      </c>
      <c r="B126" s="1">
        <v>40</v>
      </c>
      <c r="C126" s="1">
        <v>26</v>
      </c>
      <c r="D126" s="1">
        <v>26</v>
      </c>
      <c r="E126" s="1">
        <v>0</v>
      </c>
      <c r="F126" s="1">
        <v>11</v>
      </c>
      <c r="G126" s="1">
        <v>0</v>
      </c>
      <c r="H126" s="1">
        <v>10</v>
      </c>
      <c r="I126" s="1">
        <v>0</v>
      </c>
      <c r="J126" s="1">
        <v>1</v>
      </c>
      <c r="K126" s="1">
        <v>0</v>
      </c>
      <c r="L126" s="1" t="s">
        <v>243</v>
      </c>
      <c r="M126" s="1">
        <v>1</v>
      </c>
      <c r="N126" s="1">
        <v>1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2</v>
      </c>
    </row>
    <row r="128" spans="1:21" ht="9" customHeight="1" x14ac:dyDescent="0.2">
      <c r="A128" s="1" t="s">
        <v>219</v>
      </c>
      <c r="B128" s="1">
        <v>1047</v>
      </c>
      <c r="C128" s="1">
        <v>479</v>
      </c>
      <c r="D128" s="1">
        <v>408</v>
      </c>
      <c r="E128" s="1">
        <v>71</v>
      </c>
      <c r="F128" s="1">
        <v>36</v>
      </c>
      <c r="G128" s="1">
        <v>3</v>
      </c>
      <c r="H128" s="1">
        <v>13</v>
      </c>
      <c r="I128" s="1">
        <v>7</v>
      </c>
      <c r="J128" s="1">
        <v>4</v>
      </c>
      <c r="K128" s="1">
        <v>9</v>
      </c>
      <c r="L128" s="1" t="s">
        <v>219</v>
      </c>
      <c r="M128" s="1">
        <v>456</v>
      </c>
      <c r="N128" s="1">
        <v>159</v>
      </c>
      <c r="O128" s="1">
        <v>75</v>
      </c>
      <c r="P128" s="1">
        <v>44</v>
      </c>
      <c r="Q128" s="1">
        <v>47</v>
      </c>
      <c r="R128" s="1">
        <v>99</v>
      </c>
      <c r="S128" s="1">
        <v>29</v>
      </c>
      <c r="T128" s="1">
        <v>3</v>
      </c>
      <c r="U128" s="1">
        <v>76</v>
      </c>
    </row>
    <row r="129" spans="1:21" ht="9" customHeight="1" x14ac:dyDescent="0.2">
      <c r="A129" s="1" t="s">
        <v>240</v>
      </c>
      <c r="B129" s="1">
        <v>121</v>
      </c>
      <c r="C129" s="1">
        <v>4</v>
      </c>
      <c r="D129" s="1">
        <v>4</v>
      </c>
      <c r="E129" s="1">
        <v>0</v>
      </c>
      <c r="F129" s="1">
        <v>3</v>
      </c>
      <c r="G129" s="1">
        <v>1</v>
      </c>
      <c r="H129" s="1">
        <v>0</v>
      </c>
      <c r="I129" s="1">
        <v>0</v>
      </c>
      <c r="J129" s="1">
        <v>0</v>
      </c>
      <c r="K129" s="1">
        <v>2</v>
      </c>
      <c r="L129" s="1" t="s">
        <v>240</v>
      </c>
      <c r="M129" s="1">
        <v>114</v>
      </c>
      <c r="N129" s="1">
        <v>63</v>
      </c>
      <c r="O129" s="1">
        <v>5</v>
      </c>
      <c r="P129" s="1">
        <v>9</v>
      </c>
      <c r="Q129" s="1">
        <v>9</v>
      </c>
      <c r="R129" s="1">
        <v>22</v>
      </c>
      <c r="S129" s="1">
        <v>6</v>
      </c>
      <c r="T129" s="1">
        <v>0</v>
      </c>
      <c r="U129" s="1">
        <v>0</v>
      </c>
    </row>
    <row r="130" spans="1:21" ht="9" customHeight="1" x14ac:dyDescent="0.2">
      <c r="A130" s="1" t="s">
        <v>241</v>
      </c>
      <c r="B130" s="1">
        <v>55</v>
      </c>
      <c r="C130" s="1">
        <v>6</v>
      </c>
      <c r="D130" s="1">
        <v>3</v>
      </c>
      <c r="E130" s="1">
        <v>3</v>
      </c>
      <c r="F130" s="1">
        <v>1</v>
      </c>
      <c r="G130" s="1">
        <v>0</v>
      </c>
      <c r="H130" s="1">
        <v>1</v>
      </c>
      <c r="I130" s="1">
        <v>0</v>
      </c>
      <c r="J130" s="1">
        <v>0</v>
      </c>
      <c r="K130" s="1">
        <v>0</v>
      </c>
      <c r="L130" s="1" t="s">
        <v>241</v>
      </c>
      <c r="M130" s="1">
        <v>45</v>
      </c>
      <c r="N130" s="1">
        <v>13</v>
      </c>
      <c r="O130" s="1">
        <v>4</v>
      </c>
      <c r="P130" s="1">
        <v>4</v>
      </c>
      <c r="Q130" s="1">
        <v>1</v>
      </c>
      <c r="R130" s="1">
        <v>16</v>
      </c>
      <c r="S130" s="1">
        <v>6</v>
      </c>
      <c r="T130" s="1">
        <v>1</v>
      </c>
      <c r="U130" s="1">
        <v>3</v>
      </c>
    </row>
    <row r="131" spans="1:21" ht="9" customHeight="1" x14ac:dyDescent="0.2">
      <c r="A131" s="1" t="s">
        <v>242</v>
      </c>
      <c r="B131" s="1">
        <v>383</v>
      </c>
      <c r="C131" s="1">
        <v>156</v>
      </c>
      <c r="D131" s="1">
        <v>136</v>
      </c>
      <c r="E131" s="1">
        <v>20</v>
      </c>
      <c r="F131" s="1">
        <v>9</v>
      </c>
      <c r="G131" s="1">
        <v>1</v>
      </c>
      <c r="H131" s="1">
        <v>4</v>
      </c>
      <c r="I131" s="1">
        <v>3</v>
      </c>
      <c r="J131" s="1">
        <v>1</v>
      </c>
      <c r="K131" s="1">
        <v>0</v>
      </c>
      <c r="L131" s="1" t="s">
        <v>242</v>
      </c>
      <c r="M131" s="1">
        <v>186</v>
      </c>
      <c r="N131" s="1">
        <v>41</v>
      </c>
      <c r="O131" s="1">
        <v>45</v>
      </c>
      <c r="P131" s="1">
        <v>20</v>
      </c>
      <c r="Q131" s="1">
        <v>23</v>
      </c>
      <c r="R131" s="1">
        <v>46</v>
      </c>
      <c r="S131" s="1">
        <v>10</v>
      </c>
      <c r="T131" s="1">
        <v>1</v>
      </c>
      <c r="U131" s="1">
        <v>32</v>
      </c>
    </row>
    <row r="132" spans="1:21" ht="9" customHeight="1" x14ac:dyDescent="0.2">
      <c r="A132" s="1" t="s">
        <v>243</v>
      </c>
      <c r="B132" s="1">
        <v>488</v>
      </c>
      <c r="C132" s="1">
        <v>313</v>
      </c>
      <c r="D132" s="1">
        <v>265</v>
      </c>
      <c r="E132" s="1">
        <v>48</v>
      </c>
      <c r="F132" s="1">
        <v>23</v>
      </c>
      <c r="G132" s="1">
        <v>1</v>
      </c>
      <c r="H132" s="1">
        <v>8</v>
      </c>
      <c r="I132" s="1">
        <v>4</v>
      </c>
      <c r="J132" s="1">
        <v>3</v>
      </c>
      <c r="K132" s="1">
        <v>7</v>
      </c>
      <c r="L132" s="1" t="s">
        <v>243</v>
      </c>
      <c r="M132" s="1">
        <v>111</v>
      </c>
      <c r="N132" s="1">
        <v>42</v>
      </c>
      <c r="O132" s="1">
        <v>21</v>
      </c>
      <c r="P132" s="1">
        <v>11</v>
      </c>
      <c r="Q132" s="1">
        <v>14</v>
      </c>
      <c r="R132" s="1">
        <v>15</v>
      </c>
      <c r="S132" s="1">
        <v>7</v>
      </c>
      <c r="T132" s="1">
        <v>1</v>
      </c>
      <c r="U132" s="1">
        <v>41</v>
      </c>
    </row>
    <row r="134" spans="1:21" ht="9" customHeight="1" x14ac:dyDescent="0.2">
      <c r="A134" s="1" t="s">
        <v>220</v>
      </c>
      <c r="B134" s="1">
        <v>2220</v>
      </c>
      <c r="C134" s="1">
        <v>820</v>
      </c>
      <c r="D134" s="1">
        <v>568</v>
      </c>
      <c r="E134" s="1">
        <v>252</v>
      </c>
      <c r="F134" s="1">
        <v>828</v>
      </c>
      <c r="G134" s="1">
        <v>57</v>
      </c>
      <c r="H134" s="1">
        <v>142</v>
      </c>
      <c r="I134" s="1">
        <v>106</v>
      </c>
      <c r="J134" s="1">
        <v>287</v>
      </c>
      <c r="K134" s="1">
        <v>236</v>
      </c>
      <c r="L134" s="1" t="s">
        <v>220</v>
      </c>
      <c r="M134" s="1">
        <v>399</v>
      </c>
      <c r="N134" s="1">
        <v>103</v>
      </c>
      <c r="O134" s="1">
        <v>52</v>
      </c>
      <c r="P134" s="1">
        <v>35</v>
      </c>
      <c r="Q134" s="1">
        <v>53</v>
      </c>
      <c r="R134" s="1">
        <v>84</v>
      </c>
      <c r="S134" s="1">
        <v>24</v>
      </c>
      <c r="T134" s="1">
        <v>48</v>
      </c>
      <c r="U134" s="1">
        <v>173</v>
      </c>
    </row>
    <row r="135" spans="1:21" ht="9" customHeight="1" x14ac:dyDescent="0.2">
      <c r="A135" s="1" t="s">
        <v>240</v>
      </c>
      <c r="B135" s="1">
        <v>51</v>
      </c>
      <c r="C135" s="1">
        <v>4</v>
      </c>
      <c r="D135" s="1">
        <v>2</v>
      </c>
      <c r="E135" s="1">
        <v>2</v>
      </c>
      <c r="F135" s="1">
        <v>22</v>
      </c>
      <c r="G135" s="1">
        <v>0</v>
      </c>
      <c r="H135" s="1">
        <v>6</v>
      </c>
      <c r="I135" s="1">
        <v>3</v>
      </c>
      <c r="J135" s="1">
        <v>3</v>
      </c>
      <c r="K135" s="1">
        <v>10</v>
      </c>
      <c r="L135" s="1" t="s">
        <v>240</v>
      </c>
      <c r="M135" s="1">
        <v>24</v>
      </c>
      <c r="N135" s="1">
        <v>9</v>
      </c>
      <c r="O135" s="1">
        <v>1</v>
      </c>
      <c r="P135" s="1">
        <v>2</v>
      </c>
      <c r="Q135" s="1">
        <v>2</v>
      </c>
      <c r="R135" s="1">
        <v>2</v>
      </c>
      <c r="S135" s="1">
        <v>3</v>
      </c>
      <c r="T135" s="1">
        <v>5</v>
      </c>
      <c r="U135" s="1">
        <v>1</v>
      </c>
    </row>
    <row r="136" spans="1:21" ht="9" customHeight="1" x14ac:dyDescent="0.2">
      <c r="A136" s="1" t="s">
        <v>241</v>
      </c>
      <c r="B136" s="1">
        <v>89</v>
      </c>
      <c r="C136" s="1">
        <v>19</v>
      </c>
      <c r="D136" s="1">
        <v>9</v>
      </c>
      <c r="E136" s="1">
        <v>10</v>
      </c>
      <c r="F136" s="1">
        <v>19</v>
      </c>
      <c r="G136" s="1">
        <v>2</v>
      </c>
      <c r="H136" s="1">
        <v>0</v>
      </c>
      <c r="I136" s="1">
        <v>3</v>
      </c>
      <c r="J136" s="1">
        <v>0</v>
      </c>
      <c r="K136" s="1">
        <v>14</v>
      </c>
      <c r="L136" s="1" t="s">
        <v>241</v>
      </c>
      <c r="M136" s="1">
        <v>47</v>
      </c>
      <c r="N136" s="1">
        <v>5</v>
      </c>
      <c r="O136" s="1">
        <v>1</v>
      </c>
      <c r="P136" s="1">
        <v>2</v>
      </c>
      <c r="Q136" s="1">
        <v>0</v>
      </c>
      <c r="R136" s="1">
        <v>13</v>
      </c>
      <c r="S136" s="1">
        <v>4</v>
      </c>
      <c r="T136" s="1">
        <v>22</v>
      </c>
      <c r="U136" s="1">
        <v>4</v>
      </c>
    </row>
    <row r="137" spans="1:21" ht="9" customHeight="1" x14ac:dyDescent="0.2">
      <c r="A137" s="1" t="s">
        <v>242</v>
      </c>
      <c r="B137" s="1">
        <v>428</v>
      </c>
      <c r="C137" s="1">
        <v>166</v>
      </c>
      <c r="D137" s="1">
        <v>131</v>
      </c>
      <c r="E137" s="1">
        <v>35</v>
      </c>
      <c r="F137" s="1">
        <v>94</v>
      </c>
      <c r="G137" s="1">
        <v>5</v>
      </c>
      <c r="H137" s="1">
        <v>14</v>
      </c>
      <c r="I137" s="1">
        <v>12</v>
      </c>
      <c r="J137" s="1">
        <v>38</v>
      </c>
      <c r="K137" s="1">
        <v>25</v>
      </c>
      <c r="L137" s="1" t="s">
        <v>242</v>
      </c>
      <c r="M137" s="1">
        <v>117</v>
      </c>
      <c r="N137" s="1">
        <v>19</v>
      </c>
      <c r="O137" s="1">
        <v>15</v>
      </c>
      <c r="P137" s="1">
        <v>11</v>
      </c>
      <c r="Q137" s="1">
        <v>11</v>
      </c>
      <c r="R137" s="1">
        <v>44</v>
      </c>
      <c r="S137" s="1">
        <v>10</v>
      </c>
      <c r="T137" s="1">
        <v>7</v>
      </c>
      <c r="U137" s="1">
        <v>51</v>
      </c>
    </row>
    <row r="138" spans="1:21" ht="9" customHeight="1" x14ac:dyDescent="0.2">
      <c r="A138" s="1" t="s">
        <v>243</v>
      </c>
      <c r="B138" s="1">
        <v>1652</v>
      </c>
      <c r="C138" s="1">
        <v>631</v>
      </c>
      <c r="D138" s="1">
        <v>426</v>
      </c>
      <c r="E138" s="1">
        <v>205</v>
      </c>
      <c r="F138" s="1">
        <v>693</v>
      </c>
      <c r="G138" s="1">
        <v>50</v>
      </c>
      <c r="H138" s="1">
        <v>122</v>
      </c>
      <c r="I138" s="1">
        <v>88</v>
      </c>
      <c r="J138" s="1">
        <v>246</v>
      </c>
      <c r="K138" s="1">
        <v>187</v>
      </c>
      <c r="L138" s="1" t="s">
        <v>243</v>
      </c>
      <c r="M138" s="1">
        <v>211</v>
      </c>
      <c r="N138" s="1">
        <v>70</v>
      </c>
      <c r="O138" s="1">
        <v>35</v>
      </c>
      <c r="P138" s="1">
        <v>20</v>
      </c>
      <c r="Q138" s="1">
        <v>40</v>
      </c>
      <c r="R138" s="1">
        <v>25</v>
      </c>
      <c r="S138" s="1">
        <v>7</v>
      </c>
      <c r="T138" s="1">
        <v>14</v>
      </c>
      <c r="U138" s="1">
        <v>117</v>
      </c>
    </row>
    <row r="139" spans="1:21" ht="9" customHeight="1" x14ac:dyDescent="0.2">
      <c r="A139" s="12" t="s">
        <v>112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 t="s">
        <v>112</v>
      </c>
      <c r="M139" s="12"/>
      <c r="N139" s="12"/>
      <c r="O139" s="12"/>
      <c r="P139" s="12"/>
      <c r="Q139" s="12"/>
      <c r="R139" s="12"/>
      <c r="S139" s="12"/>
      <c r="T139" s="12"/>
      <c r="U139" s="12"/>
    </row>
    <row r="141" spans="1:21" ht="9" customHeight="1" x14ac:dyDescent="0.2">
      <c r="A141" s="1" t="s">
        <v>879</v>
      </c>
      <c r="L141" s="1" t="s">
        <v>879</v>
      </c>
    </row>
    <row r="142" spans="1:21" ht="9" customHeight="1" x14ac:dyDescent="0.2">
      <c r="A142" s="47" t="s">
        <v>239</v>
      </c>
      <c r="B142" s="40" t="s">
        <v>0</v>
      </c>
      <c r="C142" s="29" t="s">
        <v>1</v>
      </c>
      <c r="D142" s="29"/>
      <c r="E142" s="29"/>
      <c r="F142" s="29" t="s">
        <v>102</v>
      </c>
      <c r="G142" s="29"/>
      <c r="H142" s="29"/>
      <c r="I142" s="29"/>
      <c r="J142" s="29"/>
      <c r="K142" s="29"/>
      <c r="L142" s="47" t="s">
        <v>239</v>
      </c>
      <c r="M142" s="29" t="s">
        <v>6</v>
      </c>
      <c r="N142" s="29"/>
      <c r="O142" s="29"/>
      <c r="P142" s="29"/>
      <c r="Q142" s="29"/>
      <c r="R142" s="29"/>
      <c r="S142" s="29"/>
      <c r="T142" s="29"/>
      <c r="U142" s="40" t="s">
        <v>13</v>
      </c>
    </row>
    <row r="143" spans="1:21" ht="9" customHeight="1" x14ac:dyDescent="0.2">
      <c r="A143" s="46"/>
      <c r="B143" s="40"/>
      <c r="C143" s="3" t="s">
        <v>0</v>
      </c>
      <c r="D143" s="3" t="s">
        <v>161</v>
      </c>
      <c r="E143" s="3" t="s">
        <v>105</v>
      </c>
      <c r="F143" s="3" t="s">
        <v>0</v>
      </c>
      <c r="G143" s="3" t="s">
        <v>787</v>
      </c>
      <c r="H143" s="3" t="s">
        <v>789</v>
      </c>
      <c r="I143" s="3" t="s">
        <v>3</v>
      </c>
      <c r="J143" s="3" t="s">
        <v>4</v>
      </c>
      <c r="K143" s="3" t="s">
        <v>5</v>
      </c>
      <c r="L143" s="46"/>
      <c r="M143" s="3" t="s">
        <v>0</v>
      </c>
      <c r="N143" s="3" t="s">
        <v>7</v>
      </c>
      <c r="O143" s="3" t="s">
        <v>8</v>
      </c>
      <c r="P143" s="3" t="s">
        <v>9</v>
      </c>
      <c r="Q143" s="3" t="s">
        <v>10</v>
      </c>
      <c r="R143" s="3" t="s">
        <v>11</v>
      </c>
      <c r="S143" s="3" t="s">
        <v>12</v>
      </c>
      <c r="T143" s="3" t="s">
        <v>105</v>
      </c>
      <c r="U143" s="40"/>
    </row>
    <row r="144" spans="1:21" ht="9" customHeight="1" x14ac:dyDescent="0.2">
      <c r="A144" s="1" t="s">
        <v>221</v>
      </c>
      <c r="B144" s="1">
        <v>1599</v>
      </c>
      <c r="C144" s="1">
        <v>539</v>
      </c>
      <c r="D144" s="1">
        <v>270</v>
      </c>
      <c r="E144" s="1">
        <v>269</v>
      </c>
      <c r="F144" s="1">
        <v>623</v>
      </c>
      <c r="G144" s="1">
        <v>33</v>
      </c>
      <c r="H144" s="1">
        <v>156</v>
      </c>
      <c r="I144" s="1">
        <v>34</v>
      </c>
      <c r="J144" s="1">
        <v>177</v>
      </c>
      <c r="K144" s="1">
        <v>223</v>
      </c>
      <c r="L144" s="1" t="s">
        <v>221</v>
      </c>
      <c r="M144" s="1">
        <v>317</v>
      </c>
      <c r="N144" s="1">
        <v>90</v>
      </c>
      <c r="O144" s="1">
        <v>47</v>
      </c>
      <c r="P144" s="1">
        <v>36</v>
      </c>
      <c r="Q144" s="1">
        <v>23</v>
      </c>
      <c r="R144" s="1">
        <v>72</v>
      </c>
      <c r="S144" s="1">
        <v>25</v>
      </c>
      <c r="T144" s="1">
        <v>24</v>
      </c>
      <c r="U144" s="1">
        <v>120</v>
      </c>
    </row>
    <row r="145" spans="1:21" ht="9" customHeight="1" x14ac:dyDescent="0.2">
      <c r="A145" s="1" t="s">
        <v>240</v>
      </c>
      <c r="B145" s="1">
        <v>69</v>
      </c>
      <c r="C145" s="1">
        <v>13</v>
      </c>
      <c r="D145" s="1">
        <v>3</v>
      </c>
      <c r="E145" s="1">
        <v>10</v>
      </c>
      <c r="F145" s="1">
        <v>33</v>
      </c>
      <c r="G145" s="1">
        <v>0</v>
      </c>
      <c r="H145" s="1">
        <v>3</v>
      </c>
      <c r="I145" s="1">
        <v>0</v>
      </c>
      <c r="J145" s="1">
        <v>2</v>
      </c>
      <c r="K145" s="1">
        <v>28</v>
      </c>
      <c r="L145" s="1" t="s">
        <v>240</v>
      </c>
      <c r="M145" s="1">
        <v>23</v>
      </c>
      <c r="N145" s="1">
        <v>16</v>
      </c>
      <c r="O145" s="1">
        <v>0</v>
      </c>
      <c r="P145" s="1">
        <v>1</v>
      </c>
      <c r="Q145" s="1">
        <v>0</v>
      </c>
      <c r="R145" s="1">
        <v>0</v>
      </c>
      <c r="S145" s="1">
        <v>4</v>
      </c>
      <c r="T145" s="1">
        <v>2</v>
      </c>
      <c r="U145" s="1">
        <v>0</v>
      </c>
    </row>
    <row r="146" spans="1:21" ht="9" customHeight="1" x14ac:dyDescent="0.2">
      <c r="A146" s="1" t="s">
        <v>241</v>
      </c>
      <c r="B146" s="1">
        <v>50</v>
      </c>
      <c r="C146" s="1">
        <v>16</v>
      </c>
      <c r="D146" s="1">
        <v>2</v>
      </c>
      <c r="E146" s="1">
        <v>14</v>
      </c>
      <c r="F146" s="1">
        <v>9</v>
      </c>
      <c r="G146" s="1">
        <v>2</v>
      </c>
      <c r="H146" s="1">
        <v>1</v>
      </c>
      <c r="I146" s="1">
        <v>0</v>
      </c>
      <c r="J146" s="1">
        <v>2</v>
      </c>
      <c r="K146" s="1">
        <v>4</v>
      </c>
      <c r="L146" s="1" t="s">
        <v>241</v>
      </c>
      <c r="M146" s="1">
        <v>22</v>
      </c>
      <c r="N146" s="1">
        <v>3</v>
      </c>
      <c r="O146" s="1">
        <v>1</v>
      </c>
      <c r="P146" s="1">
        <v>3</v>
      </c>
      <c r="Q146" s="1">
        <v>0</v>
      </c>
      <c r="R146" s="1">
        <v>10</v>
      </c>
      <c r="S146" s="1">
        <v>3</v>
      </c>
      <c r="T146" s="1">
        <v>2</v>
      </c>
      <c r="U146" s="1">
        <v>3</v>
      </c>
    </row>
    <row r="147" spans="1:21" ht="9" customHeight="1" x14ac:dyDescent="0.2">
      <c r="A147" s="1" t="s">
        <v>242</v>
      </c>
      <c r="B147" s="1">
        <v>370</v>
      </c>
      <c r="C147" s="1">
        <v>100</v>
      </c>
      <c r="D147" s="1">
        <v>77</v>
      </c>
      <c r="E147" s="1">
        <v>23</v>
      </c>
      <c r="F147" s="1">
        <v>139</v>
      </c>
      <c r="G147" s="1">
        <v>7</v>
      </c>
      <c r="H147" s="1">
        <v>27</v>
      </c>
      <c r="I147" s="1">
        <v>12</v>
      </c>
      <c r="J147" s="1">
        <v>61</v>
      </c>
      <c r="K147" s="1">
        <v>32</v>
      </c>
      <c r="L147" s="1" t="s">
        <v>242</v>
      </c>
      <c r="M147" s="1">
        <v>98</v>
      </c>
      <c r="N147" s="1">
        <v>13</v>
      </c>
      <c r="O147" s="1">
        <v>15</v>
      </c>
      <c r="P147" s="1">
        <v>15</v>
      </c>
      <c r="Q147" s="1">
        <v>7</v>
      </c>
      <c r="R147" s="1">
        <v>36</v>
      </c>
      <c r="S147" s="1">
        <v>8</v>
      </c>
      <c r="T147" s="1">
        <v>4</v>
      </c>
      <c r="U147" s="1">
        <v>33</v>
      </c>
    </row>
    <row r="148" spans="1:21" ht="9" customHeight="1" x14ac:dyDescent="0.2">
      <c r="A148" s="1" t="s">
        <v>243</v>
      </c>
      <c r="B148" s="1">
        <v>1110</v>
      </c>
      <c r="C148" s="1">
        <v>410</v>
      </c>
      <c r="D148" s="1">
        <v>188</v>
      </c>
      <c r="E148" s="1">
        <v>222</v>
      </c>
      <c r="F148" s="1">
        <v>442</v>
      </c>
      <c r="G148" s="1">
        <v>24</v>
      </c>
      <c r="H148" s="1">
        <v>125</v>
      </c>
      <c r="I148" s="1">
        <v>22</v>
      </c>
      <c r="J148" s="1">
        <v>112</v>
      </c>
      <c r="K148" s="1">
        <v>159</v>
      </c>
      <c r="L148" s="1" t="s">
        <v>243</v>
      </c>
      <c r="M148" s="1">
        <v>174</v>
      </c>
      <c r="N148" s="1">
        <v>58</v>
      </c>
      <c r="O148" s="1">
        <v>31</v>
      </c>
      <c r="P148" s="1">
        <v>17</v>
      </c>
      <c r="Q148" s="1">
        <v>16</v>
      </c>
      <c r="R148" s="1">
        <v>26</v>
      </c>
      <c r="S148" s="1">
        <v>10</v>
      </c>
      <c r="T148" s="1">
        <v>16</v>
      </c>
      <c r="U148" s="1">
        <v>84</v>
      </c>
    </row>
    <row r="150" spans="1:21" ht="9" customHeight="1" x14ac:dyDescent="0.2">
      <c r="A150" s="1" t="s">
        <v>222</v>
      </c>
      <c r="B150" s="1">
        <v>1079</v>
      </c>
      <c r="C150" s="1">
        <v>418</v>
      </c>
      <c r="D150" s="1">
        <v>304</v>
      </c>
      <c r="E150" s="1">
        <v>114</v>
      </c>
      <c r="F150" s="1">
        <v>361</v>
      </c>
      <c r="G150" s="1">
        <v>33</v>
      </c>
      <c r="H150" s="1">
        <v>138</v>
      </c>
      <c r="I150" s="1">
        <v>160</v>
      </c>
      <c r="J150" s="1">
        <v>11</v>
      </c>
      <c r="K150" s="1">
        <v>19</v>
      </c>
      <c r="L150" s="1" t="s">
        <v>222</v>
      </c>
      <c r="M150" s="1">
        <v>189</v>
      </c>
      <c r="N150" s="1">
        <v>67</v>
      </c>
      <c r="O150" s="1">
        <v>25</v>
      </c>
      <c r="P150" s="1">
        <v>29</v>
      </c>
      <c r="Q150" s="1">
        <v>15</v>
      </c>
      <c r="R150" s="1">
        <v>42</v>
      </c>
      <c r="S150" s="1">
        <v>10</v>
      </c>
      <c r="T150" s="1">
        <v>1</v>
      </c>
      <c r="U150" s="1">
        <v>111</v>
      </c>
    </row>
    <row r="151" spans="1:21" ht="9" customHeight="1" x14ac:dyDescent="0.2">
      <c r="A151" s="1" t="s">
        <v>240</v>
      </c>
      <c r="B151" s="1">
        <v>24</v>
      </c>
      <c r="C151" s="1">
        <v>2</v>
      </c>
      <c r="D151" s="1">
        <v>1</v>
      </c>
      <c r="E151" s="1">
        <v>1</v>
      </c>
      <c r="F151" s="1">
        <v>3</v>
      </c>
      <c r="G151" s="1">
        <v>0</v>
      </c>
      <c r="H151" s="1">
        <v>2</v>
      </c>
      <c r="I151" s="1">
        <v>0</v>
      </c>
      <c r="J151" s="1">
        <v>0</v>
      </c>
      <c r="K151" s="1">
        <v>1</v>
      </c>
      <c r="L151" s="1" t="s">
        <v>240</v>
      </c>
      <c r="M151" s="1">
        <v>19</v>
      </c>
      <c r="N151" s="1">
        <v>10</v>
      </c>
      <c r="O151" s="1">
        <v>2</v>
      </c>
      <c r="P151" s="1">
        <v>2</v>
      </c>
      <c r="Q151" s="1">
        <v>1</v>
      </c>
      <c r="R151" s="1">
        <v>2</v>
      </c>
      <c r="S151" s="1">
        <v>2</v>
      </c>
      <c r="T151" s="1">
        <v>0</v>
      </c>
      <c r="U151" s="1">
        <v>0</v>
      </c>
    </row>
    <row r="152" spans="1:21" ht="9" customHeight="1" x14ac:dyDescent="0.2">
      <c r="A152" s="1" t="s">
        <v>241</v>
      </c>
      <c r="B152" s="1">
        <v>19</v>
      </c>
      <c r="C152" s="1">
        <v>3</v>
      </c>
      <c r="D152" s="1">
        <v>3</v>
      </c>
      <c r="E152" s="1">
        <v>0</v>
      </c>
      <c r="F152" s="1">
        <v>2</v>
      </c>
      <c r="G152" s="1">
        <v>0</v>
      </c>
      <c r="H152" s="1">
        <v>2</v>
      </c>
      <c r="I152" s="1">
        <v>0</v>
      </c>
      <c r="J152" s="1">
        <v>0</v>
      </c>
      <c r="K152" s="1">
        <v>0</v>
      </c>
      <c r="L152" s="1" t="s">
        <v>241</v>
      </c>
      <c r="M152" s="1">
        <v>12</v>
      </c>
      <c r="N152" s="1">
        <v>1</v>
      </c>
      <c r="O152" s="1">
        <v>0</v>
      </c>
      <c r="P152" s="1">
        <v>2</v>
      </c>
      <c r="Q152" s="1">
        <v>0</v>
      </c>
      <c r="R152" s="1">
        <v>7</v>
      </c>
      <c r="S152" s="1">
        <v>2</v>
      </c>
      <c r="T152" s="1">
        <v>0</v>
      </c>
      <c r="U152" s="1">
        <v>2</v>
      </c>
    </row>
    <row r="153" spans="1:21" ht="9" customHeight="1" x14ac:dyDescent="0.2">
      <c r="A153" s="1" t="s">
        <v>242</v>
      </c>
      <c r="B153" s="1">
        <v>246</v>
      </c>
      <c r="C153" s="1">
        <v>106</v>
      </c>
      <c r="D153" s="1">
        <v>101</v>
      </c>
      <c r="E153" s="1">
        <v>5</v>
      </c>
      <c r="F153" s="1">
        <v>66</v>
      </c>
      <c r="G153" s="1">
        <v>6</v>
      </c>
      <c r="H153" s="1">
        <v>13</v>
      </c>
      <c r="I153" s="1">
        <v>40</v>
      </c>
      <c r="J153" s="1">
        <v>6</v>
      </c>
      <c r="K153" s="1">
        <v>1</v>
      </c>
      <c r="L153" s="1" t="s">
        <v>242</v>
      </c>
      <c r="M153" s="1">
        <v>48</v>
      </c>
      <c r="N153" s="1">
        <v>10</v>
      </c>
      <c r="O153" s="1">
        <v>5</v>
      </c>
      <c r="P153" s="1">
        <v>10</v>
      </c>
      <c r="Q153" s="1">
        <v>6</v>
      </c>
      <c r="R153" s="1">
        <v>16</v>
      </c>
      <c r="S153" s="1">
        <v>0</v>
      </c>
      <c r="T153" s="1">
        <v>1</v>
      </c>
      <c r="U153" s="1">
        <v>26</v>
      </c>
    </row>
    <row r="154" spans="1:21" ht="9" customHeight="1" x14ac:dyDescent="0.2">
      <c r="A154" s="1" t="s">
        <v>243</v>
      </c>
      <c r="B154" s="1">
        <v>790</v>
      </c>
      <c r="C154" s="1">
        <v>307</v>
      </c>
      <c r="D154" s="1">
        <v>199</v>
      </c>
      <c r="E154" s="1">
        <v>108</v>
      </c>
      <c r="F154" s="1">
        <v>290</v>
      </c>
      <c r="G154" s="1">
        <v>27</v>
      </c>
      <c r="H154" s="1">
        <v>121</v>
      </c>
      <c r="I154" s="1">
        <v>120</v>
      </c>
      <c r="J154" s="1">
        <v>5</v>
      </c>
      <c r="K154" s="1">
        <v>17</v>
      </c>
      <c r="L154" s="1" t="s">
        <v>243</v>
      </c>
      <c r="M154" s="1">
        <v>110</v>
      </c>
      <c r="N154" s="1">
        <v>46</v>
      </c>
      <c r="O154" s="1">
        <v>18</v>
      </c>
      <c r="P154" s="1">
        <v>15</v>
      </c>
      <c r="Q154" s="1">
        <v>8</v>
      </c>
      <c r="R154" s="1">
        <v>17</v>
      </c>
      <c r="S154" s="1">
        <v>6</v>
      </c>
      <c r="T154" s="1">
        <v>0</v>
      </c>
      <c r="U154" s="1">
        <v>83</v>
      </c>
    </row>
    <row r="156" spans="1:21" ht="9" customHeight="1" x14ac:dyDescent="0.2">
      <c r="A156" s="1" t="s">
        <v>223</v>
      </c>
      <c r="B156" s="1">
        <v>428</v>
      </c>
      <c r="C156" s="1">
        <v>283</v>
      </c>
      <c r="D156" s="1">
        <v>185</v>
      </c>
      <c r="E156" s="1">
        <v>98</v>
      </c>
      <c r="F156" s="1">
        <v>127</v>
      </c>
      <c r="G156" s="1">
        <v>14</v>
      </c>
      <c r="H156" s="1">
        <v>52</v>
      </c>
      <c r="I156" s="1">
        <v>58</v>
      </c>
      <c r="J156" s="1">
        <v>0</v>
      </c>
      <c r="K156" s="1">
        <v>3</v>
      </c>
      <c r="L156" s="1" t="s">
        <v>223</v>
      </c>
      <c r="M156" s="1">
        <v>12</v>
      </c>
      <c r="N156" s="1">
        <v>3</v>
      </c>
      <c r="O156" s="1">
        <v>0</v>
      </c>
      <c r="P156" s="1">
        <v>3</v>
      </c>
      <c r="Q156" s="1">
        <v>2</v>
      </c>
      <c r="R156" s="1">
        <v>3</v>
      </c>
      <c r="S156" s="1">
        <v>1</v>
      </c>
      <c r="T156" s="1">
        <v>0</v>
      </c>
      <c r="U156" s="1">
        <v>6</v>
      </c>
    </row>
    <row r="157" spans="1:21" ht="9" customHeight="1" x14ac:dyDescent="0.2">
      <c r="A157" s="1" t="s">
        <v>240</v>
      </c>
      <c r="B157" s="1">
        <v>1</v>
      </c>
      <c r="C157" s="1">
        <v>1</v>
      </c>
      <c r="D157" s="1">
        <v>1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 t="s">
        <v>240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</row>
    <row r="158" spans="1:21" ht="9" customHeight="1" x14ac:dyDescent="0.2">
      <c r="A158" s="1" t="s">
        <v>241</v>
      </c>
      <c r="B158" s="1">
        <v>4</v>
      </c>
      <c r="C158" s="1">
        <v>3</v>
      </c>
      <c r="D158" s="1">
        <v>3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 t="s">
        <v>241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1</v>
      </c>
      <c r="T158" s="1">
        <v>0</v>
      </c>
      <c r="U158" s="1">
        <v>0</v>
      </c>
    </row>
    <row r="159" spans="1:21" ht="9" customHeight="1" x14ac:dyDescent="0.2">
      <c r="A159" s="1" t="s">
        <v>242</v>
      </c>
      <c r="B159" s="1">
        <v>92</v>
      </c>
      <c r="C159" s="1">
        <v>60</v>
      </c>
      <c r="D159" s="1">
        <v>54</v>
      </c>
      <c r="E159" s="1">
        <v>6</v>
      </c>
      <c r="F159" s="1">
        <v>27</v>
      </c>
      <c r="G159" s="1">
        <v>1</v>
      </c>
      <c r="H159" s="1">
        <v>6</v>
      </c>
      <c r="I159" s="1">
        <v>20</v>
      </c>
      <c r="J159" s="1">
        <v>0</v>
      </c>
      <c r="K159" s="1">
        <v>0</v>
      </c>
      <c r="L159" s="1" t="s">
        <v>242</v>
      </c>
      <c r="M159" s="1">
        <v>3</v>
      </c>
      <c r="N159" s="1">
        <v>0</v>
      </c>
      <c r="O159" s="1">
        <v>0</v>
      </c>
      <c r="P159" s="1">
        <v>1</v>
      </c>
      <c r="Q159" s="1">
        <v>2</v>
      </c>
      <c r="R159" s="1">
        <v>0</v>
      </c>
      <c r="S159" s="1">
        <v>0</v>
      </c>
      <c r="T159" s="1">
        <v>0</v>
      </c>
      <c r="U159" s="1">
        <v>2</v>
      </c>
    </row>
    <row r="160" spans="1:21" ht="9" customHeight="1" x14ac:dyDescent="0.2">
      <c r="A160" s="1" t="s">
        <v>243</v>
      </c>
      <c r="B160" s="1">
        <v>330</v>
      </c>
      <c r="C160" s="1">
        <v>219</v>
      </c>
      <c r="D160" s="1">
        <v>127</v>
      </c>
      <c r="E160" s="1">
        <v>92</v>
      </c>
      <c r="F160" s="1">
        <v>100</v>
      </c>
      <c r="G160" s="1">
        <v>13</v>
      </c>
      <c r="H160" s="1">
        <v>46</v>
      </c>
      <c r="I160" s="1">
        <v>38</v>
      </c>
      <c r="J160" s="1">
        <v>0</v>
      </c>
      <c r="K160" s="1">
        <v>3</v>
      </c>
      <c r="L160" s="1" t="s">
        <v>243</v>
      </c>
      <c r="M160" s="1">
        <v>8</v>
      </c>
      <c r="N160" s="1">
        <v>3</v>
      </c>
      <c r="O160" s="1">
        <v>0</v>
      </c>
      <c r="P160" s="1">
        <v>2</v>
      </c>
      <c r="Q160" s="1">
        <v>0</v>
      </c>
      <c r="R160" s="1">
        <v>3</v>
      </c>
      <c r="S160" s="1">
        <v>0</v>
      </c>
      <c r="T160" s="1">
        <v>0</v>
      </c>
      <c r="U160" s="1">
        <v>3</v>
      </c>
    </row>
    <row r="162" spans="1:21" ht="9" customHeight="1" x14ac:dyDescent="0.2">
      <c r="A162" s="1" t="s">
        <v>224</v>
      </c>
      <c r="B162" s="1">
        <v>13</v>
      </c>
      <c r="C162" s="1">
        <v>6</v>
      </c>
      <c r="D162" s="1">
        <v>6</v>
      </c>
      <c r="E162" s="1">
        <v>0</v>
      </c>
      <c r="F162" s="1">
        <v>6</v>
      </c>
      <c r="G162" s="1">
        <v>0</v>
      </c>
      <c r="H162" s="1">
        <v>6</v>
      </c>
      <c r="I162" s="1">
        <v>0</v>
      </c>
      <c r="J162" s="1">
        <v>0</v>
      </c>
      <c r="K162" s="1">
        <v>0</v>
      </c>
      <c r="L162" s="1" t="s">
        <v>224</v>
      </c>
      <c r="M162" s="1">
        <v>1</v>
      </c>
      <c r="N162" s="1">
        <v>0</v>
      </c>
      <c r="O162" s="1">
        <v>0</v>
      </c>
      <c r="P162" s="1">
        <v>0</v>
      </c>
      <c r="Q162" s="1">
        <v>0</v>
      </c>
      <c r="R162" s="1">
        <v>1</v>
      </c>
      <c r="S162" s="1">
        <v>0</v>
      </c>
      <c r="T162" s="1">
        <v>0</v>
      </c>
      <c r="U162" s="1">
        <v>0</v>
      </c>
    </row>
    <row r="163" spans="1:21" ht="9" customHeight="1" x14ac:dyDescent="0.2">
      <c r="A163" s="1" t="s">
        <v>240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 t="s">
        <v>240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</row>
    <row r="164" spans="1:21" ht="9" customHeight="1" x14ac:dyDescent="0.2">
      <c r="A164" s="1" t="s">
        <v>241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 t="s">
        <v>241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</row>
    <row r="165" spans="1:21" ht="9" customHeight="1" x14ac:dyDescent="0.2">
      <c r="A165" s="1" t="s">
        <v>242</v>
      </c>
      <c r="B165" s="1">
        <v>4</v>
      </c>
      <c r="C165" s="1">
        <v>1</v>
      </c>
      <c r="D165" s="1">
        <v>1</v>
      </c>
      <c r="E165" s="1">
        <v>0</v>
      </c>
      <c r="F165" s="1">
        <v>3</v>
      </c>
      <c r="G165" s="1">
        <v>0</v>
      </c>
      <c r="H165" s="1">
        <v>3</v>
      </c>
      <c r="I165" s="1">
        <v>0</v>
      </c>
      <c r="J165" s="1">
        <v>0</v>
      </c>
      <c r="K165" s="1">
        <v>0</v>
      </c>
      <c r="L165" s="1" t="s">
        <v>242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</row>
    <row r="166" spans="1:21" ht="9" customHeight="1" x14ac:dyDescent="0.2">
      <c r="A166" s="1" t="s">
        <v>243</v>
      </c>
      <c r="B166" s="1">
        <v>9</v>
      </c>
      <c r="C166" s="1">
        <v>5</v>
      </c>
      <c r="D166" s="1">
        <v>5</v>
      </c>
      <c r="E166" s="1">
        <v>0</v>
      </c>
      <c r="F166" s="1">
        <v>3</v>
      </c>
      <c r="G166" s="1">
        <v>0</v>
      </c>
      <c r="H166" s="1">
        <v>3</v>
      </c>
      <c r="I166" s="1">
        <v>0</v>
      </c>
      <c r="J166" s="1">
        <v>0</v>
      </c>
      <c r="K166" s="1">
        <v>0</v>
      </c>
      <c r="L166" s="1" t="s">
        <v>243</v>
      </c>
      <c r="M166" s="1">
        <v>1</v>
      </c>
      <c r="N166" s="1">
        <v>0</v>
      </c>
      <c r="O166" s="1">
        <v>0</v>
      </c>
      <c r="P166" s="1">
        <v>0</v>
      </c>
      <c r="Q166" s="1">
        <v>0</v>
      </c>
      <c r="R166" s="1">
        <v>1</v>
      </c>
      <c r="S166" s="1">
        <v>0</v>
      </c>
      <c r="T166" s="1">
        <v>0</v>
      </c>
      <c r="U166" s="1">
        <v>0</v>
      </c>
    </row>
    <row r="168" spans="1:21" ht="9" customHeight="1" x14ac:dyDescent="0.2">
      <c r="A168" s="1" t="s">
        <v>225</v>
      </c>
      <c r="B168" s="1">
        <v>572</v>
      </c>
      <c r="C168" s="1">
        <v>0</v>
      </c>
      <c r="D168" s="1">
        <v>0</v>
      </c>
      <c r="E168" s="1">
        <v>0</v>
      </c>
      <c r="F168" s="1">
        <v>3</v>
      </c>
      <c r="G168" s="1">
        <v>0</v>
      </c>
      <c r="H168" s="1">
        <v>2</v>
      </c>
      <c r="I168" s="1">
        <v>0</v>
      </c>
      <c r="J168" s="1">
        <v>0</v>
      </c>
      <c r="K168" s="1">
        <v>1</v>
      </c>
      <c r="L168" s="1" t="s">
        <v>225</v>
      </c>
      <c r="M168" s="1">
        <v>543</v>
      </c>
      <c r="N168" s="1">
        <v>190</v>
      </c>
      <c r="O168" s="1">
        <v>89</v>
      </c>
      <c r="P168" s="1">
        <v>49</v>
      </c>
      <c r="Q168" s="1">
        <v>51</v>
      </c>
      <c r="R168" s="1">
        <v>135</v>
      </c>
      <c r="S168" s="1">
        <v>29</v>
      </c>
      <c r="T168" s="1">
        <v>0</v>
      </c>
      <c r="U168" s="1">
        <v>26</v>
      </c>
    </row>
    <row r="169" spans="1:21" ht="9" customHeight="1" x14ac:dyDescent="0.2">
      <c r="A169" s="1" t="s">
        <v>240</v>
      </c>
      <c r="B169" s="1">
        <v>58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 t="s">
        <v>240</v>
      </c>
      <c r="M169" s="1">
        <v>58</v>
      </c>
      <c r="N169" s="1">
        <v>39</v>
      </c>
      <c r="O169" s="1">
        <v>4</v>
      </c>
      <c r="P169" s="1">
        <v>2</v>
      </c>
      <c r="Q169" s="1">
        <v>0</v>
      </c>
      <c r="R169" s="1">
        <v>10</v>
      </c>
      <c r="S169" s="1">
        <v>3</v>
      </c>
      <c r="T169" s="1">
        <v>0</v>
      </c>
      <c r="U169" s="1">
        <v>0</v>
      </c>
    </row>
    <row r="170" spans="1:21" ht="9" customHeight="1" x14ac:dyDescent="0.2">
      <c r="A170" s="1" t="s">
        <v>241</v>
      </c>
      <c r="B170" s="1">
        <v>34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 t="s">
        <v>241</v>
      </c>
      <c r="M170" s="1">
        <v>34</v>
      </c>
      <c r="N170" s="1">
        <v>12</v>
      </c>
      <c r="O170" s="1">
        <v>2</v>
      </c>
      <c r="P170" s="1">
        <v>3</v>
      </c>
      <c r="Q170" s="1">
        <v>1</v>
      </c>
      <c r="R170" s="1">
        <v>12</v>
      </c>
      <c r="S170" s="1">
        <v>4</v>
      </c>
      <c r="T170" s="1">
        <v>0</v>
      </c>
      <c r="U170" s="1">
        <v>0</v>
      </c>
    </row>
    <row r="171" spans="1:21" ht="9" customHeight="1" x14ac:dyDescent="0.2">
      <c r="A171" s="1" t="s">
        <v>242</v>
      </c>
      <c r="B171" s="1">
        <v>247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 t="s">
        <v>242</v>
      </c>
      <c r="M171" s="1">
        <v>236</v>
      </c>
      <c r="N171" s="1">
        <v>44</v>
      </c>
      <c r="O171" s="1">
        <v>47</v>
      </c>
      <c r="P171" s="1">
        <v>23</v>
      </c>
      <c r="Q171" s="1">
        <v>29</v>
      </c>
      <c r="R171" s="1">
        <v>80</v>
      </c>
      <c r="S171" s="1">
        <v>13</v>
      </c>
      <c r="T171" s="1">
        <v>0</v>
      </c>
      <c r="U171" s="1">
        <v>11</v>
      </c>
    </row>
    <row r="172" spans="1:21" ht="9" customHeight="1" x14ac:dyDescent="0.2">
      <c r="A172" s="1" t="s">
        <v>243</v>
      </c>
      <c r="B172" s="1">
        <v>233</v>
      </c>
      <c r="C172" s="1">
        <v>0</v>
      </c>
      <c r="D172" s="1">
        <v>0</v>
      </c>
      <c r="E172" s="1">
        <v>0</v>
      </c>
      <c r="F172" s="1">
        <v>3</v>
      </c>
      <c r="G172" s="1">
        <v>0</v>
      </c>
      <c r="H172" s="1">
        <v>2</v>
      </c>
      <c r="I172" s="1">
        <v>0</v>
      </c>
      <c r="J172" s="1">
        <v>0</v>
      </c>
      <c r="K172" s="1">
        <v>1</v>
      </c>
      <c r="L172" s="1" t="s">
        <v>243</v>
      </c>
      <c r="M172" s="1">
        <v>215</v>
      </c>
      <c r="N172" s="1">
        <v>95</v>
      </c>
      <c r="O172" s="1">
        <v>36</v>
      </c>
      <c r="P172" s="1">
        <v>21</v>
      </c>
      <c r="Q172" s="1">
        <v>21</v>
      </c>
      <c r="R172" s="1">
        <v>33</v>
      </c>
      <c r="S172" s="1">
        <v>9</v>
      </c>
      <c r="T172" s="1">
        <v>0</v>
      </c>
      <c r="U172" s="1">
        <v>15</v>
      </c>
    </row>
    <row r="174" spans="1:21" ht="9" customHeight="1" x14ac:dyDescent="0.2">
      <c r="A174" s="1" t="s">
        <v>226</v>
      </c>
      <c r="B174" s="1">
        <v>1289</v>
      </c>
      <c r="C174" s="1">
        <v>801</v>
      </c>
      <c r="D174" s="1">
        <v>739</v>
      </c>
      <c r="E174" s="1">
        <v>62</v>
      </c>
      <c r="F174" s="1">
        <v>63</v>
      </c>
      <c r="G174" s="1">
        <v>9</v>
      </c>
      <c r="H174" s="1">
        <v>33</v>
      </c>
      <c r="I174" s="1">
        <v>3</v>
      </c>
      <c r="J174" s="1">
        <v>10</v>
      </c>
      <c r="K174" s="1">
        <v>8</v>
      </c>
      <c r="L174" s="1" t="s">
        <v>226</v>
      </c>
      <c r="M174" s="1">
        <v>337</v>
      </c>
      <c r="N174" s="1">
        <v>110</v>
      </c>
      <c r="O174" s="1">
        <v>43</v>
      </c>
      <c r="P174" s="1">
        <v>35</v>
      </c>
      <c r="Q174" s="1">
        <v>42</v>
      </c>
      <c r="R174" s="1">
        <v>65</v>
      </c>
      <c r="S174" s="1">
        <v>40</v>
      </c>
      <c r="T174" s="1">
        <v>2</v>
      </c>
      <c r="U174" s="1">
        <v>88</v>
      </c>
    </row>
    <row r="175" spans="1:21" ht="9" customHeight="1" x14ac:dyDescent="0.2">
      <c r="A175" s="1" t="s">
        <v>240</v>
      </c>
      <c r="B175" s="1">
        <v>22</v>
      </c>
      <c r="C175" s="1">
        <v>4</v>
      </c>
      <c r="D175" s="1">
        <v>3</v>
      </c>
      <c r="E175" s="1">
        <v>1</v>
      </c>
      <c r="F175" s="1">
        <v>2</v>
      </c>
      <c r="G175" s="1">
        <v>0</v>
      </c>
      <c r="H175" s="1">
        <v>1</v>
      </c>
      <c r="I175" s="1">
        <v>0</v>
      </c>
      <c r="J175" s="1">
        <v>1</v>
      </c>
      <c r="K175" s="1">
        <v>0</v>
      </c>
      <c r="L175" s="1" t="s">
        <v>240</v>
      </c>
      <c r="M175" s="1">
        <v>16</v>
      </c>
      <c r="N175" s="1">
        <v>10</v>
      </c>
      <c r="O175" s="1">
        <v>1</v>
      </c>
      <c r="P175" s="1">
        <v>1</v>
      </c>
      <c r="Q175" s="1">
        <v>1</v>
      </c>
      <c r="R175" s="1">
        <v>0</v>
      </c>
      <c r="S175" s="1">
        <v>3</v>
      </c>
      <c r="T175" s="1">
        <v>0</v>
      </c>
      <c r="U175" s="1">
        <v>0</v>
      </c>
    </row>
    <row r="176" spans="1:21" ht="9" customHeight="1" x14ac:dyDescent="0.2">
      <c r="A176" s="1" t="s">
        <v>241</v>
      </c>
      <c r="B176" s="1">
        <v>32</v>
      </c>
      <c r="C176" s="1">
        <v>5</v>
      </c>
      <c r="D176" s="1">
        <v>4</v>
      </c>
      <c r="E176" s="1">
        <v>1</v>
      </c>
      <c r="F176" s="1">
        <v>2</v>
      </c>
      <c r="G176" s="1">
        <v>1</v>
      </c>
      <c r="H176" s="1">
        <v>1</v>
      </c>
      <c r="I176" s="1">
        <v>0</v>
      </c>
      <c r="J176" s="1">
        <v>0</v>
      </c>
      <c r="K176" s="1">
        <v>0</v>
      </c>
      <c r="L176" s="1" t="s">
        <v>241</v>
      </c>
      <c r="M176" s="1">
        <v>23</v>
      </c>
      <c r="N176" s="1">
        <v>5</v>
      </c>
      <c r="O176" s="1">
        <v>0</v>
      </c>
      <c r="P176" s="1">
        <v>0</v>
      </c>
      <c r="Q176" s="1">
        <v>1</v>
      </c>
      <c r="R176" s="1">
        <v>10</v>
      </c>
      <c r="S176" s="1">
        <v>7</v>
      </c>
      <c r="T176" s="1">
        <v>0</v>
      </c>
      <c r="U176" s="1">
        <v>2</v>
      </c>
    </row>
    <row r="177" spans="1:21" ht="9" customHeight="1" x14ac:dyDescent="0.2">
      <c r="A177" s="1" t="s">
        <v>242</v>
      </c>
      <c r="B177" s="1">
        <v>272</v>
      </c>
      <c r="C177" s="1">
        <v>163</v>
      </c>
      <c r="D177" s="1">
        <v>157</v>
      </c>
      <c r="E177" s="1">
        <v>6</v>
      </c>
      <c r="F177" s="1">
        <v>5</v>
      </c>
      <c r="G177" s="1">
        <v>0</v>
      </c>
      <c r="H177" s="1">
        <v>1</v>
      </c>
      <c r="I177" s="1">
        <v>0</v>
      </c>
      <c r="J177" s="1">
        <v>2</v>
      </c>
      <c r="K177" s="1">
        <v>2</v>
      </c>
      <c r="L177" s="1" t="s">
        <v>242</v>
      </c>
      <c r="M177" s="1">
        <v>91</v>
      </c>
      <c r="N177" s="1">
        <v>17</v>
      </c>
      <c r="O177" s="1">
        <v>7</v>
      </c>
      <c r="P177" s="1">
        <v>16</v>
      </c>
      <c r="Q177" s="1">
        <v>7</v>
      </c>
      <c r="R177" s="1">
        <v>33</v>
      </c>
      <c r="S177" s="1">
        <v>11</v>
      </c>
      <c r="T177" s="1">
        <v>0</v>
      </c>
      <c r="U177" s="1">
        <v>13</v>
      </c>
    </row>
    <row r="178" spans="1:21" ht="9" customHeight="1" x14ac:dyDescent="0.2">
      <c r="A178" s="1" t="s">
        <v>243</v>
      </c>
      <c r="B178" s="1">
        <v>963</v>
      </c>
      <c r="C178" s="1">
        <v>629</v>
      </c>
      <c r="D178" s="1">
        <v>575</v>
      </c>
      <c r="E178" s="1">
        <v>54</v>
      </c>
      <c r="F178" s="1">
        <v>54</v>
      </c>
      <c r="G178" s="1">
        <v>8</v>
      </c>
      <c r="H178" s="1">
        <v>30</v>
      </c>
      <c r="I178" s="1">
        <v>3</v>
      </c>
      <c r="J178" s="1">
        <v>7</v>
      </c>
      <c r="K178" s="1">
        <v>6</v>
      </c>
      <c r="L178" s="1" t="s">
        <v>243</v>
      </c>
      <c r="M178" s="1">
        <v>207</v>
      </c>
      <c r="N178" s="1">
        <v>78</v>
      </c>
      <c r="O178" s="1">
        <v>35</v>
      </c>
      <c r="P178" s="1">
        <v>18</v>
      </c>
      <c r="Q178" s="1">
        <v>33</v>
      </c>
      <c r="R178" s="1">
        <v>22</v>
      </c>
      <c r="S178" s="1">
        <v>19</v>
      </c>
      <c r="T178" s="1">
        <v>2</v>
      </c>
      <c r="U178" s="1">
        <v>73</v>
      </c>
    </row>
    <row r="180" spans="1:21" ht="9" customHeight="1" x14ac:dyDescent="0.2">
      <c r="A180" s="1" t="s">
        <v>227</v>
      </c>
      <c r="B180" s="1">
        <v>495</v>
      </c>
      <c r="C180" s="1">
        <v>336</v>
      </c>
      <c r="D180" s="1">
        <v>319</v>
      </c>
      <c r="E180" s="1">
        <v>17</v>
      </c>
      <c r="F180" s="1">
        <v>3</v>
      </c>
      <c r="G180" s="1">
        <v>1</v>
      </c>
      <c r="H180" s="1">
        <v>0</v>
      </c>
      <c r="I180" s="1">
        <v>0</v>
      </c>
      <c r="J180" s="1">
        <v>0</v>
      </c>
      <c r="K180" s="1">
        <v>2</v>
      </c>
      <c r="L180" s="1" t="s">
        <v>227</v>
      </c>
      <c r="M180" s="1">
        <v>146</v>
      </c>
      <c r="N180" s="1">
        <v>48</v>
      </c>
      <c r="O180" s="1">
        <v>29</v>
      </c>
      <c r="P180" s="1">
        <v>12</v>
      </c>
      <c r="Q180" s="1">
        <v>20</v>
      </c>
      <c r="R180" s="1">
        <v>28</v>
      </c>
      <c r="S180" s="1">
        <v>9</v>
      </c>
      <c r="T180" s="1">
        <v>0</v>
      </c>
      <c r="U180" s="1">
        <v>10</v>
      </c>
    </row>
    <row r="181" spans="1:21" ht="9" customHeight="1" x14ac:dyDescent="0.2">
      <c r="A181" s="1" t="s">
        <v>240</v>
      </c>
      <c r="B181" s="1">
        <v>20</v>
      </c>
      <c r="C181" s="1">
        <v>5</v>
      </c>
      <c r="D181" s="1">
        <v>4</v>
      </c>
      <c r="E181" s="1">
        <v>1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 t="s">
        <v>240</v>
      </c>
      <c r="M181" s="1">
        <v>15</v>
      </c>
      <c r="N181" s="1">
        <v>11</v>
      </c>
      <c r="O181" s="1">
        <v>1</v>
      </c>
      <c r="P181" s="1">
        <v>0</v>
      </c>
      <c r="Q181" s="1">
        <v>0</v>
      </c>
      <c r="R181" s="1">
        <v>3</v>
      </c>
      <c r="S181" s="1">
        <v>0</v>
      </c>
      <c r="T181" s="1">
        <v>0</v>
      </c>
      <c r="U181" s="1">
        <v>0</v>
      </c>
    </row>
    <row r="182" spans="1:21" ht="9" customHeight="1" x14ac:dyDescent="0.2">
      <c r="A182" s="1" t="s">
        <v>241</v>
      </c>
      <c r="B182" s="1">
        <v>15</v>
      </c>
      <c r="C182" s="1">
        <v>3</v>
      </c>
      <c r="D182" s="1">
        <v>3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 t="s">
        <v>241</v>
      </c>
      <c r="M182" s="1">
        <v>11</v>
      </c>
      <c r="N182" s="1">
        <v>0</v>
      </c>
      <c r="O182" s="1">
        <v>0</v>
      </c>
      <c r="P182" s="1">
        <v>0</v>
      </c>
      <c r="Q182" s="1">
        <v>0</v>
      </c>
      <c r="R182" s="1">
        <v>9</v>
      </c>
      <c r="S182" s="1">
        <v>2</v>
      </c>
      <c r="T182" s="1">
        <v>0</v>
      </c>
      <c r="U182" s="1">
        <v>1</v>
      </c>
    </row>
    <row r="183" spans="1:21" ht="9" customHeight="1" x14ac:dyDescent="0.2">
      <c r="A183" s="1" t="s">
        <v>242</v>
      </c>
      <c r="B183" s="1">
        <v>176</v>
      </c>
      <c r="C183" s="1">
        <v>110</v>
      </c>
      <c r="D183" s="1">
        <v>110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 t="s">
        <v>242</v>
      </c>
      <c r="M183" s="1">
        <v>63</v>
      </c>
      <c r="N183" s="1">
        <v>13</v>
      </c>
      <c r="O183" s="1">
        <v>12</v>
      </c>
      <c r="P183" s="1">
        <v>5</v>
      </c>
      <c r="Q183" s="1">
        <v>13</v>
      </c>
      <c r="R183" s="1">
        <v>14</v>
      </c>
      <c r="S183" s="1">
        <v>6</v>
      </c>
      <c r="T183" s="1">
        <v>0</v>
      </c>
      <c r="U183" s="1">
        <v>3</v>
      </c>
    </row>
    <row r="184" spans="1:21" ht="9" customHeight="1" x14ac:dyDescent="0.2">
      <c r="A184" s="1" t="s">
        <v>243</v>
      </c>
      <c r="B184" s="1">
        <v>284</v>
      </c>
      <c r="C184" s="1">
        <v>218</v>
      </c>
      <c r="D184" s="1">
        <v>202</v>
      </c>
      <c r="E184" s="1">
        <v>16</v>
      </c>
      <c r="F184" s="1">
        <v>3</v>
      </c>
      <c r="G184" s="1">
        <v>1</v>
      </c>
      <c r="H184" s="1">
        <v>0</v>
      </c>
      <c r="I184" s="1">
        <v>0</v>
      </c>
      <c r="J184" s="1">
        <v>0</v>
      </c>
      <c r="K184" s="1">
        <v>2</v>
      </c>
      <c r="L184" s="1" t="s">
        <v>243</v>
      </c>
      <c r="M184" s="1">
        <v>57</v>
      </c>
      <c r="N184" s="1">
        <v>24</v>
      </c>
      <c r="O184" s="1">
        <v>16</v>
      </c>
      <c r="P184" s="1">
        <v>7</v>
      </c>
      <c r="Q184" s="1">
        <v>7</v>
      </c>
      <c r="R184" s="1">
        <v>2</v>
      </c>
      <c r="S184" s="1">
        <v>1</v>
      </c>
      <c r="T184" s="1">
        <v>0</v>
      </c>
      <c r="U184" s="1">
        <v>6</v>
      </c>
    </row>
    <row r="186" spans="1:21" ht="9" customHeight="1" x14ac:dyDescent="0.2">
      <c r="A186" s="1" t="s">
        <v>228</v>
      </c>
      <c r="B186" s="1">
        <v>23</v>
      </c>
      <c r="C186" s="1">
        <v>10</v>
      </c>
      <c r="D186" s="1">
        <v>6</v>
      </c>
      <c r="E186" s="1">
        <v>4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 t="s">
        <v>228</v>
      </c>
      <c r="M186" s="1">
        <v>12</v>
      </c>
      <c r="N186" s="1">
        <v>4</v>
      </c>
      <c r="O186" s="1">
        <v>2</v>
      </c>
      <c r="P186" s="1">
        <v>2</v>
      </c>
      <c r="Q186" s="1">
        <v>0</v>
      </c>
      <c r="R186" s="1">
        <v>3</v>
      </c>
      <c r="S186" s="1">
        <v>1</v>
      </c>
      <c r="T186" s="1">
        <v>0</v>
      </c>
      <c r="U186" s="1">
        <v>1</v>
      </c>
    </row>
    <row r="187" spans="1:21" ht="9" customHeight="1" x14ac:dyDescent="0.2">
      <c r="A187" s="1" t="s">
        <v>240</v>
      </c>
      <c r="B187" s="1">
        <v>1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 t="s">
        <v>240</v>
      </c>
      <c r="M187" s="1">
        <v>1</v>
      </c>
      <c r="N187" s="1">
        <v>1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</row>
    <row r="188" spans="1:21" ht="9" customHeight="1" x14ac:dyDescent="0.2">
      <c r="A188" s="1" t="s">
        <v>241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 t="s">
        <v>241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</row>
    <row r="189" spans="1:21" ht="9" customHeight="1" x14ac:dyDescent="0.2">
      <c r="A189" s="1" t="s">
        <v>242</v>
      </c>
      <c r="B189" s="1">
        <v>5</v>
      </c>
      <c r="C189" s="1">
        <v>1</v>
      </c>
      <c r="D189" s="1">
        <v>1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 t="s">
        <v>242</v>
      </c>
      <c r="M189" s="1">
        <v>4</v>
      </c>
      <c r="N189" s="1">
        <v>0</v>
      </c>
      <c r="O189" s="1">
        <v>1</v>
      </c>
      <c r="P189" s="1">
        <v>2</v>
      </c>
      <c r="Q189" s="1">
        <v>0</v>
      </c>
      <c r="R189" s="1">
        <v>1</v>
      </c>
      <c r="S189" s="1">
        <v>0</v>
      </c>
      <c r="T189" s="1">
        <v>0</v>
      </c>
      <c r="U189" s="1">
        <v>0</v>
      </c>
    </row>
    <row r="190" spans="1:21" ht="9" customHeight="1" x14ac:dyDescent="0.2">
      <c r="A190" s="1" t="s">
        <v>243</v>
      </c>
      <c r="B190" s="1">
        <v>17</v>
      </c>
      <c r="C190" s="1">
        <v>9</v>
      </c>
      <c r="D190" s="1">
        <v>5</v>
      </c>
      <c r="E190" s="1">
        <v>4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 t="s">
        <v>243</v>
      </c>
      <c r="M190" s="1">
        <v>7</v>
      </c>
      <c r="N190" s="1">
        <v>3</v>
      </c>
      <c r="O190" s="1">
        <v>1</v>
      </c>
      <c r="P190" s="1">
        <v>0</v>
      </c>
      <c r="Q190" s="1">
        <v>0</v>
      </c>
      <c r="R190" s="1">
        <v>2</v>
      </c>
      <c r="S190" s="1">
        <v>1</v>
      </c>
      <c r="T190" s="1">
        <v>0</v>
      </c>
      <c r="U190" s="1">
        <v>1</v>
      </c>
    </row>
    <row r="192" spans="1:21" ht="9" customHeight="1" x14ac:dyDescent="0.2">
      <c r="A192" s="1" t="s">
        <v>229</v>
      </c>
      <c r="B192" s="1">
        <v>337</v>
      </c>
      <c r="C192" s="1">
        <v>193</v>
      </c>
      <c r="D192" s="1">
        <v>111</v>
      </c>
      <c r="E192" s="1">
        <v>82</v>
      </c>
      <c r="F192" s="1">
        <v>40</v>
      </c>
      <c r="G192" s="1">
        <v>2</v>
      </c>
      <c r="H192" s="1">
        <v>24</v>
      </c>
      <c r="I192" s="1">
        <v>1</v>
      </c>
      <c r="J192" s="1">
        <v>6</v>
      </c>
      <c r="K192" s="1">
        <v>7</v>
      </c>
      <c r="L192" s="1" t="s">
        <v>229</v>
      </c>
      <c r="M192" s="1">
        <v>97</v>
      </c>
      <c r="N192" s="1">
        <v>32</v>
      </c>
      <c r="O192" s="1">
        <v>13</v>
      </c>
      <c r="P192" s="1">
        <v>8</v>
      </c>
      <c r="Q192" s="1">
        <v>11</v>
      </c>
      <c r="R192" s="1">
        <v>20</v>
      </c>
      <c r="S192" s="1">
        <v>13</v>
      </c>
      <c r="T192" s="1">
        <v>0</v>
      </c>
      <c r="U192" s="1">
        <v>7</v>
      </c>
    </row>
    <row r="193" spans="1:21" ht="9" customHeight="1" x14ac:dyDescent="0.2">
      <c r="A193" s="1" t="s">
        <v>240</v>
      </c>
      <c r="B193" s="1">
        <v>6</v>
      </c>
      <c r="C193" s="1">
        <v>1</v>
      </c>
      <c r="D193" s="1">
        <v>0</v>
      </c>
      <c r="E193" s="1">
        <v>1</v>
      </c>
      <c r="F193" s="1">
        <v>1</v>
      </c>
      <c r="G193" s="1">
        <v>0</v>
      </c>
      <c r="H193" s="1">
        <v>1</v>
      </c>
      <c r="I193" s="1">
        <v>0</v>
      </c>
      <c r="J193" s="1">
        <v>0</v>
      </c>
      <c r="K193" s="1">
        <v>0</v>
      </c>
      <c r="L193" s="1" t="s">
        <v>240</v>
      </c>
      <c r="M193" s="1">
        <v>4</v>
      </c>
      <c r="N193" s="1">
        <v>3</v>
      </c>
      <c r="O193" s="1">
        <v>1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</row>
    <row r="194" spans="1:21" ht="9" customHeight="1" x14ac:dyDescent="0.2">
      <c r="A194" s="1" t="s">
        <v>241</v>
      </c>
      <c r="B194" s="1">
        <v>11</v>
      </c>
      <c r="C194" s="1">
        <v>6</v>
      </c>
      <c r="D194" s="1">
        <v>6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 t="s">
        <v>241</v>
      </c>
      <c r="M194" s="1">
        <v>5</v>
      </c>
      <c r="N194" s="1">
        <v>1</v>
      </c>
      <c r="O194" s="1">
        <v>0</v>
      </c>
      <c r="P194" s="1">
        <v>0</v>
      </c>
      <c r="Q194" s="1">
        <v>0</v>
      </c>
      <c r="R194" s="1">
        <v>2</v>
      </c>
      <c r="S194" s="1">
        <v>2</v>
      </c>
      <c r="T194" s="1">
        <v>0</v>
      </c>
      <c r="U194" s="1">
        <v>0</v>
      </c>
    </row>
    <row r="195" spans="1:21" ht="9" customHeight="1" x14ac:dyDescent="0.2">
      <c r="A195" s="1" t="s">
        <v>242</v>
      </c>
      <c r="B195" s="1">
        <v>69</v>
      </c>
      <c r="C195" s="1">
        <v>34</v>
      </c>
      <c r="D195" s="1">
        <v>31</v>
      </c>
      <c r="E195" s="1">
        <v>3</v>
      </c>
      <c r="F195" s="1">
        <v>11</v>
      </c>
      <c r="G195" s="1">
        <v>0</v>
      </c>
      <c r="H195" s="1">
        <v>7</v>
      </c>
      <c r="I195" s="1">
        <v>0</v>
      </c>
      <c r="J195" s="1">
        <v>4</v>
      </c>
      <c r="K195" s="1">
        <v>0</v>
      </c>
      <c r="L195" s="1" t="s">
        <v>242</v>
      </c>
      <c r="M195" s="1">
        <v>23</v>
      </c>
      <c r="N195" s="1">
        <v>3</v>
      </c>
      <c r="O195" s="1">
        <v>2</v>
      </c>
      <c r="P195" s="1">
        <v>2</v>
      </c>
      <c r="Q195" s="1">
        <v>1</v>
      </c>
      <c r="R195" s="1">
        <v>10</v>
      </c>
      <c r="S195" s="1">
        <v>5</v>
      </c>
      <c r="T195" s="1">
        <v>0</v>
      </c>
      <c r="U195" s="1">
        <v>1</v>
      </c>
    </row>
    <row r="196" spans="1:21" ht="9" customHeight="1" x14ac:dyDescent="0.2">
      <c r="A196" s="1" t="s">
        <v>243</v>
      </c>
      <c r="B196" s="1">
        <v>251</v>
      </c>
      <c r="C196" s="1">
        <v>152</v>
      </c>
      <c r="D196" s="1">
        <v>74</v>
      </c>
      <c r="E196" s="1">
        <v>78</v>
      </c>
      <c r="F196" s="1">
        <v>28</v>
      </c>
      <c r="G196" s="1">
        <v>2</v>
      </c>
      <c r="H196" s="1">
        <v>16</v>
      </c>
      <c r="I196" s="1">
        <v>1</v>
      </c>
      <c r="J196" s="1">
        <v>2</v>
      </c>
      <c r="K196" s="1">
        <v>7</v>
      </c>
      <c r="L196" s="1" t="s">
        <v>243</v>
      </c>
      <c r="M196" s="1">
        <v>65</v>
      </c>
      <c r="N196" s="1">
        <v>25</v>
      </c>
      <c r="O196" s="1">
        <v>10</v>
      </c>
      <c r="P196" s="1">
        <v>6</v>
      </c>
      <c r="Q196" s="1">
        <v>10</v>
      </c>
      <c r="R196" s="1">
        <v>8</v>
      </c>
      <c r="S196" s="1">
        <v>6</v>
      </c>
      <c r="T196" s="1">
        <v>0</v>
      </c>
      <c r="U196" s="1">
        <v>6</v>
      </c>
    </row>
    <row r="198" spans="1:21" ht="9" customHeight="1" x14ac:dyDescent="0.2">
      <c r="A198" s="1" t="s">
        <v>230</v>
      </c>
      <c r="B198" s="1">
        <v>176</v>
      </c>
      <c r="C198" s="1">
        <v>55</v>
      </c>
      <c r="D198" s="1">
        <v>55</v>
      </c>
      <c r="E198" s="1">
        <v>0</v>
      </c>
      <c r="F198" s="1">
        <v>21</v>
      </c>
      <c r="G198" s="1">
        <v>0</v>
      </c>
      <c r="H198" s="1">
        <v>19</v>
      </c>
      <c r="I198" s="1">
        <v>2</v>
      </c>
      <c r="J198" s="1">
        <v>0</v>
      </c>
      <c r="K198" s="1">
        <v>0</v>
      </c>
      <c r="L198" s="1" t="s">
        <v>230</v>
      </c>
      <c r="M198" s="1">
        <v>93</v>
      </c>
      <c r="N198" s="1">
        <v>28</v>
      </c>
      <c r="O198" s="1">
        <v>5</v>
      </c>
      <c r="P198" s="1">
        <v>8</v>
      </c>
      <c r="Q198" s="1">
        <v>5</v>
      </c>
      <c r="R198" s="1">
        <v>41</v>
      </c>
      <c r="S198" s="1">
        <v>6</v>
      </c>
      <c r="T198" s="1">
        <v>0</v>
      </c>
      <c r="U198" s="1">
        <v>7</v>
      </c>
    </row>
    <row r="199" spans="1:21" ht="9" customHeight="1" x14ac:dyDescent="0.2">
      <c r="A199" s="1" t="s">
        <v>240</v>
      </c>
      <c r="B199" s="1">
        <v>4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 t="s">
        <v>240</v>
      </c>
      <c r="M199" s="1">
        <v>4</v>
      </c>
      <c r="N199" s="1">
        <v>2</v>
      </c>
      <c r="O199" s="1">
        <v>0</v>
      </c>
      <c r="P199" s="1">
        <v>1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</row>
    <row r="200" spans="1:21" ht="9" customHeight="1" x14ac:dyDescent="0.2">
      <c r="A200" s="1" t="s">
        <v>241</v>
      </c>
      <c r="B200" s="1">
        <v>1</v>
      </c>
      <c r="C200" s="1">
        <v>0</v>
      </c>
      <c r="D200" s="1">
        <v>0</v>
      </c>
      <c r="E200" s="1">
        <v>0</v>
      </c>
      <c r="F200" s="1">
        <v>1</v>
      </c>
      <c r="G200" s="1">
        <v>0</v>
      </c>
      <c r="H200" s="1">
        <v>1</v>
      </c>
      <c r="I200" s="1">
        <v>0</v>
      </c>
      <c r="J200" s="1">
        <v>0</v>
      </c>
      <c r="K200" s="1">
        <v>0</v>
      </c>
      <c r="L200" s="1" t="s">
        <v>241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</row>
    <row r="201" spans="1:21" ht="9" customHeight="1" x14ac:dyDescent="0.2">
      <c r="A201" s="1" t="s">
        <v>242</v>
      </c>
      <c r="B201" s="1">
        <v>69</v>
      </c>
      <c r="C201" s="1">
        <v>7</v>
      </c>
      <c r="D201" s="1">
        <v>7</v>
      </c>
      <c r="E201" s="1">
        <v>0</v>
      </c>
      <c r="F201" s="1">
        <v>6</v>
      </c>
      <c r="G201" s="1">
        <v>0</v>
      </c>
      <c r="H201" s="1">
        <v>6</v>
      </c>
      <c r="I201" s="1">
        <v>0</v>
      </c>
      <c r="J201" s="1">
        <v>0</v>
      </c>
      <c r="K201" s="1">
        <v>0</v>
      </c>
      <c r="L201" s="1" t="s">
        <v>242</v>
      </c>
      <c r="M201" s="1">
        <v>55</v>
      </c>
      <c r="N201" s="1">
        <v>4</v>
      </c>
      <c r="O201" s="1">
        <v>3</v>
      </c>
      <c r="P201" s="1">
        <v>5</v>
      </c>
      <c r="Q201" s="1">
        <v>0</v>
      </c>
      <c r="R201" s="1">
        <v>40</v>
      </c>
      <c r="S201" s="1">
        <v>3</v>
      </c>
      <c r="T201" s="1">
        <v>0</v>
      </c>
      <c r="U201" s="1">
        <v>1</v>
      </c>
    </row>
    <row r="202" spans="1:21" ht="9" customHeight="1" x14ac:dyDescent="0.2">
      <c r="A202" s="1" t="s">
        <v>243</v>
      </c>
      <c r="B202" s="1">
        <v>102</v>
      </c>
      <c r="C202" s="1">
        <v>48</v>
      </c>
      <c r="D202" s="1">
        <v>48</v>
      </c>
      <c r="E202" s="1">
        <v>0</v>
      </c>
      <c r="F202" s="1">
        <v>14</v>
      </c>
      <c r="G202" s="1">
        <v>0</v>
      </c>
      <c r="H202" s="1">
        <v>12</v>
      </c>
      <c r="I202" s="1">
        <v>2</v>
      </c>
      <c r="J202" s="1">
        <v>0</v>
      </c>
      <c r="K202" s="1">
        <v>0</v>
      </c>
      <c r="L202" s="1" t="s">
        <v>243</v>
      </c>
      <c r="M202" s="1">
        <v>34</v>
      </c>
      <c r="N202" s="1">
        <v>22</v>
      </c>
      <c r="O202" s="1">
        <v>2</v>
      </c>
      <c r="P202" s="1">
        <v>2</v>
      </c>
      <c r="Q202" s="1">
        <v>5</v>
      </c>
      <c r="R202" s="1">
        <v>1</v>
      </c>
      <c r="S202" s="1">
        <v>2</v>
      </c>
      <c r="T202" s="1">
        <v>0</v>
      </c>
      <c r="U202" s="1">
        <v>6</v>
      </c>
    </row>
    <row r="203" spans="1:21" ht="9" customHeight="1" x14ac:dyDescent="0.2">
      <c r="A203" s="12" t="s">
        <v>112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 t="s">
        <v>112</v>
      </c>
      <c r="M203" s="12"/>
      <c r="N203" s="12"/>
      <c r="O203" s="12"/>
      <c r="P203" s="12"/>
      <c r="Q203" s="12"/>
      <c r="R203" s="12"/>
      <c r="S203" s="12"/>
      <c r="T203" s="12"/>
      <c r="U203" s="12"/>
    </row>
  </sheetData>
  <mergeCells count="21">
    <mergeCell ref="U2:U3"/>
    <mergeCell ref="A72:A73"/>
    <mergeCell ref="B72:B73"/>
    <mergeCell ref="C72:E72"/>
    <mergeCell ref="F72:K72"/>
    <mergeCell ref="L72:L73"/>
    <mergeCell ref="M72:T72"/>
    <mergeCell ref="U72:U73"/>
    <mergeCell ref="A2:A3"/>
    <mergeCell ref="B2:B3"/>
    <mergeCell ref="C2:E2"/>
    <mergeCell ref="F2:K2"/>
    <mergeCell ref="L2:L3"/>
    <mergeCell ref="M2:T2"/>
    <mergeCell ref="U142:U143"/>
    <mergeCell ref="A142:A143"/>
    <mergeCell ref="B142:B143"/>
    <mergeCell ref="C142:E142"/>
    <mergeCell ref="F142:K142"/>
    <mergeCell ref="L142:L143"/>
    <mergeCell ref="M142:T142"/>
  </mergeCells>
  <pageMargins left="0.7" right="0.7" top="0.75" bottom="0.75" header="0.3" footer="0.3"/>
  <pageSetup orientation="portrait" r:id="rId1"/>
  <rowBreaks count="2" manualBreakCount="2">
    <brk id="70" max="16383" man="1"/>
    <brk id="140" max="16383" man="1"/>
  </rowBreaks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B58F-9D81-40CF-B1CE-EE68C94F836E}">
  <dimension ref="A1:U203"/>
  <sheetViews>
    <sheetView view="pageBreakPreview" topLeftCell="F1" zoomScale="125" zoomScaleNormal="100" zoomScaleSheetLayoutView="125" workbookViewId="0">
      <selection activeCell="Q11" sqref="Q11:Q12"/>
    </sheetView>
  </sheetViews>
  <sheetFormatPr defaultColWidth="9.109375" defaultRowHeight="10.199999999999999" x14ac:dyDescent="0.2"/>
  <cols>
    <col min="1" max="1" width="14.77734375" style="1" customWidth="1"/>
    <col min="2" max="11" width="7" style="1" customWidth="1"/>
    <col min="12" max="12" width="14.44140625" style="1" customWidth="1"/>
    <col min="13" max="21" width="8.33203125" style="1" customWidth="1"/>
    <col min="22" max="16384" width="9.109375" style="1"/>
  </cols>
  <sheetData>
    <row r="1" spans="1:21" x14ac:dyDescent="0.2">
      <c r="A1" s="1" t="s">
        <v>880</v>
      </c>
      <c r="L1" s="1" t="s">
        <v>880</v>
      </c>
    </row>
    <row r="2" spans="1:21" ht="15" customHeight="1" x14ac:dyDescent="0.2">
      <c r="A2" s="46" t="s">
        <v>244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244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x14ac:dyDescent="0.2">
      <c r="A4" s="1" t="s">
        <v>162</v>
      </c>
      <c r="B4" s="1">
        <v>6801</v>
      </c>
      <c r="C4" s="1">
        <v>2531</v>
      </c>
      <c r="D4" s="1">
        <v>1692</v>
      </c>
      <c r="E4" s="1">
        <v>839</v>
      </c>
      <c r="F4" s="1">
        <v>2076</v>
      </c>
      <c r="G4" s="1">
        <v>100</v>
      </c>
      <c r="H4" s="1">
        <v>855</v>
      </c>
      <c r="I4" s="1">
        <v>291</v>
      </c>
      <c r="J4" s="1">
        <v>289</v>
      </c>
      <c r="K4" s="1">
        <v>541</v>
      </c>
      <c r="L4" s="1" t="s">
        <v>162</v>
      </c>
      <c r="M4" s="1">
        <v>1813</v>
      </c>
      <c r="N4" s="1">
        <v>657</v>
      </c>
      <c r="O4" s="1">
        <v>259</v>
      </c>
      <c r="P4" s="1">
        <v>121</v>
      </c>
      <c r="Q4" s="1">
        <v>157</v>
      </c>
      <c r="R4" s="1">
        <v>399</v>
      </c>
      <c r="S4" s="1">
        <v>66</v>
      </c>
      <c r="T4" s="1">
        <v>154</v>
      </c>
      <c r="U4" s="1">
        <v>381</v>
      </c>
    </row>
    <row r="5" spans="1:21" x14ac:dyDescent="0.2">
      <c r="A5" s="1" t="s">
        <v>245</v>
      </c>
      <c r="B5" s="1">
        <v>329</v>
      </c>
      <c r="C5" s="1">
        <v>32</v>
      </c>
      <c r="D5" s="1">
        <v>0</v>
      </c>
      <c r="E5" s="1">
        <v>32</v>
      </c>
      <c r="F5" s="1">
        <v>217</v>
      </c>
      <c r="G5" s="1">
        <v>39</v>
      </c>
      <c r="H5" s="1">
        <v>8</v>
      </c>
      <c r="I5" s="1">
        <v>18</v>
      </c>
      <c r="J5" s="1">
        <v>46</v>
      </c>
      <c r="K5" s="1">
        <v>106</v>
      </c>
      <c r="L5" s="1" t="s">
        <v>245</v>
      </c>
      <c r="M5" s="1">
        <v>58</v>
      </c>
      <c r="N5" s="1">
        <v>1</v>
      </c>
      <c r="O5" s="1">
        <v>33</v>
      </c>
      <c r="P5" s="1">
        <v>2</v>
      </c>
      <c r="Q5" s="1">
        <v>4</v>
      </c>
      <c r="R5" s="1">
        <v>3</v>
      </c>
      <c r="S5" s="1">
        <v>11</v>
      </c>
      <c r="T5" s="1">
        <v>4</v>
      </c>
      <c r="U5" s="1">
        <v>22</v>
      </c>
    </row>
    <row r="6" spans="1:21" x14ac:dyDescent="0.2">
      <c r="A6" s="1" t="s">
        <v>246</v>
      </c>
      <c r="B6" s="1">
        <v>261</v>
      </c>
      <c r="C6" s="1">
        <v>47</v>
      </c>
      <c r="D6" s="1">
        <v>39</v>
      </c>
      <c r="E6" s="1">
        <v>8</v>
      </c>
      <c r="F6" s="1">
        <v>98</v>
      </c>
      <c r="G6" s="1">
        <v>1</v>
      </c>
      <c r="H6" s="1">
        <v>70</v>
      </c>
      <c r="I6" s="1">
        <v>13</v>
      </c>
      <c r="J6" s="1">
        <v>2</v>
      </c>
      <c r="K6" s="1">
        <v>12</v>
      </c>
      <c r="L6" s="1" t="s">
        <v>246</v>
      </c>
      <c r="M6" s="1">
        <v>90</v>
      </c>
      <c r="N6" s="1">
        <v>30</v>
      </c>
      <c r="O6" s="1">
        <v>10</v>
      </c>
      <c r="P6" s="1">
        <v>6</v>
      </c>
      <c r="Q6" s="1">
        <v>14</v>
      </c>
      <c r="R6" s="1">
        <v>15</v>
      </c>
      <c r="S6" s="1">
        <v>14</v>
      </c>
      <c r="T6" s="1">
        <v>1</v>
      </c>
      <c r="U6" s="1">
        <v>26</v>
      </c>
    </row>
    <row r="7" spans="1:21" x14ac:dyDescent="0.2">
      <c r="A7" s="1" t="s">
        <v>247</v>
      </c>
      <c r="B7" s="1">
        <v>6173</v>
      </c>
      <c r="C7" s="1">
        <v>2443</v>
      </c>
      <c r="D7" s="1">
        <v>1652</v>
      </c>
      <c r="E7" s="1">
        <v>791</v>
      </c>
      <c r="F7" s="1">
        <v>1750</v>
      </c>
      <c r="G7" s="1">
        <v>58</v>
      </c>
      <c r="H7" s="1">
        <v>774</v>
      </c>
      <c r="I7" s="1">
        <v>256</v>
      </c>
      <c r="J7" s="1">
        <v>241</v>
      </c>
      <c r="K7" s="1">
        <v>421</v>
      </c>
      <c r="L7" s="1" t="s">
        <v>247</v>
      </c>
      <c r="M7" s="1">
        <v>1654</v>
      </c>
      <c r="N7" s="1">
        <v>624</v>
      </c>
      <c r="O7" s="1">
        <v>216</v>
      </c>
      <c r="P7" s="1">
        <v>109</v>
      </c>
      <c r="Q7" s="1">
        <v>136</v>
      </c>
      <c r="R7" s="1">
        <v>380</v>
      </c>
      <c r="S7" s="1">
        <v>40</v>
      </c>
      <c r="T7" s="1">
        <v>149</v>
      </c>
      <c r="U7" s="1">
        <v>326</v>
      </c>
    </row>
    <row r="8" spans="1:21" x14ac:dyDescent="0.2">
      <c r="A8" s="1" t="s">
        <v>248</v>
      </c>
      <c r="B8" s="1">
        <v>38</v>
      </c>
      <c r="C8" s="1">
        <v>9</v>
      </c>
      <c r="D8" s="1">
        <v>1</v>
      </c>
      <c r="E8" s="1">
        <v>8</v>
      </c>
      <c r="F8" s="1">
        <v>11</v>
      </c>
      <c r="G8" s="1">
        <v>2</v>
      </c>
      <c r="H8" s="1">
        <v>3</v>
      </c>
      <c r="I8" s="1">
        <v>4</v>
      </c>
      <c r="J8" s="1">
        <v>0</v>
      </c>
      <c r="K8" s="1">
        <v>2</v>
      </c>
      <c r="L8" s="1" t="s">
        <v>248</v>
      </c>
      <c r="M8" s="1">
        <v>11</v>
      </c>
      <c r="N8" s="1">
        <v>2</v>
      </c>
      <c r="O8" s="1">
        <v>0</v>
      </c>
      <c r="P8" s="1">
        <v>4</v>
      </c>
      <c r="Q8" s="1">
        <v>3</v>
      </c>
      <c r="R8" s="1">
        <v>1</v>
      </c>
      <c r="S8" s="1">
        <v>1</v>
      </c>
      <c r="T8" s="1">
        <v>0</v>
      </c>
      <c r="U8" s="1">
        <v>7</v>
      </c>
    </row>
    <row r="10" spans="1:21" x14ac:dyDescent="0.2">
      <c r="A10" s="1" t="s">
        <v>200</v>
      </c>
      <c r="B10" s="1">
        <v>557</v>
      </c>
      <c r="C10" s="1">
        <v>109</v>
      </c>
      <c r="D10" s="1">
        <v>36</v>
      </c>
      <c r="E10" s="1">
        <v>73</v>
      </c>
      <c r="F10" s="1">
        <v>265</v>
      </c>
      <c r="G10" s="1">
        <v>10</v>
      </c>
      <c r="H10" s="1">
        <v>102</v>
      </c>
      <c r="I10" s="1">
        <v>47</v>
      </c>
      <c r="J10" s="1">
        <v>42</v>
      </c>
      <c r="K10" s="1">
        <v>64</v>
      </c>
      <c r="L10" s="1" t="s">
        <v>200</v>
      </c>
      <c r="M10" s="1">
        <v>157</v>
      </c>
      <c r="N10" s="1">
        <v>64</v>
      </c>
      <c r="O10" s="1">
        <v>16</v>
      </c>
      <c r="P10" s="1">
        <v>5</v>
      </c>
      <c r="Q10" s="1">
        <v>19</v>
      </c>
      <c r="R10" s="1">
        <v>37</v>
      </c>
      <c r="S10" s="1">
        <v>6</v>
      </c>
      <c r="T10" s="1">
        <v>10</v>
      </c>
      <c r="U10" s="1">
        <v>26</v>
      </c>
    </row>
    <row r="11" spans="1:21" x14ac:dyDescent="0.2">
      <c r="A11" s="1" t="s">
        <v>245</v>
      </c>
      <c r="B11" s="1">
        <v>46</v>
      </c>
      <c r="C11" s="1">
        <v>6</v>
      </c>
      <c r="D11" s="1">
        <v>0</v>
      </c>
      <c r="E11" s="1">
        <v>6</v>
      </c>
      <c r="F11" s="1">
        <v>34</v>
      </c>
      <c r="G11" s="1">
        <v>3</v>
      </c>
      <c r="H11" s="1">
        <v>7</v>
      </c>
      <c r="I11" s="1">
        <v>0</v>
      </c>
      <c r="J11" s="1">
        <v>6</v>
      </c>
      <c r="K11" s="1">
        <v>18</v>
      </c>
      <c r="L11" s="1" t="s">
        <v>245</v>
      </c>
      <c r="M11" s="1">
        <v>5</v>
      </c>
      <c r="N11" s="1">
        <v>0</v>
      </c>
      <c r="O11" s="1">
        <v>3</v>
      </c>
      <c r="P11" s="1">
        <v>0</v>
      </c>
      <c r="Q11" s="1">
        <v>1</v>
      </c>
      <c r="R11" s="1">
        <v>0</v>
      </c>
      <c r="S11" s="1">
        <v>0</v>
      </c>
      <c r="T11" s="1">
        <v>1</v>
      </c>
      <c r="U11" s="1">
        <v>1</v>
      </c>
    </row>
    <row r="12" spans="1:21" x14ac:dyDescent="0.2">
      <c r="A12" s="1" t="s">
        <v>246</v>
      </c>
      <c r="B12" s="1">
        <v>18</v>
      </c>
      <c r="C12" s="1">
        <v>1</v>
      </c>
      <c r="D12" s="1">
        <v>1</v>
      </c>
      <c r="E12" s="1">
        <v>0</v>
      </c>
      <c r="F12" s="1">
        <v>9</v>
      </c>
      <c r="G12" s="1">
        <v>0</v>
      </c>
      <c r="H12" s="1">
        <v>9</v>
      </c>
      <c r="I12" s="1">
        <v>0</v>
      </c>
      <c r="J12" s="1">
        <v>0</v>
      </c>
      <c r="K12" s="1">
        <v>0</v>
      </c>
      <c r="L12" s="1" t="s">
        <v>246</v>
      </c>
      <c r="M12" s="1">
        <v>7</v>
      </c>
      <c r="N12" s="1">
        <v>2</v>
      </c>
      <c r="O12" s="1">
        <v>1</v>
      </c>
      <c r="P12" s="1">
        <v>0</v>
      </c>
      <c r="Q12" s="1">
        <v>2</v>
      </c>
      <c r="R12" s="1">
        <v>0</v>
      </c>
      <c r="S12" s="1">
        <v>2</v>
      </c>
      <c r="T12" s="1">
        <v>0</v>
      </c>
      <c r="U12" s="1">
        <v>1</v>
      </c>
    </row>
    <row r="13" spans="1:21" x14ac:dyDescent="0.2">
      <c r="A13" s="1" t="s">
        <v>247</v>
      </c>
      <c r="B13" s="1">
        <v>489</v>
      </c>
      <c r="C13" s="1">
        <v>102</v>
      </c>
      <c r="D13" s="1">
        <v>35</v>
      </c>
      <c r="E13" s="1">
        <v>67</v>
      </c>
      <c r="F13" s="1">
        <v>220</v>
      </c>
      <c r="G13" s="1">
        <v>7</v>
      </c>
      <c r="H13" s="1">
        <v>86</v>
      </c>
      <c r="I13" s="1">
        <v>46</v>
      </c>
      <c r="J13" s="1">
        <v>36</v>
      </c>
      <c r="K13" s="1">
        <v>45</v>
      </c>
      <c r="L13" s="1" t="s">
        <v>247</v>
      </c>
      <c r="M13" s="1">
        <v>144</v>
      </c>
      <c r="N13" s="1">
        <v>62</v>
      </c>
      <c r="O13" s="1">
        <v>12</v>
      </c>
      <c r="P13" s="1">
        <v>4</v>
      </c>
      <c r="Q13" s="1">
        <v>16</v>
      </c>
      <c r="R13" s="1">
        <v>37</v>
      </c>
      <c r="S13" s="1">
        <v>4</v>
      </c>
      <c r="T13" s="1">
        <v>9</v>
      </c>
      <c r="U13" s="1">
        <v>23</v>
      </c>
    </row>
    <row r="14" spans="1:21" x14ac:dyDescent="0.2">
      <c r="A14" s="1" t="s">
        <v>248</v>
      </c>
      <c r="B14" s="1">
        <v>4</v>
      </c>
      <c r="C14" s="1">
        <v>0</v>
      </c>
      <c r="D14" s="1">
        <v>0</v>
      </c>
      <c r="E14" s="1">
        <v>0</v>
      </c>
      <c r="F14" s="1">
        <v>2</v>
      </c>
      <c r="G14" s="1">
        <v>0</v>
      </c>
      <c r="H14" s="1">
        <v>0</v>
      </c>
      <c r="I14" s="1">
        <v>1</v>
      </c>
      <c r="J14" s="1">
        <v>0</v>
      </c>
      <c r="K14" s="1">
        <v>1</v>
      </c>
      <c r="L14" s="1" t="s">
        <v>248</v>
      </c>
      <c r="M14" s="1">
        <v>1</v>
      </c>
      <c r="N14" s="1">
        <v>0</v>
      </c>
      <c r="O14" s="1">
        <v>0</v>
      </c>
      <c r="P14" s="1">
        <v>1</v>
      </c>
      <c r="Q14" s="1">
        <v>0</v>
      </c>
      <c r="R14" s="1">
        <v>0</v>
      </c>
      <c r="S14" s="1">
        <v>0</v>
      </c>
      <c r="T14" s="1">
        <v>0</v>
      </c>
      <c r="U14" s="1">
        <v>1</v>
      </c>
    </row>
    <row r="16" spans="1:21" x14ac:dyDescent="0.2">
      <c r="A16" s="1" t="s">
        <v>201</v>
      </c>
      <c r="B16" s="1">
        <v>708</v>
      </c>
      <c r="C16" s="1">
        <v>216</v>
      </c>
      <c r="D16" s="1">
        <v>90</v>
      </c>
      <c r="E16" s="1">
        <v>126</v>
      </c>
      <c r="F16" s="1">
        <v>279</v>
      </c>
      <c r="G16" s="1">
        <v>4</v>
      </c>
      <c r="H16" s="1">
        <v>107</v>
      </c>
      <c r="I16" s="1">
        <v>44</v>
      </c>
      <c r="J16" s="1">
        <v>52</v>
      </c>
      <c r="K16" s="1">
        <v>72</v>
      </c>
      <c r="L16" s="1" t="s">
        <v>201</v>
      </c>
      <c r="M16" s="1">
        <v>177</v>
      </c>
      <c r="N16" s="1">
        <v>70</v>
      </c>
      <c r="O16" s="1">
        <v>16</v>
      </c>
      <c r="P16" s="1">
        <v>6</v>
      </c>
      <c r="Q16" s="1">
        <v>19</v>
      </c>
      <c r="R16" s="1">
        <v>36</v>
      </c>
      <c r="S16" s="1">
        <v>6</v>
      </c>
      <c r="T16" s="1">
        <v>24</v>
      </c>
      <c r="U16" s="1">
        <v>36</v>
      </c>
    </row>
    <row r="17" spans="1:21" x14ac:dyDescent="0.2">
      <c r="A17" s="1" t="s">
        <v>245</v>
      </c>
      <c r="B17" s="1">
        <v>33</v>
      </c>
      <c r="C17" s="1">
        <v>2</v>
      </c>
      <c r="D17" s="1">
        <v>0</v>
      </c>
      <c r="E17" s="1">
        <v>2</v>
      </c>
      <c r="F17" s="1">
        <v>27</v>
      </c>
      <c r="G17" s="1">
        <v>1</v>
      </c>
      <c r="H17" s="1">
        <v>1</v>
      </c>
      <c r="I17" s="1">
        <v>0</v>
      </c>
      <c r="J17" s="1">
        <v>6</v>
      </c>
      <c r="K17" s="1">
        <v>19</v>
      </c>
      <c r="L17" s="1" t="s">
        <v>245</v>
      </c>
      <c r="M17" s="1">
        <v>2</v>
      </c>
      <c r="N17" s="1">
        <v>0</v>
      </c>
      <c r="O17" s="1">
        <v>1</v>
      </c>
      <c r="P17" s="1">
        <v>0</v>
      </c>
      <c r="Q17" s="1">
        <v>0</v>
      </c>
      <c r="R17" s="1">
        <v>0</v>
      </c>
      <c r="S17" s="1">
        <v>0</v>
      </c>
      <c r="T17" s="1">
        <v>1</v>
      </c>
      <c r="U17" s="1">
        <v>2</v>
      </c>
    </row>
    <row r="18" spans="1:21" x14ac:dyDescent="0.2">
      <c r="A18" s="1" t="s">
        <v>246</v>
      </c>
      <c r="B18" s="1">
        <v>17</v>
      </c>
      <c r="C18" s="1">
        <v>0</v>
      </c>
      <c r="D18" s="1">
        <v>0</v>
      </c>
      <c r="E18" s="1">
        <v>0</v>
      </c>
      <c r="F18" s="1">
        <v>9</v>
      </c>
      <c r="G18" s="1">
        <v>0</v>
      </c>
      <c r="H18" s="1">
        <v>6</v>
      </c>
      <c r="I18" s="1">
        <v>1</v>
      </c>
      <c r="J18" s="1">
        <v>0</v>
      </c>
      <c r="K18" s="1">
        <v>2</v>
      </c>
      <c r="L18" s="1" t="s">
        <v>246</v>
      </c>
      <c r="M18" s="1">
        <v>7</v>
      </c>
      <c r="N18" s="1">
        <v>1</v>
      </c>
      <c r="O18" s="1">
        <v>1</v>
      </c>
      <c r="P18" s="1">
        <v>0</v>
      </c>
      <c r="Q18" s="1">
        <v>2</v>
      </c>
      <c r="R18" s="1">
        <v>0</v>
      </c>
      <c r="S18" s="1">
        <v>3</v>
      </c>
      <c r="T18" s="1">
        <v>0</v>
      </c>
      <c r="U18" s="1">
        <v>1</v>
      </c>
    </row>
    <row r="19" spans="1:21" x14ac:dyDescent="0.2">
      <c r="A19" s="1" t="s">
        <v>247</v>
      </c>
      <c r="B19" s="1">
        <v>653</v>
      </c>
      <c r="C19" s="1">
        <v>213</v>
      </c>
      <c r="D19" s="1">
        <v>90</v>
      </c>
      <c r="E19" s="1">
        <v>123</v>
      </c>
      <c r="F19" s="1">
        <v>241</v>
      </c>
      <c r="G19" s="1">
        <v>3</v>
      </c>
      <c r="H19" s="1">
        <v>100</v>
      </c>
      <c r="I19" s="1">
        <v>42</v>
      </c>
      <c r="J19" s="1">
        <v>46</v>
      </c>
      <c r="K19" s="1">
        <v>50</v>
      </c>
      <c r="L19" s="1" t="s">
        <v>247</v>
      </c>
      <c r="M19" s="1">
        <v>167</v>
      </c>
      <c r="N19" s="1">
        <v>69</v>
      </c>
      <c r="O19" s="1">
        <v>14</v>
      </c>
      <c r="P19" s="1">
        <v>5</v>
      </c>
      <c r="Q19" s="1">
        <v>17</v>
      </c>
      <c r="R19" s="1">
        <v>36</v>
      </c>
      <c r="S19" s="1">
        <v>3</v>
      </c>
      <c r="T19" s="1">
        <v>23</v>
      </c>
      <c r="U19" s="1">
        <v>32</v>
      </c>
    </row>
    <row r="20" spans="1:21" x14ac:dyDescent="0.2">
      <c r="A20" s="1" t="s">
        <v>248</v>
      </c>
      <c r="B20" s="1">
        <v>5</v>
      </c>
      <c r="C20" s="1">
        <v>1</v>
      </c>
      <c r="D20" s="1">
        <v>0</v>
      </c>
      <c r="E20" s="1">
        <v>1</v>
      </c>
      <c r="F20" s="1">
        <v>2</v>
      </c>
      <c r="G20" s="1">
        <v>0</v>
      </c>
      <c r="H20" s="1">
        <v>0</v>
      </c>
      <c r="I20" s="1">
        <v>1</v>
      </c>
      <c r="J20" s="1">
        <v>0</v>
      </c>
      <c r="K20" s="1">
        <v>1</v>
      </c>
      <c r="L20" s="1" t="s">
        <v>248</v>
      </c>
      <c r="M20" s="1">
        <v>1</v>
      </c>
      <c r="N20" s="1">
        <v>0</v>
      </c>
      <c r="O20" s="1">
        <v>0</v>
      </c>
      <c r="P20" s="1">
        <v>1</v>
      </c>
      <c r="Q20" s="1">
        <v>0</v>
      </c>
      <c r="R20" s="1">
        <v>0</v>
      </c>
      <c r="S20" s="1">
        <v>0</v>
      </c>
      <c r="T20" s="1">
        <v>0</v>
      </c>
      <c r="U20" s="1">
        <v>1</v>
      </c>
    </row>
    <row r="22" spans="1:21" x14ac:dyDescent="0.2">
      <c r="A22" s="1" t="s">
        <v>202</v>
      </c>
      <c r="B22" s="1">
        <v>940</v>
      </c>
      <c r="C22" s="1">
        <v>281</v>
      </c>
      <c r="D22" s="1">
        <v>170</v>
      </c>
      <c r="E22" s="1">
        <v>111</v>
      </c>
      <c r="F22" s="1">
        <v>334</v>
      </c>
      <c r="G22" s="1">
        <v>12</v>
      </c>
      <c r="H22" s="1">
        <v>127</v>
      </c>
      <c r="I22" s="1">
        <v>67</v>
      </c>
      <c r="J22" s="1">
        <v>50</v>
      </c>
      <c r="K22" s="1">
        <v>78</v>
      </c>
      <c r="L22" s="1" t="s">
        <v>202</v>
      </c>
      <c r="M22" s="1">
        <v>247</v>
      </c>
      <c r="N22" s="1">
        <v>89</v>
      </c>
      <c r="O22" s="1">
        <v>44</v>
      </c>
      <c r="P22" s="1">
        <v>12</v>
      </c>
      <c r="Q22" s="1">
        <v>18</v>
      </c>
      <c r="R22" s="1">
        <v>39</v>
      </c>
      <c r="S22" s="1">
        <v>7</v>
      </c>
      <c r="T22" s="1">
        <v>38</v>
      </c>
      <c r="U22" s="1">
        <v>78</v>
      </c>
    </row>
    <row r="23" spans="1:21" x14ac:dyDescent="0.2">
      <c r="A23" s="1" t="s">
        <v>245</v>
      </c>
      <c r="B23" s="1">
        <v>41</v>
      </c>
      <c r="C23" s="1">
        <v>4</v>
      </c>
      <c r="D23" s="1">
        <v>0</v>
      </c>
      <c r="E23" s="1">
        <v>4</v>
      </c>
      <c r="F23" s="1">
        <v>26</v>
      </c>
      <c r="G23" s="1">
        <v>5</v>
      </c>
      <c r="H23" s="1">
        <v>0</v>
      </c>
      <c r="I23" s="1">
        <v>1</v>
      </c>
      <c r="J23" s="1">
        <v>12</v>
      </c>
      <c r="K23" s="1">
        <v>8</v>
      </c>
      <c r="L23" s="1" t="s">
        <v>245</v>
      </c>
      <c r="M23" s="1">
        <v>8</v>
      </c>
      <c r="N23" s="1">
        <v>0</v>
      </c>
      <c r="O23" s="1">
        <v>5</v>
      </c>
      <c r="P23" s="1">
        <v>0</v>
      </c>
      <c r="Q23" s="1">
        <v>0</v>
      </c>
      <c r="R23" s="1">
        <v>1</v>
      </c>
      <c r="S23" s="1">
        <v>1</v>
      </c>
      <c r="T23" s="1">
        <v>1</v>
      </c>
      <c r="U23" s="1">
        <v>3</v>
      </c>
    </row>
    <row r="24" spans="1:21" x14ac:dyDescent="0.2">
      <c r="A24" s="1" t="s">
        <v>246</v>
      </c>
      <c r="B24" s="1">
        <v>17</v>
      </c>
      <c r="C24" s="1">
        <v>2</v>
      </c>
      <c r="D24" s="1">
        <v>1</v>
      </c>
      <c r="E24" s="1">
        <v>1</v>
      </c>
      <c r="F24" s="1">
        <v>8</v>
      </c>
      <c r="G24" s="1">
        <v>0</v>
      </c>
      <c r="H24" s="1">
        <v>4</v>
      </c>
      <c r="I24" s="1">
        <v>2</v>
      </c>
      <c r="J24" s="1">
        <v>2</v>
      </c>
      <c r="K24" s="1">
        <v>0</v>
      </c>
      <c r="L24" s="1" t="s">
        <v>246</v>
      </c>
      <c r="M24" s="1">
        <v>4</v>
      </c>
      <c r="N24" s="1">
        <v>1</v>
      </c>
      <c r="O24" s="1">
        <v>2</v>
      </c>
      <c r="P24" s="1">
        <v>0</v>
      </c>
      <c r="Q24" s="1">
        <v>0</v>
      </c>
      <c r="R24" s="1">
        <v>1</v>
      </c>
      <c r="S24" s="1">
        <v>0</v>
      </c>
      <c r="T24" s="1">
        <v>0</v>
      </c>
      <c r="U24" s="1">
        <v>3</v>
      </c>
    </row>
    <row r="25" spans="1:21" x14ac:dyDescent="0.2">
      <c r="A25" s="1" t="s">
        <v>247</v>
      </c>
      <c r="B25" s="1">
        <v>875</v>
      </c>
      <c r="C25" s="1">
        <v>271</v>
      </c>
      <c r="D25" s="1">
        <v>169</v>
      </c>
      <c r="E25" s="1">
        <v>102</v>
      </c>
      <c r="F25" s="1">
        <v>299</v>
      </c>
      <c r="G25" s="1">
        <v>7</v>
      </c>
      <c r="H25" s="1">
        <v>123</v>
      </c>
      <c r="I25" s="1">
        <v>63</v>
      </c>
      <c r="J25" s="1">
        <v>36</v>
      </c>
      <c r="K25" s="1">
        <v>70</v>
      </c>
      <c r="L25" s="1" t="s">
        <v>247</v>
      </c>
      <c r="M25" s="1">
        <v>233</v>
      </c>
      <c r="N25" s="1">
        <v>88</v>
      </c>
      <c r="O25" s="1">
        <v>37</v>
      </c>
      <c r="P25" s="1">
        <v>11</v>
      </c>
      <c r="Q25" s="1">
        <v>17</v>
      </c>
      <c r="R25" s="1">
        <v>37</v>
      </c>
      <c r="S25" s="1">
        <v>6</v>
      </c>
      <c r="T25" s="1">
        <v>37</v>
      </c>
      <c r="U25" s="1">
        <v>72</v>
      </c>
    </row>
    <row r="26" spans="1:21" x14ac:dyDescent="0.2">
      <c r="A26" s="1" t="s">
        <v>248</v>
      </c>
      <c r="B26" s="1">
        <v>7</v>
      </c>
      <c r="C26" s="1">
        <v>4</v>
      </c>
      <c r="D26" s="1">
        <v>0</v>
      </c>
      <c r="E26" s="1">
        <v>4</v>
      </c>
      <c r="F26" s="1">
        <v>1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  <c r="L26" s="1" t="s">
        <v>248</v>
      </c>
      <c r="M26" s="1">
        <v>2</v>
      </c>
      <c r="N26" s="1">
        <v>0</v>
      </c>
      <c r="O26" s="1">
        <v>0</v>
      </c>
      <c r="P26" s="1">
        <v>1</v>
      </c>
      <c r="Q26" s="1">
        <v>1</v>
      </c>
      <c r="R26" s="1">
        <v>0</v>
      </c>
      <c r="S26" s="1">
        <v>0</v>
      </c>
      <c r="T26" s="1">
        <v>0</v>
      </c>
      <c r="U26" s="1">
        <v>0</v>
      </c>
    </row>
    <row r="28" spans="1:21" x14ac:dyDescent="0.2">
      <c r="A28" s="1" t="s">
        <v>203</v>
      </c>
      <c r="B28" s="1">
        <v>185</v>
      </c>
      <c r="C28" s="1">
        <v>28</v>
      </c>
      <c r="D28" s="1">
        <v>22</v>
      </c>
      <c r="E28" s="1">
        <v>6</v>
      </c>
      <c r="F28" s="1">
        <v>39</v>
      </c>
      <c r="G28" s="1">
        <v>1</v>
      </c>
      <c r="H28" s="1">
        <v>33</v>
      </c>
      <c r="I28" s="1">
        <v>2</v>
      </c>
      <c r="J28" s="1">
        <v>2</v>
      </c>
      <c r="K28" s="1">
        <v>1</v>
      </c>
      <c r="L28" s="1" t="s">
        <v>203</v>
      </c>
      <c r="M28" s="1">
        <v>97</v>
      </c>
      <c r="N28" s="1">
        <v>36</v>
      </c>
      <c r="O28" s="1">
        <v>10</v>
      </c>
      <c r="P28" s="1">
        <v>7</v>
      </c>
      <c r="Q28" s="1">
        <v>4</v>
      </c>
      <c r="R28" s="1">
        <v>28</v>
      </c>
      <c r="S28" s="1">
        <v>5</v>
      </c>
      <c r="T28" s="1">
        <v>7</v>
      </c>
      <c r="U28" s="1">
        <v>21</v>
      </c>
    </row>
    <row r="29" spans="1:21" x14ac:dyDescent="0.2">
      <c r="A29" s="1" t="s">
        <v>245</v>
      </c>
      <c r="B29" s="1">
        <v>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 t="s">
        <v>245</v>
      </c>
      <c r="M29" s="1">
        <v>4</v>
      </c>
      <c r="N29" s="1">
        <v>0</v>
      </c>
      <c r="O29" s="1">
        <v>3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2</v>
      </c>
    </row>
    <row r="30" spans="1:21" x14ac:dyDescent="0.2">
      <c r="A30" s="1" t="s">
        <v>246</v>
      </c>
      <c r="B30" s="1">
        <v>10</v>
      </c>
      <c r="C30" s="1">
        <v>2</v>
      </c>
      <c r="D30" s="1">
        <v>2</v>
      </c>
      <c r="E30" s="1">
        <v>0</v>
      </c>
      <c r="F30" s="1">
        <v>1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 t="s">
        <v>246</v>
      </c>
      <c r="M30" s="1">
        <v>5</v>
      </c>
      <c r="N30" s="1">
        <v>0</v>
      </c>
      <c r="O30" s="1">
        <v>1</v>
      </c>
      <c r="P30" s="1">
        <v>2</v>
      </c>
      <c r="Q30" s="1">
        <v>0</v>
      </c>
      <c r="R30" s="1">
        <v>1</v>
      </c>
      <c r="S30" s="1">
        <v>1</v>
      </c>
      <c r="T30" s="1">
        <v>0</v>
      </c>
      <c r="U30" s="1">
        <v>2</v>
      </c>
    </row>
    <row r="31" spans="1:21" x14ac:dyDescent="0.2">
      <c r="A31" s="1" t="s">
        <v>247</v>
      </c>
      <c r="B31" s="1">
        <v>168</v>
      </c>
      <c r="C31" s="1">
        <v>26</v>
      </c>
      <c r="D31" s="1">
        <v>20</v>
      </c>
      <c r="E31" s="1">
        <v>6</v>
      </c>
      <c r="F31" s="1">
        <v>38</v>
      </c>
      <c r="G31" s="1">
        <v>1</v>
      </c>
      <c r="H31" s="1">
        <v>33</v>
      </c>
      <c r="I31" s="1">
        <v>1</v>
      </c>
      <c r="J31" s="1">
        <v>2</v>
      </c>
      <c r="K31" s="1">
        <v>1</v>
      </c>
      <c r="L31" s="1" t="s">
        <v>247</v>
      </c>
      <c r="M31" s="1">
        <v>87</v>
      </c>
      <c r="N31" s="1">
        <v>36</v>
      </c>
      <c r="O31" s="1">
        <v>6</v>
      </c>
      <c r="P31" s="1">
        <v>5</v>
      </c>
      <c r="Q31" s="1">
        <v>3</v>
      </c>
      <c r="R31" s="1">
        <v>27</v>
      </c>
      <c r="S31" s="1">
        <v>3</v>
      </c>
      <c r="T31" s="1">
        <v>7</v>
      </c>
      <c r="U31" s="1">
        <v>17</v>
      </c>
    </row>
    <row r="32" spans="1:21" x14ac:dyDescent="0.2">
      <c r="A32" s="1" t="s">
        <v>248</v>
      </c>
      <c r="B32" s="1">
        <v>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 t="s">
        <v>248</v>
      </c>
      <c r="M32" s="1">
        <v>1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0</v>
      </c>
      <c r="U32" s="1">
        <v>0</v>
      </c>
    </row>
    <row r="34" spans="1:21" x14ac:dyDescent="0.2">
      <c r="A34" s="1" t="s">
        <v>204</v>
      </c>
      <c r="B34" s="1">
        <v>67</v>
      </c>
      <c r="C34" s="1">
        <v>21</v>
      </c>
      <c r="D34" s="1">
        <v>21</v>
      </c>
      <c r="E34" s="1">
        <v>0</v>
      </c>
      <c r="F34" s="1">
        <v>18</v>
      </c>
      <c r="G34" s="1">
        <v>1</v>
      </c>
      <c r="H34" s="1">
        <v>17</v>
      </c>
      <c r="I34" s="1">
        <v>0</v>
      </c>
      <c r="J34" s="1">
        <v>0</v>
      </c>
      <c r="K34" s="1">
        <v>0</v>
      </c>
      <c r="L34" s="1" t="s">
        <v>204</v>
      </c>
      <c r="M34" s="1">
        <v>15</v>
      </c>
      <c r="N34" s="1">
        <v>2</v>
      </c>
      <c r="O34" s="1">
        <v>3</v>
      </c>
      <c r="P34" s="1">
        <v>3</v>
      </c>
      <c r="Q34" s="1">
        <v>2</v>
      </c>
      <c r="R34" s="1">
        <v>5</v>
      </c>
      <c r="S34" s="1">
        <v>0</v>
      </c>
      <c r="T34" s="1">
        <v>0</v>
      </c>
      <c r="U34" s="1">
        <v>13</v>
      </c>
    </row>
    <row r="35" spans="1:21" x14ac:dyDescent="0.2">
      <c r="A35" s="1" t="s">
        <v>245</v>
      </c>
      <c r="B35" s="1">
        <v>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 t="s">
        <v>245</v>
      </c>
      <c r="M35" s="1">
        <v>1</v>
      </c>
      <c r="N35" s="1">
        <v>0</v>
      </c>
      <c r="O35" s="1">
        <v>1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2</v>
      </c>
    </row>
    <row r="36" spans="1:21" x14ac:dyDescent="0.2">
      <c r="A36" s="1" t="s">
        <v>246</v>
      </c>
      <c r="B36" s="1">
        <v>4</v>
      </c>
      <c r="C36" s="1">
        <v>0</v>
      </c>
      <c r="D36" s="1">
        <v>0</v>
      </c>
      <c r="E36" s="1">
        <v>0</v>
      </c>
      <c r="F36" s="1">
        <v>1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 t="s">
        <v>246</v>
      </c>
      <c r="M36" s="1">
        <v>2</v>
      </c>
      <c r="N36" s="1">
        <v>0</v>
      </c>
      <c r="O36" s="1">
        <v>0</v>
      </c>
      <c r="P36" s="1">
        <v>1</v>
      </c>
      <c r="Q36" s="1">
        <v>0</v>
      </c>
      <c r="R36" s="1">
        <v>1</v>
      </c>
      <c r="S36" s="1">
        <v>0</v>
      </c>
      <c r="T36" s="1">
        <v>0</v>
      </c>
      <c r="U36" s="1">
        <v>1</v>
      </c>
    </row>
    <row r="37" spans="1:21" x14ac:dyDescent="0.2">
      <c r="A37" s="1" t="s">
        <v>247</v>
      </c>
      <c r="B37" s="1">
        <v>60</v>
      </c>
      <c r="C37" s="1">
        <v>21</v>
      </c>
      <c r="D37" s="1">
        <v>21</v>
      </c>
      <c r="E37" s="1">
        <v>0</v>
      </c>
      <c r="F37" s="1">
        <v>17</v>
      </c>
      <c r="G37" s="1">
        <v>1</v>
      </c>
      <c r="H37" s="1">
        <v>16</v>
      </c>
      <c r="I37" s="1">
        <v>0</v>
      </c>
      <c r="J37" s="1">
        <v>0</v>
      </c>
      <c r="K37" s="1">
        <v>0</v>
      </c>
      <c r="L37" s="1" t="s">
        <v>247</v>
      </c>
      <c r="M37" s="1">
        <v>12</v>
      </c>
      <c r="N37" s="1">
        <v>2</v>
      </c>
      <c r="O37" s="1">
        <v>2</v>
      </c>
      <c r="P37" s="1">
        <v>2</v>
      </c>
      <c r="Q37" s="1">
        <v>2</v>
      </c>
      <c r="R37" s="1">
        <v>4</v>
      </c>
      <c r="S37" s="1">
        <v>0</v>
      </c>
      <c r="T37" s="1">
        <v>0</v>
      </c>
      <c r="U37" s="1">
        <v>10</v>
      </c>
    </row>
    <row r="38" spans="1:21" x14ac:dyDescent="0.2">
      <c r="A38" s="1" t="s">
        <v>248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 t="s">
        <v>248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</row>
    <row r="40" spans="1:21" x14ac:dyDescent="0.2">
      <c r="A40" s="1" t="s">
        <v>205</v>
      </c>
      <c r="B40" s="1">
        <v>224</v>
      </c>
      <c r="C40" s="1">
        <v>92</v>
      </c>
      <c r="D40" s="1">
        <v>88</v>
      </c>
      <c r="E40" s="1">
        <v>4</v>
      </c>
      <c r="F40" s="1">
        <v>58</v>
      </c>
      <c r="G40" s="1">
        <v>4</v>
      </c>
      <c r="H40" s="1">
        <v>45</v>
      </c>
      <c r="I40" s="1">
        <v>9</v>
      </c>
      <c r="J40" s="1">
        <v>0</v>
      </c>
      <c r="K40" s="1">
        <v>0</v>
      </c>
      <c r="L40" s="1" t="s">
        <v>205</v>
      </c>
      <c r="M40" s="1">
        <v>61</v>
      </c>
      <c r="N40" s="1">
        <v>18</v>
      </c>
      <c r="O40" s="1">
        <v>18</v>
      </c>
      <c r="P40" s="1">
        <v>6</v>
      </c>
      <c r="Q40" s="1">
        <v>5</v>
      </c>
      <c r="R40" s="1">
        <v>11</v>
      </c>
      <c r="S40" s="1">
        <v>2</v>
      </c>
      <c r="T40" s="1">
        <v>1</v>
      </c>
      <c r="U40" s="1">
        <v>13</v>
      </c>
    </row>
    <row r="41" spans="1:21" x14ac:dyDescent="0.2">
      <c r="A41" s="1" t="s">
        <v>245</v>
      </c>
      <c r="B41" s="1">
        <v>7</v>
      </c>
      <c r="C41" s="1">
        <v>0</v>
      </c>
      <c r="D41" s="1">
        <v>0</v>
      </c>
      <c r="E41" s="1">
        <v>0</v>
      </c>
      <c r="F41" s="1">
        <v>1</v>
      </c>
      <c r="G41" s="1">
        <v>1</v>
      </c>
      <c r="H41" s="1">
        <v>0</v>
      </c>
      <c r="I41" s="1">
        <v>0</v>
      </c>
      <c r="J41" s="1">
        <v>0</v>
      </c>
      <c r="K41" s="1">
        <v>0</v>
      </c>
      <c r="L41" s="1" t="s">
        <v>245</v>
      </c>
      <c r="M41" s="1">
        <v>5</v>
      </c>
      <c r="N41" s="1">
        <v>0</v>
      </c>
      <c r="O41" s="1">
        <v>3</v>
      </c>
      <c r="P41" s="1">
        <v>0</v>
      </c>
      <c r="Q41" s="1">
        <v>1</v>
      </c>
      <c r="R41" s="1">
        <v>0</v>
      </c>
      <c r="S41" s="1">
        <v>1</v>
      </c>
      <c r="T41" s="1">
        <v>0</v>
      </c>
      <c r="U41" s="1">
        <v>1</v>
      </c>
    </row>
    <row r="42" spans="1:21" x14ac:dyDescent="0.2">
      <c r="A42" s="1" t="s">
        <v>246</v>
      </c>
      <c r="B42" s="1">
        <v>10</v>
      </c>
      <c r="C42" s="1">
        <v>1</v>
      </c>
      <c r="D42" s="1">
        <v>1</v>
      </c>
      <c r="E42" s="1">
        <v>0</v>
      </c>
      <c r="F42" s="1">
        <v>6</v>
      </c>
      <c r="G42" s="1">
        <v>0</v>
      </c>
      <c r="H42" s="1">
        <v>6</v>
      </c>
      <c r="I42" s="1">
        <v>0</v>
      </c>
      <c r="J42" s="1">
        <v>0</v>
      </c>
      <c r="K42" s="1">
        <v>0</v>
      </c>
      <c r="L42" s="1" t="s">
        <v>246</v>
      </c>
      <c r="M42" s="1">
        <v>2</v>
      </c>
      <c r="N42" s="1">
        <v>1</v>
      </c>
      <c r="O42" s="1">
        <v>0</v>
      </c>
      <c r="P42" s="1">
        <v>0</v>
      </c>
      <c r="Q42" s="1">
        <v>0</v>
      </c>
      <c r="R42" s="1">
        <v>1</v>
      </c>
      <c r="S42" s="1">
        <v>0</v>
      </c>
      <c r="T42" s="1">
        <v>0</v>
      </c>
      <c r="U42" s="1">
        <v>1</v>
      </c>
    </row>
    <row r="43" spans="1:21" x14ac:dyDescent="0.2">
      <c r="A43" s="1" t="s">
        <v>247</v>
      </c>
      <c r="B43" s="1">
        <v>204</v>
      </c>
      <c r="C43" s="1">
        <v>90</v>
      </c>
      <c r="D43" s="1">
        <v>86</v>
      </c>
      <c r="E43" s="1">
        <v>4</v>
      </c>
      <c r="F43" s="1">
        <v>50</v>
      </c>
      <c r="G43" s="1">
        <v>2</v>
      </c>
      <c r="H43" s="1">
        <v>39</v>
      </c>
      <c r="I43" s="1">
        <v>9</v>
      </c>
      <c r="J43" s="1">
        <v>0</v>
      </c>
      <c r="K43" s="1">
        <v>0</v>
      </c>
      <c r="L43" s="1" t="s">
        <v>247</v>
      </c>
      <c r="M43" s="1">
        <v>54</v>
      </c>
      <c r="N43" s="1">
        <v>17</v>
      </c>
      <c r="O43" s="1">
        <v>15</v>
      </c>
      <c r="P43" s="1">
        <v>6</v>
      </c>
      <c r="Q43" s="1">
        <v>4</v>
      </c>
      <c r="R43" s="1">
        <v>10</v>
      </c>
      <c r="S43" s="1">
        <v>1</v>
      </c>
      <c r="T43" s="1">
        <v>1</v>
      </c>
      <c r="U43" s="1">
        <v>10</v>
      </c>
    </row>
    <row r="44" spans="1:21" x14ac:dyDescent="0.2">
      <c r="A44" s="1" t="s">
        <v>248</v>
      </c>
      <c r="B44" s="1">
        <v>3</v>
      </c>
      <c r="C44" s="1">
        <v>1</v>
      </c>
      <c r="D44" s="1">
        <v>1</v>
      </c>
      <c r="E44" s="1">
        <v>0</v>
      </c>
      <c r="F44" s="1">
        <v>1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 t="s">
        <v>248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1</v>
      </c>
    </row>
    <row r="46" spans="1:21" x14ac:dyDescent="0.2">
      <c r="A46" s="1" t="s">
        <v>206</v>
      </c>
      <c r="B46" s="1">
        <v>270</v>
      </c>
      <c r="C46" s="1">
        <v>105</v>
      </c>
      <c r="D46" s="1">
        <v>35</v>
      </c>
      <c r="E46" s="1">
        <v>70</v>
      </c>
      <c r="F46" s="1">
        <v>97</v>
      </c>
      <c r="G46" s="1">
        <v>2</v>
      </c>
      <c r="H46" s="1">
        <v>48</v>
      </c>
      <c r="I46" s="1">
        <v>6</v>
      </c>
      <c r="J46" s="1">
        <v>11</v>
      </c>
      <c r="K46" s="1">
        <v>30</v>
      </c>
      <c r="L46" s="1" t="s">
        <v>206</v>
      </c>
      <c r="M46" s="1">
        <v>57</v>
      </c>
      <c r="N46" s="1">
        <v>25</v>
      </c>
      <c r="O46" s="1">
        <v>1</v>
      </c>
      <c r="P46" s="1">
        <v>2</v>
      </c>
      <c r="Q46" s="1">
        <v>4</v>
      </c>
      <c r="R46" s="1">
        <v>11</v>
      </c>
      <c r="S46" s="1">
        <v>4</v>
      </c>
      <c r="T46" s="1">
        <v>10</v>
      </c>
      <c r="U46" s="1">
        <v>11</v>
      </c>
    </row>
    <row r="47" spans="1:21" x14ac:dyDescent="0.2">
      <c r="A47" s="1" t="s">
        <v>245</v>
      </c>
      <c r="B47" s="1">
        <v>5</v>
      </c>
      <c r="C47" s="1">
        <v>2</v>
      </c>
      <c r="D47" s="1">
        <v>0</v>
      </c>
      <c r="E47" s="1">
        <v>2</v>
      </c>
      <c r="F47" s="1">
        <v>1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 t="s">
        <v>245</v>
      </c>
      <c r="M47" s="1">
        <v>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1</v>
      </c>
      <c r="T47" s="1">
        <v>0</v>
      </c>
      <c r="U47" s="1">
        <v>1</v>
      </c>
    </row>
    <row r="48" spans="1:21" x14ac:dyDescent="0.2">
      <c r="A48" s="1" t="s">
        <v>246</v>
      </c>
      <c r="B48" s="1">
        <v>12</v>
      </c>
      <c r="C48" s="1">
        <v>2</v>
      </c>
      <c r="D48" s="1">
        <v>1</v>
      </c>
      <c r="E48" s="1">
        <v>1</v>
      </c>
      <c r="F48" s="1">
        <v>7</v>
      </c>
      <c r="G48" s="1">
        <v>1</v>
      </c>
      <c r="H48" s="1">
        <v>6</v>
      </c>
      <c r="I48" s="1">
        <v>0</v>
      </c>
      <c r="J48" s="1">
        <v>0</v>
      </c>
      <c r="K48" s="1">
        <v>0</v>
      </c>
      <c r="L48" s="1" t="s">
        <v>246</v>
      </c>
      <c r="M48" s="1">
        <v>3</v>
      </c>
      <c r="N48" s="1">
        <v>2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0</v>
      </c>
    </row>
    <row r="49" spans="1:21" x14ac:dyDescent="0.2">
      <c r="A49" s="1" t="s">
        <v>247</v>
      </c>
      <c r="B49" s="1">
        <v>252</v>
      </c>
      <c r="C49" s="1">
        <v>101</v>
      </c>
      <c r="D49" s="1">
        <v>34</v>
      </c>
      <c r="E49" s="1">
        <v>67</v>
      </c>
      <c r="F49" s="1">
        <v>88</v>
      </c>
      <c r="G49" s="1">
        <v>0</v>
      </c>
      <c r="H49" s="1">
        <v>41</v>
      </c>
      <c r="I49" s="1">
        <v>6</v>
      </c>
      <c r="J49" s="1">
        <v>11</v>
      </c>
      <c r="K49" s="1">
        <v>30</v>
      </c>
      <c r="L49" s="1" t="s">
        <v>247</v>
      </c>
      <c r="M49" s="1">
        <v>53</v>
      </c>
      <c r="N49" s="1">
        <v>23</v>
      </c>
      <c r="O49" s="1">
        <v>1</v>
      </c>
      <c r="P49" s="1">
        <v>2</v>
      </c>
      <c r="Q49" s="1">
        <v>4</v>
      </c>
      <c r="R49" s="1">
        <v>11</v>
      </c>
      <c r="S49" s="1">
        <v>3</v>
      </c>
      <c r="T49" s="1">
        <v>9</v>
      </c>
      <c r="U49" s="1">
        <v>10</v>
      </c>
    </row>
    <row r="50" spans="1:21" x14ac:dyDescent="0.2">
      <c r="A50" s="1" t="s">
        <v>248</v>
      </c>
      <c r="B50" s="1">
        <v>1</v>
      </c>
      <c r="C50" s="1">
        <v>0</v>
      </c>
      <c r="D50" s="1">
        <v>0</v>
      </c>
      <c r="E50" s="1">
        <v>0</v>
      </c>
      <c r="F50" s="1">
        <v>1</v>
      </c>
      <c r="G50" s="1">
        <v>0</v>
      </c>
      <c r="H50" s="1">
        <v>1</v>
      </c>
      <c r="I50" s="1">
        <v>0</v>
      </c>
      <c r="J50" s="1">
        <v>0</v>
      </c>
      <c r="K50" s="1">
        <v>0</v>
      </c>
      <c r="L50" s="1" t="s">
        <v>248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</row>
    <row r="52" spans="1:21" x14ac:dyDescent="0.2">
      <c r="A52" s="1" t="s">
        <v>207</v>
      </c>
      <c r="B52" s="1">
        <v>78</v>
      </c>
      <c r="C52" s="1">
        <v>16</v>
      </c>
      <c r="D52" s="1">
        <v>2</v>
      </c>
      <c r="E52" s="1">
        <v>14</v>
      </c>
      <c r="F52" s="1">
        <v>30</v>
      </c>
      <c r="G52" s="1">
        <v>0</v>
      </c>
      <c r="H52" s="1">
        <v>8</v>
      </c>
      <c r="I52" s="1">
        <v>0</v>
      </c>
      <c r="J52" s="1">
        <v>14</v>
      </c>
      <c r="K52" s="1">
        <v>8</v>
      </c>
      <c r="L52" s="1" t="s">
        <v>207</v>
      </c>
      <c r="M52" s="1">
        <v>25</v>
      </c>
      <c r="N52" s="1">
        <v>3</v>
      </c>
      <c r="O52" s="1">
        <v>1</v>
      </c>
      <c r="P52" s="1">
        <v>1</v>
      </c>
      <c r="Q52" s="1">
        <v>1</v>
      </c>
      <c r="R52" s="1">
        <v>3</v>
      </c>
      <c r="S52" s="1">
        <v>1</v>
      </c>
      <c r="T52" s="1">
        <v>15</v>
      </c>
      <c r="U52" s="1">
        <v>7</v>
      </c>
    </row>
    <row r="53" spans="1:21" x14ac:dyDescent="0.2">
      <c r="A53" s="1" t="s">
        <v>245</v>
      </c>
      <c r="B53" s="1">
        <v>1</v>
      </c>
      <c r="C53" s="1">
        <v>1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 t="s">
        <v>245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</row>
    <row r="54" spans="1:21" x14ac:dyDescent="0.2">
      <c r="A54" s="1" t="s">
        <v>246</v>
      </c>
      <c r="B54" s="1">
        <v>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 t="s">
        <v>246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1</v>
      </c>
    </row>
    <row r="55" spans="1:21" x14ac:dyDescent="0.2">
      <c r="A55" s="1" t="s">
        <v>247</v>
      </c>
      <c r="B55" s="1">
        <v>76</v>
      </c>
      <c r="C55" s="1">
        <v>15</v>
      </c>
      <c r="D55" s="1">
        <v>2</v>
      </c>
      <c r="E55" s="1">
        <v>13</v>
      </c>
      <c r="F55" s="1">
        <v>30</v>
      </c>
      <c r="G55" s="1">
        <v>0</v>
      </c>
      <c r="H55" s="1">
        <v>8</v>
      </c>
      <c r="I55" s="1">
        <v>0</v>
      </c>
      <c r="J55" s="1">
        <v>14</v>
      </c>
      <c r="K55" s="1">
        <v>8</v>
      </c>
      <c r="L55" s="1" t="s">
        <v>247</v>
      </c>
      <c r="M55" s="1">
        <v>25</v>
      </c>
      <c r="N55" s="1">
        <v>3</v>
      </c>
      <c r="O55" s="1">
        <v>1</v>
      </c>
      <c r="P55" s="1">
        <v>1</v>
      </c>
      <c r="Q55" s="1">
        <v>1</v>
      </c>
      <c r="R55" s="1">
        <v>3</v>
      </c>
      <c r="S55" s="1">
        <v>1</v>
      </c>
      <c r="T55" s="1">
        <v>15</v>
      </c>
      <c r="U55" s="1">
        <v>6</v>
      </c>
    </row>
    <row r="56" spans="1:21" x14ac:dyDescent="0.2">
      <c r="A56" s="1" t="s">
        <v>248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 t="s">
        <v>248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</row>
    <row r="58" spans="1:21" x14ac:dyDescent="0.2">
      <c r="A58" s="1" t="s">
        <v>208</v>
      </c>
      <c r="B58" s="1">
        <v>120</v>
      </c>
      <c r="C58" s="1">
        <v>21</v>
      </c>
      <c r="D58" s="1">
        <v>19</v>
      </c>
      <c r="E58" s="1">
        <v>2</v>
      </c>
      <c r="F58" s="1">
        <v>48</v>
      </c>
      <c r="G58" s="1">
        <v>4</v>
      </c>
      <c r="H58" s="1">
        <v>40</v>
      </c>
      <c r="I58" s="1">
        <v>3</v>
      </c>
      <c r="J58" s="1">
        <v>0</v>
      </c>
      <c r="K58" s="1">
        <v>1</v>
      </c>
      <c r="L58" s="1" t="s">
        <v>208</v>
      </c>
      <c r="M58" s="1">
        <v>38</v>
      </c>
      <c r="N58" s="1">
        <v>13</v>
      </c>
      <c r="O58" s="1">
        <v>2</v>
      </c>
      <c r="P58" s="1">
        <v>4</v>
      </c>
      <c r="Q58" s="1">
        <v>3</v>
      </c>
      <c r="R58" s="1">
        <v>14</v>
      </c>
      <c r="S58" s="1">
        <v>2</v>
      </c>
      <c r="T58" s="1">
        <v>0</v>
      </c>
      <c r="U58" s="1">
        <v>13</v>
      </c>
    </row>
    <row r="59" spans="1:21" x14ac:dyDescent="0.2">
      <c r="A59" s="1" t="s">
        <v>245</v>
      </c>
      <c r="B59" s="1">
        <v>2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 t="s">
        <v>245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2</v>
      </c>
    </row>
    <row r="60" spans="1:21" x14ac:dyDescent="0.2">
      <c r="A60" s="1" t="s">
        <v>246</v>
      </c>
      <c r="B60" s="1">
        <v>8</v>
      </c>
      <c r="C60" s="1">
        <v>0</v>
      </c>
      <c r="D60" s="1">
        <v>0</v>
      </c>
      <c r="E60" s="1">
        <v>0</v>
      </c>
      <c r="F60" s="1">
        <v>5</v>
      </c>
      <c r="G60" s="1">
        <v>0</v>
      </c>
      <c r="H60" s="1">
        <v>5</v>
      </c>
      <c r="I60" s="1">
        <v>0</v>
      </c>
      <c r="J60" s="1">
        <v>0</v>
      </c>
      <c r="K60" s="1">
        <v>0</v>
      </c>
      <c r="L60" s="1" t="s">
        <v>246</v>
      </c>
      <c r="M60" s="1">
        <v>1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1</v>
      </c>
      <c r="T60" s="1">
        <v>0</v>
      </c>
      <c r="U60" s="1">
        <v>2</v>
      </c>
    </row>
    <row r="61" spans="1:21" x14ac:dyDescent="0.2">
      <c r="A61" s="1" t="s">
        <v>247</v>
      </c>
      <c r="B61" s="1">
        <v>109</v>
      </c>
      <c r="C61" s="1">
        <v>21</v>
      </c>
      <c r="D61" s="1">
        <v>19</v>
      </c>
      <c r="E61" s="1">
        <v>2</v>
      </c>
      <c r="F61" s="1">
        <v>43</v>
      </c>
      <c r="G61" s="1">
        <v>4</v>
      </c>
      <c r="H61" s="1">
        <v>35</v>
      </c>
      <c r="I61" s="1">
        <v>3</v>
      </c>
      <c r="J61" s="1">
        <v>0</v>
      </c>
      <c r="K61" s="1">
        <v>1</v>
      </c>
      <c r="L61" s="1" t="s">
        <v>247</v>
      </c>
      <c r="M61" s="1">
        <v>36</v>
      </c>
      <c r="N61" s="1">
        <v>13</v>
      </c>
      <c r="O61" s="1">
        <v>2</v>
      </c>
      <c r="P61" s="1">
        <v>3</v>
      </c>
      <c r="Q61" s="1">
        <v>3</v>
      </c>
      <c r="R61" s="1">
        <v>14</v>
      </c>
      <c r="S61" s="1">
        <v>1</v>
      </c>
      <c r="T61" s="1">
        <v>0</v>
      </c>
      <c r="U61" s="1">
        <v>9</v>
      </c>
    </row>
    <row r="62" spans="1:21" x14ac:dyDescent="0.2">
      <c r="A62" s="1" t="s">
        <v>248</v>
      </c>
      <c r="B62" s="1">
        <v>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 t="s">
        <v>248</v>
      </c>
      <c r="M62" s="1">
        <v>1</v>
      </c>
      <c r="N62" s="1">
        <v>0</v>
      </c>
      <c r="O62" s="1">
        <v>0</v>
      </c>
      <c r="P62" s="1">
        <v>1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</row>
    <row r="64" spans="1:21" x14ac:dyDescent="0.2">
      <c r="A64" s="1" t="s">
        <v>209</v>
      </c>
      <c r="B64" s="1">
        <v>8</v>
      </c>
      <c r="C64" s="1">
        <v>5</v>
      </c>
      <c r="D64" s="1">
        <v>5</v>
      </c>
      <c r="E64" s="1">
        <v>0</v>
      </c>
      <c r="F64" s="1">
        <v>3</v>
      </c>
      <c r="G64" s="1">
        <v>1</v>
      </c>
      <c r="H64" s="1">
        <v>0</v>
      </c>
      <c r="I64" s="1">
        <v>0</v>
      </c>
      <c r="J64" s="1">
        <v>2</v>
      </c>
      <c r="K64" s="1">
        <v>0</v>
      </c>
      <c r="L64" s="1" t="s">
        <v>209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</row>
    <row r="65" spans="1:21" x14ac:dyDescent="0.2">
      <c r="A65" s="1" t="s">
        <v>245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 t="s">
        <v>245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</row>
    <row r="66" spans="1:21" x14ac:dyDescent="0.2">
      <c r="A66" s="1" t="s">
        <v>246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 t="s">
        <v>246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</row>
    <row r="67" spans="1:21" x14ac:dyDescent="0.2">
      <c r="A67" s="1" t="s">
        <v>247</v>
      </c>
      <c r="B67" s="1">
        <v>8</v>
      </c>
      <c r="C67" s="1">
        <v>5</v>
      </c>
      <c r="D67" s="1">
        <v>5</v>
      </c>
      <c r="E67" s="1">
        <v>0</v>
      </c>
      <c r="F67" s="1">
        <v>3</v>
      </c>
      <c r="G67" s="1">
        <v>1</v>
      </c>
      <c r="H67" s="1">
        <v>0</v>
      </c>
      <c r="I67" s="1">
        <v>0</v>
      </c>
      <c r="J67" s="1">
        <v>2</v>
      </c>
      <c r="K67" s="1">
        <v>0</v>
      </c>
      <c r="L67" s="1" t="s">
        <v>247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</row>
    <row r="68" spans="1:21" x14ac:dyDescent="0.2">
      <c r="A68" s="1" t="s">
        <v>248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 t="s">
        <v>248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</row>
    <row r="69" spans="1:21" x14ac:dyDescent="0.2">
      <c r="A69" s="12" t="s">
        <v>112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 t="s">
        <v>112</v>
      </c>
      <c r="M69" s="12"/>
      <c r="N69" s="12"/>
      <c r="O69" s="12"/>
      <c r="P69" s="12"/>
      <c r="Q69" s="12"/>
      <c r="R69" s="12"/>
      <c r="S69" s="12"/>
      <c r="T69" s="12"/>
      <c r="U69" s="12"/>
    </row>
    <row r="71" spans="1:21" x14ac:dyDescent="0.2">
      <c r="A71" s="1" t="s">
        <v>880</v>
      </c>
      <c r="L71" s="1" t="s">
        <v>880</v>
      </c>
    </row>
    <row r="72" spans="1:21" ht="15" customHeight="1" x14ac:dyDescent="0.2">
      <c r="A72" s="46" t="s">
        <v>244</v>
      </c>
      <c r="B72" s="40" t="s">
        <v>0</v>
      </c>
      <c r="C72" s="29" t="s">
        <v>1</v>
      </c>
      <c r="D72" s="29"/>
      <c r="E72" s="29"/>
      <c r="F72" s="29" t="s">
        <v>102</v>
      </c>
      <c r="G72" s="29"/>
      <c r="H72" s="29"/>
      <c r="I72" s="29"/>
      <c r="J72" s="29"/>
      <c r="K72" s="29"/>
      <c r="L72" s="46" t="s">
        <v>244</v>
      </c>
      <c r="M72" s="29" t="s">
        <v>6</v>
      </c>
      <c r="N72" s="29"/>
      <c r="O72" s="29"/>
      <c r="P72" s="29"/>
      <c r="Q72" s="29"/>
      <c r="R72" s="29"/>
      <c r="S72" s="29"/>
      <c r="T72" s="29"/>
      <c r="U72" s="40" t="s">
        <v>13</v>
      </c>
    </row>
    <row r="73" spans="1:21" s="9" customFormat="1" x14ac:dyDescent="0.2">
      <c r="A73" s="46"/>
      <c r="B73" s="40"/>
      <c r="C73" s="3" t="s">
        <v>0</v>
      </c>
      <c r="D73" s="3" t="s">
        <v>161</v>
      </c>
      <c r="E73" s="3" t="s">
        <v>105</v>
      </c>
      <c r="F73" s="3" t="s">
        <v>0</v>
      </c>
      <c r="G73" s="3" t="s">
        <v>787</v>
      </c>
      <c r="H73" s="3" t="s">
        <v>789</v>
      </c>
      <c r="I73" s="3" t="s">
        <v>3</v>
      </c>
      <c r="J73" s="3" t="s">
        <v>4</v>
      </c>
      <c r="K73" s="3" t="s">
        <v>5</v>
      </c>
      <c r="L73" s="46"/>
      <c r="M73" s="3" t="s">
        <v>0</v>
      </c>
      <c r="N73" s="3" t="s">
        <v>7</v>
      </c>
      <c r="O73" s="3" t="s">
        <v>8</v>
      </c>
      <c r="P73" s="3" t="s">
        <v>9</v>
      </c>
      <c r="Q73" s="3" t="s">
        <v>10</v>
      </c>
      <c r="R73" s="3" t="s">
        <v>11</v>
      </c>
      <c r="S73" s="3" t="s">
        <v>12</v>
      </c>
      <c r="T73" s="3" t="s">
        <v>105</v>
      </c>
      <c r="U73" s="40"/>
    </row>
    <row r="74" spans="1:21" x14ac:dyDescent="0.2">
      <c r="A74" s="1" t="s">
        <v>210</v>
      </c>
      <c r="B74" s="1">
        <v>33</v>
      </c>
      <c r="C74" s="1">
        <v>6</v>
      </c>
      <c r="D74" s="1">
        <v>6</v>
      </c>
      <c r="E74" s="1">
        <v>0</v>
      </c>
      <c r="F74" s="1">
        <v>7</v>
      </c>
      <c r="G74" s="1">
        <v>3</v>
      </c>
      <c r="H74" s="1">
        <v>4</v>
      </c>
      <c r="I74" s="1">
        <v>0</v>
      </c>
      <c r="J74" s="1">
        <v>0</v>
      </c>
      <c r="K74" s="1">
        <v>0</v>
      </c>
      <c r="L74" s="1" t="s">
        <v>210</v>
      </c>
      <c r="M74" s="1">
        <v>12</v>
      </c>
      <c r="N74" s="1">
        <v>7</v>
      </c>
      <c r="O74" s="1">
        <v>1</v>
      </c>
      <c r="P74" s="1">
        <v>0</v>
      </c>
      <c r="Q74" s="1">
        <v>1</v>
      </c>
      <c r="R74" s="1">
        <v>2</v>
      </c>
      <c r="S74" s="1">
        <v>1</v>
      </c>
      <c r="T74" s="1">
        <v>0</v>
      </c>
      <c r="U74" s="1">
        <v>8</v>
      </c>
    </row>
    <row r="75" spans="1:21" x14ac:dyDescent="0.2">
      <c r="A75" s="1" t="s">
        <v>245</v>
      </c>
      <c r="B75" s="1">
        <v>2</v>
      </c>
      <c r="C75" s="1">
        <v>0</v>
      </c>
      <c r="D75" s="1">
        <v>0</v>
      </c>
      <c r="E75" s="1">
        <v>0</v>
      </c>
      <c r="F75" s="1">
        <v>1</v>
      </c>
      <c r="G75" s="1">
        <v>1</v>
      </c>
      <c r="H75" s="1">
        <v>0</v>
      </c>
      <c r="I75" s="1">
        <v>0</v>
      </c>
      <c r="J75" s="1">
        <v>0</v>
      </c>
      <c r="K75" s="1">
        <v>0</v>
      </c>
      <c r="L75" s="1" t="s">
        <v>245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1</v>
      </c>
    </row>
    <row r="76" spans="1:21" x14ac:dyDescent="0.2">
      <c r="A76" s="1" t="s">
        <v>246</v>
      </c>
      <c r="B76" s="1">
        <v>11</v>
      </c>
      <c r="C76" s="1">
        <v>3</v>
      </c>
      <c r="D76" s="1">
        <v>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 t="s">
        <v>246</v>
      </c>
      <c r="M76" s="1">
        <v>5</v>
      </c>
      <c r="N76" s="1">
        <v>2</v>
      </c>
      <c r="O76" s="1">
        <v>0</v>
      </c>
      <c r="P76" s="1">
        <v>0</v>
      </c>
      <c r="Q76" s="1">
        <v>1</v>
      </c>
      <c r="R76" s="1">
        <v>1</v>
      </c>
      <c r="S76" s="1">
        <v>1</v>
      </c>
      <c r="T76" s="1">
        <v>0</v>
      </c>
      <c r="U76" s="1">
        <v>3</v>
      </c>
    </row>
    <row r="77" spans="1:21" x14ac:dyDescent="0.2">
      <c r="A77" s="1" t="s">
        <v>247</v>
      </c>
      <c r="B77" s="1">
        <v>19</v>
      </c>
      <c r="C77" s="1">
        <v>3</v>
      </c>
      <c r="D77" s="1">
        <v>3</v>
      </c>
      <c r="E77" s="1">
        <v>0</v>
      </c>
      <c r="F77" s="1">
        <v>6</v>
      </c>
      <c r="G77" s="1">
        <v>2</v>
      </c>
      <c r="H77" s="1">
        <v>4</v>
      </c>
      <c r="I77" s="1">
        <v>0</v>
      </c>
      <c r="J77" s="1">
        <v>0</v>
      </c>
      <c r="K77" s="1">
        <v>0</v>
      </c>
      <c r="L77" s="1" t="s">
        <v>247</v>
      </c>
      <c r="M77" s="1">
        <v>7</v>
      </c>
      <c r="N77" s="1">
        <v>5</v>
      </c>
      <c r="O77" s="1">
        <v>1</v>
      </c>
      <c r="P77" s="1">
        <v>0</v>
      </c>
      <c r="Q77" s="1">
        <v>0</v>
      </c>
      <c r="R77" s="1">
        <v>1</v>
      </c>
      <c r="S77" s="1">
        <v>0</v>
      </c>
      <c r="T77" s="1">
        <v>0</v>
      </c>
      <c r="U77" s="1">
        <v>3</v>
      </c>
    </row>
    <row r="78" spans="1:21" x14ac:dyDescent="0.2">
      <c r="A78" s="1" t="s">
        <v>248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 t="s">
        <v>248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</row>
    <row r="80" spans="1:21" x14ac:dyDescent="0.2">
      <c r="A80" s="1" t="s">
        <v>211</v>
      </c>
      <c r="B80" s="1">
        <v>46</v>
      </c>
      <c r="C80" s="1">
        <v>17</v>
      </c>
      <c r="D80" s="1">
        <v>17</v>
      </c>
      <c r="E80" s="1">
        <v>0</v>
      </c>
      <c r="F80" s="1">
        <v>8</v>
      </c>
      <c r="G80" s="1">
        <v>3</v>
      </c>
      <c r="H80" s="1">
        <v>4</v>
      </c>
      <c r="I80" s="1">
        <v>1</v>
      </c>
      <c r="J80" s="1">
        <v>0</v>
      </c>
      <c r="K80" s="1">
        <v>0</v>
      </c>
      <c r="L80" s="1" t="s">
        <v>211</v>
      </c>
      <c r="M80" s="1">
        <v>13</v>
      </c>
      <c r="N80" s="1">
        <v>7</v>
      </c>
      <c r="O80" s="1">
        <v>0</v>
      </c>
      <c r="P80" s="1">
        <v>0</v>
      </c>
      <c r="Q80" s="1">
        <v>3</v>
      </c>
      <c r="R80" s="1">
        <v>2</v>
      </c>
      <c r="S80" s="1">
        <v>1</v>
      </c>
      <c r="T80" s="1">
        <v>0</v>
      </c>
      <c r="U80" s="1">
        <v>8</v>
      </c>
    </row>
    <row r="81" spans="1:21" x14ac:dyDescent="0.2">
      <c r="A81" s="1" t="s">
        <v>245</v>
      </c>
      <c r="B81" s="1">
        <v>3</v>
      </c>
      <c r="C81" s="1">
        <v>0</v>
      </c>
      <c r="D81" s="1">
        <v>0</v>
      </c>
      <c r="E81" s="1">
        <v>0</v>
      </c>
      <c r="F81" s="1">
        <v>2</v>
      </c>
      <c r="G81" s="1">
        <v>2</v>
      </c>
      <c r="H81" s="1">
        <v>0</v>
      </c>
      <c r="I81" s="1">
        <v>0</v>
      </c>
      <c r="J81" s="1">
        <v>0</v>
      </c>
      <c r="K81" s="1">
        <v>0</v>
      </c>
      <c r="L81" s="1" t="s">
        <v>245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1</v>
      </c>
    </row>
    <row r="82" spans="1:21" x14ac:dyDescent="0.2">
      <c r="A82" s="1" t="s">
        <v>246</v>
      </c>
      <c r="B82" s="1">
        <v>13</v>
      </c>
      <c r="C82" s="1">
        <v>3</v>
      </c>
      <c r="D82" s="1">
        <v>3</v>
      </c>
      <c r="E82" s="1">
        <v>0</v>
      </c>
      <c r="F82" s="1">
        <v>1</v>
      </c>
      <c r="G82" s="1">
        <v>0</v>
      </c>
      <c r="H82" s="1">
        <v>1</v>
      </c>
      <c r="I82" s="1">
        <v>0</v>
      </c>
      <c r="J82" s="1">
        <v>0</v>
      </c>
      <c r="K82" s="1">
        <v>0</v>
      </c>
      <c r="L82" s="1" t="s">
        <v>246</v>
      </c>
      <c r="M82" s="1">
        <v>7</v>
      </c>
      <c r="N82" s="1">
        <v>3</v>
      </c>
      <c r="O82" s="1">
        <v>0</v>
      </c>
      <c r="P82" s="1">
        <v>0</v>
      </c>
      <c r="Q82" s="1">
        <v>2</v>
      </c>
      <c r="R82" s="1">
        <v>1</v>
      </c>
      <c r="S82" s="1">
        <v>1</v>
      </c>
      <c r="T82" s="1">
        <v>0</v>
      </c>
      <c r="U82" s="1">
        <v>2</v>
      </c>
    </row>
    <row r="83" spans="1:21" x14ac:dyDescent="0.2">
      <c r="A83" s="1" t="s">
        <v>247</v>
      </c>
      <c r="B83" s="1">
        <v>29</v>
      </c>
      <c r="C83" s="1">
        <v>14</v>
      </c>
      <c r="D83" s="1">
        <v>14</v>
      </c>
      <c r="E83" s="1">
        <v>0</v>
      </c>
      <c r="F83" s="1">
        <v>5</v>
      </c>
      <c r="G83" s="1">
        <v>1</v>
      </c>
      <c r="H83" s="1">
        <v>3</v>
      </c>
      <c r="I83" s="1">
        <v>1</v>
      </c>
      <c r="J83" s="1">
        <v>0</v>
      </c>
      <c r="K83" s="1">
        <v>0</v>
      </c>
      <c r="L83" s="1" t="s">
        <v>247</v>
      </c>
      <c r="M83" s="1">
        <v>6</v>
      </c>
      <c r="N83" s="1">
        <v>4</v>
      </c>
      <c r="O83" s="1">
        <v>0</v>
      </c>
      <c r="P83" s="1">
        <v>0</v>
      </c>
      <c r="Q83" s="1">
        <v>1</v>
      </c>
      <c r="R83" s="1">
        <v>1</v>
      </c>
      <c r="S83" s="1">
        <v>0</v>
      </c>
      <c r="T83" s="1">
        <v>0</v>
      </c>
      <c r="U83" s="1">
        <v>4</v>
      </c>
    </row>
    <row r="84" spans="1:21" x14ac:dyDescent="0.2">
      <c r="A84" s="1" t="s">
        <v>248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 t="s">
        <v>248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</row>
    <row r="86" spans="1:21" x14ac:dyDescent="0.2">
      <c r="A86" s="1" t="s">
        <v>212</v>
      </c>
      <c r="B86" s="1">
        <v>27</v>
      </c>
      <c r="C86" s="1">
        <v>13</v>
      </c>
      <c r="D86" s="1">
        <v>13</v>
      </c>
      <c r="E86" s="1">
        <v>0</v>
      </c>
      <c r="F86" s="1">
        <v>8</v>
      </c>
      <c r="G86" s="1">
        <v>3</v>
      </c>
      <c r="H86" s="1">
        <v>4</v>
      </c>
      <c r="I86" s="1">
        <v>1</v>
      </c>
      <c r="J86" s="1">
        <v>0</v>
      </c>
      <c r="K86" s="1">
        <v>0</v>
      </c>
      <c r="L86" s="1" t="s">
        <v>212</v>
      </c>
      <c r="M86" s="1">
        <v>5</v>
      </c>
      <c r="N86" s="1">
        <v>1</v>
      </c>
      <c r="O86" s="1">
        <v>0</v>
      </c>
      <c r="P86" s="1">
        <v>0</v>
      </c>
      <c r="Q86" s="1">
        <v>1</v>
      </c>
      <c r="R86" s="1">
        <v>1</v>
      </c>
      <c r="S86" s="1">
        <v>2</v>
      </c>
      <c r="T86" s="1">
        <v>0</v>
      </c>
      <c r="U86" s="1">
        <v>1</v>
      </c>
    </row>
    <row r="87" spans="1:21" x14ac:dyDescent="0.2">
      <c r="A87" s="1" t="s">
        <v>245</v>
      </c>
      <c r="B87" s="1">
        <v>3</v>
      </c>
      <c r="C87" s="1">
        <v>0</v>
      </c>
      <c r="D87" s="1">
        <v>0</v>
      </c>
      <c r="E87" s="1">
        <v>0</v>
      </c>
      <c r="F87" s="1">
        <v>3</v>
      </c>
      <c r="G87" s="1">
        <v>2</v>
      </c>
      <c r="H87" s="1">
        <v>0</v>
      </c>
      <c r="I87" s="1">
        <v>1</v>
      </c>
      <c r="J87" s="1">
        <v>0</v>
      </c>
      <c r="K87" s="1">
        <v>0</v>
      </c>
      <c r="L87" s="1" t="s">
        <v>245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</row>
    <row r="88" spans="1:21" x14ac:dyDescent="0.2">
      <c r="A88" s="1" t="s">
        <v>246</v>
      </c>
      <c r="B88" s="1">
        <v>5</v>
      </c>
      <c r="C88" s="1">
        <v>2</v>
      </c>
      <c r="D88" s="1">
        <v>2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 t="s">
        <v>246</v>
      </c>
      <c r="M88" s="1">
        <v>3</v>
      </c>
      <c r="N88" s="1">
        <v>1</v>
      </c>
      <c r="O88" s="1">
        <v>0</v>
      </c>
      <c r="P88" s="1">
        <v>0</v>
      </c>
      <c r="Q88" s="1">
        <v>1</v>
      </c>
      <c r="R88" s="1">
        <v>0</v>
      </c>
      <c r="S88" s="1">
        <v>1</v>
      </c>
      <c r="T88" s="1">
        <v>0</v>
      </c>
      <c r="U88" s="1">
        <v>0</v>
      </c>
    </row>
    <row r="89" spans="1:21" x14ac:dyDescent="0.2">
      <c r="A89" s="1" t="s">
        <v>247</v>
      </c>
      <c r="B89" s="1">
        <v>19</v>
      </c>
      <c r="C89" s="1">
        <v>11</v>
      </c>
      <c r="D89" s="1">
        <v>11</v>
      </c>
      <c r="E89" s="1">
        <v>0</v>
      </c>
      <c r="F89" s="1">
        <v>5</v>
      </c>
      <c r="G89" s="1">
        <v>1</v>
      </c>
      <c r="H89" s="1">
        <v>4</v>
      </c>
      <c r="I89" s="1">
        <v>0</v>
      </c>
      <c r="J89" s="1">
        <v>0</v>
      </c>
      <c r="K89" s="1">
        <v>0</v>
      </c>
      <c r="L89" s="1" t="s">
        <v>247</v>
      </c>
      <c r="M89" s="1">
        <v>2</v>
      </c>
      <c r="N89" s="1">
        <v>0</v>
      </c>
      <c r="O89" s="1">
        <v>0</v>
      </c>
      <c r="P89" s="1">
        <v>0</v>
      </c>
      <c r="Q89" s="1">
        <v>0</v>
      </c>
      <c r="R89" s="1">
        <v>1</v>
      </c>
      <c r="S89" s="1">
        <v>1</v>
      </c>
      <c r="T89" s="1">
        <v>0</v>
      </c>
      <c r="U89" s="1">
        <v>1</v>
      </c>
    </row>
    <row r="90" spans="1:21" x14ac:dyDescent="0.2">
      <c r="A90" s="1" t="s">
        <v>248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 t="s">
        <v>248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</row>
    <row r="92" spans="1:21" x14ac:dyDescent="0.2">
      <c r="A92" s="1" t="s">
        <v>213</v>
      </c>
      <c r="B92" s="1">
        <v>60</v>
      </c>
      <c r="C92" s="1">
        <v>46</v>
      </c>
      <c r="D92" s="1">
        <v>24</v>
      </c>
      <c r="E92" s="1">
        <v>22</v>
      </c>
      <c r="F92" s="1">
        <v>10</v>
      </c>
      <c r="G92" s="1">
        <v>1</v>
      </c>
      <c r="H92" s="1">
        <v>2</v>
      </c>
      <c r="I92" s="1">
        <v>1</v>
      </c>
      <c r="J92" s="1">
        <v>0</v>
      </c>
      <c r="K92" s="1">
        <v>6</v>
      </c>
      <c r="L92" s="1" t="s">
        <v>213</v>
      </c>
      <c r="M92" s="1">
        <v>4</v>
      </c>
      <c r="N92" s="1">
        <v>0</v>
      </c>
      <c r="O92" s="1">
        <v>0</v>
      </c>
      <c r="P92" s="1">
        <v>0</v>
      </c>
      <c r="Q92" s="1">
        <v>1</v>
      </c>
      <c r="R92" s="1">
        <v>2</v>
      </c>
      <c r="S92" s="1">
        <v>1</v>
      </c>
      <c r="T92" s="1">
        <v>0</v>
      </c>
      <c r="U92" s="1">
        <v>0</v>
      </c>
    </row>
    <row r="93" spans="1:21" x14ac:dyDescent="0.2">
      <c r="A93" s="1" t="s">
        <v>245</v>
      </c>
      <c r="B93" s="1">
        <v>3</v>
      </c>
      <c r="C93" s="1">
        <v>1</v>
      </c>
      <c r="D93" s="1">
        <v>0</v>
      </c>
      <c r="E93" s="1">
        <v>1</v>
      </c>
      <c r="F93" s="1">
        <v>2</v>
      </c>
      <c r="G93" s="1">
        <v>1</v>
      </c>
      <c r="H93" s="1">
        <v>0</v>
      </c>
      <c r="I93" s="1">
        <v>1</v>
      </c>
      <c r="J93" s="1">
        <v>0</v>
      </c>
      <c r="K93" s="1">
        <v>0</v>
      </c>
      <c r="L93" s="1" t="s">
        <v>245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</row>
    <row r="94" spans="1:21" x14ac:dyDescent="0.2">
      <c r="A94" s="1" t="s">
        <v>246</v>
      </c>
      <c r="B94" s="1">
        <v>9</v>
      </c>
      <c r="C94" s="1">
        <v>6</v>
      </c>
      <c r="D94" s="1">
        <v>5</v>
      </c>
      <c r="E94" s="1">
        <v>1</v>
      </c>
      <c r="F94" s="1">
        <v>1</v>
      </c>
      <c r="G94" s="1">
        <v>0</v>
      </c>
      <c r="H94" s="1">
        <v>1</v>
      </c>
      <c r="I94" s="1">
        <v>0</v>
      </c>
      <c r="J94" s="1">
        <v>0</v>
      </c>
      <c r="K94" s="1">
        <v>0</v>
      </c>
      <c r="L94" s="1" t="s">
        <v>246</v>
      </c>
      <c r="M94" s="1">
        <v>2</v>
      </c>
      <c r="N94" s="1">
        <v>0</v>
      </c>
      <c r="O94" s="1">
        <v>0</v>
      </c>
      <c r="P94" s="1">
        <v>0</v>
      </c>
      <c r="Q94" s="1">
        <v>0</v>
      </c>
      <c r="R94" s="1">
        <v>1</v>
      </c>
      <c r="S94" s="1">
        <v>1</v>
      </c>
      <c r="T94" s="1">
        <v>0</v>
      </c>
      <c r="U94" s="1">
        <v>0</v>
      </c>
    </row>
    <row r="95" spans="1:21" x14ac:dyDescent="0.2">
      <c r="A95" s="1" t="s">
        <v>247</v>
      </c>
      <c r="B95" s="1">
        <v>48</v>
      </c>
      <c r="C95" s="1">
        <v>39</v>
      </c>
      <c r="D95" s="1">
        <v>19</v>
      </c>
      <c r="E95" s="1">
        <v>20</v>
      </c>
      <c r="F95" s="1">
        <v>7</v>
      </c>
      <c r="G95" s="1">
        <v>0</v>
      </c>
      <c r="H95" s="1">
        <v>1</v>
      </c>
      <c r="I95" s="1">
        <v>0</v>
      </c>
      <c r="J95" s="1">
        <v>0</v>
      </c>
      <c r="K95" s="1">
        <v>6</v>
      </c>
      <c r="L95" s="1" t="s">
        <v>247</v>
      </c>
      <c r="M95" s="1">
        <v>2</v>
      </c>
      <c r="N95" s="1">
        <v>0</v>
      </c>
      <c r="O95" s="1">
        <v>0</v>
      </c>
      <c r="P95" s="1">
        <v>0</v>
      </c>
      <c r="Q95" s="1">
        <v>1</v>
      </c>
      <c r="R95" s="1">
        <v>1</v>
      </c>
      <c r="S95" s="1">
        <v>0</v>
      </c>
      <c r="T95" s="1">
        <v>0</v>
      </c>
      <c r="U95" s="1">
        <v>0</v>
      </c>
    </row>
    <row r="96" spans="1:21" x14ac:dyDescent="0.2">
      <c r="A96" s="1" t="s">
        <v>248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 t="s">
        <v>248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</row>
    <row r="98" spans="1:21" x14ac:dyDescent="0.2">
      <c r="A98" s="1" t="s">
        <v>214</v>
      </c>
      <c r="B98" s="1">
        <v>68</v>
      </c>
      <c r="C98" s="1">
        <v>47</v>
      </c>
      <c r="D98" s="1">
        <v>37</v>
      </c>
      <c r="E98" s="1">
        <v>10</v>
      </c>
      <c r="F98" s="1">
        <v>8</v>
      </c>
      <c r="G98" s="1">
        <v>2</v>
      </c>
      <c r="H98" s="1">
        <v>3</v>
      </c>
      <c r="I98" s="1">
        <v>0</v>
      </c>
      <c r="J98" s="1">
        <v>2</v>
      </c>
      <c r="K98" s="1">
        <v>1</v>
      </c>
      <c r="L98" s="1" t="s">
        <v>214</v>
      </c>
      <c r="M98" s="1">
        <v>7</v>
      </c>
      <c r="N98" s="1">
        <v>2</v>
      </c>
      <c r="O98" s="1">
        <v>1</v>
      </c>
      <c r="P98" s="1">
        <v>1</v>
      </c>
      <c r="Q98" s="1">
        <v>1</v>
      </c>
      <c r="R98" s="1">
        <v>0</v>
      </c>
      <c r="S98" s="1">
        <v>2</v>
      </c>
      <c r="T98" s="1">
        <v>0</v>
      </c>
      <c r="U98" s="1">
        <v>6</v>
      </c>
    </row>
    <row r="99" spans="1:21" x14ac:dyDescent="0.2">
      <c r="A99" s="1" t="s">
        <v>245</v>
      </c>
      <c r="B99" s="1">
        <v>4</v>
      </c>
      <c r="C99" s="1">
        <v>0</v>
      </c>
      <c r="D99" s="1">
        <v>0</v>
      </c>
      <c r="E99" s="1">
        <v>0</v>
      </c>
      <c r="F99" s="1">
        <v>2</v>
      </c>
      <c r="G99" s="1">
        <v>2</v>
      </c>
      <c r="H99" s="1">
        <v>0</v>
      </c>
      <c r="I99" s="1">
        <v>0</v>
      </c>
      <c r="J99" s="1">
        <v>0</v>
      </c>
      <c r="K99" s="1">
        <v>0</v>
      </c>
      <c r="L99" s="1" t="s">
        <v>245</v>
      </c>
      <c r="M99" s="1">
        <v>1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1</v>
      </c>
      <c r="T99" s="1">
        <v>0</v>
      </c>
      <c r="U99" s="1">
        <v>1</v>
      </c>
    </row>
    <row r="100" spans="1:21" x14ac:dyDescent="0.2">
      <c r="A100" s="1" t="s">
        <v>246</v>
      </c>
      <c r="B100" s="1">
        <v>8</v>
      </c>
      <c r="C100" s="1">
        <v>4</v>
      </c>
      <c r="D100" s="1">
        <v>3</v>
      </c>
      <c r="E100" s="1">
        <v>1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 t="s">
        <v>246</v>
      </c>
      <c r="M100" s="1">
        <v>2</v>
      </c>
      <c r="N100" s="1">
        <v>0</v>
      </c>
      <c r="O100" s="1">
        <v>0</v>
      </c>
      <c r="P100" s="1">
        <v>1</v>
      </c>
      <c r="Q100" s="1">
        <v>1</v>
      </c>
      <c r="R100" s="1">
        <v>0</v>
      </c>
      <c r="S100" s="1">
        <v>0</v>
      </c>
      <c r="T100" s="1">
        <v>0</v>
      </c>
      <c r="U100" s="1">
        <v>2</v>
      </c>
    </row>
    <row r="101" spans="1:21" x14ac:dyDescent="0.2">
      <c r="A101" s="1" t="s">
        <v>247</v>
      </c>
      <c r="B101" s="1">
        <v>55</v>
      </c>
      <c r="C101" s="1">
        <v>43</v>
      </c>
      <c r="D101" s="1">
        <v>34</v>
      </c>
      <c r="E101" s="1">
        <v>9</v>
      </c>
      <c r="F101" s="1">
        <v>6</v>
      </c>
      <c r="G101" s="1">
        <v>0</v>
      </c>
      <c r="H101" s="1">
        <v>3</v>
      </c>
      <c r="I101" s="1">
        <v>0</v>
      </c>
      <c r="J101" s="1">
        <v>2</v>
      </c>
      <c r="K101" s="1">
        <v>1</v>
      </c>
      <c r="L101" s="1" t="s">
        <v>247</v>
      </c>
      <c r="M101" s="1">
        <v>4</v>
      </c>
      <c r="N101" s="1">
        <v>2</v>
      </c>
      <c r="O101" s="1">
        <v>1</v>
      </c>
      <c r="P101" s="1">
        <v>0</v>
      </c>
      <c r="Q101" s="1">
        <v>0</v>
      </c>
      <c r="R101" s="1">
        <v>0</v>
      </c>
      <c r="S101" s="1">
        <v>1</v>
      </c>
      <c r="T101" s="1">
        <v>0</v>
      </c>
      <c r="U101" s="1">
        <v>2</v>
      </c>
    </row>
    <row r="102" spans="1:21" x14ac:dyDescent="0.2">
      <c r="A102" s="1" t="s">
        <v>248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 t="s">
        <v>248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</row>
    <row r="104" spans="1:21" x14ac:dyDescent="0.2">
      <c r="A104" s="1" t="s">
        <v>215</v>
      </c>
      <c r="B104" s="1">
        <v>28</v>
      </c>
      <c r="C104" s="1">
        <v>8</v>
      </c>
      <c r="D104" s="1">
        <v>7</v>
      </c>
      <c r="E104" s="1">
        <v>1</v>
      </c>
      <c r="F104" s="1">
        <v>14</v>
      </c>
      <c r="G104" s="1">
        <v>3</v>
      </c>
      <c r="H104" s="1">
        <v>9</v>
      </c>
      <c r="I104" s="1">
        <v>2</v>
      </c>
      <c r="J104" s="1">
        <v>0</v>
      </c>
      <c r="K104" s="1">
        <v>0</v>
      </c>
      <c r="L104" s="1" t="s">
        <v>215</v>
      </c>
      <c r="M104" s="1">
        <v>3</v>
      </c>
      <c r="N104" s="1">
        <v>2</v>
      </c>
      <c r="O104" s="1">
        <v>0</v>
      </c>
      <c r="P104" s="1">
        <v>0</v>
      </c>
      <c r="Q104" s="1">
        <v>1</v>
      </c>
      <c r="R104" s="1">
        <v>0</v>
      </c>
      <c r="S104" s="1">
        <v>0</v>
      </c>
      <c r="T104" s="1">
        <v>0</v>
      </c>
      <c r="U104" s="1">
        <v>3</v>
      </c>
    </row>
    <row r="105" spans="1:21" x14ac:dyDescent="0.2">
      <c r="A105" s="1" t="s">
        <v>245</v>
      </c>
      <c r="B105" s="1">
        <v>3</v>
      </c>
      <c r="C105" s="1">
        <v>0</v>
      </c>
      <c r="D105" s="1">
        <v>0</v>
      </c>
      <c r="E105" s="1">
        <v>0</v>
      </c>
      <c r="F105" s="1">
        <v>3</v>
      </c>
      <c r="G105" s="1">
        <v>2</v>
      </c>
      <c r="H105" s="1">
        <v>0</v>
      </c>
      <c r="I105" s="1">
        <v>1</v>
      </c>
      <c r="J105" s="1">
        <v>0</v>
      </c>
      <c r="K105" s="1">
        <v>0</v>
      </c>
      <c r="L105" s="1" t="s">
        <v>245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</row>
    <row r="106" spans="1:21" x14ac:dyDescent="0.2">
      <c r="A106" s="1" t="s">
        <v>246</v>
      </c>
      <c r="B106" s="1">
        <v>6</v>
      </c>
      <c r="C106" s="1">
        <v>3</v>
      </c>
      <c r="D106" s="1">
        <v>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 t="s">
        <v>246</v>
      </c>
      <c r="M106" s="1">
        <v>3</v>
      </c>
      <c r="N106" s="1">
        <v>2</v>
      </c>
      <c r="O106" s="1">
        <v>0</v>
      </c>
      <c r="P106" s="1">
        <v>0</v>
      </c>
      <c r="Q106" s="1">
        <v>1</v>
      </c>
      <c r="R106" s="1">
        <v>0</v>
      </c>
      <c r="S106" s="1">
        <v>0</v>
      </c>
      <c r="T106" s="1">
        <v>0</v>
      </c>
      <c r="U106" s="1">
        <v>0</v>
      </c>
    </row>
    <row r="107" spans="1:21" x14ac:dyDescent="0.2">
      <c r="A107" s="1" t="s">
        <v>247</v>
      </c>
      <c r="B107" s="1">
        <v>19</v>
      </c>
      <c r="C107" s="1">
        <v>5</v>
      </c>
      <c r="D107" s="1">
        <v>4</v>
      </c>
      <c r="E107" s="1">
        <v>1</v>
      </c>
      <c r="F107" s="1">
        <v>11</v>
      </c>
      <c r="G107" s="1">
        <v>1</v>
      </c>
      <c r="H107" s="1">
        <v>9</v>
      </c>
      <c r="I107" s="1">
        <v>1</v>
      </c>
      <c r="J107" s="1">
        <v>0</v>
      </c>
      <c r="K107" s="1">
        <v>0</v>
      </c>
      <c r="L107" s="1" t="s">
        <v>247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3</v>
      </c>
    </row>
    <row r="108" spans="1:21" x14ac:dyDescent="0.2">
      <c r="A108" s="1" t="s">
        <v>248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 t="s">
        <v>248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</row>
    <row r="110" spans="1:21" x14ac:dyDescent="0.2">
      <c r="A110" s="1" t="s">
        <v>216</v>
      </c>
      <c r="B110" s="1">
        <v>67</v>
      </c>
      <c r="C110" s="1">
        <v>45</v>
      </c>
      <c r="D110" s="1">
        <v>23</v>
      </c>
      <c r="E110" s="1">
        <v>22</v>
      </c>
      <c r="F110" s="1">
        <v>15</v>
      </c>
      <c r="G110" s="1">
        <v>1</v>
      </c>
      <c r="H110" s="1">
        <v>11</v>
      </c>
      <c r="I110" s="1">
        <v>1</v>
      </c>
      <c r="J110" s="1">
        <v>0</v>
      </c>
      <c r="K110" s="1">
        <v>2</v>
      </c>
      <c r="L110" s="1" t="s">
        <v>216</v>
      </c>
      <c r="M110" s="1">
        <v>4</v>
      </c>
      <c r="N110" s="1">
        <v>3</v>
      </c>
      <c r="O110" s="1">
        <v>0</v>
      </c>
      <c r="P110" s="1">
        <v>0</v>
      </c>
      <c r="Q110" s="1">
        <v>0</v>
      </c>
      <c r="R110" s="1">
        <v>1</v>
      </c>
      <c r="S110" s="1">
        <v>0</v>
      </c>
      <c r="T110" s="1">
        <v>0</v>
      </c>
      <c r="U110" s="1">
        <v>3</v>
      </c>
    </row>
    <row r="111" spans="1:21" x14ac:dyDescent="0.2">
      <c r="A111" s="1" t="s">
        <v>245</v>
      </c>
      <c r="B111" s="1">
        <v>4</v>
      </c>
      <c r="C111" s="1">
        <v>2</v>
      </c>
      <c r="D111" s="1">
        <v>0</v>
      </c>
      <c r="E111" s="1">
        <v>2</v>
      </c>
      <c r="F111" s="1">
        <v>1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 t="s">
        <v>245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1</v>
      </c>
    </row>
    <row r="112" spans="1:21" x14ac:dyDescent="0.2">
      <c r="A112" s="1" t="s">
        <v>246</v>
      </c>
      <c r="B112" s="1">
        <v>7</v>
      </c>
      <c r="C112" s="1">
        <v>4</v>
      </c>
      <c r="D112" s="1">
        <v>2</v>
      </c>
      <c r="E112" s="1">
        <v>2</v>
      </c>
      <c r="F112" s="1">
        <v>2</v>
      </c>
      <c r="G112" s="1">
        <v>0</v>
      </c>
      <c r="H112" s="1">
        <v>2</v>
      </c>
      <c r="I112" s="1">
        <v>0</v>
      </c>
      <c r="J112" s="1">
        <v>0</v>
      </c>
      <c r="K112" s="1">
        <v>0</v>
      </c>
      <c r="L112" s="1" t="s">
        <v>246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1</v>
      </c>
    </row>
    <row r="113" spans="1:21" x14ac:dyDescent="0.2">
      <c r="A113" s="1" t="s">
        <v>247</v>
      </c>
      <c r="B113" s="1">
        <v>55</v>
      </c>
      <c r="C113" s="1">
        <v>39</v>
      </c>
      <c r="D113" s="1">
        <v>21</v>
      </c>
      <c r="E113" s="1">
        <v>18</v>
      </c>
      <c r="F113" s="1">
        <v>12</v>
      </c>
      <c r="G113" s="1">
        <v>0</v>
      </c>
      <c r="H113" s="1">
        <v>9</v>
      </c>
      <c r="I113" s="1">
        <v>1</v>
      </c>
      <c r="J113" s="1">
        <v>0</v>
      </c>
      <c r="K113" s="1">
        <v>2</v>
      </c>
      <c r="L113" s="1" t="s">
        <v>247</v>
      </c>
      <c r="M113" s="1">
        <v>3</v>
      </c>
      <c r="N113" s="1">
        <v>2</v>
      </c>
      <c r="O113" s="1">
        <v>0</v>
      </c>
      <c r="P113" s="1">
        <v>0</v>
      </c>
      <c r="Q113" s="1">
        <v>0</v>
      </c>
      <c r="R113" s="1">
        <v>1</v>
      </c>
      <c r="S113" s="1">
        <v>0</v>
      </c>
      <c r="T113" s="1">
        <v>0</v>
      </c>
      <c r="U113" s="1">
        <v>1</v>
      </c>
    </row>
    <row r="114" spans="1:21" x14ac:dyDescent="0.2">
      <c r="A114" s="1" t="s">
        <v>248</v>
      </c>
      <c r="B114" s="1">
        <v>1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 t="s">
        <v>248</v>
      </c>
      <c r="M114" s="1">
        <v>1</v>
      </c>
      <c r="N114" s="1">
        <v>1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</row>
    <row r="116" spans="1:21" x14ac:dyDescent="0.2">
      <c r="A116" s="1" t="s">
        <v>217</v>
      </c>
      <c r="B116" s="1">
        <v>4</v>
      </c>
      <c r="C116" s="1">
        <v>3</v>
      </c>
      <c r="D116" s="1">
        <v>3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 t="s">
        <v>217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1</v>
      </c>
    </row>
    <row r="117" spans="1:21" x14ac:dyDescent="0.2">
      <c r="A117" s="1" t="s">
        <v>245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 t="s">
        <v>245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</row>
    <row r="118" spans="1:21" x14ac:dyDescent="0.2">
      <c r="A118" s="1" t="s">
        <v>246</v>
      </c>
      <c r="B118" s="1">
        <v>2</v>
      </c>
      <c r="C118" s="1">
        <v>2</v>
      </c>
      <c r="D118" s="1">
        <v>2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 t="s">
        <v>246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</row>
    <row r="119" spans="1:21" x14ac:dyDescent="0.2">
      <c r="A119" s="1" t="s">
        <v>247</v>
      </c>
      <c r="B119" s="1">
        <v>2</v>
      </c>
      <c r="C119" s="1">
        <v>1</v>
      </c>
      <c r="D119" s="1">
        <v>1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 t="s">
        <v>247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1</v>
      </c>
    </row>
    <row r="120" spans="1:21" x14ac:dyDescent="0.2">
      <c r="A120" s="1" t="s">
        <v>248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 t="s">
        <v>248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</row>
    <row r="122" spans="1:21" x14ac:dyDescent="0.2">
      <c r="A122" s="1" t="s">
        <v>218</v>
      </c>
      <c r="B122" s="1">
        <v>14</v>
      </c>
      <c r="C122" s="1">
        <v>9</v>
      </c>
      <c r="D122" s="1">
        <v>9</v>
      </c>
      <c r="E122" s="1">
        <v>0</v>
      </c>
      <c r="F122" s="1">
        <v>4</v>
      </c>
      <c r="G122" s="1">
        <v>0</v>
      </c>
      <c r="H122" s="1">
        <v>4</v>
      </c>
      <c r="I122" s="1">
        <v>0</v>
      </c>
      <c r="J122" s="1">
        <v>0</v>
      </c>
      <c r="K122" s="1">
        <v>0</v>
      </c>
      <c r="L122" s="1" t="s">
        <v>218</v>
      </c>
      <c r="M122" s="1">
        <v>1</v>
      </c>
      <c r="N122" s="1">
        <v>1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</row>
    <row r="123" spans="1:21" x14ac:dyDescent="0.2">
      <c r="A123" s="1" t="s">
        <v>245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 t="s">
        <v>245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</row>
    <row r="124" spans="1:21" x14ac:dyDescent="0.2">
      <c r="A124" s="1" t="s">
        <v>246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 t="s">
        <v>246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</row>
    <row r="125" spans="1:21" x14ac:dyDescent="0.2">
      <c r="A125" s="1" t="s">
        <v>247</v>
      </c>
      <c r="B125" s="1">
        <v>14</v>
      </c>
      <c r="C125" s="1">
        <v>9</v>
      </c>
      <c r="D125" s="1">
        <v>9</v>
      </c>
      <c r="E125" s="1">
        <v>0</v>
      </c>
      <c r="F125" s="1">
        <v>4</v>
      </c>
      <c r="G125" s="1">
        <v>0</v>
      </c>
      <c r="H125" s="1">
        <v>4</v>
      </c>
      <c r="I125" s="1">
        <v>0</v>
      </c>
      <c r="J125" s="1">
        <v>0</v>
      </c>
      <c r="K125" s="1">
        <v>0</v>
      </c>
      <c r="L125" s="1" t="s">
        <v>247</v>
      </c>
      <c r="M125" s="1">
        <v>1</v>
      </c>
      <c r="N125" s="1">
        <v>1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</row>
    <row r="126" spans="1:21" x14ac:dyDescent="0.2">
      <c r="A126" s="1" t="s">
        <v>248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 t="s">
        <v>248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</row>
    <row r="128" spans="1:21" x14ac:dyDescent="0.2">
      <c r="A128" s="1" t="s">
        <v>219</v>
      </c>
      <c r="B128" s="1">
        <v>389</v>
      </c>
      <c r="C128" s="1">
        <v>177</v>
      </c>
      <c r="D128" s="1">
        <v>156</v>
      </c>
      <c r="E128" s="1">
        <v>21</v>
      </c>
      <c r="F128" s="1">
        <v>13</v>
      </c>
      <c r="G128" s="1">
        <v>1</v>
      </c>
      <c r="H128" s="1">
        <v>3</v>
      </c>
      <c r="I128" s="1">
        <v>1</v>
      </c>
      <c r="J128" s="1">
        <v>1</v>
      </c>
      <c r="K128" s="1">
        <v>7</v>
      </c>
      <c r="L128" s="1" t="s">
        <v>219</v>
      </c>
      <c r="M128" s="1">
        <v>195</v>
      </c>
      <c r="N128" s="1">
        <v>88</v>
      </c>
      <c r="O128" s="1">
        <v>37</v>
      </c>
      <c r="P128" s="1">
        <v>12</v>
      </c>
      <c r="Q128" s="1">
        <v>19</v>
      </c>
      <c r="R128" s="1">
        <v>33</v>
      </c>
      <c r="S128" s="1">
        <v>6</v>
      </c>
      <c r="T128" s="1">
        <v>0</v>
      </c>
      <c r="U128" s="1">
        <v>4</v>
      </c>
    </row>
    <row r="129" spans="1:21" x14ac:dyDescent="0.2">
      <c r="A129" s="1" t="s">
        <v>245</v>
      </c>
      <c r="B129" s="1">
        <v>11</v>
      </c>
      <c r="C129" s="1">
        <v>1</v>
      </c>
      <c r="D129" s="1">
        <v>0</v>
      </c>
      <c r="E129" s="1">
        <v>1</v>
      </c>
      <c r="F129" s="1">
        <v>1</v>
      </c>
      <c r="G129" s="1">
        <v>1</v>
      </c>
      <c r="H129" s="1">
        <v>0</v>
      </c>
      <c r="I129" s="1">
        <v>0</v>
      </c>
      <c r="J129" s="1">
        <v>0</v>
      </c>
      <c r="K129" s="1">
        <v>0</v>
      </c>
      <c r="L129" s="1" t="s">
        <v>245</v>
      </c>
      <c r="M129" s="1">
        <v>9</v>
      </c>
      <c r="N129" s="1">
        <v>1</v>
      </c>
      <c r="O129" s="1">
        <v>4</v>
      </c>
      <c r="P129" s="1">
        <v>1</v>
      </c>
      <c r="Q129" s="1">
        <v>1</v>
      </c>
      <c r="R129" s="1">
        <v>0</v>
      </c>
      <c r="S129" s="1">
        <v>2</v>
      </c>
      <c r="T129" s="1">
        <v>0</v>
      </c>
      <c r="U129" s="1">
        <v>0</v>
      </c>
    </row>
    <row r="130" spans="1:21" x14ac:dyDescent="0.2">
      <c r="A130" s="1" t="s">
        <v>246</v>
      </c>
      <c r="B130" s="1">
        <v>8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 t="s">
        <v>246</v>
      </c>
      <c r="M130" s="1">
        <v>8</v>
      </c>
      <c r="N130" s="1">
        <v>4</v>
      </c>
      <c r="O130" s="1">
        <v>1</v>
      </c>
      <c r="P130" s="1">
        <v>0</v>
      </c>
      <c r="Q130" s="1">
        <v>2</v>
      </c>
      <c r="R130" s="1">
        <v>0</v>
      </c>
      <c r="S130" s="1">
        <v>1</v>
      </c>
      <c r="T130" s="1">
        <v>0</v>
      </c>
      <c r="U130" s="1">
        <v>0</v>
      </c>
    </row>
    <row r="131" spans="1:21" x14ac:dyDescent="0.2">
      <c r="A131" s="1" t="s">
        <v>247</v>
      </c>
      <c r="B131" s="1">
        <v>369</v>
      </c>
      <c r="C131" s="1">
        <v>176</v>
      </c>
      <c r="D131" s="1">
        <v>156</v>
      </c>
      <c r="E131" s="1">
        <v>20</v>
      </c>
      <c r="F131" s="1">
        <v>12</v>
      </c>
      <c r="G131" s="1">
        <v>0</v>
      </c>
      <c r="H131" s="1">
        <v>3</v>
      </c>
      <c r="I131" s="1">
        <v>1</v>
      </c>
      <c r="J131" s="1">
        <v>1</v>
      </c>
      <c r="K131" s="1">
        <v>7</v>
      </c>
      <c r="L131" s="1" t="s">
        <v>247</v>
      </c>
      <c r="M131" s="1">
        <v>177</v>
      </c>
      <c r="N131" s="1">
        <v>83</v>
      </c>
      <c r="O131" s="1">
        <v>32</v>
      </c>
      <c r="P131" s="1">
        <v>11</v>
      </c>
      <c r="Q131" s="1">
        <v>16</v>
      </c>
      <c r="R131" s="1">
        <v>33</v>
      </c>
      <c r="S131" s="1">
        <v>2</v>
      </c>
      <c r="T131" s="1">
        <v>0</v>
      </c>
      <c r="U131" s="1">
        <v>4</v>
      </c>
    </row>
    <row r="132" spans="1:21" x14ac:dyDescent="0.2">
      <c r="A132" s="1" t="s">
        <v>248</v>
      </c>
      <c r="B132" s="1">
        <v>1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 t="s">
        <v>248</v>
      </c>
      <c r="M132" s="1">
        <v>1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1</v>
      </c>
      <c r="T132" s="1">
        <v>0</v>
      </c>
      <c r="U132" s="1">
        <v>0</v>
      </c>
    </row>
    <row r="134" spans="1:21" x14ac:dyDescent="0.2">
      <c r="A134" s="1" t="s">
        <v>220</v>
      </c>
      <c r="B134" s="1">
        <v>899</v>
      </c>
      <c r="C134" s="1">
        <v>359</v>
      </c>
      <c r="D134" s="1">
        <v>278</v>
      </c>
      <c r="E134" s="1">
        <v>81</v>
      </c>
      <c r="F134" s="1">
        <v>385</v>
      </c>
      <c r="G134" s="1">
        <v>19</v>
      </c>
      <c r="H134" s="1">
        <v>78</v>
      </c>
      <c r="I134" s="1">
        <v>39</v>
      </c>
      <c r="J134" s="1">
        <v>81</v>
      </c>
      <c r="K134" s="1">
        <v>168</v>
      </c>
      <c r="L134" s="1" t="s">
        <v>220</v>
      </c>
      <c r="M134" s="1">
        <v>118</v>
      </c>
      <c r="N134" s="1">
        <v>30</v>
      </c>
      <c r="O134" s="1">
        <v>7</v>
      </c>
      <c r="P134" s="1">
        <v>13</v>
      </c>
      <c r="Q134" s="1">
        <v>13</v>
      </c>
      <c r="R134" s="1">
        <v>19</v>
      </c>
      <c r="S134" s="1">
        <v>2</v>
      </c>
      <c r="T134" s="1">
        <v>34</v>
      </c>
      <c r="U134" s="1">
        <v>37</v>
      </c>
    </row>
    <row r="135" spans="1:21" x14ac:dyDescent="0.2">
      <c r="A135" s="1" t="s">
        <v>245</v>
      </c>
      <c r="B135" s="1">
        <v>71</v>
      </c>
      <c r="C135" s="1">
        <v>3</v>
      </c>
      <c r="D135" s="1">
        <v>0</v>
      </c>
      <c r="E135" s="1">
        <v>3</v>
      </c>
      <c r="F135" s="1">
        <v>65</v>
      </c>
      <c r="G135" s="1">
        <v>8</v>
      </c>
      <c r="H135" s="1">
        <v>0</v>
      </c>
      <c r="I135" s="1">
        <v>12</v>
      </c>
      <c r="J135" s="1">
        <v>13</v>
      </c>
      <c r="K135" s="1">
        <v>32</v>
      </c>
      <c r="L135" s="1" t="s">
        <v>245</v>
      </c>
      <c r="M135" s="1">
        <v>2</v>
      </c>
      <c r="N135" s="1">
        <v>0</v>
      </c>
      <c r="O135" s="1">
        <v>1</v>
      </c>
      <c r="P135" s="1">
        <v>0</v>
      </c>
      <c r="Q135" s="1">
        <v>0</v>
      </c>
      <c r="R135" s="1">
        <v>0</v>
      </c>
      <c r="S135" s="1">
        <v>0</v>
      </c>
      <c r="T135" s="1">
        <v>1</v>
      </c>
      <c r="U135" s="1">
        <v>1</v>
      </c>
    </row>
    <row r="136" spans="1:21" x14ac:dyDescent="0.2">
      <c r="A136" s="1" t="s">
        <v>246</v>
      </c>
      <c r="B136" s="1">
        <v>25</v>
      </c>
      <c r="C136" s="1">
        <v>4</v>
      </c>
      <c r="D136" s="1">
        <v>3</v>
      </c>
      <c r="E136" s="1">
        <v>1</v>
      </c>
      <c r="F136" s="1">
        <v>17</v>
      </c>
      <c r="G136" s="1">
        <v>0</v>
      </c>
      <c r="H136" s="1">
        <v>11</v>
      </c>
      <c r="I136" s="1">
        <v>1</v>
      </c>
      <c r="J136" s="1">
        <v>0</v>
      </c>
      <c r="K136" s="1">
        <v>5</v>
      </c>
      <c r="L136" s="1" t="s">
        <v>246</v>
      </c>
      <c r="M136" s="1">
        <v>4</v>
      </c>
      <c r="N136" s="1">
        <v>2</v>
      </c>
      <c r="O136" s="1">
        <v>0</v>
      </c>
      <c r="P136" s="1">
        <v>0</v>
      </c>
      <c r="Q136" s="1">
        <v>1</v>
      </c>
      <c r="R136" s="1">
        <v>0</v>
      </c>
      <c r="S136" s="1">
        <v>1</v>
      </c>
      <c r="T136" s="1">
        <v>0</v>
      </c>
      <c r="U136" s="1">
        <v>0</v>
      </c>
    </row>
    <row r="137" spans="1:21" x14ac:dyDescent="0.2">
      <c r="A137" s="1" t="s">
        <v>247</v>
      </c>
      <c r="B137" s="1">
        <v>800</v>
      </c>
      <c r="C137" s="1">
        <v>350</v>
      </c>
      <c r="D137" s="1">
        <v>275</v>
      </c>
      <c r="E137" s="1">
        <v>75</v>
      </c>
      <c r="F137" s="1">
        <v>302</v>
      </c>
      <c r="G137" s="1">
        <v>11</v>
      </c>
      <c r="H137" s="1">
        <v>67</v>
      </c>
      <c r="I137" s="1">
        <v>25</v>
      </c>
      <c r="J137" s="1">
        <v>68</v>
      </c>
      <c r="K137" s="1">
        <v>131</v>
      </c>
      <c r="L137" s="1" t="s">
        <v>247</v>
      </c>
      <c r="M137" s="1">
        <v>112</v>
      </c>
      <c r="N137" s="1">
        <v>28</v>
      </c>
      <c r="O137" s="1">
        <v>6</v>
      </c>
      <c r="P137" s="1">
        <v>13</v>
      </c>
      <c r="Q137" s="1">
        <v>12</v>
      </c>
      <c r="R137" s="1">
        <v>19</v>
      </c>
      <c r="S137" s="1">
        <v>1</v>
      </c>
      <c r="T137" s="1">
        <v>33</v>
      </c>
      <c r="U137" s="1">
        <v>36</v>
      </c>
    </row>
    <row r="138" spans="1:21" x14ac:dyDescent="0.2">
      <c r="A138" s="1" t="s">
        <v>248</v>
      </c>
      <c r="B138" s="1">
        <v>3</v>
      </c>
      <c r="C138" s="1">
        <v>2</v>
      </c>
      <c r="D138" s="1">
        <v>0</v>
      </c>
      <c r="E138" s="1">
        <v>2</v>
      </c>
      <c r="F138" s="1">
        <v>1</v>
      </c>
      <c r="G138" s="1">
        <v>0</v>
      </c>
      <c r="H138" s="1">
        <v>0</v>
      </c>
      <c r="I138" s="1">
        <v>1</v>
      </c>
      <c r="J138" s="1">
        <v>0</v>
      </c>
      <c r="K138" s="1">
        <v>0</v>
      </c>
      <c r="L138" s="1" t="s">
        <v>248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</row>
    <row r="139" spans="1:21" x14ac:dyDescent="0.2">
      <c r="A139" s="12" t="s">
        <v>112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 t="s">
        <v>112</v>
      </c>
      <c r="M139" s="12"/>
      <c r="N139" s="12"/>
      <c r="O139" s="12"/>
      <c r="P139" s="12"/>
      <c r="Q139" s="12"/>
      <c r="R139" s="12"/>
      <c r="S139" s="12"/>
      <c r="T139" s="12"/>
      <c r="U139" s="12"/>
    </row>
    <row r="141" spans="1:21" x14ac:dyDescent="0.2">
      <c r="A141" s="1" t="s">
        <v>880</v>
      </c>
      <c r="L141" s="1" t="s">
        <v>880</v>
      </c>
    </row>
    <row r="142" spans="1:21" ht="15" customHeight="1" x14ac:dyDescent="0.2">
      <c r="A142" s="46" t="s">
        <v>244</v>
      </c>
      <c r="B142" s="40" t="s">
        <v>0</v>
      </c>
      <c r="C142" s="29" t="s">
        <v>1</v>
      </c>
      <c r="D142" s="29"/>
      <c r="E142" s="29"/>
      <c r="F142" s="29" t="s">
        <v>102</v>
      </c>
      <c r="G142" s="29"/>
      <c r="H142" s="29"/>
      <c r="I142" s="29"/>
      <c r="J142" s="29"/>
      <c r="K142" s="29"/>
      <c r="L142" s="46" t="s">
        <v>244</v>
      </c>
      <c r="M142" s="29" t="s">
        <v>6</v>
      </c>
      <c r="N142" s="29"/>
      <c r="O142" s="29"/>
      <c r="P142" s="29"/>
      <c r="Q142" s="29"/>
      <c r="R142" s="29"/>
      <c r="S142" s="29"/>
      <c r="T142" s="29"/>
      <c r="U142" s="40" t="s">
        <v>13</v>
      </c>
    </row>
    <row r="143" spans="1:21" s="9" customFormat="1" x14ac:dyDescent="0.2">
      <c r="A143" s="46"/>
      <c r="B143" s="40"/>
      <c r="C143" s="3" t="s">
        <v>0</v>
      </c>
      <c r="D143" s="3" t="s">
        <v>161</v>
      </c>
      <c r="E143" s="3" t="s">
        <v>105</v>
      </c>
      <c r="F143" s="3" t="s">
        <v>0</v>
      </c>
      <c r="G143" s="3" t="s">
        <v>787</v>
      </c>
      <c r="H143" s="3" t="s">
        <v>789</v>
      </c>
      <c r="I143" s="3" t="s">
        <v>3</v>
      </c>
      <c r="J143" s="3" t="s">
        <v>4</v>
      </c>
      <c r="K143" s="3" t="s">
        <v>5</v>
      </c>
      <c r="L143" s="46"/>
      <c r="M143" s="3" t="s">
        <v>0</v>
      </c>
      <c r="N143" s="3" t="s">
        <v>7</v>
      </c>
      <c r="O143" s="3" t="s">
        <v>8</v>
      </c>
      <c r="P143" s="3" t="s">
        <v>9</v>
      </c>
      <c r="Q143" s="3" t="s">
        <v>10</v>
      </c>
      <c r="R143" s="3" t="s">
        <v>11</v>
      </c>
      <c r="S143" s="3" t="s">
        <v>12</v>
      </c>
      <c r="T143" s="3" t="s">
        <v>105</v>
      </c>
      <c r="U143" s="40"/>
    </row>
    <row r="144" spans="1:21" x14ac:dyDescent="0.2">
      <c r="A144" s="1" t="s">
        <v>221</v>
      </c>
      <c r="B144" s="1">
        <v>542</v>
      </c>
      <c r="C144" s="1">
        <v>205</v>
      </c>
      <c r="D144" s="1">
        <v>103</v>
      </c>
      <c r="E144" s="1">
        <v>102</v>
      </c>
      <c r="F144" s="1">
        <v>201</v>
      </c>
      <c r="G144" s="1">
        <v>9</v>
      </c>
      <c r="H144" s="1">
        <v>66</v>
      </c>
      <c r="I144" s="1">
        <v>4</v>
      </c>
      <c r="J144" s="1">
        <v>26</v>
      </c>
      <c r="K144" s="1">
        <v>96</v>
      </c>
      <c r="L144" s="1" t="s">
        <v>221</v>
      </c>
      <c r="M144" s="1">
        <v>108</v>
      </c>
      <c r="N144" s="1">
        <v>29</v>
      </c>
      <c r="O144" s="1">
        <v>28</v>
      </c>
      <c r="P144" s="1">
        <v>10</v>
      </c>
      <c r="Q144" s="1">
        <v>4</v>
      </c>
      <c r="R144" s="1">
        <v>18</v>
      </c>
      <c r="S144" s="1">
        <v>4</v>
      </c>
      <c r="T144" s="1">
        <v>15</v>
      </c>
      <c r="U144" s="1">
        <v>28</v>
      </c>
    </row>
    <row r="145" spans="1:21" x14ac:dyDescent="0.2">
      <c r="A145" s="1" t="s">
        <v>245</v>
      </c>
      <c r="B145" s="1">
        <v>53</v>
      </c>
      <c r="C145" s="1">
        <v>3</v>
      </c>
      <c r="D145" s="1">
        <v>0</v>
      </c>
      <c r="E145" s="1">
        <v>3</v>
      </c>
      <c r="F145" s="1">
        <v>42</v>
      </c>
      <c r="G145" s="1">
        <v>4</v>
      </c>
      <c r="H145" s="1">
        <v>0</v>
      </c>
      <c r="I145" s="1">
        <v>0</v>
      </c>
      <c r="J145" s="1">
        <v>9</v>
      </c>
      <c r="K145" s="1">
        <v>29</v>
      </c>
      <c r="L145" s="1" t="s">
        <v>245</v>
      </c>
      <c r="M145" s="1">
        <v>7</v>
      </c>
      <c r="N145" s="1">
        <v>0</v>
      </c>
      <c r="O145" s="1">
        <v>5</v>
      </c>
      <c r="P145" s="1">
        <v>1</v>
      </c>
      <c r="Q145" s="1">
        <v>0</v>
      </c>
      <c r="R145" s="1">
        <v>0</v>
      </c>
      <c r="S145" s="1">
        <v>1</v>
      </c>
      <c r="T145" s="1">
        <v>0</v>
      </c>
      <c r="U145" s="1">
        <v>1</v>
      </c>
    </row>
    <row r="146" spans="1:21" x14ac:dyDescent="0.2">
      <c r="A146" s="1" t="s">
        <v>246</v>
      </c>
      <c r="B146" s="1">
        <v>21</v>
      </c>
      <c r="C146" s="1">
        <v>3</v>
      </c>
      <c r="D146" s="1">
        <v>3</v>
      </c>
      <c r="E146" s="1">
        <v>0</v>
      </c>
      <c r="F146" s="1">
        <v>13</v>
      </c>
      <c r="G146" s="1">
        <v>0</v>
      </c>
      <c r="H146" s="1">
        <v>7</v>
      </c>
      <c r="I146" s="1">
        <v>2</v>
      </c>
      <c r="J146" s="1">
        <v>0</v>
      </c>
      <c r="K146" s="1">
        <v>4</v>
      </c>
      <c r="L146" s="1" t="s">
        <v>246</v>
      </c>
      <c r="M146" s="1">
        <v>5</v>
      </c>
      <c r="N146" s="1">
        <v>3</v>
      </c>
      <c r="O146" s="1">
        <v>0</v>
      </c>
      <c r="P146" s="1">
        <v>0</v>
      </c>
      <c r="Q146" s="1">
        <v>1</v>
      </c>
      <c r="R146" s="1">
        <v>1</v>
      </c>
      <c r="S146" s="1">
        <v>0</v>
      </c>
      <c r="T146" s="1">
        <v>0</v>
      </c>
      <c r="U146" s="1">
        <v>0</v>
      </c>
    </row>
    <row r="147" spans="1:21" x14ac:dyDescent="0.2">
      <c r="A147" s="1" t="s">
        <v>247</v>
      </c>
      <c r="B147" s="1">
        <v>466</v>
      </c>
      <c r="C147" s="1">
        <v>199</v>
      </c>
      <c r="D147" s="1">
        <v>100</v>
      </c>
      <c r="E147" s="1">
        <v>99</v>
      </c>
      <c r="F147" s="1">
        <v>145</v>
      </c>
      <c r="G147" s="1">
        <v>4</v>
      </c>
      <c r="H147" s="1">
        <v>59</v>
      </c>
      <c r="I147" s="1">
        <v>2</v>
      </c>
      <c r="J147" s="1">
        <v>17</v>
      </c>
      <c r="K147" s="1">
        <v>63</v>
      </c>
      <c r="L147" s="1" t="s">
        <v>247</v>
      </c>
      <c r="M147" s="1">
        <v>96</v>
      </c>
      <c r="N147" s="1">
        <v>26</v>
      </c>
      <c r="O147" s="1">
        <v>23</v>
      </c>
      <c r="P147" s="1">
        <v>9</v>
      </c>
      <c r="Q147" s="1">
        <v>3</v>
      </c>
      <c r="R147" s="1">
        <v>17</v>
      </c>
      <c r="S147" s="1">
        <v>3</v>
      </c>
      <c r="T147" s="1">
        <v>15</v>
      </c>
      <c r="U147" s="1">
        <v>26</v>
      </c>
    </row>
    <row r="148" spans="1:21" x14ac:dyDescent="0.2">
      <c r="A148" s="1" t="s">
        <v>248</v>
      </c>
      <c r="B148" s="1">
        <v>1</v>
      </c>
      <c r="C148" s="1">
        <v>0</v>
      </c>
      <c r="D148" s="1">
        <v>0</v>
      </c>
      <c r="E148" s="1">
        <v>0</v>
      </c>
      <c r="F148" s="1">
        <v>1</v>
      </c>
      <c r="G148" s="1">
        <v>1</v>
      </c>
      <c r="H148" s="1">
        <v>0</v>
      </c>
      <c r="I148" s="1">
        <v>0</v>
      </c>
      <c r="J148" s="1">
        <v>0</v>
      </c>
      <c r="K148" s="1">
        <v>0</v>
      </c>
      <c r="L148" s="1" t="s">
        <v>248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</row>
    <row r="150" spans="1:21" x14ac:dyDescent="0.2">
      <c r="A150" s="1" t="s">
        <v>222</v>
      </c>
      <c r="B150" s="1">
        <v>409</v>
      </c>
      <c r="C150" s="1">
        <v>178</v>
      </c>
      <c r="D150" s="1">
        <v>104</v>
      </c>
      <c r="E150" s="1">
        <v>74</v>
      </c>
      <c r="F150" s="1">
        <v>149</v>
      </c>
      <c r="G150" s="1">
        <v>6</v>
      </c>
      <c r="H150" s="1">
        <v>86</v>
      </c>
      <c r="I150" s="1">
        <v>49</v>
      </c>
      <c r="J150" s="1">
        <v>5</v>
      </c>
      <c r="K150" s="1">
        <v>3</v>
      </c>
      <c r="L150" s="1" t="s">
        <v>222</v>
      </c>
      <c r="M150" s="1">
        <v>54</v>
      </c>
      <c r="N150" s="1">
        <v>20</v>
      </c>
      <c r="O150" s="1">
        <v>9</v>
      </c>
      <c r="P150" s="1">
        <v>5</v>
      </c>
      <c r="Q150" s="1">
        <v>2</v>
      </c>
      <c r="R150" s="1">
        <v>17</v>
      </c>
      <c r="S150" s="1">
        <v>1</v>
      </c>
      <c r="T150" s="1">
        <v>0</v>
      </c>
      <c r="U150" s="1">
        <v>28</v>
      </c>
    </row>
    <row r="151" spans="1:21" x14ac:dyDescent="0.2">
      <c r="A151" s="1" t="s">
        <v>245</v>
      </c>
      <c r="B151" s="1">
        <v>10</v>
      </c>
      <c r="C151" s="1">
        <v>4</v>
      </c>
      <c r="D151" s="1">
        <v>0</v>
      </c>
      <c r="E151" s="1">
        <v>4</v>
      </c>
      <c r="F151" s="1">
        <v>3</v>
      </c>
      <c r="G151" s="1">
        <v>2</v>
      </c>
      <c r="H151" s="1">
        <v>0</v>
      </c>
      <c r="I151" s="1">
        <v>1</v>
      </c>
      <c r="J151" s="1">
        <v>0</v>
      </c>
      <c r="K151" s="1">
        <v>0</v>
      </c>
      <c r="L151" s="1" t="s">
        <v>245</v>
      </c>
      <c r="M151" s="1">
        <v>3</v>
      </c>
      <c r="N151" s="1">
        <v>0</v>
      </c>
      <c r="O151" s="1">
        <v>2</v>
      </c>
      <c r="P151" s="1">
        <v>0</v>
      </c>
      <c r="Q151" s="1">
        <v>0</v>
      </c>
      <c r="R151" s="1">
        <v>0</v>
      </c>
      <c r="S151" s="1">
        <v>1</v>
      </c>
      <c r="T151" s="1">
        <v>0</v>
      </c>
      <c r="U151" s="1">
        <v>0</v>
      </c>
    </row>
    <row r="152" spans="1:21" x14ac:dyDescent="0.2">
      <c r="A152" s="1" t="s">
        <v>246</v>
      </c>
      <c r="B152" s="1">
        <v>19</v>
      </c>
      <c r="C152" s="1">
        <v>1</v>
      </c>
      <c r="D152" s="1">
        <v>1</v>
      </c>
      <c r="E152" s="1">
        <v>0</v>
      </c>
      <c r="F152" s="1">
        <v>15</v>
      </c>
      <c r="G152" s="1">
        <v>0</v>
      </c>
      <c r="H152" s="1">
        <v>10</v>
      </c>
      <c r="I152" s="1">
        <v>4</v>
      </c>
      <c r="J152" s="1">
        <v>0</v>
      </c>
      <c r="K152" s="1">
        <v>1</v>
      </c>
      <c r="L152" s="1" t="s">
        <v>246</v>
      </c>
      <c r="M152" s="1">
        <v>2</v>
      </c>
      <c r="N152" s="1">
        <v>1</v>
      </c>
      <c r="O152" s="1">
        <v>0</v>
      </c>
      <c r="P152" s="1">
        <v>1</v>
      </c>
      <c r="Q152" s="1">
        <v>0</v>
      </c>
      <c r="R152" s="1">
        <v>0</v>
      </c>
      <c r="S152" s="1">
        <v>0</v>
      </c>
      <c r="T152" s="1">
        <v>0</v>
      </c>
      <c r="U152" s="1">
        <v>1</v>
      </c>
    </row>
    <row r="153" spans="1:21" x14ac:dyDescent="0.2">
      <c r="A153" s="1" t="s">
        <v>247</v>
      </c>
      <c r="B153" s="1">
        <v>377</v>
      </c>
      <c r="C153" s="1">
        <v>173</v>
      </c>
      <c r="D153" s="1">
        <v>103</v>
      </c>
      <c r="E153" s="1">
        <v>70</v>
      </c>
      <c r="F153" s="1">
        <v>129</v>
      </c>
      <c r="G153" s="1">
        <v>4</v>
      </c>
      <c r="H153" s="1">
        <v>74</v>
      </c>
      <c r="I153" s="1">
        <v>44</v>
      </c>
      <c r="J153" s="1">
        <v>5</v>
      </c>
      <c r="K153" s="1">
        <v>2</v>
      </c>
      <c r="L153" s="1" t="s">
        <v>247</v>
      </c>
      <c r="M153" s="1">
        <v>49</v>
      </c>
      <c r="N153" s="1">
        <v>19</v>
      </c>
      <c r="O153" s="1">
        <v>7</v>
      </c>
      <c r="P153" s="1">
        <v>4</v>
      </c>
      <c r="Q153" s="1">
        <v>2</v>
      </c>
      <c r="R153" s="1">
        <v>17</v>
      </c>
      <c r="S153" s="1">
        <v>0</v>
      </c>
      <c r="T153" s="1">
        <v>0</v>
      </c>
      <c r="U153" s="1">
        <v>26</v>
      </c>
    </row>
    <row r="154" spans="1:21" x14ac:dyDescent="0.2">
      <c r="A154" s="1" t="s">
        <v>248</v>
      </c>
      <c r="B154" s="1">
        <v>2</v>
      </c>
      <c r="C154" s="1">
        <v>0</v>
      </c>
      <c r="D154" s="1">
        <v>0</v>
      </c>
      <c r="E154" s="1">
        <v>0</v>
      </c>
      <c r="F154" s="1">
        <v>2</v>
      </c>
      <c r="G154" s="1">
        <v>0</v>
      </c>
      <c r="H154" s="1">
        <v>2</v>
      </c>
      <c r="I154" s="1">
        <v>0</v>
      </c>
      <c r="J154" s="1">
        <v>0</v>
      </c>
      <c r="K154" s="1">
        <v>0</v>
      </c>
      <c r="L154" s="1" t="s">
        <v>248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</row>
    <row r="156" spans="1:21" x14ac:dyDescent="0.2">
      <c r="A156" s="1" t="s">
        <v>223</v>
      </c>
      <c r="B156" s="1">
        <v>188</v>
      </c>
      <c r="C156" s="1">
        <v>132</v>
      </c>
      <c r="D156" s="1">
        <v>72</v>
      </c>
      <c r="E156" s="1">
        <v>60</v>
      </c>
      <c r="F156" s="1">
        <v>53</v>
      </c>
      <c r="G156" s="1">
        <v>7</v>
      </c>
      <c r="H156" s="1">
        <v>33</v>
      </c>
      <c r="I156" s="1">
        <v>12</v>
      </c>
      <c r="J156" s="1">
        <v>0</v>
      </c>
      <c r="K156" s="1">
        <v>1</v>
      </c>
      <c r="L156" s="1" t="s">
        <v>223</v>
      </c>
      <c r="M156" s="1">
        <v>2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0</v>
      </c>
      <c r="T156" s="1">
        <v>0</v>
      </c>
      <c r="U156" s="1">
        <v>1</v>
      </c>
    </row>
    <row r="157" spans="1:21" x14ac:dyDescent="0.2">
      <c r="A157" s="1" t="s">
        <v>245</v>
      </c>
      <c r="B157" s="1">
        <v>4</v>
      </c>
      <c r="C157" s="1">
        <v>1</v>
      </c>
      <c r="D157" s="1">
        <v>0</v>
      </c>
      <c r="E157" s="1">
        <v>1</v>
      </c>
      <c r="F157" s="1">
        <v>3</v>
      </c>
      <c r="G157" s="1">
        <v>2</v>
      </c>
      <c r="H157" s="1">
        <v>0</v>
      </c>
      <c r="I157" s="1">
        <v>1</v>
      </c>
      <c r="J157" s="1">
        <v>0</v>
      </c>
      <c r="K157" s="1">
        <v>0</v>
      </c>
      <c r="L157" s="1" t="s">
        <v>245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</row>
    <row r="158" spans="1:21" x14ac:dyDescent="0.2">
      <c r="A158" s="1" t="s">
        <v>246</v>
      </c>
      <c r="B158" s="1">
        <v>4</v>
      </c>
      <c r="C158" s="1">
        <v>2</v>
      </c>
      <c r="D158" s="1">
        <v>2</v>
      </c>
      <c r="E158" s="1">
        <v>0</v>
      </c>
      <c r="F158" s="1">
        <v>2</v>
      </c>
      <c r="G158" s="1">
        <v>0</v>
      </c>
      <c r="H158" s="1">
        <v>0</v>
      </c>
      <c r="I158" s="1">
        <v>2</v>
      </c>
      <c r="J158" s="1">
        <v>0</v>
      </c>
      <c r="K158" s="1">
        <v>0</v>
      </c>
      <c r="L158" s="1" t="s">
        <v>246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</row>
    <row r="159" spans="1:21" x14ac:dyDescent="0.2">
      <c r="A159" s="1" t="s">
        <v>247</v>
      </c>
      <c r="B159" s="1">
        <v>180</v>
      </c>
      <c r="C159" s="1">
        <v>129</v>
      </c>
      <c r="D159" s="1">
        <v>70</v>
      </c>
      <c r="E159" s="1">
        <v>59</v>
      </c>
      <c r="F159" s="1">
        <v>48</v>
      </c>
      <c r="G159" s="1">
        <v>5</v>
      </c>
      <c r="H159" s="1">
        <v>33</v>
      </c>
      <c r="I159" s="1">
        <v>9</v>
      </c>
      <c r="J159" s="1">
        <v>0</v>
      </c>
      <c r="K159" s="1">
        <v>1</v>
      </c>
      <c r="L159" s="1" t="s">
        <v>247</v>
      </c>
      <c r="M159" s="1">
        <v>2</v>
      </c>
      <c r="N159" s="1">
        <v>1</v>
      </c>
      <c r="O159" s="1">
        <v>0</v>
      </c>
      <c r="P159" s="1">
        <v>0</v>
      </c>
      <c r="Q159" s="1">
        <v>1</v>
      </c>
      <c r="R159" s="1">
        <v>0</v>
      </c>
      <c r="S159" s="1">
        <v>0</v>
      </c>
      <c r="T159" s="1">
        <v>0</v>
      </c>
      <c r="U159" s="1">
        <v>1</v>
      </c>
    </row>
    <row r="160" spans="1:21" x14ac:dyDescent="0.2">
      <c r="A160" s="1" t="s">
        <v>248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 t="s">
        <v>248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</row>
    <row r="162" spans="1:21" x14ac:dyDescent="0.2">
      <c r="A162" s="1" t="s">
        <v>224</v>
      </c>
      <c r="B162" s="1">
        <v>4</v>
      </c>
      <c r="C162" s="1">
        <v>1</v>
      </c>
      <c r="D162" s="1">
        <v>1</v>
      </c>
      <c r="E162" s="1">
        <v>0</v>
      </c>
      <c r="F162" s="1">
        <v>2</v>
      </c>
      <c r="G162" s="1">
        <v>0</v>
      </c>
      <c r="H162" s="1">
        <v>2</v>
      </c>
      <c r="I162" s="1">
        <v>0</v>
      </c>
      <c r="J162" s="1">
        <v>0</v>
      </c>
      <c r="K162" s="1">
        <v>0</v>
      </c>
      <c r="L162" s="1" t="s">
        <v>224</v>
      </c>
      <c r="M162" s="1">
        <v>1</v>
      </c>
      <c r="N162" s="1">
        <v>0</v>
      </c>
      <c r="O162" s="1">
        <v>0</v>
      </c>
      <c r="P162" s="1">
        <v>0</v>
      </c>
      <c r="Q162" s="1">
        <v>0</v>
      </c>
      <c r="R162" s="1">
        <v>1</v>
      </c>
      <c r="S162" s="1">
        <v>0</v>
      </c>
      <c r="T162" s="1">
        <v>0</v>
      </c>
      <c r="U162" s="1">
        <v>0</v>
      </c>
    </row>
    <row r="163" spans="1:21" x14ac:dyDescent="0.2">
      <c r="A163" s="1" t="s">
        <v>245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 t="s">
        <v>245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</row>
    <row r="164" spans="1:21" x14ac:dyDescent="0.2">
      <c r="A164" s="1" t="s">
        <v>246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 t="s">
        <v>246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</row>
    <row r="165" spans="1:21" x14ac:dyDescent="0.2">
      <c r="A165" s="1" t="s">
        <v>247</v>
      </c>
      <c r="B165" s="1">
        <v>4</v>
      </c>
      <c r="C165" s="1">
        <v>1</v>
      </c>
      <c r="D165" s="1">
        <v>1</v>
      </c>
      <c r="E165" s="1">
        <v>0</v>
      </c>
      <c r="F165" s="1">
        <v>2</v>
      </c>
      <c r="G165" s="1">
        <v>0</v>
      </c>
      <c r="H165" s="1">
        <v>2</v>
      </c>
      <c r="I165" s="1">
        <v>0</v>
      </c>
      <c r="J165" s="1">
        <v>0</v>
      </c>
      <c r="K165" s="1">
        <v>0</v>
      </c>
      <c r="L165" s="1" t="s">
        <v>247</v>
      </c>
      <c r="M165" s="1">
        <v>1</v>
      </c>
      <c r="N165" s="1">
        <v>0</v>
      </c>
      <c r="O165" s="1">
        <v>0</v>
      </c>
      <c r="P165" s="1">
        <v>0</v>
      </c>
      <c r="Q165" s="1">
        <v>0</v>
      </c>
      <c r="R165" s="1">
        <v>1</v>
      </c>
      <c r="S165" s="1">
        <v>0</v>
      </c>
      <c r="T165" s="1">
        <v>0</v>
      </c>
      <c r="U165" s="1">
        <v>0</v>
      </c>
    </row>
    <row r="166" spans="1:21" x14ac:dyDescent="0.2">
      <c r="A166" s="1" t="s">
        <v>248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 t="s">
        <v>248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</row>
    <row r="168" spans="1:21" x14ac:dyDescent="0.2">
      <c r="A168" s="1" t="s">
        <v>225</v>
      </c>
      <c r="B168" s="1">
        <v>320</v>
      </c>
      <c r="C168" s="1">
        <v>0</v>
      </c>
      <c r="D168" s="1">
        <v>0</v>
      </c>
      <c r="E168" s="1">
        <v>0</v>
      </c>
      <c r="F168" s="1">
        <v>2</v>
      </c>
      <c r="G168" s="1">
        <v>0</v>
      </c>
      <c r="H168" s="1">
        <v>1</v>
      </c>
      <c r="I168" s="1">
        <v>0</v>
      </c>
      <c r="J168" s="1">
        <v>0</v>
      </c>
      <c r="K168" s="1">
        <v>1</v>
      </c>
      <c r="L168" s="1" t="s">
        <v>225</v>
      </c>
      <c r="M168" s="1">
        <v>312</v>
      </c>
      <c r="N168" s="1">
        <v>114</v>
      </c>
      <c r="O168" s="1">
        <v>57</v>
      </c>
      <c r="P168" s="1">
        <v>24</v>
      </c>
      <c r="Q168" s="1">
        <v>25</v>
      </c>
      <c r="R168" s="1">
        <v>82</v>
      </c>
      <c r="S168" s="1">
        <v>10</v>
      </c>
      <c r="T168" s="1">
        <v>0</v>
      </c>
      <c r="U168" s="1">
        <v>6</v>
      </c>
    </row>
    <row r="169" spans="1:21" x14ac:dyDescent="0.2">
      <c r="A169" s="1" t="s">
        <v>245</v>
      </c>
      <c r="B169" s="1">
        <v>9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 t="s">
        <v>245</v>
      </c>
      <c r="M169" s="1">
        <v>9</v>
      </c>
      <c r="N169" s="1">
        <v>0</v>
      </c>
      <c r="O169" s="1">
        <v>5</v>
      </c>
      <c r="P169" s="1">
        <v>0</v>
      </c>
      <c r="Q169" s="1">
        <v>1</v>
      </c>
      <c r="R169" s="1">
        <v>1</v>
      </c>
      <c r="S169" s="1">
        <v>2</v>
      </c>
      <c r="T169" s="1">
        <v>0</v>
      </c>
      <c r="U169" s="1">
        <v>0</v>
      </c>
    </row>
    <row r="170" spans="1:21" x14ac:dyDescent="0.2">
      <c r="A170" s="1" t="s">
        <v>246</v>
      </c>
      <c r="B170" s="1">
        <v>15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 t="s">
        <v>246</v>
      </c>
      <c r="M170" s="1">
        <v>15</v>
      </c>
      <c r="N170" s="1">
        <v>5</v>
      </c>
      <c r="O170" s="1">
        <v>4</v>
      </c>
      <c r="P170" s="1">
        <v>0</v>
      </c>
      <c r="Q170" s="1">
        <v>0</v>
      </c>
      <c r="R170" s="1">
        <v>5</v>
      </c>
      <c r="S170" s="1">
        <v>1</v>
      </c>
      <c r="T170" s="1">
        <v>0</v>
      </c>
      <c r="U170" s="1">
        <v>0</v>
      </c>
    </row>
    <row r="171" spans="1:21" x14ac:dyDescent="0.2">
      <c r="A171" s="1" t="s">
        <v>247</v>
      </c>
      <c r="B171" s="1">
        <v>293</v>
      </c>
      <c r="C171" s="1">
        <v>0</v>
      </c>
      <c r="D171" s="1">
        <v>0</v>
      </c>
      <c r="E171" s="1">
        <v>0</v>
      </c>
      <c r="F171" s="1">
        <v>2</v>
      </c>
      <c r="G171" s="1">
        <v>0</v>
      </c>
      <c r="H171" s="1">
        <v>1</v>
      </c>
      <c r="I171" s="1">
        <v>0</v>
      </c>
      <c r="J171" s="1">
        <v>0</v>
      </c>
      <c r="K171" s="1">
        <v>1</v>
      </c>
      <c r="L171" s="1" t="s">
        <v>247</v>
      </c>
      <c r="M171" s="1">
        <v>285</v>
      </c>
      <c r="N171" s="1">
        <v>108</v>
      </c>
      <c r="O171" s="1">
        <v>48</v>
      </c>
      <c r="P171" s="1">
        <v>24</v>
      </c>
      <c r="Q171" s="1">
        <v>23</v>
      </c>
      <c r="R171" s="1">
        <v>75</v>
      </c>
      <c r="S171" s="1">
        <v>7</v>
      </c>
      <c r="T171" s="1">
        <v>0</v>
      </c>
      <c r="U171" s="1">
        <v>6</v>
      </c>
    </row>
    <row r="172" spans="1:21" x14ac:dyDescent="0.2">
      <c r="A172" s="1" t="s">
        <v>248</v>
      </c>
      <c r="B172" s="1">
        <v>3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 t="s">
        <v>248</v>
      </c>
      <c r="M172" s="1">
        <v>3</v>
      </c>
      <c r="N172" s="1">
        <v>1</v>
      </c>
      <c r="O172" s="1">
        <v>0</v>
      </c>
      <c r="P172" s="1">
        <v>0</v>
      </c>
      <c r="Q172" s="1">
        <v>1</v>
      </c>
      <c r="R172" s="1">
        <v>1</v>
      </c>
      <c r="S172" s="1">
        <v>0</v>
      </c>
      <c r="T172" s="1">
        <v>0</v>
      </c>
      <c r="U172" s="1">
        <v>0</v>
      </c>
    </row>
    <row r="174" spans="1:21" x14ac:dyDescent="0.2">
      <c r="A174" s="1" t="s">
        <v>226</v>
      </c>
      <c r="B174" s="1">
        <v>300</v>
      </c>
      <c r="C174" s="1">
        <v>218</v>
      </c>
      <c r="D174" s="1">
        <v>194</v>
      </c>
      <c r="E174" s="1">
        <v>24</v>
      </c>
      <c r="F174" s="1">
        <v>14</v>
      </c>
      <c r="G174" s="1">
        <v>2</v>
      </c>
      <c r="H174" s="1">
        <v>12</v>
      </c>
      <c r="I174" s="1">
        <v>0</v>
      </c>
      <c r="J174" s="1">
        <v>0</v>
      </c>
      <c r="K174" s="1">
        <v>0</v>
      </c>
      <c r="L174" s="1" t="s">
        <v>226</v>
      </c>
      <c r="M174" s="1">
        <v>44</v>
      </c>
      <c r="N174" s="1">
        <v>14</v>
      </c>
      <c r="O174" s="1">
        <v>0</v>
      </c>
      <c r="P174" s="1">
        <v>5</v>
      </c>
      <c r="Q174" s="1">
        <v>5</v>
      </c>
      <c r="R174" s="1">
        <v>19</v>
      </c>
      <c r="S174" s="1">
        <v>1</v>
      </c>
      <c r="T174" s="1">
        <v>0</v>
      </c>
      <c r="U174" s="1">
        <v>24</v>
      </c>
    </row>
    <row r="175" spans="1:21" x14ac:dyDescent="0.2">
      <c r="A175" s="1" t="s">
        <v>245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 t="s">
        <v>245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</row>
    <row r="176" spans="1:21" x14ac:dyDescent="0.2">
      <c r="A176" s="1" t="s">
        <v>246</v>
      </c>
      <c r="B176" s="1">
        <v>6</v>
      </c>
      <c r="C176" s="1">
        <v>2</v>
      </c>
      <c r="D176" s="1">
        <v>1</v>
      </c>
      <c r="E176" s="1">
        <v>1</v>
      </c>
      <c r="F176" s="1">
        <v>1</v>
      </c>
      <c r="G176" s="1">
        <v>0</v>
      </c>
      <c r="H176" s="1">
        <v>1</v>
      </c>
      <c r="I176" s="1">
        <v>0</v>
      </c>
      <c r="J176" s="1">
        <v>0</v>
      </c>
      <c r="K176" s="1">
        <v>0</v>
      </c>
      <c r="L176" s="1" t="s">
        <v>246</v>
      </c>
      <c r="M176" s="1">
        <v>1</v>
      </c>
      <c r="N176" s="1">
        <v>0</v>
      </c>
      <c r="O176" s="1">
        <v>0</v>
      </c>
      <c r="P176" s="1">
        <v>0</v>
      </c>
      <c r="Q176" s="1">
        <v>0</v>
      </c>
      <c r="R176" s="1">
        <v>1</v>
      </c>
      <c r="S176" s="1">
        <v>0</v>
      </c>
      <c r="T176" s="1">
        <v>0</v>
      </c>
      <c r="U176" s="1">
        <v>2</v>
      </c>
    </row>
    <row r="177" spans="1:21" x14ac:dyDescent="0.2">
      <c r="A177" s="1" t="s">
        <v>247</v>
      </c>
      <c r="B177" s="1">
        <v>291</v>
      </c>
      <c r="C177" s="1">
        <v>216</v>
      </c>
      <c r="D177" s="1">
        <v>193</v>
      </c>
      <c r="E177" s="1">
        <v>23</v>
      </c>
      <c r="F177" s="1">
        <v>13</v>
      </c>
      <c r="G177" s="1">
        <v>2</v>
      </c>
      <c r="H177" s="1">
        <v>11</v>
      </c>
      <c r="I177" s="1">
        <v>0</v>
      </c>
      <c r="J177" s="1">
        <v>0</v>
      </c>
      <c r="K177" s="1">
        <v>0</v>
      </c>
      <c r="L177" s="1" t="s">
        <v>247</v>
      </c>
      <c r="M177" s="1">
        <v>43</v>
      </c>
      <c r="N177" s="1">
        <v>14</v>
      </c>
      <c r="O177" s="1">
        <v>0</v>
      </c>
      <c r="P177" s="1">
        <v>5</v>
      </c>
      <c r="Q177" s="1">
        <v>5</v>
      </c>
      <c r="R177" s="1">
        <v>18</v>
      </c>
      <c r="S177" s="1">
        <v>1</v>
      </c>
      <c r="T177" s="1">
        <v>0</v>
      </c>
      <c r="U177" s="1">
        <v>19</v>
      </c>
    </row>
    <row r="178" spans="1:21" x14ac:dyDescent="0.2">
      <c r="A178" s="1" t="s">
        <v>248</v>
      </c>
      <c r="B178" s="1">
        <v>3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 t="s">
        <v>248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3</v>
      </c>
    </row>
    <row r="180" spans="1:21" x14ac:dyDescent="0.2">
      <c r="A180" s="1" t="s">
        <v>227</v>
      </c>
      <c r="B180" s="1">
        <v>136</v>
      </c>
      <c r="C180" s="1">
        <v>120</v>
      </c>
      <c r="D180" s="1">
        <v>118</v>
      </c>
      <c r="E180" s="1">
        <v>2</v>
      </c>
      <c r="F180" s="1">
        <v>1</v>
      </c>
      <c r="G180" s="1">
        <v>1</v>
      </c>
      <c r="H180" s="1">
        <v>0</v>
      </c>
      <c r="I180" s="1">
        <v>0</v>
      </c>
      <c r="J180" s="1">
        <v>0</v>
      </c>
      <c r="K180" s="1">
        <v>0</v>
      </c>
      <c r="L180" s="1" t="s">
        <v>227</v>
      </c>
      <c r="M180" s="1">
        <v>14</v>
      </c>
      <c r="N180" s="1">
        <v>5</v>
      </c>
      <c r="O180" s="1">
        <v>1</v>
      </c>
      <c r="P180" s="1">
        <v>1</v>
      </c>
      <c r="Q180" s="1">
        <v>2</v>
      </c>
      <c r="R180" s="1">
        <v>5</v>
      </c>
      <c r="S180" s="1">
        <v>0</v>
      </c>
      <c r="T180" s="1">
        <v>0</v>
      </c>
      <c r="U180" s="1">
        <v>1</v>
      </c>
    </row>
    <row r="181" spans="1:21" x14ac:dyDescent="0.2">
      <c r="A181" s="1" t="s">
        <v>245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 t="s">
        <v>245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</row>
    <row r="182" spans="1:21" x14ac:dyDescent="0.2">
      <c r="A182" s="1" t="s">
        <v>246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 t="s">
        <v>246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</row>
    <row r="183" spans="1:21" x14ac:dyDescent="0.2">
      <c r="A183" s="1" t="s">
        <v>247</v>
      </c>
      <c r="B183" s="1">
        <v>136</v>
      </c>
      <c r="C183" s="1">
        <v>120</v>
      </c>
      <c r="D183" s="1">
        <v>118</v>
      </c>
      <c r="E183" s="1">
        <v>2</v>
      </c>
      <c r="F183" s="1">
        <v>1</v>
      </c>
      <c r="G183" s="1">
        <v>1</v>
      </c>
      <c r="H183" s="1">
        <v>0</v>
      </c>
      <c r="I183" s="1">
        <v>0</v>
      </c>
      <c r="J183" s="1">
        <v>0</v>
      </c>
      <c r="K183" s="1">
        <v>0</v>
      </c>
      <c r="L183" s="1" t="s">
        <v>247</v>
      </c>
      <c r="M183" s="1">
        <v>14</v>
      </c>
      <c r="N183" s="1">
        <v>5</v>
      </c>
      <c r="O183" s="1">
        <v>1</v>
      </c>
      <c r="P183" s="1">
        <v>1</v>
      </c>
      <c r="Q183" s="1">
        <v>2</v>
      </c>
      <c r="R183" s="1">
        <v>5</v>
      </c>
      <c r="S183" s="1">
        <v>0</v>
      </c>
      <c r="T183" s="1">
        <v>0</v>
      </c>
      <c r="U183" s="1">
        <v>1</v>
      </c>
    </row>
    <row r="184" spans="1:21" x14ac:dyDescent="0.2">
      <c r="A184" s="1" t="s">
        <v>248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 t="s">
        <v>248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</row>
    <row r="186" spans="1:21" x14ac:dyDescent="0.2">
      <c r="A186" s="1" t="s">
        <v>228</v>
      </c>
      <c r="B186" s="1">
        <v>5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 t="s">
        <v>228</v>
      </c>
      <c r="M186" s="1">
        <v>5</v>
      </c>
      <c r="N186" s="1">
        <v>2</v>
      </c>
      <c r="O186" s="1">
        <v>1</v>
      </c>
      <c r="P186" s="1">
        <v>0</v>
      </c>
      <c r="Q186" s="1">
        <v>0</v>
      </c>
      <c r="R186" s="1">
        <v>2</v>
      </c>
      <c r="S186" s="1">
        <v>0</v>
      </c>
      <c r="T186" s="1">
        <v>0</v>
      </c>
      <c r="U186" s="1">
        <v>0</v>
      </c>
    </row>
    <row r="187" spans="1:21" x14ac:dyDescent="0.2">
      <c r="A187" s="1" t="s">
        <v>245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 t="s">
        <v>245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</row>
    <row r="188" spans="1:21" x14ac:dyDescent="0.2">
      <c r="A188" s="1" t="s">
        <v>246</v>
      </c>
      <c r="B188" s="1">
        <v>1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 t="s">
        <v>246</v>
      </c>
      <c r="M188" s="1">
        <v>1</v>
      </c>
      <c r="N188" s="1">
        <v>0</v>
      </c>
      <c r="O188" s="1">
        <v>0</v>
      </c>
      <c r="P188" s="1">
        <v>0</v>
      </c>
      <c r="Q188" s="1">
        <v>0</v>
      </c>
      <c r="R188" s="1">
        <v>1</v>
      </c>
      <c r="S188" s="1">
        <v>0</v>
      </c>
      <c r="T188" s="1">
        <v>0</v>
      </c>
      <c r="U188" s="1">
        <v>0</v>
      </c>
    </row>
    <row r="189" spans="1:21" x14ac:dyDescent="0.2">
      <c r="A189" s="1" t="s">
        <v>247</v>
      </c>
      <c r="B189" s="1">
        <v>4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 t="s">
        <v>247</v>
      </c>
      <c r="M189" s="1">
        <v>4</v>
      </c>
      <c r="N189" s="1">
        <v>2</v>
      </c>
      <c r="O189" s="1">
        <v>1</v>
      </c>
      <c r="P189" s="1">
        <v>0</v>
      </c>
      <c r="Q189" s="1">
        <v>0</v>
      </c>
      <c r="R189" s="1">
        <v>1</v>
      </c>
      <c r="S189" s="1">
        <v>0</v>
      </c>
      <c r="T189" s="1">
        <v>0</v>
      </c>
      <c r="U189" s="1">
        <v>0</v>
      </c>
    </row>
    <row r="190" spans="1:21" x14ac:dyDescent="0.2">
      <c r="A190" s="1" t="s">
        <v>248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 t="s">
        <v>248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</row>
    <row r="192" spans="1:21" x14ac:dyDescent="0.2">
      <c r="A192" s="1" t="s">
        <v>229</v>
      </c>
      <c r="B192" s="1">
        <v>73</v>
      </c>
      <c r="C192" s="1">
        <v>37</v>
      </c>
      <c r="D192" s="1">
        <v>23</v>
      </c>
      <c r="E192" s="1">
        <v>14</v>
      </c>
      <c r="F192" s="1">
        <v>8</v>
      </c>
      <c r="G192" s="1">
        <v>0</v>
      </c>
      <c r="H192" s="1">
        <v>5</v>
      </c>
      <c r="I192" s="1">
        <v>0</v>
      </c>
      <c r="J192" s="1">
        <v>1</v>
      </c>
      <c r="K192" s="1">
        <v>2</v>
      </c>
      <c r="L192" s="1" t="s">
        <v>229</v>
      </c>
      <c r="M192" s="1">
        <v>26</v>
      </c>
      <c r="N192" s="1">
        <v>7</v>
      </c>
      <c r="O192" s="1">
        <v>6</v>
      </c>
      <c r="P192" s="1">
        <v>4</v>
      </c>
      <c r="Q192" s="1">
        <v>2</v>
      </c>
      <c r="R192" s="1">
        <v>5</v>
      </c>
      <c r="S192" s="1">
        <v>2</v>
      </c>
      <c r="T192" s="1">
        <v>0</v>
      </c>
      <c r="U192" s="1">
        <v>2</v>
      </c>
    </row>
    <row r="193" spans="1:21" x14ac:dyDescent="0.2">
      <c r="A193" s="1" t="s">
        <v>245</v>
      </c>
      <c r="B193" s="1">
        <v>3</v>
      </c>
      <c r="C193" s="1">
        <v>2</v>
      </c>
      <c r="D193" s="1">
        <v>0</v>
      </c>
      <c r="E193" s="1">
        <v>2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 t="s">
        <v>245</v>
      </c>
      <c r="M193" s="1">
        <v>1</v>
      </c>
      <c r="N193" s="1">
        <v>0</v>
      </c>
      <c r="O193" s="1">
        <v>0</v>
      </c>
      <c r="P193" s="1">
        <v>0</v>
      </c>
      <c r="Q193" s="1">
        <v>0</v>
      </c>
      <c r="R193" s="1">
        <v>1</v>
      </c>
      <c r="S193" s="1">
        <v>0</v>
      </c>
      <c r="T193" s="1">
        <v>0</v>
      </c>
      <c r="U193" s="1">
        <v>0</v>
      </c>
    </row>
    <row r="194" spans="1:21" x14ac:dyDescent="0.2">
      <c r="A194" s="1" t="s">
        <v>246</v>
      </c>
      <c r="B194" s="1">
        <v>1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 t="s">
        <v>246</v>
      </c>
      <c r="M194" s="1">
        <v>1</v>
      </c>
      <c r="N194" s="1">
        <v>0</v>
      </c>
      <c r="O194" s="1">
        <v>0</v>
      </c>
      <c r="P194" s="1">
        <v>1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</row>
    <row r="195" spans="1:21" x14ac:dyDescent="0.2">
      <c r="A195" s="1" t="s">
        <v>247</v>
      </c>
      <c r="B195" s="1">
        <v>68</v>
      </c>
      <c r="C195" s="1">
        <v>34</v>
      </c>
      <c r="D195" s="1">
        <v>23</v>
      </c>
      <c r="E195" s="1">
        <v>11</v>
      </c>
      <c r="F195" s="1">
        <v>8</v>
      </c>
      <c r="G195" s="1">
        <v>0</v>
      </c>
      <c r="H195" s="1">
        <v>5</v>
      </c>
      <c r="I195" s="1">
        <v>0</v>
      </c>
      <c r="J195" s="1">
        <v>1</v>
      </c>
      <c r="K195" s="1">
        <v>2</v>
      </c>
      <c r="L195" s="1" t="s">
        <v>247</v>
      </c>
      <c r="M195" s="1">
        <v>24</v>
      </c>
      <c r="N195" s="1">
        <v>7</v>
      </c>
      <c r="O195" s="1">
        <v>6</v>
      </c>
      <c r="P195" s="1">
        <v>3</v>
      </c>
      <c r="Q195" s="1">
        <v>2</v>
      </c>
      <c r="R195" s="1">
        <v>4</v>
      </c>
      <c r="S195" s="1">
        <v>2</v>
      </c>
      <c r="T195" s="1">
        <v>0</v>
      </c>
      <c r="U195" s="1">
        <v>2</v>
      </c>
    </row>
    <row r="196" spans="1:21" x14ac:dyDescent="0.2">
      <c r="A196" s="1" t="s">
        <v>248</v>
      </c>
      <c r="B196" s="1">
        <v>1</v>
      </c>
      <c r="C196" s="1">
        <v>1</v>
      </c>
      <c r="D196" s="1">
        <v>0</v>
      </c>
      <c r="E196" s="1">
        <v>1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 t="s">
        <v>248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</row>
    <row r="198" spans="1:21" x14ac:dyDescent="0.2">
      <c r="A198" s="1" t="s">
        <v>230</v>
      </c>
      <c r="B198" s="1">
        <v>31</v>
      </c>
      <c r="C198" s="1">
        <v>16</v>
      </c>
      <c r="D198" s="1">
        <v>16</v>
      </c>
      <c r="E198" s="1">
        <v>0</v>
      </c>
      <c r="F198" s="1">
        <v>3</v>
      </c>
      <c r="G198" s="1">
        <v>0</v>
      </c>
      <c r="H198" s="1">
        <v>1</v>
      </c>
      <c r="I198" s="1">
        <v>2</v>
      </c>
      <c r="J198" s="1">
        <v>0</v>
      </c>
      <c r="K198" s="1">
        <v>0</v>
      </c>
      <c r="L198" s="1" t="s">
        <v>230</v>
      </c>
      <c r="M198" s="1">
        <v>11</v>
      </c>
      <c r="N198" s="1">
        <v>4</v>
      </c>
      <c r="O198" s="1">
        <v>0</v>
      </c>
      <c r="P198" s="1">
        <v>0</v>
      </c>
      <c r="Q198" s="1">
        <v>1</v>
      </c>
      <c r="R198" s="1">
        <v>6</v>
      </c>
      <c r="S198" s="1">
        <v>0</v>
      </c>
      <c r="T198" s="1">
        <v>0</v>
      </c>
      <c r="U198" s="1">
        <v>1</v>
      </c>
    </row>
    <row r="199" spans="1:21" x14ac:dyDescent="0.2">
      <c r="A199" s="1" t="s">
        <v>245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 t="s">
        <v>245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</row>
    <row r="200" spans="1:21" x14ac:dyDescent="0.2">
      <c r="A200" s="1" t="s">
        <v>246</v>
      </c>
      <c r="B200" s="1">
        <v>1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 t="s">
        <v>246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1</v>
      </c>
    </row>
    <row r="201" spans="1:21" x14ac:dyDescent="0.2">
      <c r="A201" s="1" t="s">
        <v>247</v>
      </c>
      <c r="B201" s="1">
        <v>30</v>
      </c>
      <c r="C201" s="1">
        <v>16</v>
      </c>
      <c r="D201" s="1">
        <v>16</v>
      </c>
      <c r="E201" s="1">
        <v>0</v>
      </c>
      <c r="F201" s="1">
        <v>3</v>
      </c>
      <c r="G201" s="1">
        <v>0</v>
      </c>
      <c r="H201" s="1">
        <v>1</v>
      </c>
      <c r="I201" s="1">
        <v>2</v>
      </c>
      <c r="J201" s="1">
        <v>0</v>
      </c>
      <c r="K201" s="1">
        <v>0</v>
      </c>
      <c r="L201" s="1" t="s">
        <v>247</v>
      </c>
      <c r="M201" s="1">
        <v>11</v>
      </c>
      <c r="N201" s="1">
        <v>4</v>
      </c>
      <c r="O201" s="1">
        <v>0</v>
      </c>
      <c r="P201" s="1">
        <v>0</v>
      </c>
      <c r="Q201" s="1">
        <v>1</v>
      </c>
      <c r="R201" s="1">
        <v>6</v>
      </c>
      <c r="S201" s="1">
        <v>0</v>
      </c>
      <c r="T201" s="1">
        <v>0</v>
      </c>
      <c r="U201" s="1">
        <v>0</v>
      </c>
    </row>
    <row r="202" spans="1:21" x14ac:dyDescent="0.2">
      <c r="A202" s="1" t="s">
        <v>248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 t="s">
        <v>248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</row>
    <row r="203" spans="1:21" x14ac:dyDescent="0.2">
      <c r="A203" s="12" t="s">
        <v>112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 t="s">
        <v>112</v>
      </c>
      <c r="M203" s="12"/>
      <c r="N203" s="12"/>
      <c r="O203" s="12"/>
      <c r="P203" s="12"/>
      <c r="Q203" s="12"/>
      <c r="R203" s="12"/>
      <c r="S203" s="12"/>
      <c r="T203" s="12"/>
      <c r="U203" s="12"/>
    </row>
  </sheetData>
  <mergeCells count="21">
    <mergeCell ref="U2:U3"/>
    <mergeCell ref="A72:A73"/>
    <mergeCell ref="B72:B73"/>
    <mergeCell ref="C72:E72"/>
    <mergeCell ref="F72:K72"/>
    <mergeCell ref="L72:L73"/>
    <mergeCell ref="M72:T72"/>
    <mergeCell ref="U72:U73"/>
    <mergeCell ref="A2:A3"/>
    <mergeCell ref="B2:B3"/>
    <mergeCell ref="C2:E2"/>
    <mergeCell ref="F2:K2"/>
    <mergeCell ref="L2:L3"/>
    <mergeCell ref="M2:T2"/>
    <mergeCell ref="U142:U143"/>
    <mergeCell ref="A142:A143"/>
    <mergeCell ref="B142:B143"/>
    <mergeCell ref="C142:E142"/>
    <mergeCell ref="F142:K142"/>
    <mergeCell ref="L142:L143"/>
    <mergeCell ref="M142:T14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EEF55-5D81-4BE9-9947-E86FCC323027}">
  <dimension ref="A1:U36"/>
  <sheetViews>
    <sheetView view="pageBreakPreview" topLeftCell="F1" zoomScale="125" zoomScaleNormal="100" zoomScaleSheetLayoutView="125" workbookViewId="0">
      <selection activeCell="L9" sqref="L8:L9"/>
    </sheetView>
  </sheetViews>
  <sheetFormatPr defaultColWidth="9.109375" defaultRowHeight="10.199999999999999" x14ac:dyDescent="0.2"/>
  <cols>
    <col min="1" max="1" width="20" style="1" customWidth="1"/>
    <col min="2" max="11" width="6.44140625" style="1" customWidth="1"/>
    <col min="12" max="12" width="20.44140625" style="1" customWidth="1"/>
    <col min="13" max="21" width="8" style="1" customWidth="1"/>
    <col min="22" max="16384" width="9.109375" style="1"/>
  </cols>
  <sheetData>
    <row r="1" spans="1:21" x14ac:dyDescent="0.2">
      <c r="A1" s="1" t="s">
        <v>845</v>
      </c>
      <c r="L1" s="1" t="s">
        <v>845</v>
      </c>
    </row>
    <row r="2" spans="1:21" ht="15" customHeight="1" x14ac:dyDescent="0.2">
      <c r="A2" s="46" t="s">
        <v>160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160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x14ac:dyDescent="0.2">
      <c r="A4" s="1" t="s">
        <v>162</v>
      </c>
      <c r="B4" s="1">
        <v>11501</v>
      </c>
      <c r="C4" s="1">
        <v>5531</v>
      </c>
      <c r="D4" s="1">
        <v>4265</v>
      </c>
      <c r="E4" s="1">
        <v>1266</v>
      </c>
      <c r="F4" s="1">
        <v>3874</v>
      </c>
      <c r="G4" s="1">
        <v>71</v>
      </c>
      <c r="H4" s="1">
        <v>1041</v>
      </c>
      <c r="I4" s="1">
        <v>530</v>
      </c>
      <c r="J4" s="1">
        <v>1505</v>
      </c>
      <c r="K4" s="1">
        <v>727</v>
      </c>
      <c r="L4" s="1" t="s">
        <v>162</v>
      </c>
      <c r="M4" s="1">
        <v>1307</v>
      </c>
      <c r="N4" s="1">
        <v>212</v>
      </c>
      <c r="O4" s="1">
        <v>152</v>
      </c>
      <c r="P4" s="1">
        <v>107</v>
      </c>
      <c r="Q4" s="1">
        <v>105</v>
      </c>
      <c r="R4" s="1">
        <v>388</v>
      </c>
      <c r="S4" s="1">
        <v>59</v>
      </c>
      <c r="T4" s="1">
        <v>284</v>
      </c>
      <c r="U4" s="1">
        <v>789</v>
      </c>
    </row>
    <row r="5" spans="1:21" x14ac:dyDescent="0.2">
      <c r="A5" s="1" t="s">
        <v>163</v>
      </c>
      <c r="B5" s="1">
        <v>1598</v>
      </c>
      <c r="C5" s="1">
        <v>563</v>
      </c>
      <c r="D5" s="1">
        <v>375</v>
      </c>
      <c r="E5" s="1">
        <v>188</v>
      </c>
      <c r="F5" s="1">
        <v>766</v>
      </c>
      <c r="G5" s="1">
        <v>12</v>
      </c>
      <c r="H5" s="1">
        <v>158</v>
      </c>
      <c r="I5" s="1">
        <v>117</v>
      </c>
      <c r="J5" s="1">
        <v>336</v>
      </c>
      <c r="K5" s="1">
        <v>143</v>
      </c>
      <c r="L5" s="1" t="s">
        <v>163</v>
      </c>
      <c r="M5" s="1">
        <v>152</v>
      </c>
      <c r="N5" s="1">
        <v>24</v>
      </c>
      <c r="O5" s="1">
        <v>18</v>
      </c>
      <c r="P5" s="1">
        <v>8</v>
      </c>
      <c r="Q5" s="1">
        <v>12</v>
      </c>
      <c r="R5" s="1">
        <v>37</v>
      </c>
      <c r="S5" s="1">
        <v>9</v>
      </c>
      <c r="T5" s="1">
        <v>44</v>
      </c>
      <c r="U5" s="1">
        <v>117</v>
      </c>
    </row>
    <row r="6" spans="1:21" x14ac:dyDescent="0.2">
      <c r="A6" s="1" t="s">
        <v>164</v>
      </c>
      <c r="B6" s="1">
        <v>1813</v>
      </c>
      <c r="C6" s="1">
        <v>708</v>
      </c>
      <c r="D6" s="1">
        <v>473</v>
      </c>
      <c r="E6" s="1">
        <v>235</v>
      </c>
      <c r="F6" s="1">
        <v>817</v>
      </c>
      <c r="G6" s="1">
        <v>15</v>
      </c>
      <c r="H6" s="1">
        <v>157</v>
      </c>
      <c r="I6" s="1">
        <v>119</v>
      </c>
      <c r="J6" s="1">
        <v>374</v>
      </c>
      <c r="K6" s="1">
        <v>152</v>
      </c>
      <c r="L6" s="1" t="s">
        <v>164</v>
      </c>
      <c r="M6" s="1">
        <v>172</v>
      </c>
      <c r="N6" s="1">
        <v>21</v>
      </c>
      <c r="O6" s="1">
        <v>16</v>
      </c>
      <c r="P6" s="1">
        <v>8</v>
      </c>
      <c r="Q6" s="1">
        <v>14</v>
      </c>
      <c r="R6" s="1">
        <v>37</v>
      </c>
      <c r="S6" s="1">
        <v>9</v>
      </c>
      <c r="T6" s="1">
        <v>67</v>
      </c>
      <c r="U6" s="1">
        <v>116</v>
      </c>
    </row>
    <row r="7" spans="1:21" x14ac:dyDescent="0.2">
      <c r="A7" s="1" t="s">
        <v>165</v>
      </c>
      <c r="B7" s="1">
        <v>1485</v>
      </c>
      <c r="C7" s="1">
        <v>595</v>
      </c>
      <c r="D7" s="1">
        <v>427</v>
      </c>
      <c r="E7" s="1">
        <v>168</v>
      </c>
      <c r="F7" s="1">
        <v>600</v>
      </c>
      <c r="G7" s="1">
        <v>13</v>
      </c>
      <c r="H7" s="1">
        <v>149</v>
      </c>
      <c r="I7" s="1">
        <v>113</v>
      </c>
      <c r="J7" s="1">
        <v>224</v>
      </c>
      <c r="K7" s="1">
        <v>101</v>
      </c>
      <c r="L7" s="1" t="s">
        <v>165</v>
      </c>
      <c r="M7" s="1">
        <v>158</v>
      </c>
      <c r="N7" s="1">
        <v>24</v>
      </c>
      <c r="O7" s="1">
        <v>18</v>
      </c>
      <c r="P7" s="1">
        <v>8</v>
      </c>
      <c r="Q7" s="1">
        <v>12</v>
      </c>
      <c r="R7" s="1">
        <v>38</v>
      </c>
      <c r="S7" s="1">
        <v>9</v>
      </c>
      <c r="T7" s="1">
        <v>49</v>
      </c>
      <c r="U7" s="1">
        <v>132</v>
      </c>
    </row>
    <row r="8" spans="1:21" x14ac:dyDescent="0.2">
      <c r="A8" s="1" t="s">
        <v>166</v>
      </c>
      <c r="B8" s="1">
        <v>426</v>
      </c>
      <c r="C8" s="1">
        <v>174</v>
      </c>
      <c r="D8" s="1">
        <v>145</v>
      </c>
      <c r="E8" s="1">
        <v>29</v>
      </c>
      <c r="F8" s="1">
        <v>118</v>
      </c>
      <c r="G8" s="1">
        <v>2</v>
      </c>
      <c r="H8" s="1">
        <v>60</v>
      </c>
      <c r="I8" s="1">
        <v>11</v>
      </c>
      <c r="J8" s="1">
        <v>36</v>
      </c>
      <c r="K8" s="1">
        <v>9</v>
      </c>
      <c r="L8" s="1" t="s">
        <v>166</v>
      </c>
      <c r="M8" s="1">
        <v>79</v>
      </c>
      <c r="N8" s="1">
        <v>15</v>
      </c>
      <c r="O8" s="1">
        <v>13</v>
      </c>
      <c r="P8" s="1">
        <v>7</v>
      </c>
      <c r="Q8" s="1">
        <v>7</v>
      </c>
      <c r="R8" s="1">
        <v>28</v>
      </c>
      <c r="S8" s="1">
        <v>4</v>
      </c>
      <c r="T8" s="1">
        <v>5</v>
      </c>
      <c r="U8" s="1">
        <v>55</v>
      </c>
    </row>
    <row r="9" spans="1:21" x14ac:dyDescent="0.2">
      <c r="A9" s="1" t="s">
        <v>167</v>
      </c>
      <c r="B9" s="1">
        <v>295</v>
      </c>
      <c r="C9" s="1">
        <v>182</v>
      </c>
      <c r="D9" s="1">
        <v>176</v>
      </c>
      <c r="E9" s="1">
        <v>6</v>
      </c>
      <c r="F9" s="1">
        <v>38</v>
      </c>
      <c r="G9" s="1">
        <v>0</v>
      </c>
      <c r="H9" s="1">
        <v>25</v>
      </c>
      <c r="I9" s="1">
        <v>6</v>
      </c>
      <c r="J9" s="1">
        <v>7</v>
      </c>
      <c r="K9" s="1">
        <v>0</v>
      </c>
      <c r="L9" s="1" t="s">
        <v>167</v>
      </c>
      <c r="M9" s="1">
        <v>22</v>
      </c>
      <c r="N9" s="1">
        <v>4</v>
      </c>
      <c r="O9" s="1">
        <v>5</v>
      </c>
      <c r="P9" s="1">
        <v>3</v>
      </c>
      <c r="Q9" s="1">
        <v>3</v>
      </c>
      <c r="R9" s="1">
        <v>7</v>
      </c>
      <c r="S9" s="1">
        <v>0</v>
      </c>
      <c r="T9" s="1">
        <v>0</v>
      </c>
      <c r="U9" s="1">
        <v>53</v>
      </c>
    </row>
    <row r="10" spans="1:21" x14ac:dyDescent="0.2">
      <c r="A10" s="1" t="s">
        <v>168</v>
      </c>
      <c r="B10" s="1">
        <v>312</v>
      </c>
      <c r="C10" s="1">
        <v>194</v>
      </c>
      <c r="D10" s="1">
        <v>179</v>
      </c>
      <c r="E10" s="1">
        <v>15</v>
      </c>
      <c r="F10" s="1">
        <v>66</v>
      </c>
      <c r="G10" s="1">
        <v>0</v>
      </c>
      <c r="H10" s="1">
        <v>54</v>
      </c>
      <c r="I10" s="1">
        <v>8</v>
      </c>
      <c r="J10" s="1">
        <v>1</v>
      </c>
      <c r="K10" s="1">
        <v>3</v>
      </c>
      <c r="L10" s="1" t="s">
        <v>168</v>
      </c>
      <c r="M10" s="1">
        <v>37</v>
      </c>
      <c r="N10" s="1">
        <v>7</v>
      </c>
      <c r="O10" s="1">
        <v>5</v>
      </c>
      <c r="P10" s="1">
        <v>5</v>
      </c>
      <c r="Q10" s="1">
        <v>3</v>
      </c>
      <c r="R10" s="1">
        <v>14</v>
      </c>
      <c r="S10" s="1">
        <v>1</v>
      </c>
      <c r="T10" s="1">
        <v>2</v>
      </c>
      <c r="U10" s="1">
        <v>15</v>
      </c>
    </row>
    <row r="11" spans="1:21" x14ac:dyDescent="0.2">
      <c r="A11" s="1" t="s">
        <v>169</v>
      </c>
      <c r="B11" s="1">
        <v>453</v>
      </c>
      <c r="C11" s="1">
        <v>215</v>
      </c>
      <c r="D11" s="1">
        <v>131</v>
      </c>
      <c r="E11" s="1">
        <v>84</v>
      </c>
      <c r="F11" s="1">
        <v>146</v>
      </c>
      <c r="G11" s="1">
        <v>2</v>
      </c>
      <c r="H11" s="1">
        <v>56</v>
      </c>
      <c r="I11" s="1">
        <v>21</v>
      </c>
      <c r="J11" s="1">
        <v>33</v>
      </c>
      <c r="K11" s="1">
        <v>34</v>
      </c>
      <c r="L11" s="1" t="s">
        <v>169</v>
      </c>
      <c r="M11" s="1">
        <v>73</v>
      </c>
      <c r="N11" s="1">
        <v>14</v>
      </c>
      <c r="O11" s="1">
        <v>7</v>
      </c>
      <c r="P11" s="1">
        <v>4</v>
      </c>
      <c r="Q11" s="1">
        <v>2</v>
      </c>
      <c r="R11" s="1">
        <v>18</v>
      </c>
      <c r="S11" s="1">
        <v>4</v>
      </c>
      <c r="T11" s="1">
        <v>24</v>
      </c>
      <c r="U11" s="1">
        <v>19</v>
      </c>
    </row>
    <row r="12" spans="1:21" x14ac:dyDescent="0.2">
      <c r="A12" s="1" t="s">
        <v>170</v>
      </c>
      <c r="B12" s="1">
        <v>271</v>
      </c>
      <c r="C12" s="1">
        <v>65</v>
      </c>
      <c r="D12" s="1">
        <v>26</v>
      </c>
      <c r="E12" s="1">
        <v>39</v>
      </c>
      <c r="F12" s="1">
        <v>131</v>
      </c>
      <c r="G12" s="1">
        <v>0</v>
      </c>
      <c r="H12" s="1">
        <v>11</v>
      </c>
      <c r="I12" s="1">
        <v>1</v>
      </c>
      <c r="J12" s="1">
        <v>96</v>
      </c>
      <c r="K12" s="1">
        <v>23</v>
      </c>
      <c r="L12" s="1" t="s">
        <v>170</v>
      </c>
      <c r="M12" s="1">
        <v>51</v>
      </c>
      <c r="N12" s="1">
        <v>3</v>
      </c>
      <c r="O12" s="1">
        <v>1</v>
      </c>
      <c r="P12" s="1">
        <v>2</v>
      </c>
      <c r="Q12" s="1">
        <v>2</v>
      </c>
      <c r="R12" s="1">
        <v>6</v>
      </c>
      <c r="S12" s="1">
        <v>0</v>
      </c>
      <c r="T12" s="1">
        <v>37</v>
      </c>
      <c r="U12" s="1">
        <v>24</v>
      </c>
    </row>
    <row r="13" spans="1:21" x14ac:dyDescent="0.2">
      <c r="A13" s="1" t="s">
        <v>171</v>
      </c>
      <c r="B13" s="1">
        <v>370</v>
      </c>
      <c r="C13" s="1">
        <v>164</v>
      </c>
      <c r="D13" s="1">
        <v>151</v>
      </c>
      <c r="E13" s="1">
        <v>13</v>
      </c>
      <c r="F13" s="1">
        <v>98</v>
      </c>
      <c r="G13" s="1">
        <v>4</v>
      </c>
      <c r="H13" s="1">
        <v>67</v>
      </c>
      <c r="I13" s="1">
        <v>21</v>
      </c>
      <c r="J13" s="1">
        <v>5</v>
      </c>
      <c r="K13" s="1">
        <v>1</v>
      </c>
      <c r="L13" s="1" t="s">
        <v>171</v>
      </c>
      <c r="M13" s="1">
        <v>65</v>
      </c>
      <c r="N13" s="1">
        <v>15</v>
      </c>
      <c r="O13" s="1">
        <v>9</v>
      </c>
      <c r="P13" s="1">
        <v>6</v>
      </c>
      <c r="Q13" s="1">
        <v>9</v>
      </c>
      <c r="R13" s="1">
        <v>20</v>
      </c>
      <c r="S13" s="1">
        <v>4</v>
      </c>
      <c r="T13" s="1">
        <v>2</v>
      </c>
      <c r="U13" s="1">
        <v>43</v>
      </c>
    </row>
    <row r="14" spans="1:21" x14ac:dyDescent="0.2">
      <c r="A14" s="1" t="s">
        <v>172</v>
      </c>
      <c r="B14" s="1">
        <v>64</v>
      </c>
      <c r="C14" s="1">
        <v>39</v>
      </c>
      <c r="D14" s="1">
        <v>39</v>
      </c>
      <c r="E14" s="1">
        <v>0</v>
      </c>
      <c r="F14" s="1">
        <v>22</v>
      </c>
      <c r="G14" s="1">
        <v>0</v>
      </c>
      <c r="H14" s="1">
        <v>15</v>
      </c>
      <c r="I14" s="1">
        <v>0</v>
      </c>
      <c r="J14" s="1">
        <v>3</v>
      </c>
      <c r="K14" s="1">
        <v>4</v>
      </c>
      <c r="L14" s="1" t="s">
        <v>172</v>
      </c>
      <c r="M14" s="1">
        <v>2</v>
      </c>
      <c r="N14" s="1">
        <v>0</v>
      </c>
      <c r="O14" s="1">
        <v>1</v>
      </c>
      <c r="P14" s="1">
        <v>0</v>
      </c>
      <c r="Q14" s="1">
        <v>0</v>
      </c>
      <c r="R14" s="1">
        <v>1</v>
      </c>
      <c r="S14" s="1">
        <v>0</v>
      </c>
      <c r="T14" s="1">
        <v>0</v>
      </c>
      <c r="U14" s="1">
        <v>1</v>
      </c>
    </row>
    <row r="15" spans="1:21" x14ac:dyDescent="0.2">
      <c r="A15" s="1" t="s">
        <v>173</v>
      </c>
      <c r="B15" s="1">
        <v>37</v>
      </c>
      <c r="C15" s="1">
        <v>22</v>
      </c>
      <c r="D15" s="1">
        <v>21</v>
      </c>
      <c r="E15" s="1">
        <v>1</v>
      </c>
      <c r="F15" s="1">
        <v>7</v>
      </c>
      <c r="G15" s="1">
        <v>0</v>
      </c>
      <c r="H15" s="1">
        <v>7</v>
      </c>
      <c r="I15" s="1">
        <v>0</v>
      </c>
      <c r="J15" s="1">
        <v>0</v>
      </c>
      <c r="K15" s="1">
        <v>0</v>
      </c>
      <c r="L15" s="1" t="s">
        <v>173</v>
      </c>
      <c r="M15" s="1">
        <v>2</v>
      </c>
      <c r="N15" s="1">
        <v>1</v>
      </c>
      <c r="O15" s="1">
        <v>0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6</v>
      </c>
    </row>
    <row r="16" spans="1:21" x14ac:dyDescent="0.2">
      <c r="A16" s="1" t="s">
        <v>174</v>
      </c>
      <c r="B16" s="1">
        <v>43</v>
      </c>
      <c r="C16" s="1">
        <v>19</v>
      </c>
      <c r="D16" s="1">
        <v>19</v>
      </c>
      <c r="E16" s="1">
        <v>0</v>
      </c>
      <c r="F16" s="1">
        <v>17</v>
      </c>
      <c r="G16" s="1">
        <v>0</v>
      </c>
      <c r="H16" s="1">
        <v>10</v>
      </c>
      <c r="I16" s="1">
        <v>1</v>
      </c>
      <c r="J16" s="1">
        <v>5</v>
      </c>
      <c r="K16" s="1">
        <v>1</v>
      </c>
      <c r="L16" s="1" t="s">
        <v>174</v>
      </c>
      <c r="M16" s="1">
        <v>4</v>
      </c>
      <c r="N16" s="1">
        <v>1</v>
      </c>
      <c r="O16" s="1">
        <v>1</v>
      </c>
      <c r="P16" s="1">
        <v>0</v>
      </c>
      <c r="Q16" s="1">
        <v>0</v>
      </c>
      <c r="R16" s="1">
        <v>1</v>
      </c>
      <c r="S16" s="1">
        <v>0</v>
      </c>
      <c r="T16" s="1">
        <v>1</v>
      </c>
      <c r="U16" s="1">
        <v>3</v>
      </c>
    </row>
    <row r="17" spans="1:21" x14ac:dyDescent="0.2">
      <c r="A17" s="1" t="s">
        <v>175</v>
      </c>
      <c r="B17" s="1">
        <v>29</v>
      </c>
      <c r="C17" s="1">
        <v>16</v>
      </c>
      <c r="D17" s="1">
        <v>16</v>
      </c>
      <c r="E17" s="1">
        <v>0</v>
      </c>
      <c r="F17" s="1">
        <v>10</v>
      </c>
      <c r="G17" s="1">
        <v>0</v>
      </c>
      <c r="H17" s="1">
        <v>7</v>
      </c>
      <c r="I17" s="1">
        <v>1</v>
      </c>
      <c r="J17" s="1">
        <v>1</v>
      </c>
      <c r="K17" s="1">
        <v>1</v>
      </c>
      <c r="L17" s="1" t="s">
        <v>175</v>
      </c>
      <c r="M17" s="1">
        <v>2</v>
      </c>
      <c r="N17" s="1">
        <v>0</v>
      </c>
      <c r="O17" s="1">
        <v>0</v>
      </c>
      <c r="P17" s="1">
        <v>0</v>
      </c>
      <c r="Q17" s="1">
        <v>0</v>
      </c>
      <c r="R17" s="1">
        <v>1</v>
      </c>
      <c r="S17" s="1">
        <v>0</v>
      </c>
      <c r="T17" s="1">
        <v>1</v>
      </c>
      <c r="U17" s="1">
        <v>1</v>
      </c>
    </row>
    <row r="18" spans="1:21" x14ac:dyDescent="0.2">
      <c r="A18" s="1" t="s">
        <v>176</v>
      </c>
      <c r="B18" s="1">
        <v>73</v>
      </c>
      <c r="C18" s="1">
        <v>47</v>
      </c>
      <c r="D18" s="1">
        <v>31</v>
      </c>
      <c r="E18" s="1">
        <v>16</v>
      </c>
      <c r="F18" s="1">
        <v>24</v>
      </c>
      <c r="G18" s="1">
        <v>0</v>
      </c>
      <c r="H18" s="1">
        <v>4</v>
      </c>
      <c r="I18" s="1">
        <v>2</v>
      </c>
      <c r="J18" s="1">
        <v>6</v>
      </c>
      <c r="K18" s="1">
        <v>12</v>
      </c>
      <c r="L18" s="1" t="s">
        <v>176</v>
      </c>
      <c r="M18" s="1">
        <v>2</v>
      </c>
      <c r="N18" s="1">
        <v>0</v>
      </c>
      <c r="O18" s="1">
        <v>0</v>
      </c>
      <c r="P18" s="1">
        <v>1</v>
      </c>
      <c r="Q18" s="1">
        <v>0</v>
      </c>
      <c r="R18" s="1">
        <v>1</v>
      </c>
      <c r="S18" s="1">
        <v>0</v>
      </c>
      <c r="T18" s="1">
        <v>0</v>
      </c>
      <c r="U18" s="1">
        <v>0</v>
      </c>
    </row>
    <row r="19" spans="1:21" x14ac:dyDescent="0.2">
      <c r="A19" s="1" t="s">
        <v>250</v>
      </c>
      <c r="B19" s="1">
        <v>156</v>
      </c>
      <c r="C19" s="1">
        <v>120</v>
      </c>
      <c r="D19" s="1">
        <v>106</v>
      </c>
      <c r="E19" s="1">
        <v>14</v>
      </c>
      <c r="F19" s="1">
        <v>23</v>
      </c>
      <c r="G19" s="1">
        <v>0</v>
      </c>
      <c r="H19" s="1">
        <v>21</v>
      </c>
      <c r="I19" s="1">
        <v>0</v>
      </c>
      <c r="J19" s="1">
        <v>2</v>
      </c>
      <c r="K19" s="1">
        <v>0</v>
      </c>
      <c r="L19" s="1" t="s">
        <v>250</v>
      </c>
      <c r="M19" s="1">
        <v>10</v>
      </c>
      <c r="N19" s="1">
        <v>1</v>
      </c>
      <c r="O19" s="1">
        <v>0</v>
      </c>
      <c r="P19" s="1">
        <v>3</v>
      </c>
      <c r="Q19" s="1">
        <v>0</v>
      </c>
      <c r="R19" s="1">
        <v>4</v>
      </c>
      <c r="S19" s="1">
        <v>0</v>
      </c>
      <c r="T19" s="1">
        <v>2</v>
      </c>
      <c r="U19" s="1">
        <v>3</v>
      </c>
    </row>
    <row r="20" spans="1:21" x14ac:dyDescent="0.2">
      <c r="A20" s="1" t="s">
        <v>178</v>
      </c>
      <c r="B20" s="1">
        <v>39</v>
      </c>
      <c r="C20" s="1">
        <v>12</v>
      </c>
      <c r="D20" s="1">
        <v>11</v>
      </c>
      <c r="E20" s="1">
        <v>1</v>
      </c>
      <c r="F20" s="1">
        <v>22</v>
      </c>
      <c r="G20" s="1">
        <v>0</v>
      </c>
      <c r="H20" s="1">
        <v>11</v>
      </c>
      <c r="I20" s="1">
        <v>11</v>
      </c>
      <c r="J20" s="1">
        <v>0</v>
      </c>
      <c r="K20" s="1">
        <v>0</v>
      </c>
      <c r="L20" s="1" t="s">
        <v>178</v>
      </c>
      <c r="M20" s="1">
        <v>2</v>
      </c>
      <c r="N20" s="1">
        <v>0</v>
      </c>
      <c r="O20" s="1">
        <v>0</v>
      </c>
      <c r="P20" s="1">
        <v>0</v>
      </c>
      <c r="Q20" s="1">
        <v>0</v>
      </c>
      <c r="R20" s="1">
        <v>2</v>
      </c>
      <c r="S20" s="1">
        <v>0</v>
      </c>
      <c r="T20" s="1">
        <v>0</v>
      </c>
      <c r="U20" s="1">
        <v>3</v>
      </c>
    </row>
    <row r="21" spans="1:21" x14ac:dyDescent="0.2">
      <c r="A21" s="1" t="s">
        <v>249</v>
      </c>
      <c r="B21" s="1">
        <v>79</v>
      </c>
      <c r="C21" s="1">
        <v>58</v>
      </c>
      <c r="D21" s="1">
        <v>40</v>
      </c>
      <c r="E21" s="1">
        <v>18</v>
      </c>
      <c r="F21" s="1">
        <v>13</v>
      </c>
      <c r="G21" s="1">
        <v>0</v>
      </c>
      <c r="H21" s="1">
        <v>11</v>
      </c>
      <c r="I21" s="1">
        <v>0</v>
      </c>
      <c r="J21" s="1">
        <v>0</v>
      </c>
      <c r="K21" s="1">
        <v>2</v>
      </c>
      <c r="L21" s="1" t="s">
        <v>249</v>
      </c>
      <c r="M21" s="1">
        <v>5</v>
      </c>
      <c r="N21" s="1">
        <v>0</v>
      </c>
      <c r="O21" s="1">
        <v>1</v>
      </c>
      <c r="P21" s="1">
        <v>1</v>
      </c>
      <c r="Q21" s="1">
        <v>0</v>
      </c>
      <c r="R21" s="1">
        <v>3</v>
      </c>
      <c r="S21" s="1">
        <v>0</v>
      </c>
      <c r="T21" s="1">
        <v>0</v>
      </c>
      <c r="U21" s="1">
        <v>3</v>
      </c>
    </row>
    <row r="22" spans="1:21" x14ac:dyDescent="0.2">
      <c r="A22" s="1" t="s">
        <v>180</v>
      </c>
      <c r="B22" s="1">
        <v>7</v>
      </c>
      <c r="C22" s="1">
        <v>3</v>
      </c>
      <c r="D22" s="1">
        <v>3</v>
      </c>
      <c r="E22" s="1">
        <v>0</v>
      </c>
      <c r="F22" s="1">
        <v>1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 t="s">
        <v>180</v>
      </c>
      <c r="M22" s="1">
        <v>1</v>
      </c>
      <c r="N22" s="1">
        <v>0</v>
      </c>
      <c r="O22" s="1">
        <v>0</v>
      </c>
      <c r="P22" s="1">
        <v>1</v>
      </c>
      <c r="Q22" s="1">
        <v>0</v>
      </c>
      <c r="R22" s="1">
        <v>0</v>
      </c>
      <c r="S22" s="1">
        <v>0</v>
      </c>
      <c r="T22" s="1">
        <v>0</v>
      </c>
      <c r="U22" s="1">
        <v>2</v>
      </c>
    </row>
    <row r="23" spans="1:21" x14ac:dyDescent="0.2">
      <c r="A23" s="1" t="s">
        <v>181</v>
      </c>
      <c r="B23" s="1">
        <v>36</v>
      </c>
      <c r="C23" s="1">
        <v>29</v>
      </c>
      <c r="D23" s="1">
        <v>29</v>
      </c>
      <c r="E23" s="1">
        <v>0</v>
      </c>
      <c r="F23" s="1">
        <v>5</v>
      </c>
      <c r="G23" s="1">
        <v>0</v>
      </c>
      <c r="H23" s="1">
        <v>5</v>
      </c>
      <c r="I23" s="1">
        <v>0</v>
      </c>
      <c r="J23" s="1">
        <v>0</v>
      </c>
      <c r="K23" s="1">
        <v>0</v>
      </c>
      <c r="L23" s="1" t="s">
        <v>181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1</v>
      </c>
    </row>
    <row r="24" spans="1:21" x14ac:dyDescent="0.2">
      <c r="A24" s="1" t="s">
        <v>182</v>
      </c>
      <c r="B24" s="1">
        <v>386</v>
      </c>
      <c r="C24" s="1">
        <v>278</v>
      </c>
      <c r="D24" s="1">
        <v>244</v>
      </c>
      <c r="E24" s="1">
        <v>34</v>
      </c>
      <c r="F24" s="1">
        <v>9</v>
      </c>
      <c r="G24" s="1">
        <v>0</v>
      </c>
      <c r="H24" s="1">
        <v>8</v>
      </c>
      <c r="I24" s="1">
        <v>0</v>
      </c>
      <c r="J24" s="1">
        <v>1</v>
      </c>
      <c r="K24" s="1">
        <v>0</v>
      </c>
      <c r="L24" s="1" t="s">
        <v>182</v>
      </c>
      <c r="M24" s="1">
        <v>71</v>
      </c>
      <c r="N24" s="1">
        <v>18</v>
      </c>
      <c r="O24" s="1">
        <v>12</v>
      </c>
      <c r="P24" s="1">
        <v>7</v>
      </c>
      <c r="Q24" s="1">
        <v>7</v>
      </c>
      <c r="R24" s="1">
        <v>25</v>
      </c>
      <c r="S24" s="1">
        <v>2</v>
      </c>
      <c r="T24" s="1">
        <v>0</v>
      </c>
      <c r="U24" s="1">
        <v>28</v>
      </c>
    </row>
    <row r="25" spans="1:21" x14ac:dyDescent="0.2">
      <c r="A25" s="1" t="s">
        <v>183</v>
      </c>
      <c r="B25" s="1">
        <v>1078</v>
      </c>
      <c r="C25" s="1">
        <v>474</v>
      </c>
      <c r="D25" s="1">
        <v>362</v>
      </c>
      <c r="E25" s="1">
        <v>112</v>
      </c>
      <c r="F25" s="1">
        <v>457</v>
      </c>
      <c r="G25" s="1">
        <v>9</v>
      </c>
      <c r="H25" s="1">
        <v>54</v>
      </c>
      <c r="I25" s="1">
        <v>21</v>
      </c>
      <c r="J25" s="1">
        <v>237</v>
      </c>
      <c r="K25" s="1">
        <v>136</v>
      </c>
      <c r="L25" s="1" t="s">
        <v>183</v>
      </c>
      <c r="M25" s="1">
        <v>81</v>
      </c>
      <c r="N25" s="1">
        <v>12</v>
      </c>
      <c r="O25" s="1">
        <v>8</v>
      </c>
      <c r="P25" s="1">
        <v>6</v>
      </c>
      <c r="Q25" s="1">
        <v>6</v>
      </c>
      <c r="R25" s="1">
        <v>26</v>
      </c>
      <c r="S25" s="1">
        <v>0</v>
      </c>
      <c r="T25" s="1">
        <v>23</v>
      </c>
      <c r="U25" s="1">
        <v>66</v>
      </c>
    </row>
    <row r="26" spans="1:21" x14ac:dyDescent="0.2">
      <c r="A26" s="1" t="s">
        <v>184</v>
      </c>
      <c r="B26" s="1">
        <v>642</v>
      </c>
      <c r="C26" s="1">
        <v>270</v>
      </c>
      <c r="D26" s="1">
        <v>140</v>
      </c>
      <c r="E26" s="1">
        <v>130</v>
      </c>
      <c r="F26" s="1">
        <v>273</v>
      </c>
      <c r="G26" s="1">
        <v>8</v>
      </c>
      <c r="H26" s="1">
        <v>49</v>
      </c>
      <c r="I26" s="1">
        <v>6</v>
      </c>
      <c r="J26" s="1">
        <v>125</v>
      </c>
      <c r="K26" s="1">
        <v>85</v>
      </c>
      <c r="L26" s="1" t="s">
        <v>184</v>
      </c>
      <c r="M26" s="1">
        <v>68</v>
      </c>
      <c r="N26" s="1">
        <v>7</v>
      </c>
      <c r="O26" s="1">
        <v>8</v>
      </c>
      <c r="P26" s="1">
        <v>7</v>
      </c>
      <c r="Q26" s="1">
        <v>5</v>
      </c>
      <c r="R26" s="1">
        <v>17</v>
      </c>
      <c r="S26" s="1">
        <v>1</v>
      </c>
      <c r="T26" s="1">
        <v>23</v>
      </c>
      <c r="U26" s="1">
        <v>31</v>
      </c>
    </row>
    <row r="27" spans="1:21" x14ac:dyDescent="0.2">
      <c r="A27" s="1" t="s">
        <v>185</v>
      </c>
      <c r="B27" s="1">
        <v>379</v>
      </c>
      <c r="C27" s="1">
        <v>218</v>
      </c>
      <c r="D27" s="1">
        <v>163</v>
      </c>
      <c r="E27" s="1">
        <v>55</v>
      </c>
      <c r="F27" s="1">
        <v>90</v>
      </c>
      <c r="G27" s="1">
        <v>5</v>
      </c>
      <c r="H27" s="1">
        <v>43</v>
      </c>
      <c r="I27" s="1">
        <v>35</v>
      </c>
      <c r="J27" s="1">
        <v>4</v>
      </c>
      <c r="K27" s="1">
        <v>3</v>
      </c>
      <c r="L27" s="1" t="s">
        <v>185</v>
      </c>
      <c r="M27" s="1">
        <v>39</v>
      </c>
      <c r="N27" s="1">
        <v>6</v>
      </c>
      <c r="O27" s="1">
        <v>4</v>
      </c>
      <c r="P27" s="1">
        <v>6</v>
      </c>
      <c r="Q27" s="1">
        <v>4</v>
      </c>
      <c r="R27" s="1">
        <v>15</v>
      </c>
      <c r="S27" s="1">
        <v>2</v>
      </c>
      <c r="T27" s="1">
        <v>2</v>
      </c>
      <c r="U27" s="1">
        <v>32</v>
      </c>
    </row>
    <row r="28" spans="1:21" x14ac:dyDescent="0.2">
      <c r="A28" s="1" t="s">
        <v>186</v>
      </c>
      <c r="B28" s="1">
        <v>198</v>
      </c>
      <c r="C28" s="1">
        <v>135</v>
      </c>
      <c r="D28" s="1">
        <v>93</v>
      </c>
      <c r="E28" s="1">
        <v>42</v>
      </c>
      <c r="F28" s="1">
        <v>56</v>
      </c>
      <c r="G28" s="1">
        <v>1</v>
      </c>
      <c r="H28" s="1">
        <v>18</v>
      </c>
      <c r="I28" s="1">
        <v>34</v>
      </c>
      <c r="J28" s="1">
        <v>1</v>
      </c>
      <c r="K28" s="1">
        <v>2</v>
      </c>
      <c r="L28" s="1" t="s">
        <v>186</v>
      </c>
      <c r="M28" s="1">
        <v>4</v>
      </c>
      <c r="N28" s="1">
        <v>1</v>
      </c>
      <c r="O28" s="1">
        <v>0</v>
      </c>
      <c r="P28" s="1">
        <v>1</v>
      </c>
      <c r="Q28" s="1">
        <v>0</v>
      </c>
      <c r="R28" s="1">
        <v>2</v>
      </c>
      <c r="S28" s="1">
        <v>0</v>
      </c>
      <c r="T28" s="1">
        <v>0</v>
      </c>
      <c r="U28" s="1">
        <v>3</v>
      </c>
    </row>
    <row r="29" spans="1:21" x14ac:dyDescent="0.2">
      <c r="A29" s="1" t="s">
        <v>187</v>
      </c>
      <c r="B29" s="1">
        <v>14</v>
      </c>
      <c r="C29" s="1">
        <v>8</v>
      </c>
      <c r="D29" s="1">
        <v>8</v>
      </c>
      <c r="E29" s="1">
        <v>0</v>
      </c>
      <c r="F29" s="1">
        <v>6</v>
      </c>
      <c r="G29" s="1">
        <v>0</v>
      </c>
      <c r="H29" s="1">
        <v>3</v>
      </c>
      <c r="I29" s="1">
        <v>0</v>
      </c>
      <c r="J29" s="1">
        <v>1</v>
      </c>
      <c r="K29" s="1">
        <v>2</v>
      </c>
      <c r="L29" s="1" t="s">
        <v>187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</row>
    <row r="30" spans="1:21" x14ac:dyDescent="0.2">
      <c r="A30" s="1" t="s">
        <v>188</v>
      </c>
      <c r="B30" s="1">
        <v>93</v>
      </c>
      <c r="C30" s="1">
        <v>0</v>
      </c>
      <c r="D30" s="1">
        <v>0</v>
      </c>
      <c r="E30" s="1">
        <v>0</v>
      </c>
      <c r="F30" s="1">
        <v>2</v>
      </c>
      <c r="G30" s="1">
        <v>0</v>
      </c>
      <c r="H30" s="1">
        <v>2</v>
      </c>
      <c r="I30" s="1">
        <v>0</v>
      </c>
      <c r="J30" s="1">
        <v>0</v>
      </c>
      <c r="K30" s="1">
        <v>0</v>
      </c>
      <c r="L30" s="1" t="s">
        <v>188</v>
      </c>
      <c r="M30" s="1">
        <v>82</v>
      </c>
      <c r="N30" s="1">
        <v>19</v>
      </c>
      <c r="O30" s="1">
        <v>12</v>
      </c>
      <c r="P30" s="1">
        <v>7</v>
      </c>
      <c r="Q30" s="1">
        <v>9</v>
      </c>
      <c r="R30" s="1">
        <v>31</v>
      </c>
      <c r="S30" s="1">
        <v>4</v>
      </c>
      <c r="T30" s="1">
        <v>0</v>
      </c>
      <c r="U30" s="1">
        <v>9</v>
      </c>
    </row>
    <row r="31" spans="1:21" x14ac:dyDescent="0.2">
      <c r="A31" s="1" t="s">
        <v>189</v>
      </c>
      <c r="B31" s="1">
        <v>630</v>
      </c>
      <c r="C31" s="1">
        <v>535</v>
      </c>
      <c r="D31" s="1">
        <v>517</v>
      </c>
      <c r="E31" s="1">
        <v>18</v>
      </c>
      <c r="F31" s="1">
        <v>18</v>
      </c>
      <c r="G31" s="1">
        <v>0</v>
      </c>
      <c r="H31" s="1">
        <v>9</v>
      </c>
      <c r="I31" s="1">
        <v>1</v>
      </c>
      <c r="J31" s="1">
        <v>2</v>
      </c>
      <c r="K31" s="1">
        <v>6</v>
      </c>
      <c r="L31" s="1" t="s">
        <v>189</v>
      </c>
      <c r="M31" s="1">
        <v>59</v>
      </c>
      <c r="N31" s="1">
        <v>8</v>
      </c>
      <c r="O31" s="1">
        <v>10</v>
      </c>
      <c r="P31" s="1">
        <v>7</v>
      </c>
      <c r="Q31" s="1">
        <v>4</v>
      </c>
      <c r="R31" s="1">
        <v>24</v>
      </c>
      <c r="S31" s="1">
        <v>4</v>
      </c>
      <c r="T31" s="1">
        <v>2</v>
      </c>
      <c r="U31" s="1">
        <v>18</v>
      </c>
    </row>
    <row r="32" spans="1:21" x14ac:dyDescent="0.2">
      <c r="A32" s="1" t="s">
        <v>190</v>
      </c>
      <c r="B32" s="1">
        <v>263</v>
      </c>
      <c r="C32" s="1">
        <v>236</v>
      </c>
      <c r="D32" s="1">
        <v>228</v>
      </c>
      <c r="E32" s="1">
        <v>8</v>
      </c>
      <c r="F32" s="1">
        <v>2</v>
      </c>
      <c r="G32" s="1">
        <v>0</v>
      </c>
      <c r="H32" s="1">
        <v>1</v>
      </c>
      <c r="I32" s="1">
        <v>0</v>
      </c>
      <c r="J32" s="1">
        <v>1</v>
      </c>
      <c r="K32" s="1">
        <v>0</v>
      </c>
      <c r="L32" s="1" t="s">
        <v>190</v>
      </c>
      <c r="M32" s="1">
        <v>23</v>
      </c>
      <c r="N32" s="1">
        <v>3</v>
      </c>
      <c r="O32" s="1">
        <v>3</v>
      </c>
      <c r="P32" s="1">
        <v>3</v>
      </c>
      <c r="Q32" s="1">
        <v>2</v>
      </c>
      <c r="R32" s="1">
        <v>9</v>
      </c>
      <c r="S32" s="1">
        <v>3</v>
      </c>
      <c r="T32" s="1">
        <v>0</v>
      </c>
      <c r="U32" s="1">
        <v>2</v>
      </c>
    </row>
    <row r="33" spans="1:21" x14ac:dyDescent="0.2">
      <c r="A33" s="1" t="s">
        <v>191</v>
      </c>
      <c r="B33" s="1">
        <v>8</v>
      </c>
      <c r="C33" s="1">
        <v>5</v>
      </c>
      <c r="D33" s="1">
        <v>3</v>
      </c>
      <c r="E33" s="1">
        <v>2</v>
      </c>
      <c r="F33" s="1">
        <v>1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 t="s">
        <v>191</v>
      </c>
      <c r="M33" s="1">
        <v>2</v>
      </c>
      <c r="N33" s="1">
        <v>0</v>
      </c>
      <c r="O33" s="1">
        <v>0</v>
      </c>
      <c r="P33" s="1">
        <v>1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</row>
    <row r="34" spans="1:21" x14ac:dyDescent="0.2">
      <c r="A34" s="1" t="s">
        <v>192</v>
      </c>
      <c r="B34" s="1">
        <v>161</v>
      </c>
      <c r="C34" s="1">
        <v>117</v>
      </c>
      <c r="D34" s="1">
        <v>79</v>
      </c>
      <c r="E34" s="1">
        <v>38</v>
      </c>
      <c r="F34" s="1">
        <v>25</v>
      </c>
      <c r="G34" s="1">
        <v>0</v>
      </c>
      <c r="H34" s="1">
        <v>13</v>
      </c>
      <c r="I34" s="1">
        <v>1</v>
      </c>
      <c r="J34" s="1">
        <v>4</v>
      </c>
      <c r="K34" s="1">
        <v>7</v>
      </c>
      <c r="L34" s="1" t="s">
        <v>192</v>
      </c>
      <c r="M34" s="1">
        <v>18</v>
      </c>
      <c r="N34" s="1">
        <v>3</v>
      </c>
      <c r="O34" s="1">
        <v>0</v>
      </c>
      <c r="P34" s="1">
        <v>2</v>
      </c>
      <c r="Q34" s="1">
        <v>3</v>
      </c>
      <c r="R34" s="1">
        <v>7</v>
      </c>
      <c r="S34" s="1">
        <v>3</v>
      </c>
      <c r="T34" s="1">
        <v>0</v>
      </c>
      <c r="U34" s="1">
        <v>1</v>
      </c>
    </row>
    <row r="35" spans="1:21" x14ac:dyDescent="0.2">
      <c r="A35" s="1" t="s">
        <v>251</v>
      </c>
      <c r="B35" s="1">
        <v>63</v>
      </c>
      <c r="C35" s="1">
        <v>30</v>
      </c>
      <c r="D35" s="1">
        <v>30</v>
      </c>
      <c r="E35" s="1">
        <v>0</v>
      </c>
      <c r="F35" s="1">
        <v>11</v>
      </c>
      <c r="G35" s="1">
        <v>0</v>
      </c>
      <c r="H35" s="1">
        <v>11</v>
      </c>
      <c r="I35" s="1">
        <v>0</v>
      </c>
      <c r="J35" s="1">
        <v>0</v>
      </c>
      <c r="K35" s="1">
        <v>0</v>
      </c>
      <c r="L35" s="1" t="s">
        <v>251</v>
      </c>
      <c r="M35" s="1">
        <v>20</v>
      </c>
      <c r="N35" s="1">
        <v>5</v>
      </c>
      <c r="O35" s="1">
        <v>0</v>
      </c>
      <c r="P35" s="1">
        <v>2</v>
      </c>
      <c r="Q35" s="1">
        <v>1</v>
      </c>
      <c r="R35" s="1">
        <v>12</v>
      </c>
      <c r="S35" s="1">
        <v>0</v>
      </c>
      <c r="T35" s="1">
        <v>0</v>
      </c>
      <c r="U35" s="1">
        <v>2</v>
      </c>
    </row>
    <row r="36" spans="1:21" x14ac:dyDescent="0.2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 t="s">
        <v>112</v>
      </c>
      <c r="M36" s="12"/>
      <c r="N36" s="12"/>
      <c r="O36" s="12"/>
      <c r="P36" s="12"/>
      <c r="Q36" s="12"/>
      <c r="R36" s="12"/>
      <c r="S36" s="12"/>
      <c r="T36" s="12"/>
      <c r="U36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3C5A1-11D7-4C26-A4A9-77D0762D9E89}">
  <dimension ref="A1:U239"/>
  <sheetViews>
    <sheetView view="pageBreakPreview" zoomScale="125" zoomScaleNormal="100" zoomScaleSheetLayoutView="125" workbookViewId="0">
      <selection activeCell="A6" sqref="A6"/>
    </sheetView>
  </sheetViews>
  <sheetFormatPr defaultColWidth="9.109375" defaultRowHeight="10.199999999999999" x14ac:dyDescent="0.2"/>
  <cols>
    <col min="1" max="1" width="9.109375" style="1"/>
    <col min="2" max="11" width="7.6640625" style="1" customWidth="1"/>
    <col min="12" max="16384" width="9.109375" style="1"/>
  </cols>
  <sheetData>
    <row r="1" spans="1:21" x14ac:dyDescent="0.2">
      <c r="A1" s="1" t="s">
        <v>881</v>
      </c>
      <c r="L1" s="1" t="s">
        <v>881</v>
      </c>
    </row>
    <row r="2" spans="1:21" ht="15" customHeight="1" x14ac:dyDescent="0.2">
      <c r="A2" s="47" t="s">
        <v>194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194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x14ac:dyDescent="0.2">
      <c r="A4" s="1" t="s">
        <v>162</v>
      </c>
      <c r="B4" s="1">
        <v>11501</v>
      </c>
      <c r="C4" s="1">
        <v>5531</v>
      </c>
      <c r="D4" s="1">
        <v>4265</v>
      </c>
      <c r="E4" s="1">
        <v>1266</v>
      </c>
      <c r="F4" s="1">
        <v>3874</v>
      </c>
      <c r="G4" s="1">
        <v>71</v>
      </c>
      <c r="H4" s="1">
        <v>1041</v>
      </c>
      <c r="I4" s="1">
        <v>530</v>
      </c>
      <c r="J4" s="1">
        <v>1505</v>
      </c>
      <c r="K4" s="1">
        <v>727</v>
      </c>
      <c r="L4" s="1" t="s">
        <v>162</v>
      </c>
      <c r="M4" s="1">
        <v>1307</v>
      </c>
      <c r="N4" s="1">
        <v>212</v>
      </c>
      <c r="O4" s="1">
        <v>152</v>
      </c>
      <c r="P4" s="1">
        <v>107</v>
      </c>
      <c r="Q4" s="1">
        <v>105</v>
      </c>
      <c r="R4" s="1">
        <v>388</v>
      </c>
      <c r="S4" s="1">
        <v>59</v>
      </c>
      <c r="T4" s="1">
        <v>284</v>
      </c>
      <c r="U4" s="1">
        <v>789</v>
      </c>
    </row>
    <row r="5" spans="1:21" x14ac:dyDescent="0.2">
      <c r="A5" s="1" t="s">
        <v>195</v>
      </c>
      <c r="B5" s="1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 t="s">
        <v>195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1</v>
      </c>
    </row>
    <row r="6" spans="1:21" x14ac:dyDescent="0.2">
      <c r="A6" s="1" t="s">
        <v>196</v>
      </c>
      <c r="B6" s="1">
        <v>3092</v>
      </c>
      <c r="C6" s="1">
        <v>1783</v>
      </c>
      <c r="D6" s="1">
        <v>1512</v>
      </c>
      <c r="E6" s="1">
        <v>271</v>
      </c>
      <c r="F6" s="1">
        <v>831</v>
      </c>
      <c r="G6" s="1">
        <v>14</v>
      </c>
      <c r="H6" s="1">
        <v>254</v>
      </c>
      <c r="I6" s="1">
        <v>92</v>
      </c>
      <c r="J6" s="1">
        <v>340</v>
      </c>
      <c r="K6" s="1">
        <v>131</v>
      </c>
      <c r="L6" s="1" t="s">
        <v>196</v>
      </c>
      <c r="M6" s="1">
        <v>259</v>
      </c>
      <c r="N6" s="1">
        <v>47</v>
      </c>
      <c r="O6" s="1">
        <v>26</v>
      </c>
      <c r="P6" s="1">
        <v>12</v>
      </c>
      <c r="Q6" s="1">
        <v>22</v>
      </c>
      <c r="R6" s="1">
        <v>52</v>
      </c>
      <c r="S6" s="1">
        <v>19</v>
      </c>
      <c r="T6" s="1">
        <v>81</v>
      </c>
      <c r="U6" s="1">
        <v>219</v>
      </c>
    </row>
    <row r="7" spans="1:21" x14ac:dyDescent="0.2">
      <c r="A7" s="1" t="s">
        <v>197</v>
      </c>
      <c r="B7" s="1">
        <v>1778</v>
      </c>
      <c r="C7" s="1">
        <v>835</v>
      </c>
      <c r="D7" s="1">
        <v>683</v>
      </c>
      <c r="E7" s="1">
        <v>152</v>
      </c>
      <c r="F7" s="1">
        <v>636</v>
      </c>
      <c r="G7" s="1">
        <v>13</v>
      </c>
      <c r="H7" s="1">
        <v>163</v>
      </c>
      <c r="I7" s="1">
        <v>125</v>
      </c>
      <c r="J7" s="1">
        <v>238</v>
      </c>
      <c r="K7" s="1">
        <v>97</v>
      </c>
      <c r="L7" s="1" t="s">
        <v>197</v>
      </c>
      <c r="M7" s="1">
        <v>167</v>
      </c>
      <c r="N7" s="1">
        <v>28</v>
      </c>
      <c r="O7" s="1">
        <v>16</v>
      </c>
      <c r="P7" s="1">
        <v>16</v>
      </c>
      <c r="Q7" s="1">
        <v>17</v>
      </c>
      <c r="R7" s="1">
        <v>43</v>
      </c>
      <c r="S7" s="1">
        <v>12</v>
      </c>
      <c r="T7" s="1">
        <v>35</v>
      </c>
      <c r="U7" s="1">
        <v>140</v>
      </c>
    </row>
    <row r="8" spans="1:21" x14ac:dyDescent="0.2">
      <c r="A8" s="1" t="s">
        <v>198</v>
      </c>
      <c r="B8" s="1">
        <v>6630</v>
      </c>
      <c r="C8" s="1">
        <v>2913</v>
      </c>
      <c r="D8" s="1">
        <v>2070</v>
      </c>
      <c r="E8" s="1">
        <v>843</v>
      </c>
      <c r="F8" s="1">
        <v>2407</v>
      </c>
      <c r="G8" s="1">
        <v>44</v>
      </c>
      <c r="H8" s="1">
        <v>624</v>
      </c>
      <c r="I8" s="1">
        <v>313</v>
      </c>
      <c r="J8" s="1">
        <v>927</v>
      </c>
      <c r="K8" s="1">
        <v>499</v>
      </c>
      <c r="L8" s="1" t="s">
        <v>198</v>
      </c>
      <c r="M8" s="1">
        <v>881</v>
      </c>
      <c r="N8" s="1">
        <v>137</v>
      </c>
      <c r="O8" s="1">
        <v>110</v>
      </c>
      <c r="P8" s="1">
        <v>79</v>
      </c>
      <c r="Q8" s="1">
        <v>66</v>
      </c>
      <c r="R8" s="1">
        <v>293</v>
      </c>
      <c r="S8" s="1">
        <v>28</v>
      </c>
      <c r="T8" s="1">
        <v>168</v>
      </c>
      <c r="U8" s="1">
        <v>429</v>
      </c>
    </row>
    <row r="9" spans="1:21" x14ac:dyDescent="0.2">
      <c r="A9" s="1" t="s">
        <v>199</v>
      </c>
      <c r="B9" s="1">
        <v>48.2</v>
      </c>
      <c r="C9" s="1">
        <v>38.4</v>
      </c>
      <c r="D9" s="1">
        <v>32</v>
      </c>
      <c r="E9" s="1">
        <v>60</v>
      </c>
      <c r="F9" s="1">
        <v>62.5</v>
      </c>
      <c r="G9" s="1">
        <v>67.2</v>
      </c>
      <c r="H9" s="1">
        <v>38.799999999999997</v>
      </c>
      <c r="I9" s="1">
        <v>27</v>
      </c>
      <c r="J9" s="1">
        <v>73.8</v>
      </c>
      <c r="K9" s="1">
        <v>98.7</v>
      </c>
      <c r="L9" s="1" t="s">
        <v>199</v>
      </c>
      <c r="M9" s="1">
        <v>48.1</v>
      </c>
      <c r="N9" s="1">
        <v>37.5</v>
      </c>
      <c r="O9" s="1">
        <v>53.7</v>
      </c>
      <c r="P9" s="1">
        <v>44.1</v>
      </c>
      <c r="Q9" s="1">
        <v>38.799999999999997</v>
      </c>
      <c r="R9" s="1">
        <v>59.4</v>
      </c>
      <c r="S9" s="1">
        <v>35.700000000000003</v>
      </c>
      <c r="T9" s="1">
        <v>45.2</v>
      </c>
      <c r="U9" s="1">
        <v>47.1</v>
      </c>
    </row>
    <row r="11" spans="1:21" x14ac:dyDescent="0.2">
      <c r="A11" s="1" t="s">
        <v>200</v>
      </c>
      <c r="B11" s="1">
        <v>1598</v>
      </c>
      <c r="C11" s="1">
        <v>563</v>
      </c>
      <c r="D11" s="1">
        <v>375</v>
      </c>
      <c r="E11" s="1">
        <v>188</v>
      </c>
      <c r="F11" s="1">
        <v>766</v>
      </c>
      <c r="G11" s="1">
        <v>12</v>
      </c>
      <c r="H11" s="1">
        <v>158</v>
      </c>
      <c r="I11" s="1">
        <v>117</v>
      </c>
      <c r="J11" s="1">
        <v>336</v>
      </c>
      <c r="K11" s="1">
        <v>143</v>
      </c>
      <c r="L11" s="1" t="s">
        <v>200</v>
      </c>
      <c r="M11" s="1">
        <v>152</v>
      </c>
      <c r="N11" s="1">
        <v>24</v>
      </c>
      <c r="O11" s="1">
        <v>18</v>
      </c>
      <c r="P11" s="1">
        <v>8</v>
      </c>
      <c r="Q11" s="1">
        <v>12</v>
      </c>
      <c r="R11" s="1">
        <v>37</v>
      </c>
      <c r="S11" s="1">
        <v>9</v>
      </c>
      <c r="T11" s="1">
        <v>44</v>
      </c>
      <c r="U11" s="1">
        <v>117</v>
      </c>
    </row>
    <row r="12" spans="1:21" x14ac:dyDescent="0.2">
      <c r="A12" s="1" t="s">
        <v>195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 t="s">
        <v>195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</row>
    <row r="13" spans="1:21" x14ac:dyDescent="0.2">
      <c r="A13" s="1" t="s">
        <v>196</v>
      </c>
      <c r="B13" s="1">
        <v>802</v>
      </c>
      <c r="C13" s="1">
        <v>405</v>
      </c>
      <c r="D13" s="1">
        <v>311</v>
      </c>
      <c r="E13" s="1">
        <v>94</v>
      </c>
      <c r="F13" s="1">
        <v>289</v>
      </c>
      <c r="G13" s="1">
        <v>4</v>
      </c>
      <c r="H13" s="1">
        <v>35</v>
      </c>
      <c r="I13" s="1">
        <v>30</v>
      </c>
      <c r="J13" s="1">
        <v>177</v>
      </c>
      <c r="K13" s="1">
        <v>43</v>
      </c>
      <c r="L13" s="1" t="s">
        <v>196</v>
      </c>
      <c r="M13" s="1">
        <v>60</v>
      </c>
      <c r="N13" s="1">
        <v>6</v>
      </c>
      <c r="O13" s="1">
        <v>2</v>
      </c>
      <c r="P13" s="1">
        <v>1</v>
      </c>
      <c r="Q13" s="1">
        <v>4</v>
      </c>
      <c r="R13" s="1">
        <v>2</v>
      </c>
      <c r="S13" s="1">
        <v>4</v>
      </c>
      <c r="T13" s="1">
        <v>41</v>
      </c>
      <c r="U13" s="1">
        <v>48</v>
      </c>
    </row>
    <row r="14" spans="1:21" x14ac:dyDescent="0.2">
      <c r="A14" s="1" t="s">
        <v>197</v>
      </c>
      <c r="B14" s="1">
        <v>315</v>
      </c>
      <c r="C14" s="1">
        <v>85</v>
      </c>
      <c r="D14" s="1">
        <v>47</v>
      </c>
      <c r="E14" s="1">
        <v>38</v>
      </c>
      <c r="F14" s="1">
        <v>188</v>
      </c>
      <c r="G14" s="1">
        <v>3</v>
      </c>
      <c r="H14" s="1">
        <v>35</v>
      </c>
      <c r="I14" s="1">
        <v>36</v>
      </c>
      <c r="J14" s="1">
        <v>81</v>
      </c>
      <c r="K14" s="1">
        <v>33</v>
      </c>
      <c r="L14" s="1" t="s">
        <v>197</v>
      </c>
      <c r="M14" s="1">
        <v>11</v>
      </c>
      <c r="N14" s="1">
        <v>2</v>
      </c>
      <c r="O14" s="1">
        <v>1</v>
      </c>
      <c r="P14" s="1">
        <v>2</v>
      </c>
      <c r="Q14" s="1">
        <v>1</v>
      </c>
      <c r="R14" s="1">
        <v>4</v>
      </c>
      <c r="S14" s="1">
        <v>1</v>
      </c>
      <c r="T14" s="1">
        <v>0</v>
      </c>
      <c r="U14" s="1">
        <v>31</v>
      </c>
    </row>
    <row r="15" spans="1:21" x14ac:dyDescent="0.2">
      <c r="A15" s="1" t="s">
        <v>198</v>
      </c>
      <c r="B15" s="1">
        <v>480</v>
      </c>
      <c r="C15" s="1">
        <v>73</v>
      </c>
      <c r="D15" s="1">
        <v>17</v>
      </c>
      <c r="E15" s="1">
        <v>56</v>
      </c>
      <c r="F15" s="1">
        <v>289</v>
      </c>
      <c r="G15" s="1">
        <v>5</v>
      </c>
      <c r="H15" s="1">
        <v>88</v>
      </c>
      <c r="I15" s="1">
        <v>51</v>
      </c>
      <c r="J15" s="1">
        <v>78</v>
      </c>
      <c r="K15" s="1">
        <v>67</v>
      </c>
      <c r="L15" s="1" t="s">
        <v>198</v>
      </c>
      <c r="M15" s="1">
        <v>81</v>
      </c>
      <c r="N15" s="1">
        <v>16</v>
      </c>
      <c r="O15" s="1">
        <v>15</v>
      </c>
      <c r="P15" s="1">
        <v>5</v>
      </c>
      <c r="Q15" s="1">
        <v>7</v>
      </c>
      <c r="R15" s="1">
        <v>31</v>
      </c>
      <c r="S15" s="1">
        <v>4</v>
      </c>
      <c r="T15" s="1">
        <v>3</v>
      </c>
      <c r="U15" s="1">
        <v>37</v>
      </c>
    </row>
    <row r="16" spans="1:21" x14ac:dyDescent="0.2">
      <c r="A16" s="1" t="s">
        <v>199</v>
      </c>
      <c r="B16" s="1">
        <v>9.9</v>
      </c>
      <c r="C16" s="1">
        <v>5.3</v>
      </c>
      <c r="D16" s="1">
        <v>3.2</v>
      </c>
      <c r="E16" s="1">
        <v>9.6</v>
      </c>
      <c r="F16" s="1">
        <v>10.7</v>
      </c>
      <c r="G16" s="1">
        <v>10.8</v>
      </c>
      <c r="H16" s="1">
        <v>14.6</v>
      </c>
      <c r="I16" s="1">
        <v>11.6</v>
      </c>
      <c r="J16" s="1">
        <v>7.2</v>
      </c>
      <c r="K16" s="1">
        <v>14</v>
      </c>
      <c r="L16" s="1" t="s">
        <v>199</v>
      </c>
      <c r="M16" s="1">
        <v>22.3</v>
      </c>
      <c r="N16" s="1">
        <v>24.2</v>
      </c>
      <c r="O16" s="1">
        <v>43.6</v>
      </c>
      <c r="P16" s="1">
        <v>17.5</v>
      </c>
      <c r="Q16" s="1">
        <v>17.899999999999999</v>
      </c>
      <c r="R16" s="1">
        <v>31.5</v>
      </c>
      <c r="S16" s="1">
        <v>32.4</v>
      </c>
      <c r="T16" s="1">
        <v>4.7</v>
      </c>
      <c r="U16" s="1">
        <v>10.7</v>
      </c>
    </row>
    <row r="18" spans="1:21" x14ac:dyDescent="0.2">
      <c r="A18" s="1" t="s">
        <v>201</v>
      </c>
      <c r="B18" s="1">
        <v>1813</v>
      </c>
      <c r="C18" s="1">
        <v>708</v>
      </c>
      <c r="D18" s="1">
        <v>473</v>
      </c>
      <c r="E18" s="1">
        <v>235</v>
      </c>
      <c r="F18" s="1">
        <v>817</v>
      </c>
      <c r="G18" s="1">
        <v>15</v>
      </c>
      <c r="H18" s="1">
        <v>157</v>
      </c>
      <c r="I18" s="1">
        <v>119</v>
      </c>
      <c r="J18" s="1">
        <v>374</v>
      </c>
      <c r="K18" s="1">
        <v>152</v>
      </c>
      <c r="L18" s="1" t="s">
        <v>201</v>
      </c>
      <c r="M18" s="1">
        <v>172</v>
      </c>
      <c r="N18" s="1">
        <v>21</v>
      </c>
      <c r="O18" s="1">
        <v>16</v>
      </c>
      <c r="P18" s="1">
        <v>8</v>
      </c>
      <c r="Q18" s="1">
        <v>14</v>
      </c>
      <c r="R18" s="1">
        <v>37</v>
      </c>
      <c r="S18" s="1">
        <v>9</v>
      </c>
      <c r="T18" s="1">
        <v>67</v>
      </c>
      <c r="U18" s="1">
        <v>116</v>
      </c>
    </row>
    <row r="19" spans="1:21" x14ac:dyDescent="0.2">
      <c r="A19" s="1" t="s">
        <v>195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 t="s">
        <v>195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</row>
    <row r="20" spans="1:21" x14ac:dyDescent="0.2">
      <c r="A20" s="1" t="s">
        <v>196</v>
      </c>
      <c r="B20" s="1">
        <v>296</v>
      </c>
      <c r="C20" s="1">
        <v>180</v>
      </c>
      <c r="D20" s="1">
        <v>166</v>
      </c>
      <c r="E20" s="1">
        <v>14</v>
      </c>
      <c r="F20" s="1">
        <v>84</v>
      </c>
      <c r="G20" s="1">
        <v>1</v>
      </c>
      <c r="H20" s="1">
        <v>22</v>
      </c>
      <c r="I20" s="1">
        <v>22</v>
      </c>
      <c r="J20" s="1">
        <v>24</v>
      </c>
      <c r="K20" s="1">
        <v>15</v>
      </c>
      <c r="L20" s="1" t="s">
        <v>196</v>
      </c>
      <c r="M20" s="1">
        <v>17</v>
      </c>
      <c r="N20" s="1">
        <v>2</v>
      </c>
      <c r="O20" s="1">
        <v>2</v>
      </c>
      <c r="P20" s="1">
        <v>1</v>
      </c>
      <c r="Q20" s="1">
        <v>3</v>
      </c>
      <c r="R20" s="1">
        <v>1</v>
      </c>
      <c r="S20" s="1">
        <v>2</v>
      </c>
      <c r="T20" s="1">
        <v>6</v>
      </c>
      <c r="U20" s="1">
        <v>15</v>
      </c>
    </row>
    <row r="21" spans="1:21" x14ac:dyDescent="0.2">
      <c r="A21" s="1" t="s">
        <v>197</v>
      </c>
      <c r="B21" s="1">
        <v>334</v>
      </c>
      <c r="C21" s="1">
        <v>120</v>
      </c>
      <c r="D21" s="1">
        <v>105</v>
      </c>
      <c r="E21" s="1">
        <v>15</v>
      </c>
      <c r="F21" s="1">
        <v>157</v>
      </c>
      <c r="G21" s="1">
        <v>7</v>
      </c>
      <c r="H21" s="1">
        <v>32</v>
      </c>
      <c r="I21" s="1">
        <v>49</v>
      </c>
      <c r="J21" s="1">
        <v>45</v>
      </c>
      <c r="K21" s="1">
        <v>24</v>
      </c>
      <c r="L21" s="1" t="s">
        <v>197</v>
      </c>
      <c r="M21" s="1">
        <v>23</v>
      </c>
      <c r="N21" s="1">
        <v>3</v>
      </c>
      <c r="O21" s="1">
        <v>2</v>
      </c>
      <c r="P21" s="1">
        <v>1</v>
      </c>
      <c r="Q21" s="1">
        <v>5</v>
      </c>
      <c r="R21" s="1">
        <v>4</v>
      </c>
      <c r="S21" s="1">
        <v>2</v>
      </c>
      <c r="T21" s="1">
        <v>6</v>
      </c>
      <c r="U21" s="1">
        <v>34</v>
      </c>
    </row>
    <row r="22" spans="1:21" x14ac:dyDescent="0.2">
      <c r="A22" s="1" t="s">
        <v>198</v>
      </c>
      <c r="B22" s="1">
        <v>1182</v>
      </c>
      <c r="C22" s="1">
        <v>408</v>
      </c>
      <c r="D22" s="1">
        <v>202</v>
      </c>
      <c r="E22" s="1">
        <v>206</v>
      </c>
      <c r="F22" s="1">
        <v>576</v>
      </c>
      <c r="G22" s="1">
        <v>7</v>
      </c>
      <c r="H22" s="1">
        <v>103</v>
      </c>
      <c r="I22" s="1">
        <v>48</v>
      </c>
      <c r="J22" s="1">
        <v>305</v>
      </c>
      <c r="K22" s="1">
        <v>113</v>
      </c>
      <c r="L22" s="1" t="s">
        <v>198</v>
      </c>
      <c r="M22" s="1">
        <v>132</v>
      </c>
      <c r="N22" s="1">
        <v>16</v>
      </c>
      <c r="O22" s="1">
        <v>12</v>
      </c>
      <c r="P22" s="1">
        <v>6</v>
      </c>
      <c r="Q22" s="1">
        <v>6</v>
      </c>
      <c r="R22" s="1">
        <v>32</v>
      </c>
      <c r="S22" s="1">
        <v>5</v>
      </c>
      <c r="T22" s="1">
        <v>55</v>
      </c>
      <c r="U22" s="1">
        <v>66</v>
      </c>
    </row>
    <row r="23" spans="1:21" x14ac:dyDescent="0.2">
      <c r="A23" s="1" t="s">
        <v>199</v>
      </c>
      <c r="B23" s="1">
        <v>31.7</v>
      </c>
      <c r="C23" s="1">
        <v>38.9</v>
      </c>
      <c r="D23" s="1">
        <v>10.5</v>
      </c>
      <c r="E23" s="1">
        <v>95.9</v>
      </c>
      <c r="F23" s="1">
        <v>24.9</v>
      </c>
      <c r="G23" s="1">
        <v>10.6</v>
      </c>
      <c r="H23" s="1">
        <v>17.8</v>
      </c>
      <c r="I23" s="1">
        <v>13.8</v>
      </c>
      <c r="J23" s="1">
        <v>26.3</v>
      </c>
      <c r="K23" s="1">
        <v>38.700000000000003</v>
      </c>
      <c r="L23" s="1" t="s">
        <v>199</v>
      </c>
      <c r="M23" s="1">
        <v>44.1</v>
      </c>
      <c r="N23" s="1">
        <v>38.6</v>
      </c>
      <c r="O23" s="1">
        <v>53.5</v>
      </c>
      <c r="P23" s="1">
        <v>26.3</v>
      </c>
      <c r="Q23" s="1">
        <v>19.5</v>
      </c>
      <c r="R23" s="1">
        <v>44.9</v>
      </c>
      <c r="S23" s="1">
        <v>42.7</v>
      </c>
      <c r="T23" s="1">
        <v>50.5</v>
      </c>
      <c r="U23" s="1">
        <v>17.5</v>
      </c>
    </row>
    <row r="25" spans="1:21" x14ac:dyDescent="0.2">
      <c r="A25" s="1" t="s">
        <v>202</v>
      </c>
      <c r="B25" s="1">
        <v>1485</v>
      </c>
      <c r="C25" s="1">
        <v>595</v>
      </c>
      <c r="D25" s="1">
        <v>427</v>
      </c>
      <c r="E25" s="1">
        <v>168</v>
      </c>
      <c r="F25" s="1">
        <v>600</v>
      </c>
      <c r="G25" s="1">
        <v>13</v>
      </c>
      <c r="H25" s="1">
        <v>149</v>
      </c>
      <c r="I25" s="1">
        <v>113</v>
      </c>
      <c r="J25" s="1">
        <v>224</v>
      </c>
      <c r="K25" s="1">
        <v>101</v>
      </c>
      <c r="L25" s="1" t="s">
        <v>202</v>
      </c>
      <c r="M25" s="1">
        <v>158</v>
      </c>
      <c r="N25" s="1">
        <v>24</v>
      </c>
      <c r="O25" s="1">
        <v>18</v>
      </c>
      <c r="P25" s="1">
        <v>8</v>
      </c>
      <c r="Q25" s="1">
        <v>12</v>
      </c>
      <c r="R25" s="1">
        <v>38</v>
      </c>
      <c r="S25" s="1">
        <v>9</v>
      </c>
      <c r="T25" s="1">
        <v>49</v>
      </c>
      <c r="U25" s="1">
        <v>132</v>
      </c>
    </row>
    <row r="26" spans="1:21" x14ac:dyDescent="0.2">
      <c r="A26" s="1" t="s">
        <v>195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 t="s">
        <v>195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</row>
    <row r="27" spans="1:21" x14ac:dyDescent="0.2">
      <c r="A27" s="1" t="s">
        <v>196</v>
      </c>
      <c r="B27" s="1">
        <v>143</v>
      </c>
      <c r="C27" s="1">
        <v>102</v>
      </c>
      <c r="D27" s="1">
        <v>85</v>
      </c>
      <c r="E27" s="1">
        <v>17</v>
      </c>
      <c r="F27" s="1">
        <v>32</v>
      </c>
      <c r="G27" s="1">
        <v>1</v>
      </c>
      <c r="H27" s="1">
        <v>7</v>
      </c>
      <c r="I27" s="1">
        <v>7</v>
      </c>
      <c r="J27" s="1">
        <v>12</v>
      </c>
      <c r="K27" s="1">
        <v>5</v>
      </c>
      <c r="L27" s="1" t="s">
        <v>196</v>
      </c>
      <c r="M27" s="1">
        <v>3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  <c r="T27" s="1">
        <v>2</v>
      </c>
      <c r="U27" s="1">
        <v>6</v>
      </c>
    </row>
    <row r="28" spans="1:21" x14ac:dyDescent="0.2">
      <c r="A28" s="1" t="s">
        <v>197</v>
      </c>
      <c r="B28" s="1">
        <v>249</v>
      </c>
      <c r="C28" s="1">
        <v>139</v>
      </c>
      <c r="D28" s="1">
        <v>116</v>
      </c>
      <c r="E28" s="1">
        <v>23</v>
      </c>
      <c r="F28" s="1">
        <v>84</v>
      </c>
      <c r="G28" s="1">
        <v>3</v>
      </c>
      <c r="H28" s="1">
        <v>13</v>
      </c>
      <c r="I28" s="1">
        <v>23</v>
      </c>
      <c r="J28" s="1">
        <v>32</v>
      </c>
      <c r="K28" s="1">
        <v>13</v>
      </c>
      <c r="L28" s="1" t="s">
        <v>197</v>
      </c>
      <c r="M28" s="1">
        <v>17</v>
      </c>
      <c r="N28" s="1">
        <v>3</v>
      </c>
      <c r="O28" s="1">
        <v>0</v>
      </c>
      <c r="P28" s="1">
        <v>1</v>
      </c>
      <c r="Q28" s="1">
        <v>2</v>
      </c>
      <c r="R28" s="1">
        <v>1</v>
      </c>
      <c r="S28" s="1">
        <v>2</v>
      </c>
      <c r="T28" s="1">
        <v>8</v>
      </c>
      <c r="U28" s="1">
        <v>9</v>
      </c>
    </row>
    <row r="29" spans="1:21" x14ac:dyDescent="0.2">
      <c r="A29" s="1" t="s">
        <v>198</v>
      </c>
      <c r="B29" s="1">
        <v>1094</v>
      </c>
      <c r="C29" s="1">
        <v>354</v>
      </c>
      <c r="D29" s="1">
        <v>226</v>
      </c>
      <c r="E29" s="1">
        <v>128</v>
      </c>
      <c r="F29" s="1">
        <v>484</v>
      </c>
      <c r="G29" s="1">
        <v>9</v>
      </c>
      <c r="H29" s="1">
        <v>129</v>
      </c>
      <c r="I29" s="1">
        <v>83</v>
      </c>
      <c r="J29" s="1">
        <v>180</v>
      </c>
      <c r="K29" s="1">
        <v>83</v>
      </c>
      <c r="L29" s="1" t="s">
        <v>198</v>
      </c>
      <c r="M29" s="1">
        <v>138</v>
      </c>
      <c r="N29" s="1">
        <v>21</v>
      </c>
      <c r="O29" s="1">
        <v>18</v>
      </c>
      <c r="P29" s="1">
        <v>7</v>
      </c>
      <c r="Q29" s="1">
        <v>9</v>
      </c>
      <c r="R29" s="1">
        <v>37</v>
      </c>
      <c r="S29" s="1">
        <v>7</v>
      </c>
      <c r="T29" s="1">
        <v>39</v>
      </c>
      <c r="U29" s="1">
        <v>118</v>
      </c>
    </row>
    <row r="30" spans="1:21" x14ac:dyDescent="0.2">
      <c r="A30" s="1" t="s">
        <v>199</v>
      </c>
      <c r="B30" s="1">
        <v>33</v>
      </c>
      <c r="C30" s="1">
        <v>17.600000000000001</v>
      </c>
      <c r="D30" s="1">
        <v>12.4</v>
      </c>
      <c r="E30" s="1">
        <v>30.9</v>
      </c>
      <c r="F30" s="1">
        <v>29.6</v>
      </c>
      <c r="G30" s="1">
        <v>12.2</v>
      </c>
      <c r="H30" s="1">
        <v>53.5</v>
      </c>
      <c r="I30" s="1">
        <v>21.4</v>
      </c>
      <c r="J30" s="1">
        <v>17.100000000000001</v>
      </c>
      <c r="K30" s="1">
        <v>33.5</v>
      </c>
      <c r="L30" s="1" t="s">
        <v>199</v>
      </c>
      <c r="M30" s="1">
        <v>71.900000000000006</v>
      </c>
      <c r="N30" s="1">
        <v>60.7</v>
      </c>
      <c r="O30" s="1">
        <v>133.4</v>
      </c>
      <c r="P30" s="1">
        <v>48.3</v>
      </c>
      <c r="Q30" s="1">
        <v>38.299999999999997</v>
      </c>
      <c r="R30" s="1">
        <v>123.9</v>
      </c>
      <c r="S30" s="1">
        <v>61.8</v>
      </c>
      <c r="T30" s="1">
        <v>28.5</v>
      </c>
      <c r="U30" s="1">
        <v>71.400000000000006</v>
      </c>
    </row>
    <row r="32" spans="1:21" x14ac:dyDescent="0.2">
      <c r="A32" s="1" t="s">
        <v>203</v>
      </c>
      <c r="B32" s="1">
        <v>426</v>
      </c>
      <c r="C32" s="1">
        <v>174</v>
      </c>
      <c r="D32" s="1">
        <v>145</v>
      </c>
      <c r="E32" s="1">
        <v>29</v>
      </c>
      <c r="F32" s="1">
        <v>118</v>
      </c>
      <c r="G32" s="1">
        <v>2</v>
      </c>
      <c r="H32" s="1">
        <v>60</v>
      </c>
      <c r="I32" s="1">
        <v>11</v>
      </c>
      <c r="J32" s="1">
        <v>36</v>
      </c>
      <c r="K32" s="1">
        <v>9</v>
      </c>
      <c r="L32" s="1" t="s">
        <v>203</v>
      </c>
      <c r="M32" s="1">
        <v>79</v>
      </c>
      <c r="N32" s="1">
        <v>15</v>
      </c>
      <c r="O32" s="1">
        <v>13</v>
      </c>
      <c r="P32" s="1">
        <v>7</v>
      </c>
      <c r="Q32" s="1">
        <v>7</v>
      </c>
      <c r="R32" s="1">
        <v>28</v>
      </c>
      <c r="S32" s="1">
        <v>4</v>
      </c>
      <c r="T32" s="1">
        <v>5</v>
      </c>
      <c r="U32" s="1">
        <v>55</v>
      </c>
    </row>
    <row r="33" spans="1:21" x14ac:dyDescent="0.2">
      <c r="A33" s="1" t="s">
        <v>195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 t="s">
        <v>195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</row>
    <row r="34" spans="1:21" x14ac:dyDescent="0.2">
      <c r="A34" s="1" t="s">
        <v>196</v>
      </c>
      <c r="B34" s="1">
        <v>329</v>
      </c>
      <c r="C34" s="1">
        <v>153</v>
      </c>
      <c r="D34" s="1">
        <v>130</v>
      </c>
      <c r="E34" s="1">
        <v>23</v>
      </c>
      <c r="F34" s="1">
        <v>106</v>
      </c>
      <c r="G34" s="1">
        <v>2</v>
      </c>
      <c r="H34" s="1">
        <v>51</v>
      </c>
      <c r="I34" s="1">
        <v>9</v>
      </c>
      <c r="J34" s="1">
        <v>36</v>
      </c>
      <c r="K34" s="1">
        <v>8</v>
      </c>
      <c r="L34" s="1" t="s">
        <v>196</v>
      </c>
      <c r="M34" s="1">
        <v>33</v>
      </c>
      <c r="N34" s="1">
        <v>8</v>
      </c>
      <c r="O34" s="1">
        <v>4</v>
      </c>
      <c r="P34" s="1">
        <v>2</v>
      </c>
      <c r="Q34" s="1">
        <v>1</v>
      </c>
      <c r="R34" s="1">
        <v>11</v>
      </c>
      <c r="S34" s="1">
        <v>2</v>
      </c>
      <c r="T34" s="1">
        <v>5</v>
      </c>
      <c r="U34" s="1">
        <v>37</v>
      </c>
    </row>
    <row r="35" spans="1:21" x14ac:dyDescent="0.2">
      <c r="A35" s="1" t="s">
        <v>197</v>
      </c>
      <c r="B35" s="1">
        <v>53</v>
      </c>
      <c r="C35" s="1">
        <v>14</v>
      </c>
      <c r="D35" s="1">
        <v>12</v>
      </c>
      <c r="E35" s="1">
        <v>2</v>
      </c>
      <c r="F35" s="1">
        <v>7</v>
      </c>
      <c r="G35" s="1">
        <v>0</v>
      </c>
      <c r="H35" s="1">
        <v>5</v>
      </c>
      <c r="I35" s="1">
        <v>1</v>
      </c>
      <c r="J35" s="1">
        <v>0</v>
      </c>
      <c r="K35" s="1">
        <v>1</v>
      </c>
      <c r="L35" s="1" t="s">
        <v>197</v>
      </c>
      <c r="M35" s="1">
        <v>22</v>
      </c>
      <c r="N35" s="1">
        <v>3</v>
      </c>
      <c r="O35" s="1">
        <v>5</v>
      </c>
      <c r="P35" s="1">
        <v>0</v>
      </c>
      <c r="Q35" s="1">
        <v>3</v>
      </c>
      <c r="R35" s="1">
        <v>10</v>
      </c>
      <c r="S35" s="1">
        <v>1</v>
      </c>
      <c r="T35" s="1">
        <v>0</v>
      </c>
      <c r="U35" s="1">
        <v>10</v>
      </c>
    </row>
    <row r="36" spans="1:21" x14ac:dyDescent="0.2">
      <c r="A36" s="1" t="s">
        <v>198</v>
      </c>
      <c r="B36" s="1">
        <v>44</v>
      </c>
      <c r="C36" s="1">
        <v>7</v>
      </c>
      <c r="D36" s="1">
        <v>3</v>
      </c>
      <c r="E36" s="1">
        <v>4</v>
      </c>
      <c r="F36" s="1">
        <v>5</v>
      </c>
      <c r="G36" s="1">
        <v>0</v>
      </c>
      <c r="H36" s="1">
        <v>4</v>
      </c>
      <c r="I36" s="1">
        <v>1</v>
      </c>
      <c r="J36" s="1">
        <v>0</v>
      </c>
      <c r="K36" s="1">
        <v>0</v>
      </c>
      <c r="L36" s="1" t="s">
        <v>198</v>
      </c>
      <c r="M36" s="1">
        <v>24</v>
      </c>
      <c r="N36" s="1">
        <v>4</v>
      </c>
      <c r="O36" s="1">
        <v>4</v>
      </c>
      <c r="P36" s="1">
        <v>5</v>
      </c>
      <c r="Q36" s="1">
        <v>3</v>
      </c>
      <c r="R36" s="1">
        <v>7</v>
      </c>
      <c r="S36" s="1">
        <v>1</v>
      </c>
      <c r="T36" s="1">
        <v>0</v>
      </c>
      <c r="U36" s="1">
        <v>8</v>
      </c>
    </row>
    <row r="37" spans="1:21" x14ac:dyDescent="0.2">
      <c r="A37" s="1" t="s">
        <v>199</v>
      </c>
      <c r="B37" s="1">
        <v>5.2</v>
      </c>
      <c r="C37" s="1">
        <v>3.2</v>
      </c>
      <c r="D37" s="1">
        <v>2.2000000000000002</v>
      </c>
      <c r="E37" s="1">
        <v>7.9</v>
      </c>
      <c r="F37" s="1">
        <v>2.5</v>
      </c>
      <c r="G37" s="1">
        <v>2</v>
      </c>
      <c r="H37" s="1">
        <v>2.8</v>
      </c>
      <c r="I37" s="1">
        <v>5.2</v>
      </c>
      <c r="J37" s="1">
        <v>1.4</v>
      </c>
      <c r="K37" s="1">
        <v>1.9</v>
      </c>
      <c r="L37" s="1" t="s">
        <v>199</v>
      </c>
      <c r="M37" s="1">
        <v>13.4</v>
      </c>
      <c r="N37" s="1">
        <v>5.7</v>
      </c>
      <c r="O37" s="1">
        <v>30.4</v>
      </c>
      <c r="P37" s="1">
        <v>32.6</v>
      </c>
      <c r="Q37" s="1">
        <v>16</v>
      </c>
      <c r="R37" s="1">
        <v>7.2</v>
      </c>
      <c r="S37" s="1">
        <v>5</v>
      </c>
      <c r="T37" s="1">
        <v>2.8</v>
      </c>
      <c r="U37" s="1">
        <v>5.7</v>
      </c>
    </row>
    <row r="39" spans="1:21" x14ac:dyDescent="0.2">
      <c r="A39" s="1" t="s">
        <v>204</v>
      </c>
      <c r="B39" s="1">
        <v>295</v>
      </c>
      <c r="C39" s="1">
        <v>182</v>
      </c>
      <c r="D39" s="1">
        <v>176</v>
      </c>
      <c r="E39" s="1">
        <v>6</v>
      </c>
      <c r="F39" s="1">
        <v>38</v>
      </c>
      <c r="G39" s="1">
        <v>0</v>
      </c>
      <c r="H39" s="1">
        <v>25</v>
      </c>
      <c r="I39" s="1">
        <v>6</v>
      </c>
      <c r="J39" s="1">
        <v>7</v>
      </c>
      <c r="K39" s="1">
        <v>0</v>
      </c>
      <c r="L39" s="1" t="s">
        <v>204</v>
      </c>
      <c r="M39" s="1">
        <v>22</v>
      </c>
      <c r="N39" s="1">
        <v>4</v>
      </c>
      <c r="O39" s="1">
        <v>5</v>
      </c>
      <c r="P39" s="1">
        <v>3</v>
      </c>
      <c r="Q39" s="1">
        <v>3</v>
      </c>
      <c r="R39" s="1">
        <v>7</v>
      </c>
      <c r="S39" s="1">
        <v>0</v>
      </c>
      <c r="T39" s="1">
        <v>0</v>
      </c>
      <c r="U39" s="1">
        <v>53</v>
      </c>
    </row>
    <row r="40" spans="1:21" x14ac:dyDescent="0.2">
      <c r="A40" s="1" t="s">
        <v>195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 t="s">
        <v>195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</row>
    <row r="41" spans="1:21" x14ac:dyDescent="0.2">
      <c r="A41" s="1" t="s">
        <v>196</v>
      </c>
      <c r="B41" s="1">
        <v>219</v>
      </c>
      <c r="C41" s="1">
        <v>145</v>
      </c>
      <c r="D41" s="1">
        <v>142</v>
      </c>
      <c r="E41" s="1">
        <v>3</v>
      </c>
      <c r="F41" s="1">
        <v>27</v>
      </c>
      <c r="G41" s="1">
        <v>0</v>
      </c>
      <c r="H41" s="1">
        <v>19</v>
      </c>
      <c r="I41" s="1">
        <v>3</v>
      </c>
      <c r="J41" s="1">
        <v>5</v>
      </c>
      <c r="K41" s="1">
        <v>0</v>
      </c>
      <c r="L41" s="1" t="s">
        <v>196</v>
      </c>
      <c r="M41" s="1">
        <v>15</v>
      </c>
      <c r="N41" s="1">
        <v>3</v>
      </c>
      <c r="O41" s="1">
        <v>5</v>
      </c>
      <c r="P41" s="1">
        <v>0</v>
      </c>
      <c r="Q41" s="1">
        <v>1</v>
      </c>
      <c r="R41" s="1">
        <v>6</v>
      </c>
      <c r="S41" s="1">
        <v>0</v>
      </c>
      <c r="T41" s="1">
        <v>0</v>
      </c>
      <c r="U41" s="1">
        <v>32</v>
      </c>
    </row>
    <row r="42" spans="1:21" x14ac:dyDescent="0.2">
      <c r="A42" s="1" t="s">
        <v>197</v>
      </c>
      <c r="B42" s="1">
        <v>41</v>
      </c>
      <c r="C42" s="1">
        <v>22</v>
      </c>
      <c r="D42" s="1">
        <v>21</v>
      </c>
      <c r="E42" s="1">
        <v>1</v>
      </c>
      <c r="F42" s="1">
        <v>4</v>
      </c>
      <c r="G42" s="1">
        <v>0</v>
      </c>
      <c r="H42" s="1">
        <v>1</v>
      </c>
      <c r="I42" s="1">
        <v>2</v>
      </c>
      <c r="J42" s="1">
        <v>1</v>
      </c>
      <c r="K42" s="1">
        <v>0</v>
      </c>
      <c r="L42" s="1" t="s">
        <v>197</v>
      </c>
      <c r="M42" s="1">
        <v>1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1">
        <v>0</v>
      </c>
      <c r="T42" s="1">
        <v>0</v>
      </c>
      <c r="U42" s="1">
        <v>14</v>
      </c>
    </row>
    <row r="43" spans="1:21" x14ac:dyDescent="0.2">
      <c r="A43" s="1" t="s">
        <v>198</v>
      </c>
      <c r="B43" s="1">
        <v>35</v>
      </c>
      <c r="C43" s="1">
        <v>15</v>
      </c>
      <c r="D43" s="1">
        <v>13</v>
      </c>
      <c r="E43" s="1">
        <v>2</v>
      </c>
      <c r="F43" s="1">
        <v>7</v>
      </c>
      <c r="G43" s="1">
        <v>0</v>
      </c>
      <c r="H43" s="1">
        <v>5</v>
      </c>
      <c r="I43" s="1">
        <v>1</v>
      </c>
      <c r="J43" s="1">
        <v>1</v>
      </c>
      <c r="K43" s="1">
        <v>0</v>
      </c>
      <c r="L43" s="1" t="s">
        <v>198</v>
      </c>
      <c r="M43" s="1">
        <v>6</v>
      </c>
      <c r="N43" s="1">
        <v>1</v>
      </c>
      <c r="O43" s="1">
        <v>0</v>
      </c>
      <c r="P43" s="1">
        <v>2</v>
      </c>
      <c r="Q43" s="1">
        <v>2</v>
      </c>
      <c r="R43" s="1">
        <v>1</v>
      </c>
      <c r="S43" s="1">
        <v>0</v>
      </c>
      <c r="T43" s="1">
        <v>0</v>
      </c>
      <c r="U43" s="1">
        <v>7</v>
      </c>
    </row>
    <row r="44" spans="1:21" x14ac:dyDescent="0.2">
      <c r="A44" s="1" t="s">
        <v>199</v>
      </c>
      <c r="B44" s="1">
        <v>7.5</v>
      </c>
      <c r="C44" s="1">
        <v>6.8</v>
      </c>
      <c r="D44" s="1">
        <v>6.6</v>
      </c>
      <c r="E44" s="1">
        <v>11.7</v>
      </c>
      <c r="F44" s="1">
        <v>5.7</v>
      </c>
      <c r="G44" s="1">
        <v>0</v>
      </c>
      <c r="H44" s="1">
        <v>5.6</v>
      </c>
      <c r="I44" s="1">
        <v>5.8</v>
      </c>
      <c r="J44" s="1">
        <v>5.9</v>
      </c>
      <c r="K44" s="1">
        <v>0</v>
      </c>
      <c r="L44" s="1" t="s">
        <v>199</v>
      </c>
      <c r="M44" s="1">
        <v>17.399999999999999</v>
      </c>
      <c r="N44" s="1">
        <v>34</v>
      </c>
      <c r="O44" s="1">
        <v>2</v>
      </c>
      <c r="P44" s="1">
        <v>41.7</v>
      </c>
      <c r="Q44" s="1">
        <v>30.7</v>
      </c>
      <c r="R44" s="1">
        <v>2.9</v>
      </c>
      <c r="S44" s="1">
        <v>0</v>
      </c>
      <c r="T44" s="1">
        <v>0</v>
      </c>
      <c r="U44" s="1">
        <v>7</v>
      </c>
    </row>
    <row r="46" spans="1:21" x14ac:dyDescent="0.2">
      <c r="A46" s="1" t="s">
        <v>205</v>
      </c>
      <c r="B46" s="1">
        <v>312</v>
      </c>
      <c r="C46" s="1">
        <v>194</v>
      </c>
      <c r="D46" s="1">
        <v>179</v>
      </c>
      <c r="E46" s="1">
        <v>15</v>
      </c>
      <c r="F46" s="1">
        <v>66</v>
      </c>
      <c r="G46" s="1">
        <v>0</v>
      </c>
      <c r="H46" s="1">
        <v>54</v>
      </c>
      <c r="I46" s="1">
        <v>8</v>
      </c>
      <c r="J46" s="1">
        <v>1</v>
      </c>
      <c r="K46" s="1">
        <v>3</v>
      </c>
      <c r="L46" s="1" t="s">
        <v>205</v>
      </c>
      <c r="M46" s="1">
        <v>37</v>
      </c>
      <c r="N46" s="1">
        <v>7</v>
      </c>
      <c r="O46" s="1">
        <v>5</v>
      </c>
      <c r="P46" s="1">
        <v>5</v>
      </c>
      <c r="Q46" s="1">
        <v>3</v>
      </c>
      <c r="R46" s="1">
        <v>14</v>
      </c>
      <c r="S46" s="1">
        <v>1</v>
      </c>
      <c r="T46" s="1">
        <v>2</v>
      </c>
      <c r="U46" s="1">
        <v>15</v>
      </c>
    </row>
    <row r="47" spans="1:21" x14ac:dyDescent="0.2">
      <c r="A47" s="1" t="s">
        <v>195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 t="s">
        <v>195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</row>
    <row r="48" spans="1:21" x14ac:dyDescent="0.2">
      <c r="A48" s="1" t="s">
        <v>196</v>
      </c>
      <c r="B48" s="1">
        <v>57</v>
      </c>
      <c r="C48" s="1">
        <v>42</v>
      </c>
      <c r="D48" s="1">
        <v>35</v>
      </c>
      <c r="E48" s="1">
        <v>7</v>
      </c>
      <c r="F48" s="1">
        <v>8</v>
      </c>
      <c r="G48" s="1">
        <v>0</v>
      </c>
      <c r="H48" s="1">
        <v>5</v>
      </c>
      <c r="I48" s="1">
        <v>0</v>
      </c>
      <c r="J48" s="1">
        <v>1</v>
      </c>
      <c r="K48" s="1">
        <v>2</v>
      </c>
      <c r="L48" s="1" t="s">
        <v>196</v>
      </c>
      <c r="M48" s="1">
        <v>4</v>
      </c>
      <c r="N48" s="1">
        <v>1</v>
      </c>
      <c r="O48" s="1">
        <v>0</v>
      </c>
      <c r="P48" s="1">
        <v>0</v>
      </c>
      <c r="Q48" s="1">
        <v>0</v>
      </c>
      <c r="R48" s="1">
        <v>2</v>
      </c>
      <c r="S48" s="1">
        <v>0</v>
      </c>
      <c r="T48" s="1">
        <v>1</v>
      </c>
      <c r="U48" s="1">
        <v>3</v>
      </c>
    </row>
    <row r="49" spans="1:21" x14ac:dyDescent="0.2">
      <c r="A49" s="1" t="s">
        <v>197</v>
      </c>
      <c r="B49" s="1">
        <v>70</v>
      </c>
      <c r="C49" s="1">
        <v>49</v>
      </c>
      <c r="D49" s="1">
        <v>45</v>
      </c>
      <c r="E49" s="1">
        <v>4</v>
      </c>
      <c r="F49" s="1">
        <v>8</v>
      </c>
      <c r="G49" s="1">
        <v>0</v>
      </c>
      <c r="H49" s="1">
        <v>5</v>
      </c>
      <c r="I49" s="1">
        <v>2</v>
      </c>
      <c r="J49" s="1">
        <v>0</v>
      </c>
      <c r="K49" s="1">
        <v>1</v>
      </c>
      <c r="L49" s="1" t="s">
        <v>197</v>
      </c>
      <c r="M49" s="1">
        <v>6</v>
      </c>
      <c r="N49" s="1">
        <v>2</v>
      </c>
      <c r="O49" s="1">
        <v>0</v>
      </c>
      <c r="P49" s="1">
        <v>3</v>
      </c>
      <c r="Q49" s="1">
        <v>0</v>
      </c>
      <c r="R49" s="1">
        <v>0</v>
      </c>
      <c r="S49" s="1">
        <v>0</v>
      </c>
      <c r="T49" s="1">
        <v>1</v>
      </c>
      <c r="U49" s="1">
        <v>7</v>
      </c>
    </row>
    <row r="50" spans="1:21" x14ac:dyDescent="0.2">
      <c r="A50" s="1" t="s">
        <v>198</v>
      </c>
      <c r="B50" s="1">
        <v>186</v>
      </c>
      <c r="C50" s="1">
        <v>103</v>
      </c>
      <c r="D50" s="1">
        <v>99</v>
      </c>
      <c r="E50" s="1">
        <v>4</v>
      </c>
      <c r="F50" s="1">
        <v>50</v>
      </c>
      <c r="G50" s="1">
        <v>0</v>
      </c>
      <c r="H50" s="1">
        <v>44</v>
      </c>
      <c r="I50" s="1">
        <v>6</v>
      </c>
      <c r="J50" s="1">
        <v>0</v>
      </c>
      <c r="K50" s="1">
        <v>0</v>
      </c>
      <c r="L50" s="1" t="s">
        <v>198</v>
      </c>
      <c r="M50" s="1">
        <v>27</v>
      </c>
      <c r="N50" s="1">
        <v>4</v>
      </c>
      <c r="O50" s="1">
        <v>5</v>
      </c>
      <c r="P50" s="1">
        <v>2</v>
      </c>
      <c r="Q50" s="1">
        <v>3</v>
      </c>
      <c r="R50" s="1">
        <v>12</v>
      </c>
      <c r="S50" s="1">
        <v>1</v>
      </c>
      <c r="T50" s="1">
        <v>0</v>
      </c>
      <c r="U50" s="1">
        <v>6</v>
      </c>
    </row>
    <row r="51" spans="1:21" x14ac:dyDescent="0.2">
      <c r="A51" s="1" t="s">
        <v>199</v>
      </c>
      <c r="B51" s="1">
        <v>17.8</v>
      </c>
      <c r="C51" s="1">
        <v>11.5</v>
      </c>
      <c r="D51" s="1">
        <v>11.8</v>
      </c>
      <c r="E51" s="1">
        <v>7.5</v>
      </c>
      <c r="F51" s="1">
        <v>35.200000000000003</v>
      </c>
      <c r="G51" s="1">
        <v>0</v>
      </c>
      <c r="H51" s="1">
        <v>40.1</v>
      </c>
      <c r="I51" s="1">
        <v>18.3</v>
      </c>
      <c r="J51" s="1">
        <v>2</v>
      </c>
      <c r="K51" s="1">
        <v>4.3</v>
      </c>
      <c r="L51" s="1" t="s">
        <v>199</v>
      </c>
      <c r="M51" s="1">
        <v>21.8</v>
      </c>
      <c r="N51" s="1">
        <v>14.7</v>
      </c>
      <c r="O51" s="1">
        <v>27</v>
      </c>
      <c r="P51" s="1">
        <v>16.600000000000001</v>
      </c>
      <c r="Q51" s="1">
        <v>27.3</v>
      </c>
      <c r="R51" s="1">
        <v>26.3</v>
      </c>
      <c r="S51" s="1">
        <v>30</v>
      </c>
      <c r="T51" s="1">
        <v>3.5</v>
      </c>
      <c r="U51" s="1">
        <v>12.9</v>
      </c>
    </row>
    <row r="53" spans="1:21" x14ac:dyDescent="0.2">
      <c r="A53" s="1" t="s">
        <v>206</v>
      </c>
      <c r="B53" s="1">
        <v>453</v>
      </c>
      <c r="C53" s="1">
        <v>215</v>
      </c>
      <c r="D53" s="1">
        <v>131</v>
      </c>
      <c r="E53" s="1">
        <v>84</v>
      </c>
      <c r="F53" s="1">
        <v>146</v>
      </c>
      <c r="G53" s="1">
        <v>2</v>
      </c>
      <c r="H53" s="1">
        <v>56</v>
      </c>
      <c r="I53" s="1">
        <v>21</v>
      </c>
      <c r="J53" s="1">
        <v>33</v>
      </c>
      <c r="K53" s="1">
        <v>34</v>
      </c>
      <c r="L53" s="1" t="s">
        <v>206</v>
      </c>
      <c r="M53" s="1">
        <v>73</v>
      </c>
      <c r="N53" s="1">
        <v>14</v>
      </c>
      <c r="O53" s="1">
        <v>7</v>
      </c>
      <c r="P53" s="1">
        <v>4</v>
      </c>
      <c r="Q53" s="1">
        <v>2</v>
      </c>
      <c r="R53" s="1">
        <v>18</v>
      </c>
      <c r="S53" s="1">
        <v>4</v>
      </c>
      <c r="T53" s="1">
        <v>24</v>
      </c>
      <c r="U53" s="1">
        <v>19</v>
      </c>
    </row>
    <row r="54" spans="1:21" x14ac:dyDescent="0.2">
      <c r="A54" s="1" t="s">
        <v>195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 t="s">
        <v>195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</row>
    <row r="55" spans="1:21" x14ac:dyDescent="0.2">
      <c r="A55" s="1" t="s">
        <v>196</v>
      </c>
      <c r="B55" s="1">
        <v>124</v>
      </c>
      <c r="C55" s="1">
        <v>54</v>
      </c>
      <c r="D55" s="1">
        <v>41</v>
      </c>
      <c r="E55" s="1">
        <v>13</v>
      </c>
      <c r="F55" s="1">
        <v>44</v>
      </c>
      <c r="G55" s="1">
        <v>2</v>
      </c>
      <c r="H55" s="1">
        <v>9</v>
      </c>
      <c r="I55" s="1">
        <v>2</v>
      </c>
      <c r="J55" s="1">
        <v>15</v>
      </c>
      <c r="K55" s="1">
        <v>16</v>
      </c>
      <c r="L55" s="1" t="s">
        <v>196</v>
      </c>
      <c r="M55" s="1">
        <v>22</v>
      </c>
      <c r="N55" s="1">
        <v>6</v>
      </c>
      <c r="O55" s="1">
        <v>0</v>
      </c>
      <c r="P55" s="1">
        <v>0</v>
      </c>
      <c r="Q55" s="1">
        <v>1</v>
      </c>
      <c r="R55" s="1">
        <v>6</v>
      </c>
      <c r="S55" s="1">
        <v>2</v>
      </c>
      <c r="T55" s="1">
        <v>7</v>
      </c>
      <c r="U55" s="1">
        <v>4</v>
      </c>
    </row>
    <row r="56" spans="1:21" x14ac:dyDescent="0.2">
      <c r="A56" s="1" t="s">
        <v>197</v>
      </c>
      <c r="B56" s="1">
        <v>114</v>
      </c>
      <c r="C56" s="1">
        <v>44</v>
      </c>
      <c r="D56" s="1">
        <v>32</v>
      </c>
      <c r="E56" s="1">
        <v>12</v>
      </c>
      <c r="F56" s="1">
        <v>42</v>
      </c>
      <c r="G56" s="1">
        <v>0</v>
      </c>
      <c r="H56" s="1">
        <v>20</v>
      </c>
      <c r="I56" s="1">
        <v>5</v>
      </c>
      <c r="J56" s="1">
        <v>13</v>
      </c>
      <c r="K56" s="1">
        <v>4</v>
      </c>
      <c r="L56" s="1" t="s">
        <v>197</v>
      </c>
      <c r="M56" s="1">
        <v>18</v>
      </c>
      <c r="N56" s="1">
        <v>2</v>
      </c>
      <c r="O56" s="1">
        <v>2</v>
      </c>
      <c r="P56" s="1">
        <v>0</v>
      </c>
      <c r="Q56" s="1">
        <v>0</v>
      </c>
      <c r="R56" s="1">
        <v>4</v>
      </c>
      <c r="S56" s="1">
        <v>1</v>
      </c>
      <c r="T56" s="1">
        <v>9</v>
      </c>
      <c r="U56" s="1">
        <v>10</v>
      </c>
    </row>
    <row r="57" spans="1:21" x14ac:dyDescent="0.2">
      <c r="A57" s="1" t="s">
        <v>198</v>
      </c>
      <c r="B57" s="1">
        <v>214</v>
      </c>
      <c r="C57" s="1">
        <v>117</v>
      </c>
      <c r="D57" s="1">
        <v>58</v>
      </c>
      <c r="E57" s="1">
        <v>59</v>
      </c>
      <c r="F57" s="1">
        <v>60</v>
      </c>
      <c r="G57" s="1">
        <v>0</v>
      </c>
      <c r="H57" s="1">
        <v>27</v>
      </c>
      <c r="I57" s="1">
        <v>14</v>
      </c>
      <c r="J57" s="1">
        <v>5</v>
      </c>
      <c r="K57" s="1">
        <v>14</v>
      </c>
      <c r="L57" s="1" t="s">
        <v>198</v>
      </c>
      <c r="M57" s="1">
        <v>33</v>
      </c>
      <c r="N57" s="1">
        <v>6</v>
      </c>
      <c r="O57" s="1">
        <v>5</v>
      </c>
      <c r="P57" s="1">
        <v>4</v>
      </c>
      <c r="Q57" s="1">
        <v>1</v>
      </c>
      <c r="R57" s="1">
        <v>8</v>
      </c>
      <c r="S57" s="1">
        <v>1</v>
      </c>
      <c r="T57" s="1">
        <v>8</v>
      </c>
      <c r="U57" s="1">
        <v>4</v>
      </c>
    </row>
    <row r="58" spans="1:21" x14ac:dyDescent="0.2">
      <c r="A58" s="1" t="s">
        <v>199</v>
      </c>
      <c r="B58" s="1">
        <v>12.1</v>
      </c>
      <c r="C58" s="1">
        <v>13.8</v>
      </c>
      <c r="D58" s="1">
        <v>9.6</v>
      </c>
      <c r="E58" s="1">
        <v>20.399999999999999</v>
      </c>
      <c r="F58" s="1">
        <v>9.9</v>
      </c>
      <c r="G58" s="1">
        <v>2</v>
      </c>
      <c r="H58" s="1">
        <v>10.4</v>
      </c>
      <c r="I58" s="1">
        <v>18</v>
      </c>
      <c r="J58" s="1">
        <v>5.3</v>
      </c>
      <c r="K58" s="1">
        <v>9</v>
      </c>
      <c r="L58" s="1" t="s">
        <v>199</v>
      </c>
      <c r="M58" s="1">
        <v>12.5</v>
      </c>
      <c r="N58" s="1">
        <v>13.4</v>
      </c>
      <c r="O58" s="1">
        <v>18.100000000000001</v>
      </c>
      <c r="P58" s="1">
        <v>29</v>
      </c>
      <c r="Q58" s="1">
        <v>6.5</v>
      </c>
      <c r="R58" s="1">
        <v>12.2</v>
      </c>
      <c r="S58" s="1">
        <v>13</v>
      </c>
      <c r="T58" s="1">
        <v>8.1999999999999993</v>
      </c>
      <c r="U58" s="1">
        <v>7.6</v>
      </c>
    </row>
    <row r="59" spans="1:21" x14ac:dyDescent="0.2">
      <c r="A59" s="12" t="s">
        <v>112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 t="s">
        <v>112</v>
      </c>
      <c r="M59" s="12"/>
      <c r="N59" s="12"/>
      <c r="O59" s="12"/>
      <c r="P59" s="12"/>
      <c r="Q59" s="12"/>
      <c r="R59" s="12"/>
      <c r="S59" s="12"/>
      <c r="T59" s="12"/>
      <c r="U59" s="12"/>
    </row>
    <row r="61" spans="1:21" x14ac:dyDescent="0.2">
      <c r="A61" s="1" t="s">
        <v>881</v>
      </c>
      <c r="L61" s="1" t="s">
        <v>881</v>
      </c>
    </row>
    <row r="62" spans="1:21" ht="15" customHeight="1" x14ac:dyDescent="0.2">
      <c r="A62" s="47" t="s">
        <v>194</v>
      </c>
      <c r="B62" s="40" t="s">
        <v>0</v>
      </c>
      <c r="C62" s="29" t="s">
        <v>1</v>
      </c>
      <c r="D62" s="29"/>
      <c r="E62" s="29"/>
      <c r="F62" s="29" t="s">
        <v>102</v>
      </c>
      <c r="G62" s="29"/>
      <c r="H62" s="29"/>
      <c r="I62" s="29"/>
      <c r="J62" s="29"/>
      <c r="K62" s="29"/>
      <c r="L62" s="47" t="s">
        <v>194</v>
      </c>
      <c r="M62" s="29" t="s">
        <v>6</v>
      </c>
      <c r="N62" s="29"/>
      <c r="O62" s="29"/>
      <c r="P62" s="29"/>
      <c r="Q62" s="29"/>
      <c r="R62" s="29"/>
      <c r="S62" s="29"/>
      <c r="T62" s="29"/>
      <c r="U62" s="40" t="s">
        <v>13</v>
      </c>
    </row>
    <row r="63" spans="1:21" s="9" customFormat="1" x14ac:dyDescent="0.2">
      <c r="A63" s="46"/>
      <c r="B63" s="40"/>
      <c r="C63" s="3" t="s">
        <v>0</v>
      </c>
      <c r="D63" s="3" t="s">
        <v>161</v>
      </c>
      <c r="E63" s="3" t="s">
        <v>105</v>
      </c>
      <c r="F63" s="3" t="s">
        <v>0</v>
      </c>
      <c r="G63" s="3" t="s">
        <v>787</v>
      </c>
      <c r="H63" s="3" t="s">
        <v>789</v>
      </c>
      <c r="I63" s="3" t="s">
        <v>3</v>
      </c>
      <c r="J63" s="3" t="s">
        <v>4</v>
      </c>
      <c r="K63" s="3" t="s">
        <v>5</v>
      </c>
      <c r="L63" s="46"/>
      <c r="M63" s="3" t="s">
        <v>0</v>
      </c>
      <c r="N63" s="3" t="s">
        <v>7</v>
      </c>
      <c r="O63" s="3" t="s">
        <v>8</v>
      </c>
      <c r="P63" s="3" t="s">
        <v>9</v>
      </c>
      <c r="Q63" s="3" t="s">
        <v>10</v>
      </c>
      <c r="R63" s="3" t="s">
        <v>11</v>
      </c>
      <c r="S63" s="3" t="s">
        <v>12</v>
      </c>
      <c r="T63" s="3" t="s">
        <v>105</v>
      </c>
      <c r="U63" s="40"/>
    </row>
    <row r="64" spans="1:21" x14ac:dyDescent="0.2">
      <c r="A64" s="1" t="s">
        <v>207</v>
      </c>
      <c r="B64" s="1">
        <v>271</v>
      </c>
      <c r="C64" s="1">
        <v>65</v>
      </c>
      <c r="D64" s="1">
        <v>26</v>
      </c>
      <c r="E64" s="1">
        <v>39</v>
      </c>
      <c r="F64" s="1">
        <v>131</v>
      </c>
      <c r="G64" s="1">
        <v>0</v>
      </c>
      <c r="H64" s="1">
        <v>11</v>
      </c>
      <c r="I64" s="1">
        <v>1</v>
      </c>
      <c r="J64" s="1">
        <v>96</v>
      </c>
      <c r="K64" s="1">
        <v>23</v>
      </c>
      <c r="L64" s="1" t="s">
        <v>207</v>
      </c>
      <c r="M64" s="1">
        <v>51</v>
      </c>
      <c r="N64" s="1">
        <v>3</v>
      </c>
      <c r="O64" s="1">
        <v>1</v>
      </c>
      <c r="P64" s="1">
        <v>2</v>
      </c>
      <c r="Q64" s="1">
        <v>2</v>
      </c>
      <c r="R64" s="1">
        <v>6</v>
      </c>
      <c r="S64" s="1">
        <v>0</v>
      </c>
      <c r="T64" s="1">
        <v>37</v>
      </c>
      <c r="U64" s="1">
        <v>24</v>
      </c>
    </row>
    <row r="65" spans="1:21" x14ac:dyDescent="0.2">
      <c r="A65" s="1" t="s">
        <v>195</v>
      </c>
      <c r="B65" s="1">
        <v>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 t="s">
        <v>195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1</v>
      </c>
    </row>
    <row r="66" spans="1:21" x14ac:dyDescent="0.2">
      <c r="A66" s="1" t="s">
        <v>196</v>
      </c>
      <c r="B66" s="1">
        <v>136</v>
      </c>
      <c r="C66" s="1">
        <v>34</v>
      </c>
      <c r="D66" s="1">
        <v>17</v>
      </c>
      <c r="E66" s="1">
        <v>17</v>
      </c>
      <c r="F66" s="1">
        <v>63</v>
      </c>
      <c r="G66" s="1">
        <v>0</v>
      </c>
      <c r="H66" s="1">
        <v>7</v>
      </c>
      <c r="I66" s="1">
        <v>1</v>
      </c>
      <c r="J66" s="1">
        <v>47</v>
      </c>
      <c r="K66" s="1">
        <v>8</v>
      </c>
      <c r="L66" s="1" t="s">
        <v>196</v>
      </c>
      <c r="M66" s="1">
        <v>22</v>
      </c>
      <c r="N66" s="1">
        <v>2</v>
      </c>
      <c r="O66" s="1">
        <v>0</v>
      </c>
      <c r="P66" s="1">
        <v>0</v>
      </c>
      <c r="Q66" s="1">
        <v>1</v>
      </c>
      <c r="R66" s="1">
        <v>2</v>
      </c>
      <c r="S66" s="1">
        <v>0</v>
      </c>
      <c r="T66" s="1">
        <v>17</v>
      </c>
      <c r="U66" s="1">
        <v>17</v>
      </c>
    </row>
    <row r="67" spans="1:21" x14ac:dyDescent="0.2">
      <c r="A67" s="1" t="s">
        <v>197</v>
      </c>
      <c r="B67" s="1">
        <v>70</v>
      </c>
      <c r="C67" s="1">
        <v>14</v>
      </c>
      <c r="D67" s="1">
        <v>6</v>
      </c>
      <c r="E67" s="1">
        <v>8</v>
      </c>
      <c r="F67" s="1">
        <v>40</v>
      </c>
      <c r="G67" s="1">
        <v>0</v>
      </c>
      <c r="H67" s="1">
        <v>4</v>
      </c>
      <c r="I67" s="1">
        <v>0</v>
      </c>
      <c r="J67" s="1">
        <v>29</v>
      </c>
      <c r="K67" s="1">
        <v>7</v>
      </c>
      <c r="L67" s="1" t="s">
        <v>197</v>
      </c>
      <c r="M67" s="1">
        <v>13</v>
      </c>
      <c r="N67" s="1">
        <v>1</v>
      </c>
      <c r="O67" s="1">
        <v>1</v>
      </c>
      <c r="P67" s="1">
        <v>1</v>
      </c>
      <c r="Q67" s="1">
        <v>1</v>
      </c>
      <c r="R67" s="1">
        <v>1</v>
      </c>
      <c r="S67" s="1">
        <v>0</v>
      </c>
      <c r="T67" s="1">
        <v>8</v>
      </c>
      <c r="U67" s="1">
        <v>3</v>
      </c>
    </row>
    <row r="68" spans="1:21" x14ac:dyDescent="0.2">
      <c r="A68" s="1" t="s">
        <v>198</v>
      </c>
      <c r="B68" s="1">
        <v>64</v>
      </c>
      <c r="C68" s="1">
        <v>17</v>
      </c>
      <c r="D68" s="1">
        <v>3</v>
      </c>
      <c r="E68" s="1">
        <v>14</v>
      </c>
      <c r="F68" s="1">
        <v>28</v>
      </c>
      <c r="G68" s="1">
        <v>0</v>
      </c>
      <c r="H68" s="1">
        <v>0</v>
      </c>
      <c r="I68" s="1">
        <v>0</v>
      </c>
      <c r="J68" s="1">
        <v>20</v>
      </c>
      <c r="K68" s="1">
        <v>8</v>
      </c>
      <c r="L68" s="1" t="s">
        <v>198</v>
      </c>
      <c r="M68" s="1">
        <v>16</v>
      </c>
      <c r="N68" s="1">
        <v>0</v>
      </c>
      <c r="O68" s="1">
        <v>0</v>
      </c>
      <c r="P68" s="1">
        <v>1</v>
      </c>
      <c r="Q68" s="1">
        <v>0</v>
      </c>
      <c r="R68" s="1">
        <v>3</v>
      </c>
      <c r="S68" s="1">
        <v>0</v>
      </c>
      <c r="T68" s="1">
        <v>12</v>
      </c>
      <c r="U68" s="1">
        <v>3</v>
      </c>
    </row>
    <row r="69" spans="1:21" x14ac:dyDescent="0.2">
      <c r="A69" s="1" t="s">
        <v>199</v>
      </c>
      <c r="B69" s="1">
        <v>11</v>
      </c>
      <c r="C69" s="1">
        <v>8.9</v>
      </c>
      <c r="D69" s="1">
        <v>5.7</v>
      </c>
      <c r="E69" s="1">
        <v>11.1</v>
      </c>
      <c r="F69" s="1">
        <v>14.9</v>
      </c>
      <c r="G69" s="1">
        <v>0</v>
      </c>
      <c r="H69" s="1">
        <v>3.5</v>
      </c>
      <c r="I69" s="1">
        <v>2</v>
      </c>
      <c r="J69" s="1">
        <v>18.5</v>
      </c>
      <c r="K69" s="1">
        <v>5.9</v>
      </c>
      <c r="L69" s="1" t="s">
        <v>199</v>
      </c>
      <c r="M69" s="1">
        <v>7.2</v>
      </c>
      <c r="N69" s="1">
        <v>3.3</v>
      </c>
      <c r="O69" s="1">
        <v>5</v>
      </c>
      <c r="P69" s="1">
        <v>9.5</v>
      </c>
      <c r="Q69" s="1">
        <v>3.5</v>
      </c>
      <c r="R69" s="1">
        <v>16</v>
      </c>
      <c r="S69" s="1">
        <v>0</v>
      </c>
      <c r="T69" s="1">
        <v>6.2</v>
      </c>
      <c r="U69" s="1">
        <v>3.8</v>
      </c>
    </row>
    <row r="71" spans="1:21" x14ac:dyDescent="0.2">
      <c r="A71" s="1" t="s">
        <v>208</v>
      </c>
      <c r="B71" s="1">
        <v>370</v>
      </c>
      <c r="C71" s="1">
        <v>164</v>
      </c>
      <c r="D71" s="1">
        <v>151</v>
      </c>
      <c r="E71" s="1">
        <v>13</v>
      </c>
      <c r="F71" s="1">
        <v>98</v>
      </c>
      <c r="G71" s="1">
        <v>4</v>
      </c>
      <c r="H71" s="1">
        <v>67</v>
      </c>
      <c r="I71" s="1">
        <v>21</v>
      </c>
      <c r="J71" s="1">
        <v>5</v>
      </c>
      <c r="K71" s="1">
        <v>1</v>
      </c>
      <c r="L71" s="1" t="s">
        <v>208</v>
      </c>
      <c r="M71" s="1">
        <v>65</v>
      </c>
      <c r="N71" s="1">
        <v>15</v>
      </c>
      <c r="O71" s="1">
        <v>9</v>
      </c>
      <c r="P71" s="1">
        <v>6</v>
      </c>
      <c r="Q71" s="1">
        <v>9</v>
      </c>
      <c r="R71" s="1">
        <v>20</v>
      </c>
      <c r="S71" s="1">
        <v>4</v>
      </c>
      <c r="T71" s="1">
        <v>2</v>
      </c>
      <c r="U71" s="1">
        <v>43</v>
      </c>
    </row>
    <row r="72" spans="1:21" x14ac:dyDescent="0.2">
      <c r="A72" s="1" t="s">
        <v>195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 t="s">
        <v>195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</row>
    <row r="73" spans="1:21" x14ac:dyDescent="0.2">
      <c r="A73" s="1" t="s">
        <v>196</v>
      </c>
      <c r="B73" s="1">
        <v>292</v>
      </c>
      <c r="C73" s="1">
        <v>151</v>
      </c>
      <c r="D73" s="1">
        <v>140</v>
      </c>
      <c r="E73" s="1">
        <v>11</v>
      </c>
      <c r="F73" s="1">
        <v>77</v>
      </c>
      <c r="G73" s="1">
        <v>4</v>
      </c>
      <c r="H73" s="1">
        <v>52</v>
      </c>
      <c r="I73" s="1">
        <v>17</v>
      </c>
      <c r="J73" s="1">
        <v>4</v>
      </c>
      <c r="K73" s="1">
        <v>0</v>
      </c>
      <c r="L73" s="1" t="s">
        <v>196</v>
      </c>
      <c r="M73" s="1">
        <v>30</v>
      </c>
      <c r="N73" s="1">
        <v>8</v>
      </c>
      <c r="O73" s="1">
        <v>5</v>
      </c>
      <c r="P73" s="1">
        <v>3</v>
      </c>
      <c r="Q73" s="1">
        <v>5</v>
      </c>
      <c r="R73" s="1">
        <v>5</v>
      </c>
      <c r="S73" s="1">
        <v>3</v>
      </c>
      <c r="T73" s="1">
        <v>1</v>
      </c>
      <c r="U73" s="1">
        <v>34</v>
      </c>
    </row>
    <row r="74" spans="1:21" x14ac:dyDescent="0.2">
      <c r="A74" s="1" t="s">
        <v>197</v>
      </c>
      <c r="B74" s="1">
        <v>42</v>
      </c>
      <c r="C74" s="1">
        <v>9</v>
      </c>
      <c r="D74" s="1">
        <v>9</v>
      </c>
      <c r="E74" s="1">
        <v>0</v>
      </c>
      <c r="F74" s="1">
        <v>15</v>
      </c>
      <c r="G74" s="1">
        <v>0</v>
      </c>
      <c r="H74" s="1">
        <v>11</v>
      </c>
      <c r="I74" s="1">
        <v>3</v>
      </c>
      <c r="J74" s="1">
        <v>1</v>
      </c>
      <c r="K74" s="1">
        <v>0</v>
      </c>
      <c r="L74" s="1" t="s">
        <v>197</v>
      </c>
      <c r="M74" s="1">
        <v>12</v>
      </c>
      <c r="N74" s="1">
        <v>3</v>
      </c>
      <c r="O74" s="1">
        <v>2</v>
      </c>
      <c r="P74" s="1">
        <v>1</v>
      </c>
      <c r="Q74" s="1">
        <v>1</v>
      </c>
      <c r="R74" s="1">
        <v>5</v>
      </c>
      <c r="S74" s="1">
        <v>0</v>
      </c>
      <c r="T74" s="1">
        <v>0</v>
      </c>
      <c r="U74" s="1">
        <v>6</v>
      </c>
    </row>
    <row r="75" spans="1:21" x14ac:dyDescent="0.2">
      <c r="A75" s="1" t="s">
        <v>198</v>
      </c>
      <c r="B75" s="1">
        <v>36</v>
      </c>
      <c r="C75" s="1">
        <v>4</v>
      </c>
      <c r="D75" s="1">
        <v>2</v>
      </c>
      <c r="E75" s="1">
        <v>2</v>
      </c>
      <c r="F75" s="1">
        <v>6</v>
      </c>
      <c r="G75" s="1">
        <v>0</v>
      </c>
      <c r="H75" s="1">
        <v>4</v>
      </c>
      <c r="I75" s="1">
        <v>1</v>
      </c>
      <c r="J75" s="1">
        <v>0</v>
      </c>
      <c r="K75" s="1">
        <v>1</v>
      </c>
      <c r="L75" s="1" t="s">
        <v>198</v>
      </c>
      <c r="M75" s="1">
        <v>23</v>
      </c>
      <c r="N75" s="1">
        <v>4</v>
      </c>
      <c r="O75" s="1">
        <v>2</v>
      </c>
      <c r="P75" s="1">
        <v>2</v>
      </c>
      <c r="Q75" s="1">
        <v>3</v>
      </c>
      <c r="R75" s="1">
        <v>10</v>
      </c>
      <c r="S75" s="1">
        <v>1</v>
      </c>
      <c r="T75" s="1">
        <v>1</v>
      </c>
      <c r="U75" s="1">
        <v>3</v>
      </c>
    </row>
    <row r="76" spans="1:21" x14ac:dyDescent="0.2">
      <c r="A76" s="1" t="s">
        <v>199</v>
      </c>
      <c r="B76" s="1">
        <v>4.4000000000000004</v>
      </c>
      <c r="C76" s="1">
        <v>2.2000000000000002</v>
      </c>
      <c r="D76" s="1">
        <v>2.1</v>
      </c>
      <c r="E76" s="1">
        <v>4.2</v>
      </c>
      <c r="F76" s="1">
        <v>3.5</v>
      </c>
      <c r="G76" s="1">
        <v>1.5</v>
      </c>
      <c r="H76" s="1">
        <v>3.5</v>
      </c>
      <c r="I76" s="1">
        <v>3.4</v>
      </c>
      <c r="J76" s="1">
        <v>2.6</v>
      </c>
      <c r="K76" s="1">
        <v>20</v>
      </c>
      <c r="L76" s="1" t="s">
        <v>199</v>
      </c>
      <c r="M76" s="1">
        <v>11.7</v>
      </c>
      <c r="N76" s="1">
        <v>8.6999999999999993</v>
      </c>
      <c r="O76" s="1">
        <v>5.3</v>
      </c>
      <c r="P76" s="1">
        <v>8.3000000000000007</v>
      </c>
      <c r="Q76" s="1">
        <v>14.6</v>
      </c>
      <c r="R76" s="1">
        <v>15.1</v>
      </c>
      <c r="S76" s="1">
        <v>21.3</v>
      </c>
      <c r="T76" s="1">
        <v>6.5</v>
      </c>
      <c r="U76" s="1">
        <v>3.9</v>
      </c>
    </row>
    <row r="78" spans="1:21" x14ac:dyDescent="0.2">
      <c r="A78" s="1" t="s">
        <v>209</v>
      </c>
      <c r="B78" s="1">
        <v>64</v>
      </c>
      <c r="C78" s="1">
        <v>39</v>
      </c>
      <c r="D78" s="1">
        <v>39</v>
      </c>
      <c r="E78" s="1">
        <v>0</v>
      </c>
      <c r="F78" s="1">
        <v>22</v>
      </c>
      <c r="G78" s="1">
        <v>0</v>
      </c>
      <c r="H78" s="1">
        <v>15</v>
      </c>
      <c r="I78" s="1">
        <v>0</v>
      </c>
      <c r="J78" s="1">
        <v>3</v>
      </c>
      <c r="K78" s="1">
        <v>4</v>
      </c>
      <c r="L78" s="1" t="s">
        <v>209</v>
      </c>
      <c r="M78" s="1">
        <v>2</v>
      </c>
      <c r="N78" s="1">
        <v>0</v>
      </c>
      <c r="O78" s="1">
        <v>1</v>
      </c>
      <c r="P78" s="1">
        <v>0</v>
      </c>
      <c r="Q78" s="1">
        <v>0</v>
      </c>
      <c r="R78" s="1">
        <v>1</v>
      </c>
      <c r="S78" s="1">
        <v>0</v>
      </c>
      <c r="T78" s="1">
        <v>0</v>
      </c>
      <c r="U78" s="1">
        <v>1</v>
      </c>
    </row>
    <row r="79" spans="1:21" x14ac:dyDescent="0.2">
      <c r="A79" s="1" t="s">
        <v>195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 t="s">
        <v>195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</row>
    <row r="80" spans="1:21" x14ac:dyDescent="0.2">
      <c r="A80" s="1" t="s">
        <v>196</v>
      </c>
      <c r="B80" s="1">
        <v>53</v>
      </c>
      <c r="C80" s="1">
        <v>35</v>
      </c>
      <c r="D80" s="1">
        <v>35</v>
      </c>
      <c r="E80" s="1">
        <v>0</v>
      </c>
      <c r="F80" s="1">
        <v>16</v>
      </c>
      <c r="G80" s="1">
        <v>0</v>
      </c>
      <c r="H80" s="1">
        <v>11</v>
      </c>
      <c r="I80" s="1">
        <v>0</v>
      </c>
      <c r="J80" s="1">
        <v>1</v>
      </c>
      <c r="K80" s="1">
        <v>4</v>
      </c>
      <c r="L80" s="1" t="s">
        <v>196</v>
      </c>
      <c r="M80" s="1">
        <v>1</v>
      </c>
      <c r="N80" s="1">
        <v>0</v>
      </c>
      <c r="O80" s="1">
        <v>1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1</v>
      </c>
    </row>
    <row r="81" spans="1:21" x14ac:dyDescent="0.2">
      <c r="A81" s="1" t="s">
        <v>197</v>
      </c>
      <c r="B81" s="1">
        <v>7</v>
      </c>
      <c r="C81" s="1">
        <v>3</v>
      </c>
      <c r="D81" s="1">
        <v>3</v>
      </c>
      <c r="E81" s="1">
        <v>0</v>
      </c>
      <c r="F81" s="1">
        <v>4</v>
      </c>
      <c r="G81" s="1">
        <v>0</v>
      </c>
      <c r="H81" s="1">
        <v>4</v>
      </c>
      <c r="I81" s="1">
        <v>0</v>
      </c>
      <c r="J81" s="1">
        <v>0</v>
      </c>
      <c r="K81" s="1">
        <v>0</v>
      </c>
      <c r="L81" s="1" t="s">
        <v>197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</row>
    <row r="82" spans="1:21" x14ac:dyDescent="0.2">
      <c r="A82" s="1" t="s">
        <v>198</v>
      </c>
      <c r="B82" s="1">
        <v>4</v>
      </c>
      <c r="C82" s="1">
        <v>1</v>
      </c>
      <c r="D82" s="1">
        <v>1</v>
      </c>
      <c r="E82" s="1">
        <v>0</v>
      </c>
      <c r="F82" s="1">
        <v>2</v>
      </c>
      <c r="G82" s="1">
        <v>0</v>
      </c>
      <c r="H82" s="1">
        <v>0</v>
      </c>
      <c r="I82" s="1">
        <v>0</v>
      </c>
      <c r="J82" s="1">
        <v>2</v>
      </c>
      <c r="K82" s="1">
        <v>0</v>
      </c>
      <c r="L82" s="1" t="s">
        <v>198</v>
      </c>
      <c r="M82" s="1">
        <v>1</v>
      </c>
      <c r="N82" s="1">
        <v>0</v>
      </c>
      <c r="O82" s="1">
        <v>0</v>
      </c>
      <c r="P82" s="1">
        <v>0</v>
      </c>
      <c r="Q82" s="1">
        <v>0</v>
      </c>
      <c r="R82" s="1">
        <v>1</v>
      </c>
      <c r="S82" s="1">
        <v>0</v>
      </c>
      <c r="T82" s="1">
        <v>0</v>
      </c>
      <c r="U82" s="1">
        <v>0</v>
      </c>
    </row>
    <row r="83" spans="1:21" x14ac:dyDescent="0.2">
      <c r="A83" s="1" t="s">
        <v>199</v>
      </c>
      <c r="B83" s="1">
        <v>4.5999999999999996</v>
      </c>
      <c r="C83" s="1">
        <v>2.8</v>
      </c>
      <c r="D83" s="1">
        <v>2.8</v>
      </c>
      <c r="E83" s="1">
        <v>0</v>
      </c>
      <c r="F83" s="1">
        <v>7.6</v>
      </c>
      <c r="G83" s="1">
        <v>0</v>
      </c>
      <c r="H83" s="1">
        <v>2.9</v>
      </c>
      <c r="I83" s="1">
        <v>0</v>
      </c>
      <c r="J83" s="1">
        <v>37</v>
      </c>
      <c r="K83" s="1">
        <v>3.5</v>
      </c>
      <c r="L83" s="1" t="s">
        <v>199</v>
      </c>
      <c r="M83" s="1">
        <v>7</v>
      </c>
      <c r="N83" s="1">
        <v>0</v>
      </c>
      <c r="O83" s="1">
        <v>4</v>
      </c>
      <c r="P83" s="1">
        <v>0</v>
      </c>
      <c r="Q83" s="1">
        <v>0</v>
      </c>
      <c r="R83" s="1">
        <v>10</v>
      </c>
      <c r="S83" s="1">
        <v>0</v>
      </c>
      <c r="T83" s="1">
        <v>0</v>
      </c>
      <c r="U83" s="1">
        <v>2</v>
      </c>
    </row>
    <row r="85" spans="1:21" x14ac:dyDescent="0.2">
      <c r="A85" s="1" t="s">
        <v>210</v>
      </c>
      <c r="B85" s="1">
        <v>37</v>
      </c>
      <c r="C85" s="1">
        <v>22</v>
      </c>
      <c r="D85" s="1">
        <v>21</v>
      </c>
      <c r="E85" s="1">
        <v>1</v>
      </c>
      <c r="F85" s="1">
        <v>7</v>
      </c>
      <c r="G85" s="1">
        <v>0</v>
      </c>
      <c r="H85" s="1">
        <v>7</v>
      </c>
      <c r="I85" s="1">
        <v>0</v>
      </c>
      <c r="J85" s="1">
        <v>0</v>
      </c>
      <c r="K85" s="1">
        <v>0</v>
      </c>
      <c r="L85" s="1" t="s">
        <v>210</v>
      </c>
      <c r="M85" s="1">
        <v>2</v>
      </c>
      <c r="N85" s="1">
        <v>1</v>
      </c>
      <c r="O85" s="1">
        <v>0</v>
      </c>
      <c r="P85" s="1">
        <v>1</v>
      </c>
      <c r="Q85" s="1">
        <v>0</v>
      </c>
      <c r="R85" s="1">
        <v>0</v>
      </c>
      <c r="S85" s="1">
        <v>0</v>
      </c>
      <c r="T85" s="1">
        <v>0</v>
      </c>
      <c r="U85" s="1">
        <v>6</v>
      </c>
    </row>
    <row r="86" spans="1:21" x14ac:dyDescent="0.2">
      <c r="A86" s="1" t="s">
        <v>195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 t="s">
        <v>195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</row>
    <row r="87" spans="1:21" x14ac:dyDescent="0.2">
      <c r="A87" s="1" t="s">
        <v>196</v>
      </c>
      <c r="B87" s="1">
        <v>7</v>
      </c>
      <c r="C87" s="1">
        <v>6</v>
      </c>
      <c r="D87" s="1">
        <v>5</v>
      </c>
      <c r="E87" s="1">
        <v>1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 t="s">
        <v>196</v>
      </c>
      <c r="M87" s="1">
        <v>1</v>
      </c>
      <c r="N87" s="1">
        <v>0</v>
      </c>
      <c r="O87" s="1">
        <v>0</v>
      </c>
      <c r="P87" s="1">
        <v>1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</row>
    <row r="88" spans="1:21" x14ac:dyDescent="0.2">
      <c r="A88" s="1" t="s">
        <v>197</v>
      </c>
      <c r="B88" s="1">
        <v>4</v>
      </c>
      <c r="C88" s="1">
        <v>3</v>
      </c>
      <c r="D88" s="1">
        <v>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 t="s">
        <v>197</v>
      </c>
      <c r="M88" s="1">
        <v>1</v>
      </c>
      <c r="N88" s="1">
        <v>1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</row>
    <row r="89" spans="1:21" x14ac:dyDescent="0.2">
      <c r="A89" s="1" t="s">
        <v>198</v>
      </c>
      <c r="B89" s="1">
        <v>26</v>
      </c>
      <c r="C89" s="1">
        <v>13</v>
      </c>
      <c r="D89" s="1">
        <v>13</v>
      </c>
      <c r="E89" s="1">
        <v>0</v>
      </c>
      <c r="F89" s="1">
        <v>7</v>
      </c>
      <c r="G89" s="1">
        <v>0</v>
      </c>
      <c r="H89" s="1">
        <v>7</v>
      </c>
      <c r="I89" s="1">
        <v>0</v>
      </c>
      <c r="J89" s="1">
        <v>0</v>
      </c>
      <c r="K89" s="1">
        <v>0</v>
      </c>
      <c r="L89" s="1" t="s">
        <v>198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6</v>
      </c>
    </row>
    <row r="90" spans="1:21" x14ac:dyDescent="0.2">
      <c r="A90" s="1" t="s">
        <v>199</v>
      </c>
      <c r="B90" s="1">
        <v>121</v>
      </c>
      <c r="C90" s="1">
        <v>137.5</v>
      </c>
      <c r="D90" s="1">
        <v>144</v>
      </c>
      <c r="E90" s="1">
        <v>3</v>
      </c>
      <c r="F90" s="1">
        <v>140.69999999999999</v>
      </c>
      <c r="G90" s="1">
        <v>0</v>
      </c>
      <c r="H90" s="1">
        <v>140.69999999999999</v>
      </c>
      <c r="I90" s="1">
        <v>0</v>
      </c>
      <c r="J90" s="1">
        <v>0</v>
      </c>
      <c r="K90" s="1">
        <v>0</v>
      </c>
      <c r="L90" s="1" t="s">
        <v>199</v>
      </c>
      <c r="M90" s="1">
        <v>4</v>
      </c>
      <c r="N90" s="1">
        <v>5</v>
      </c>
      <c r="O90" s="1">
        <v>0</v>
      </c>
      <c r="P90" s="1">
        <v>3</v>
      </c>
      <c r="Q90" s="1">
        <v>0</v>
      </c>
      <c r="R90" s="1">
        <v>0</v>
      </c>
      <c r="S90" s="1">
        <v>0</v>
      </c>
      <c r="T90" s="1">
        <v>0</v>
      </c>
      <c r="U90" s="1">
        <v>72</v>
      </c>
    </row>
    <row r="92" spans="1:21" x14ac:dyDescent="0.2">
      <c r="A92" s="1" t="s">
        <v>211</v>
      </c>
      <c r="B92" s="1">
        <v>43</v>
      </c>
      <c r="C92" s="1">
        <v>19</v>
      </c>
      <c r="D92" s="1">
        <v>19</v>
      </c>
      <c r="E92" s="1">
        <v>0</v>
      </c>
      <c r="F92" s="1">
        <v>17</v>
      </c>
      <c r="G92" s="1">
        <v>0</v>
      </c>
      <c r="H92" s="1">
        <v>10</v>
      </c>
      <c r="I92" s="1">
        <v>1</v>
      </c>
      <c r="J92" s="1">
        <v>5</v>
      </c>
      <c r="K92" s="1">
        <v>1</v>
      </c>
      <c r="L92" s="1" t="s">
        <v>211</v>
      </c>
      <c r="M92" s="1">
        <v>4</v>
      </c>
      <c r="N92" s="1">
        <v>1</v>
      </c>
      <c r="O92" s="1">
        <v>1</v>
      </c>
      <c r="P92" s="1">
        <v>0</v>
      </c>
      <c r="Q92" s="1">
        <v>0</v>
      </c>
      <c r="R92" s="1">
        <v>1</v>
      </c>
      <c r="S92" s="1">
        <v>0</v>
      </c>
      <c r="T92" s="1">
        <v>1</v>
      </c>
      <c r="U92" s="1">
        <v>3</v>
      </c>
    </row>
    <row r="93" spans="1:21" x14ac:dyDescent="0.2">
      <c r="A93" s="1" t="s">
        <v>195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 t="s">
        <v>195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</row>
    <row r="94" spans="1:21" x14ac:dyDescent="0.2">
      <c r="A94" s="1" t="s">
        <v>196</v>
      </c>
      <c r="B94" s="1">
        <v>19</v>
      </c>
      <c r="C94" s="1">
        <v>14</v>
      </c>
      <c r="D94" s="1">
        <v>14</v>
      </c>
      <c r="E94" s="1">
        <v>0</v>
      </c>
      <c r="F94" s="1">
        <v>5</v>
      </c>
      <c r="G94" s="1">
        <v>0</v>
      </c>
      <c r="H94" s="1">
        <v>0</v>
      </c>
      <c r="I94" s="1">
        <v>0</v>
      </c>
      <c r="J94" s="1">
        <v>4</v>
      </c>
      <c r="K94" s="1">
        <v>1</v>
      </c>
      <c r="L94" s="1" t="s">
        <v>196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</row>
    <row r="95" spans="1:21" x14ac:dyDescent="0.2">
      <c r="A95" s="1" t="s">
        <v>197</v>
      </c>
      <c r="B95" s="1">
        <v>6</v>
      </c>
      <c r="C95" s="1">
        <v>3</v>
      </c>
      <c r="D95" s="1">
        <v>3</v>
      </c>
      <c r="E95" s="1">
        <v>0</v>
      </c>
      <c r="F95" s="1">
        <v>2</v>
      </c>
      <c r="G95" s="1">
        <v>0</v>
      </c>
      <c r="H95" s="1">
        <v>2</v>
      </c>
      <c r="I95" s="1">
        <v>0</v>
      </c>
      <c r="J95" s="1">
        <v>0</v>
      </c>
      <c r="K95" s="1">
        <v>0</v>
      </c>
      <c r="L95" s="1" t="s">
        <v>197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1</v>
      </c>
    </row>
    <row r="96" spans="1:21" x14ac:dyDescent="0.2">
      <c r="A96" s="1" t="s">
        <v>198</v>
      </c>
      <c r="B96" s="1">
        <v>18</v>
      </c>
      <c r="C96" s="1">
        <v>2</v>
      </c>
      <c r="D96" s="1">
        <v>2</v>
      </c>
      <c r="E96" s="1">
        <v>0</v>
      </c>
      <c r="F96" s="1">
        <v>10</v>
      </c>
      <c r="G96" s="1">
        <v>0</v>
      </c>
      <c r="H96" s="1">
        <v>8</v>
      </c>
      <c r="I96" s="1">
        <v>1</v>
      </c>
      <c r="J96" s="1">
        <v>1</v>
      </c>
      <c r="K96" s="1">
        <v>0</v>
      </c>
      <c r="L96" s="1" t="s">
        <v>198</v>
      </c>
      <c r="M96" s="1">
        <v>4</v>
      </c>
      <c r="N96" s="1">
        <v>1</v>
      </c>
      <c r="O96" s="1">
        <v>1</v>
      </c>
      <c r="P96" s="1">
        <v>0</v>
      </c>
      <c r="Q96" s="1">
        <v>0</v>
      </c>
      <c r="R96" s="1">
        <v>1</v>
      </c>
      <c r="S96" s="1">
        <v>0</v>
      </c>
      <c r="T96" s="1">
        <v>1</v>
      </c>
      <c r="U96" s="1">
        <v>2</v>
      </c>
    </row>
    <row r="97" spans="1:21" x14ac:dyDescent="0.2">
      <c r="A97" s="1" t="s">
        <v>199</v>
      </c>
      <c r="B97" s="1">
        <v>36.700000000000003</v>
      </c>
      <c r="C97" s="1">
        <v>13.9</v>
      </c>
      <c r="D97" s="1">
        <v>13.9</v>
      </c>
      <c r="E97" s="1">
        <v>0</v>
      </c>
      <c r="F97" s="1">
        <v>12.2</v>
      </c>
      <c r="G97" s="1">
        <v>0</v>
      </c>
      <c r="H97" s="1">
        <v>14.8</v>
      </c>
      <c r="I97" s="1">
        <v>40</v>
      </c>
      <c r="J97" s="1">
        <v>3.6</v>
      </c>
      <c r="K97" s="1">
        <v>1</v>
      </c>
      <c r="L97" s="1" t="s">
        <v>199</v>
      </c>
      <c r="M97" s="1">
        <v>187.5</v>
      </c>
      <c r="N97" s="1">
        <v>20</v>
      </c>
      <c r="O97" s="1">
        <v>10</v>
      </c>
      <c r="P97" s="1">
        <v>0</v>
      </c>
      <c r="Q97" s="1">
        <v>0</v>
      </c>
      <c r="R97" s="1">
        <v>20</v>
      </c>
      <c r="S97" s="1">
        <v>0</v>
      </c>
      <c r="T97" s="1">
        <v>700</v>
      </c>
      <c r="U97" s="1">
        <v>111.7</v>
      </c>
    </row>
    <row r="99" spans="1:21" x14ac:dyDescent="0.2">
      <c r="A99" s="1" t="s">
        <v>212</v>
      </c>
      <c r="B99" s="1">
        <v>29</v>
      </c>
      <c r="C99" s="1">
        <v>16</v>
      </c>
      <c r="D99" s="1">
        <v>16</v>
      </c>
      <c r="E99" s="1">
        <v>0</v>
      </c>
      <c r="F99" s="1">
        <v>10</v>
      </c>
      <c r="G99" s="1">
        <v>0</v>
      </c>
      <c r="H99" s="1">
        <v>7</v>
      </c>
      <c r="I99" s="1">
        <v>1</v>
      </c>
      <c r="J99" s="1">
        <v>1</v>
      </c>
      <c r="K99" s="1">
        <v>1</v>
      </c>
      <c r="L99" s="1" t="s">
        <v>212</v>
      </c>
      <c r="M99" s="1">
        <v>2</v>
      </c>
      <c r="N99" s="1">
        <v>0</v>
      </c>
      <c r="O99" s="1">
        <v>0</v>
      </c>
      <c r="P99" s="1">
        <v>0</v>
      </c>
      <c r="Q99" s="1">
        <v>0</v>
      </c>
      <c r="R99" s="1">
        <v>1</v>
      </c>
      <c r="S99" s="1">
        <v>0</v>
      </c>
      <c r="T99" s="1">
        <v>1</v>
      </c>
      <c r="U99" s="1">
        <v>1</v>
      </c>
    </row>
    <row r="100" spans="1:21" x14ac:dyDescent="0.2">
      <c r="A100" s="1" t="s">
        <v>195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 t="s">
        <v>195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</row>
    <row r="101" spans="1:21" x14ac:dyDescent="0.2">
      <c r="A101" s="1" t="s">
        <v>196</v>
      </c>
      <c r="B101" s="1">
        <v>14</v>
      </c>
      <c r="C101" s="1">
        <v>11</v>
      </c>
      <c r="D101" s="1">
        <v>11</v>
      </c>
      <c r="E101" s="1">
        <v>0</v>
      </c>
      <c r="F101" s="1">
        <v>2</v>
      </c>
      <c r="G101" s="1">
        <v>0</v>
      </c>
      <c r="H101" s="1">
        <v>1</v>
      </c>
      <c r="I101" s="1">
        <v>0</v>
      </c>
      <c r="J101" s="1">
        <v>1</v>
      </c>
      <c r="K101" s="1">
        <v>0</v>
      </c>
      <c r="L101" s="1" t="s">
        <v>196</v>
      </c>
      <c r="M101" s="1">
        <v>1</v>
      </c>
      <c r="N101" s="1">
        <v>0</v>
      </c>
      <c r="O101" s="1">
        <v>0</v>
      </c>
      <c r="P101" s="1">
        <v>0</v>
      </c>
      <c r="Q101" s="1">
        <v>0</v>
      </c>
      <c r="R101" s="1">
        <v>1</v>
      </c>
      <c r="S101" s="1">
        <v>0</v>
      </c>
      <c r="T101" s="1">
        <v>0</v>
      </c>
      <c r="U101" s="1">
        <v>0</v>
      </c>
    </row>
    <row r="102" spans="1:21" x14ac:dyDescent="0.2">
      <c r="A102" s="1" t="s">
        <v>197</v>
      </c>
      <c r="B102" s="1">
        <v>5</v>
      </c>
      <c r="C102" s="1">
        <v>3</v>
      </c>
      <c r="D102" s="1">
        <v>3</v>
      </c>
      <c r="E102" s="1">
        <v>0</v>
      </c>
      <c r="F102" s="1">
        <v>2</v>
      </c>
      <c r="G102" s="1">
        <v>0</v>
      </c>
      <c r="H102" s="1">
        <v>2</v>
      </c>
      <c r="I102" s="1">
        <v>0</v>
      </c>
      <c r="J102" s="1">
        <v>0</v>
      </c>
      <c r="K102" s="1">
        <v>0</v>
      </c>
      <c r="L102" s="1" t="s">
        <v>197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</row>
    <row r="103" spans="1:21" x14ac:dyDescent="0.2">
      <c r="A103" s="1" t="s">
        <v>198</v>
      </c>
      <c r="B103" s="1">
        <v>10</v>
      </c>
      <c r="C103" s="1">
        <v>2</v>
      </c>
      <c r="D103" s="1">
        <v>2</v>
      </c>
      <c r="E103" s="1">
        <v>0</v>
      </c>
      <c r="F103" s="1">
        <v>6</v>
      </c>
      <c r="G103" s="1">
        <v>0</v>
      </c>
      <c r="H103" s="1">
        <v>4</v>
      </c>
      <c r="I103" s="1">
        <v>1</v>
      </c>
      <c r="J103" s="1">
        <v>0</v>
      </c>
      <c r="K103" s="1">
        <v>1</v>
      </c>
      <c r="L103" s="1" t="s">
        <v>198</v>
      </c>
      <c r="M103" s="1">
        <v>1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1</v>
      </c>
      <c r="U103" s="1">
        <v>1</v>
      </c>
    </row>
    <row r="104" spans="1:21" x14ac:dyDescent="0.2">
      <c r="A104" s="1" t="s">
        <v>199</v>
      </c>
      <c r="B104" s="1">
        <v>28.4</v>
      </c>
      <c r="C104" s="1">
        <v>34.6</v>
      </c>
      <c r="D104" s="1">
        <v>34.6</v>
      </c>
      <c r="E104" s="1">
        <v>0</v>
      </c>
      <c r="F104" s="1">
        <v>14</v>
      </c>
      <c r="G104" s="1">
        <v>0</v>
      </c>
      <c r="H104" s="1">
        <v>15.4</v>
      </c>
      <c r="I104" s="1">
        <v>20</v>
      </c>
      <c r="J104" s="1">
        <v>2</v>
      </c>
      <c r="K104" s="1">
        <v>10</v>
      </c>
      <c r="L104" s="1" t="s">
        <v>199</v>
      </c>
      <c r="M104" s="1">
        <v>11.5</v>
      </c>
      <c r="N104" s="1">
        <v>0</v>
      </c>
      <c r="O104" s="1">
        <v>0</v>
      </c>
      <c r="P104" s="1">
        <v>0</v>
      </c>
      <c r="Q104" s="1">
        <v>0</v>
      </c>
      <c r="R104" s="1">
        <v>3</v>
      </c>
      <c r="S104" s="1">
        <v>0</v>
      </c>
      <c r="T104" s="1">
        <v>20</v>
      </c>
      <c r="U104" s="1">
        <v>100</v>
      </c>
    </row>
    <row r="106" spans="1:21" x14ac:dyDescent="0.2">
      <c r="A106" s="1" t="s">
        <v>213</v>
      </c>
      <c r="B106" s="1">
        <v>73</v>
      </c>
      <c r="C106" s="1">
        <v>47</v>
      </c>
      <c r="D106" s="1">
        <v>31</v>
      </c>
      <c r="E106" s="1">
        <v>16</v>
      </c>
      <c r="F106" s="1">
        <v>24</v>
      </c>
      <c r="G106" s="1">
        <v>0</v>
      </c>
      <c r="H106" s="1">
        <v>4</v>
      </c>
      <c r="I106" s="1">
        <v>2</v>
      </c>
      <c r="J106" s="1">
        <v>6</v>
      </c>
      <c r="K106" s="1">
        <v>12</v>
      </c>
      <c r="L106" s="1" t="s">
        <v>213</v>
      </c>
      <c r="M106" s="1">
        <v>2</v>
      </c>
      <c r="N106" s="1">
        <v>0</v>
      </c>
      <c r="O106" s="1">
        <v>0</v>
      </c>
      <c r="P106" s="1">
        <v>1</v>
      </c>
      <c r="Q106" s="1">
        <v>0</v>
      </c>
      <c r="R106" s="1">
        <v>1</v>
      </c>
      <c r="S106" s="1">
        <v>0</v>
      </c>
      <c r="T106" s="1">
        <v>0</v>
      </c>
      <c r="U106" s="1">
        <v>0</v>
      </c>
    </row>
    <row r="107" spans="1:21" x14ac:dyDescent="0.2">
      <c r="A107" s="1" t="s">
        <v>195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 t="s">
        <v>195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</row>
    <row r="108" spans="1:21" x14ac:dyDescent="0.2">
      <c r="A108" s="1" t="s">
        <v>196</v>
      </c>
      <c r="B108" s="1">
        <v>53</v>
      </c>
      <c r="C108" s="1">
        <v>34</v>
      </c>
      <c r="D108" s="1">
        <v>24</v>
      </c>
      <c r="E108" s="1">
        <v>10</v>
      </c>
      <c r="F108" s="1">
        <v>18</v>
      </c>
      <c r="G108" s="1">
        <v>0</v>
      </c>
      <c r="H108" s="1">
        <v>2</v>
      </c>
      <c r="I108" s="1">
        <v>1</v>
      </c>
      <c r="J108" s="1">
        <v>3</v>
      </c>
      <c r="K108" s="1">
        <v>12</v>
      </c>
      <c r="L108" s="1" t="s">
        <v>196</v>
      </c>
      <c r="M108" s="1">
        <v>1</v>
      </c>
      <c r="N108" s="1">
        <v>0</v>
      </c>
      <c r="O108" s="1">
        <v>0</v>
      </c>
      <c r="P108" s="1">
        <v>0</v>
      </c>
      <c r="Q108" s="1">
        <v>0</v>
      </c>
      <c r="R108" s="1">
        <v>1</v>
      </c>
      <c r="S108" s="1">
        <v>0</v>
      </c>
      <c r="T108" s="1">
        <v>0</v>
      </c>
      <c r="U108" s="1">
        <v>0</v>
      </c>
    </row>
    <row r="109" spans="1:21" x14ac:dyDescent="0.2">
      <c r="A109" s="1" t="s">
        <v>197</v>
      </c>
      <c r="B109" s="1">
        <v>11</v>
      </c>
      <c r="C109" s="1">
        <v>8</v>
      </c>
      <c r="D109" s="1">
        <v>5</v>
      </c>
      <c r="E109" s="1">
        <v>3</v>
      </c>
      <c r="F109" s="1">
        <v>3</v>
      </c>
      <c r="G109" s="1">
        <v>0</v>
      </c>
      <c r="H109" s="1">
        <v>0</v>
      </c>
      <c r="I109" s="1">
        <v>0</v>
      </c>
      <c r="J109" s="1">
        <v>3</v>
      </c>
      <c r="K109" s="1">
        <v>0</v>
      </c>
      <c r="L109" s="1" t="s">
        <v>197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</row>
    <row r="110" spans="1:21" x14ac:dyDescent="0.2">
      <c r="A110" s="1" t="s">
        <v>198</v>
      </c>
      <c r="B110" s="1">
        <v>9</v>
      </c>
      <c r="C110" s="1">
        <v>5</v>
      </c>
      <c r="D110" s="1">
        <v>2</v>
      </c>
      <c r="E110" s="1">
        <v>3</v>
      </c>
      <c r="F110" s="1">
        <v>3</v>
      </c>
      <c r="G110" s="1">
        <v>0</v>
      </c>
      <c r="H110" s="1">
        <v>2</v>
      </c>
      <c r="I110" s="1">
        <v>1</v>
      </c>
      <c r="J110" s="1">
        <v>0</v>
      </c>
      <c r="K110" s="1">
        <v>0</v>
      </c>
      <c r="L110" s="1" t="s">
        <v>198</v>
      </c>
      <c r="M110" s="1">
        <v>1</v>
      </c>
      <c r="N110" s="1">
        <v>0</v>
      </c>
      <c r="O110" s="1">
        <v>0</v>
      </c>
      <c r="P110" s="1">
        <v>1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</row>
    <row r="111" spans="1:21" x14ac:dyDescent="0.2">
      <c r="A111" s="1" t="s">
        <v>199</v>
      </c>
      <c r="B111" s="1">
        <v>8.1999999999999993</v>
      </c>
      <c r="C111" s="1">
        <v>9.9</v>
      </c>
      <c r="D111" s="1">
        <v>12.8</v>
      </c>
      <c r="E111" s="1">
        <v>4.3</v>
      </c>
      <c r="F111" s="1">
        <v>4.8</v>
      </c>
      <c r="G111" s="1">
        <v>0</v>
      </c>
      <c r="H111" s="1">
        <v>7.3</v>
      </c>
      <c r="I111" s="1">
        <v>21</v>
      </c>
      <c r="J111" s="1">
        <v>4.2</v>
      </c>
      <c r="K111" s="1">
        <v>1.5</v>
      </c>
      <c r="L111" s="1" t="s">
        <v>199</v>
      </c>
      <c r="M111" s="1">
        <v>10.5</v>
      </c>
      <c r="N111" s="1">
        <v>0</v>
      </c>
      <c r="O111" s="1">
        <v>0</v>
      </c>
      <c r="P111" s="1">
        <v>20</v>
      </c>
      <c r="Q111" s="1">
        <v>0</v>
      </c>
      <c r="R111" s="1">
        <v>1</v>
      </c>
      <c r="S111" s="1">
        <v>0</v>
      </c>
      <c r="T111" s="1">
        <v>0</v>
      </c>
      <c r="U111" s="1">
        <v>0</v>
      </c>
    </row>
    <row r="113" spans="1:21" x14ac:dyDescent="0.2">
      <c r="A113" s="1" t="s">
        <v>214</v>
      </c>
      <c r="B113" s="1">
        <v>156</v>
      </c>
      <c r="C113" s="1">
        <v>120</v>
      </c>
      <c r="D113" s="1">
        <v>106</v>
      </c>
      <c r="E113" s="1">
        <v>14</v>
      </c>
      <c r="F113" s="1">
        <v>23</v>
      </c>
      <c r="G113" s="1">
        <v>0</v>
      </c>
      <c r="H113" s="1">
        <v>21</v>
      </c>
      <c r="I113" s="1">
        <v>0</v>
      </c>
      <c r="J113" s="1">
        <v>2</v>
      </c>
      <c r="K113" s="1">
        <v>0</v>
      </c>
      <c r="L113" s="1" t="s">
        <v>214</v>
      </c>
      <c r="M113" s="1">
        <v>10</v>
      </c>
      <c r="N113" s="1">
        <v>1</v>
      </c>
      <c r="O113" s="1">
        <v>0</v>
      </c>
      <c r="P113" s="1">
        <v>3</v>
      </c>
      <c r="Q113" s="1">
        <v>0</v>
      </c>
      <c r="R113" s="1">
        <v>4</v>
      </c>
      <c r="S113" s="1">
        <v>0</v>
      </c>
      <c r="T113" s="1">
        <v>2</v>
      </c>
      <c r="U113" s="1">
        <v>3</v>
      </c>
    </row>
    <row r="114" spans="1:21" x14ac:dyDescent="0.2">
      <c r="A114" s="1" t="s">
        <v>195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 t="s">
        <v>195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</row>
    <row r="115" spans="1:21" x14ac:dyDescent="0.2">
      <c r="A115" s="1" t="s">
        <v>196</v>
      </c>
      <c r="B115" s="1">
        <v>57</v>
      </c>
      <c r="C115" s="1">
        <v>41</v>
      </c>
      <c r="D115" s="1">
        <v>39</v>
      </c>
      <c r="E115" s="1">
        <v>2</v>
      </c>
      <c r="F115" s="1">
        <v>12</v>
      </c>
      <c r="G115" s="1">
        <v>0</v>
      </c>
      <c r="H115" s="1">
        <v>10</v>
      </c>
      <c r="I115" s="1">
        <v>0</v>
      </c>
      <c r="J115" s="1">
        <v>2</v>
      </c>
      <c r="K115" s="1">
        <v>0</v>
      </c>
      <c r="L115" s="1" t="s">
        <v>196</v>
      </c>
      <c r="M115" s="1">
        <v>2</v>
      </c>
      <c r="N115" s="1">
        <v>1</v>
      </c>
      <c r="O115" s="1">
        <v>0</v>
      </c>
      <c r="P115" s="1">
        <v>0</v>
      </c>
      <c r="Q115" s="1">
        <v>0</v>
      </c>
      <c r="R115" s="1">
        <v>1</v>
      </c>
      <c r="S115" s="1">
        <v>0</v>
      </c>
      <c r="T115" s="1">
        <v>0</v>
      </c>
      <c r="U115" s="1">
        <v>2</v>
      </c>
    </row>
    <row r="116" spans="1:21" x14ac:dyDescent="0.2">
      <c r="A116" s="1" t="s">
        <v>197</v>
      </c>
      <c r="B116" s="1">
        <v>44</v>
      </c>
      <c r="C116" s="1">
        <v>36</v>
      </c>
      <c r="D116" s="1">
        <v>32</v>
      </c>
      <c r="E116" s="1">
        <v>4</v>
      </c>
      <c r="F116" s="1">
        <v>5</v>
      </c>
      <c r="G116" s="1">
        <v>0</v>
      </c>
      <c r="H116" s="1">
        <v>5</v>
      </c>
      <c r="I116" s="1">
        <v>0</v>
      </c>
      <c r="J116" s="1">
        <v>0</v>
      </c>
      <c r="K116" s="1">
        <v>0</v>
      </c>
      <c r="L116" s="1" t="s">
        <v>197</v>
      </c>
      <c r="M116" s="1">
        <v>3</v>
      </c>
      <c r="N116" s="1">
        <v>0</v>
      </c>
      <c r="O116" s="1">
        <v>0</v>
      </c>
      <c r="P116" s="1">
        <v>0</v>
      </c>
      <c r="Q116" s="1">
        <v>0</v>
      </c>
      <c r="R116" s="1">
        <v>3</v>
      </c>
      <c r="S116" s="1">
        <v>0</v>
      </c>
      <c r="T116" s="1">
        <v>0</v>
      </c>
      <c r="U116" s="1">
        <v>0</v>
      </c>
    </row>
    <row r="117" spans="1:21" x14ac:dyDescent="0.2">
      <c r="A117" s="1" t="s">
        <v>198</v>
      </c>
      <c r="B117" s="1">
        <v>55</v>
      </c>
      <c r="C117" s="1">
        <v>43</v>
      </c>
      <c r="D117" s="1">
        <v>35</v>
      </c>
      <c r="E117" s="1">
        <v>8</v>
      </c>
      <c r="F117" s="1">
        <v>6</v>
      </c>
      <c r="G117" s="1">
        <v>0</v>
      </c>
      <c r="H117" s="1">
        <v>6</v>
      </c>
      <c r="I117" s="1">
        <v>0</v>
      </c>
      <c r="J117" s="1">
        <v>0</v>
      </c>
      <c r="K117" s="1">
        <v>0</v>
      </c>
      <c r="L117" s="1" t="s">
        <v>198</v>
      </c>
      <c r="M117" s="1">
        <v>5</v>
      </c>
      <c r="N117" s="1">
        <v>0</v>
      </c>
      <c r="O117" s="1">
        <v>0</v>
      </c>
      <c r="P117" s="1">
        <v>3</v>
      </c>
      <c r="Q117" s="1">
        <v>0</v>
      </c>
      <c r="R117" s="1">
        <v>0</v>
      </c>
      <c r="S117" s="1">
        <v>0</v>
      </c>
      <c r="T117" s="1">
        <v>2</v>
      </c>
      <c r="U117" s="1">
        <v>1</v>
      </c>
    </row>
    <row r="118" spans="1:21" x14ac:dyDescent="0.2">
      <c r="A118" s="1" t="s">
        <v>199</v>
      </c>
      <c r="B118" s="1">
        <v>17.3</v>
      </c>
      <c r="C118" s="1">
        <v>16.7</v>
      </c>
      <c r="D118" s="1">
        <v>17.7</v>
      </c>
      <c r="E118" s="1">
        <v>9.5</v>
      </c>
      <c r="F118" s="1">
        <v>9.8000000000000007</v>
      </c>
      <c r="G118" s="1">
        <v>0</v>
      </c>
      <c r="H118" s="1">
        <v>10.7</v>
      </c>
      <c r="I118" s="1">
        <v>0</v>
      </c>
      <c r="J118" s="1">
        <v>1</v>
      </c>
      <c r="K118" s="1">
        <v>0</v>
      </c>
      <c r="L118" s="1" t="s">
        <v>199</v>
      </c>
      <c r="M118" s="1">
        <v>13.8</v>
      </c>
      <c r="N118" s="1">
        <v>2</v>
      </c>
      <c r="O118" s="1">
        <v>0</v>
      </c>
      <c r="P118" s="1">
        <v>30.7</v>
      </c>
      <c r="Q118" s="1">
        <v>0</v>
      </c>
      <c r="R118" s="1">
        <v>4.8</v>
      </c>
      <c r="S118" s="1">
        <v>0</v>
      </c>
      <c r="T118" s="1">
        <v>12.5</v>
      </c>
      <c r="U118" s="1">
        <v>101</v>
      </c>
    </row>
    <row r="119" spans="1:21" x14ac:dyDescent="0.2">
      <c r="A119" s="12" t="s">
        <v>112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 t="s">
        <v>112</v>
      </c>
      <c r="M119" s="12"/>
      <c r="N119" s="12"/>
      <c r="O119" s="12"/>
      <c r="P119" s="12"/>
      <c r="Q119" s="12"/>
      <c r="R119" s="12"/>
      <c r="S119" s="12"/>
      <c r="T119" s="12"/>
      <c r="U119" s="12"/>
    </row>
    <row r="121" spans="1:21" x14ac:dyDescent="0.2">
      <c r="A121" s="1" t="s">
        <v>881</v>
      </c>
      <c r="L121" s="1" t="s">
        <v>881</v>
      </c>
    </row>
    <row r="122" spans="1:21" ht="15" customHeight="1" x14ac:dyDescent="0.2">
      <c r="A122" s="47" t="s">
        <v>194</v>
      </c>
      <c r="B122" s="40" t="s">
        <v>0</v>
      </c>
      <c r="C122" s="29" t="s">
        <v>1</v>
      </c>
      <c r="D122" s="29"/>
      <c r="E122" s="29"/>
      <c r="F122" s="29" t="s">
        <v>102</v>
      </c>
      <c r="G122" s="29"/>
      <c r="H122" s="29"/>
      <c r="I122" s="29"/>
      <c r="J122" s="29"/>
      <c r="K122" s="29"/>
      <c r="L122" s="47" t="s">
        <v>194</v>
      </c>
      <c r="M122" s="29" t="s">
        <v>6</v>
      </c>
      <c r="N122" s="29"/>
      <c r="O122" s="29"/>
      <c r="P122" s="29"/>
      <c r="Q122" s="29"/>
      <c r="R122" s="29"/>
      <c r="S122" s="29"/>
      <c r="T122" s="29"/>
      <c r="U122" s="40" t="s">
        <v>13</v>
      </c>
    </row>
    <row r="123" spans="1:21" s="9" customFormat="1" x14ac:dyDescent="0.2">
      <c r="A123" s="46"/>
      <c r="B123" s="40"/>
      <c r="C123" s="3" t="s">
        <v>0</v>
      </c>
      <c r="D123" s="3" t="s">
        <v>161</v>
      </c>
      <c r="E123" s="3" t="s">
        <v>105</v>
      </c>
      <c r="F123" s="3" t="s">
        <v>0</v>
      </c>
      <c r="G123" s="3" t="s">
        <v>787</v>
      </c>
      <c r="H123" s="3" t="s">
        <v>789</v>
      </c>
      <c r="I123" s="3" t="s">
        <v>3</v>
      </c>
      <c r="J123" s="3" t="s">
        <v>4</v>
      </c>
      <c r="K123" s="3" t="s">
        <v>5</v>
      </c>
      <c r="L123" s="46"/>
      <c r="M123" s="3" t="s">
        <v>0</v>
      </c>
      <c r="N123" s="3" t="s">
        <v>7</v>
      </c>
      <c r="O123" s="3" t="s">
        <v>8</v>
      </c>
      <c r="P123" s="3" t="s">
        <v>9</v>
      </c>
      <c r="Q123" s="3" t="s">
        <v>10</v>
      </c>
      <c r="R123" s="3" t="s">
        <v>11</v>
      </c>
      <c r="S123" s="3" t="s">
        <v>12</v>
      </c>
      <c r="T123" s="3" t="s">
        <v>105</v>
      </c>
      <c r="U123" s="40"/>
    </row>
    <row r="124" spans="1:21" x14ac:dyDescent="0.2">
      <c r="A124" s="1" t="s">
        <v>215</v>
      </c>
      <c r="B124" s="1">
        <v>39</v>
      </c>
      <c r="C124" s="1">
        <v>12</v>
      </c>
      <c r="D124" s="1">
        <v>11</v>
      </c>
      <c r="E124" s="1">
        <v>1</v>
      </c>
      <c r="F124" s="1">
        <v>22</v>
      </c>
      <c r="G124" s="1">
        <v>0</v>
      </c>
      <c r="H124" s="1">
        <v>11</v>
      </c>
      <c r="I124" s="1">
        <v>11</v>
      </c>
      <c r="J124" s="1">
        <v>0</v>
      </c>
      <c r="K124" s="1">
        <v>0</v>
      </c>
      <c r="L124" s="1" t="s">
        <v>215</v>
      </c>
      <c r="M124" s="1">
        <v>2</v>
      </c>
      <c r="N124" s="1">
        <v>0</v>
      </c>
      <c r="O124" s="1">
        <v>0</v>
      </c>
      <c r="P124" s="1">
        <v>0</v>
      </c>
      <c r="Q124" s="1">
        <v>0</v>
      </c>
      <c r="R124" s="1">
        <v>2</v>
      </c>
      <c r="S124" s="1">
        <v>0</v>
      </c>
      <c r="T124" s="1">
        <v>0</v>
      </c>
      <c r="U124" s="1">
        <v>3</v>
      </c>
    </row>
    <row r="125" spans="1:21" x14ac:dyDescent="0.2">
      <c r="A125" s="1" t="s">
        <v>195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 t="s">
        <v>195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</row>
    <row r="126" spans="1:21" x14ac:dyDescent="0.2">
      <c r="A126" s="1" t="s">
        <v>196</v>
      </c>
      <c r="B126" s="1">
        <v>12</v>
      </c>
      <c r="C126" s="1">
        <v>9</v>
      </c>
      <c r="D126" s="1">
        <v>8</v>
      </c>
      <c r="E126" s="1">
        <v>1</v>
      </c>
      <c r="F126" s="1">
        <v>2</v>
      </c>
      <c r="G126" s="1">
        <v>0</v>
      </c>
      <c r="H126" s="1">
        <v>2</v>
      </c>
      <c r="I126" s="1">
        <v>0</v>
      </c>
      <c r="J126" s="1">
        <v>0</v>
      </c>
      <c r="K126" s="1">
        <v>0</v>
      </c>
      <c r="L126" s="1" t="s">
        <v>196</v>
      </c>
      <c r="M126" s="1">
        <v>1</v>
      </c>
      <c r="N126" s="1">
        <v>0</v>
      </c>
      <c r="O126" s="1">
        <v>0</v>
      </c>
      <c r="P126" s="1">
        <v>0</v>
      </c>
      <c r="Q126" s="1">
        <v>0</v>
      </c>
      <c r="R126" s="1">
        <v>1</v>
      </c>
      <c r="S126" s="1">
        <v>0</v>
      </c>
      <c r="T126" s="1">
        <v>0</v>
      </c>
      <c r="U126" s="1">
        <v>0</v>
      </c>
    </row>
    <row r="127" spans="1:21" x14ac:dyDescent="0.2">
      <c r="A127" s="1" t="s">
        <v>197</v>
      </c>
      <c r="B127" s="1">
        <v>5</v>
      </c>
      <c r="C127" s="1">
        <v>0</v>
      </c>
      <c r="D127" s="1">
        <v>0</v>
      </c>
      <c r="E127" s="1">
        <v>0</v>
      </c>
      <c r="F127" s="1">
        <v>5</v>
      </c>
      <c r="G127" s="1">
        <v>0</v>
      </c>
      <c r="H127" s="1">
        <v>2</v>
      </c>
      <c r="I127" s="1">
        <v>3</v>
      </c>
      <c r="J127" s="1">
        <v>0</v>
      </c>
      <c r="K127" s="1">
        <v>0</v>
      </c>
      <c r="L127" s="1" t="s">
        <v>197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</row>
    <row r="128" spans="1:21" x14ac:dyDescent="0.2">
      <c r="A128" s="1" t="s">
        <v>198</v>
      </c>
      <c r="B128" s="1">
        <v>22</v>
      </c>
      <c r="C128" s="1">
        <v>3</v>
      </c>
      <c r="D128" s="1">
        <v>3</v>
      </c>
      <c r="E128" s="1">
        <v>0</v>
      </c>
      <c r="F128" s="1">
        <v>15</v>
      </c>
      <c r="G128" s="1">
        <v>0</v>
      </c>
      <c r="H128" s="1">
        <v>7</v>
      </c>
      <c r="I128" s="1">
        <v>8</v>
      </c>
      <c r="J128" s="1">
        <v>0</v>
      </c>
      <c r="K128" s="1">
        <v>0</v>
      </c>
      <c r="L128" s="1" t="s">
        <v>198</v>
      </c>
      <c r="M128" s="1">
        <v>1</v>
      </c>
      <c r="N128" s="1">
        <v>0</v>
      </c>
      <c r="O128" s="1">
        <v>0</v>
      </c>
      <c r="P128" s="1">
        <v>0</v>
      </c>
      <c r="Q128" s="1">
        <v>0</v>
      </c>
      <c r="R128" s="1">
        <v>1</v>
      </c>
      <c r="S128" s="1">
        <v>0</v>
      </c>
      <c r="T128" s="1">
        <v>0</v>
      </c>
      <c r="U128" s="1">
        <v>3</v>
      </c>
    </row>
    <row r="129" spans="1:21" x14ac:dyDescent="0.2">
      <c r="A129" s="1" t="s">
        <v>199</v>
      </c>
      <c r="B129" s="1">
        <v>21</v>
      </c>
      <c r="C129" s="1">
        <v>16.2</v>
      </c>
      <c r="D129" s="1">
        <v>17.3</v>
      </c>
      <c r="E129" s="1">
        <v>4</v>
      </c>
      <c r="F129" s="1">
        <v>16</v>
      </c>
      <c r="G129" s="1">
        <v>0</v>
      </c>
      <c r="H129" s="1">
        <v>18.899999999999999</v>
      </c>
      <c r="I129" s="1">
        <v>13</v>
      </c>
      <c r="J129" s="1">
        <v>0</v>
      </c>
      <c r="K129" s="1">
        <v>0</v>
      </c>
      <c r="L129" s="1" t="s">
        <v>199</v>
      </c>
      <c r="M129" s="1">
        <v>10.5</v>
      </c>
      <c r="N129" s="1">
        <v>0</v>
      </c>
      <c r="O129" s="1">
        <v>0</v>
      </c>
      <c r="P129" s="1">
        <v>0</v>
      </c>
      <c r="Q129" s="1">
        <v>0</v>
      </c>
      <c r="R129" s="1">
        <v>10.5</v>
      </c>
      <c r="S129" s="1">
        <v>0</v>
      </c>
      <c r="T129" s="1">
        <v>0</v>
      </c>
      <c r="U129" s="1">
        <v>78.7</v>
      </c>
    </row>
    <row r="131" spans="1:21" x14ac:dyDescent="0.2">
      <c r="A131" s="1" t="s">
        <v>216</v>
      </c>
      <c r="B131" s="1">
        <v>79</v>
      </c>
      <c r="C131" s="1">
        <v>58</v>
      </c>
      <c r="D131" s="1">
        <v>40</v>
      </c>
      <c r="E131" s="1">
        <v>18</v>
      </c>
      <c r="F131" s="1">
        <v>13</v>
      </c>
      <c r="G131" s="1">
        <v>0</v>
      </c>
      <c r="H131" s="1">
        <v>11</v>
      </c>
      <c r="I131" s="1">
        <v>0</v>
      </c>
      <c r="J131" s="1">
        <v>0</v>
      </c>
      <c r="K131" s="1">
        <v>2</v>
      </c>
      <c r="L131" s="1" t="s">
        <v>216</v>
      </c>
      <c r="M131" s="1">
        <v>5</v>
      </c>
      <c r="N131" s="1">
        <v>0</v>
      </c>
      <c r="O131" s="1">
        <v>1</v>
      </c>
      <c r="P131" s="1">
        <v>1</v>
      </c>
      <c r="Q131" s="1">
        <v>0</v>
      </c>
      <c r="R131" s="1">
        <v>3</v>
      </c>
      <c r="S131" s="1">
        <v>0</v>
      </c>
      <c r="T131" s="1">
        <v>0</v>
      </c>
      <c r="U131" s="1">
        <v>3</v>
      </c>
    </row>
    <row r="132" spans="1:21" x14ac:dyDescent="0.2">
      <c r="A132" s="1" t="s">
        <v>195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 t="s">
        <v>195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</row>
    <row r="133" spans="1:21" x14ac:dyDescent="0.2">
      <c r="A133" s="1" t="s">
        <v>196</v>
      </c>
      <c r="B133" s="1">
        <v>50</v>
      </c>
      <c r="C133" s="1">
        <v>39</v>
      </c>
      <c r="D133" s="1">
        <v>29</v>
      </c>
      <c r="E133" s="1">
        <v>10</v>
      </c>
      <c r="F133" s="1">
        <v>6</v>
      </c>
      <c r="G133" s="1">
        <v>0</v>
      </c>
      <c r="H133" s="1">
        <v>4</v>
      </c>
      <c r="I133" s="1">
        <v>0</v>
      </c>
      <c r="J133" s="1">
        <v>0</v>
      </c>
      <c r="K133" s="1">
        <v>2</v>
      </c>
      <c r="L133" s="1" t="s">
        <v>196</v>
      </c>
      <c r="M133" s="1">
        <v>3</v>
      </c>
      <c r="N133" s="1">
        <v>0</v>
      </c>
      <c r="O133" s="1">
        <v>0</v>
      </c>
      <c r="P133" s="1">
        <v>1</v>
      </c>
      <c r="Q133" s="1">
        <v>0</v>
      </c>
      <c r="R133" s="1">
        <v>2</v>
      </c>
      <c r="S133" s="1">
        <v>0</v>
      </c>
      <c r="T133" s="1">
        <v>0</v>
      </c>
      <c r="U133" s="1">
        <v>2</v>
      </c>
    </row>
    <row r="134" spans="1:21" x14ac:dyDescent="0.2">
      <c r="A134" s="1" t="s">
        <v>197</v>
      </c>
      <c r="B134" s="1">
        <v>21</v>
      </c>
      <c r="C134" s="1">
        <v>17</v>
      </c>
      <c r="D134" s="1">
        <v>9</v>
      </c>
      <c r="E134" s="1">
        <v>8</v>
      </c>
      <c r="F134" s="1">
        <v>4</v>
      </c>
      <c r="G134" s="1">
        <v>0</v>
      </c>
      <c r="H134" s="1">
        <v>4</v>
      </c>
      <c r="I134" s="1">
        <v>0</v>
      </c>
      <c r="J134" s="1">
        <v>0</v>
      </c>
      <c r="K134" s="1">
        <v>0</v>
      </c>
      <c r="L134" s="1" t="s">
        <v>197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</row>
    <row r="135" spans="1:21" x14ac:dyDescent="0.2">
      <c r="A135" s="1" t="s">
        <v>198</v>
      </c>
      <c r="B135" s="1">
        <v>8</v>
      </c>
      <c r="C135" s="1">
        <v>2</v>
      </c>
      <c r="D135" s="1">
        <v>2</v>
      </c>
      <c r="E135" s="1">
        <v>0</v>
      </c>
      <c r="F135" s="1">
        <v>3</v>
      </c>
      <c r="G135" s="1">
        <v>0</v>
      </c>
      <c r="H135" s="1">
        <v>3</v>
      </c>
      <c r="I135" s="1">
        <v>0</v>
      </c>
      <c r="J135" s="1">
        <v>0</v>
      </c>
      <c r="K135" s="1">
        <v>0</v>
      </c>
      <c r="L135" s="1" t="s">
        <v>198</v>
      </c>
      <c r="M135" s="1">
        <v>2</v>
      </c>
      <c r="N135" s="1">
        <v>0</v>
      </c>
      <c r="O135" s="1">
        <v>1</v>
      </c>
      <c r="P135" s="1">
        <v>0</v>
      </c>
      <c r="Q135" s="1">
        <v>0</v>
      </c>
      <c r="R135" s="1">
        <v>1</v>
      </c>
      <c r="S135" s="1">
        <v>0</v>
      </c>
      <c r="T135" s="1">
        <v>0</v>
      </c>
      <c r="U135" s="1">
        <v>1</v>
      </c>
    </row>
    <row r="136" spans="1:21" x14ac:dyDescent="0.2">
      <c r="A136" s="1" t="s">
        <v>199</v>
      </c>
      <c r="B136" s="1">
        <v>7.6</v>
      </c>
      <c r="C136" s="1">
        <v>4.7</v>
      </c>
      <c r="D136" s="1">
        <v>5</v>
      </c>
      <c r="E136" s="1">
        <v>4.0999999999999996</v>
      </c>
      <c r="F136" s="1">
        <v>5.6</v>
      </c>
      <c r="G136" s="1">
        <v>0</v>
      </c>
      <c r="H136" s="1">
        <v>6.3</v>
      </c>
      <c r="I136" s="1">
        <v>0</v>
      </c>
      <c r="J136" s="1">
        <v>0</v>
      </c>
      <c r="K136" s="1">
        <v>2</v>
      </c>
      <c r="L136" s="1" t="s">
        <v>199</v>
      </c>
      <c r="M136" s="1">
        <v>6.2</v>
      </c>
      <c r="N136" s="1">
        <v>0</v>
      </c>
      <c r="O136" s="1">
        <v>15</v>
      </c>
      <c r="P136" s="1">
        <v>3</v>
      </c>
      <c r="Q136" s="1">
        <v>0</v>
      </c>
      <c r="R136" s="1">
        <v>4.3</v>
      </c>
      <c r="S136" s="1">
        <v>0</v>
      </c>
      <c r="T136" s="1">
        <v>0</v>
      </c>
      <c r="U136" s="1">
        <v>68</v>
      </c>
    </row>
    <row r="138" spans="1:21" x14ac:dyDescent="0.2">
      <c r="A138" s="1" t="s">
        <v>217</v>
      </c>
      <c r="B138" s="1">
        <v>7</v>
      </c>
      <c r="C138" s="1">
        <v>3</v>
      </c>
      <c r="D138" s="1">
        <v>3</v>
      </c>
      <c r="E138" s="1">
        <v>0</v>
      </c>
      <c r="F138" s="1">
        <v>1</v>
      </c>
      <c r="G138" s="1">
        <v>0</v>
      </c>
      <c r="H138" s="1">
        <v>1</v>
      </c>
      <c r="I138" s="1">
        <v>0</v>
      </c>
      <c r="J138" s="1">
        <v>0</v>
      </c>
      <c r="K138" s="1">
        <v>0</v>
      </c>
      <c r="L138" s="1" t="s">
        <v>217</v>
      </c>
      <c r="M138" s="1">
        <v>1</v>
      </c>
      <c r="N138" s="1">
        <v>0</v>
      </c>
      <c r="O138" s="1">
        <v>0</v>
      </c>
      <c r="P138" s="1">
        <v>1</v>
      </c>
      <c r="Q138" s="1">
        <v>0</v>
      </c>
      <c r="R138" s="1">
        <v>0</v>
      </c>
      <c r="S138" s="1">
        <v>0</v>
      </c>
      <c r="T138" s="1">
        <v>0</v>
      </c>
      <c r="U138" s="1">
        <v>2</v>
      </c>
    </row>
    <row r="139" spans="1:21" x14ac:dyDescent="0.2">
      <c r="A139" s="1" t="s">
        <v>195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 t="s">
        <v>195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</row>
    <row r="140" spans="1:21" x14ac:dyDescent="0.2">
      <c r="A140" s="1" t="s">
        <v>196</v>
      </c>
      <c r="B140" s="1">
        <v>3</v>
      </c>
      <c r="C140" s="1">
        <v>1</v>
      </c>
      <c r="D140" s="1">
        <v>1</v>
      </c>
      <c r="E140" s="1">
        <v>0</v>
      </c>
      <c r="F140" s="1">
        <v>1</v>
      </c>
      <c r="G140" s="1">
        <v>0</v>
      </c>
      <c r="H140" s="1">
        <v>1</v>
      </c>
      <c r="I140" s="1">
        <v>0</v>
      </c>
      <c r="J140" s="1">
        <v>0</v>
      </c>
      <c r="K140" s="1">
        <v>0</v>
      </c>
      <c r="L140" s="1" t="s">
        <v>196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1</v>
      </c>
    </row>
    <row r="141" spans="1:21" x14ac:dyDescent="0.2">
      <c r="A141" s="1" t="s">
        <v>197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 t="s">
        <v>197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</row>
    <row r="142" spans="1:21" x14ac:dyDescent="0.2">
      <c r="A142" s="1" t="s">
        <v>198</v>
      </c>
      <c r="B142" s="1">
        <v>4</v>
      </c>
      <c r="C142" s="1">
        <v>2</v>
      </c>
      <c r="D142" s="1">
        <v>2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 t="s">
        <v>198</v>
      </c>
      <c r="M142" s="1">
        <v>1</v>
      </c>
      <c r="N142" s="1">
        <v>0</v>
      </c>
      <c r="O142" s="1">
        <v>0</v>
      </c>
      <c r="P142" s="1">
        <v>1</v>
      </c>
      <c r="Q142" s="1">
        <v>0</v>
      </c>
      <c r="R142" s="1">
        <v>0</v>
      </c>
      <c r="S142" s="1">
        <v>0</v>
      </c>
      <c r="T142" s="1">
        <v>0</v>
      </c>
      <c r="U142" s="1">
        <v>1</v>
      </c>
    </row>
    <row r="143" spans="1:21" x14ac:dyDescent="0.2">
      <c r="A143" s="1" t="s">
        <v>199</v>
      </c>
      <c r="B143" s="1">
        <v>54.5</v>
      </c>
      <c r="C143" s="1">
        <v>107.3</v>
      </c>
      <c r="D143" s="1">
        <v>107.3</v>
      </c>
      <c r="E143" s="1">
        <v>0</v>
      </c>
      <c r="F143" s="1">
        <v>1</v>
      </c>
      <c r="G143" s="1">
        <v>0</v>
      </c>
      <c r="H143" s="1">
        <v>1</v>
      </c>
      <c r="I143" s="1">
        <v>0</v>
      </c>
      <c r="J143" s="1">
        <v>0</v>
      </c>
      <c r="K143" s="1">
        <v>0</v>
      </c>
      <c r="L143" s="1" t="s">
        <v>199</v>
      </c>
      <c r="M143" s="1">
        <v>10</v>
      </c>
      <c r="N143" s="1">
        <v>0</v>
      </c>
      <c r="O143" s="1">
        <v>0</v>
      </c>
      <c r="P143" s="1">
        <v>10</v>
      </c>
      <c r="Q143" s="1">
        <v>0</v>
      </c>
      <c r="R143" s="1">
        <v>0</v>
      </c>
      <c r="S143" s="1">
        <v>0</v>
      </c>
      <c r="T143" s="1">
        <v>0</v>
      </c>
      <c r="U143" s="1">
        <v>27</v>
      </c>
    </row>
    <row r="145" spans="1:21" x14ac:dyDescent="0.2">
      <c r="A145" s="1" t="s">
        <v>218</v>
      </c>
      <c r="B145" s="1">
        <v>36</v>
      </c>
      <c r="C145" s="1">
        <v>29</v>
      </c>
      <c r="D145" s="1">
        <v>29</v>
      </c>
      <c r="E145" s="1">
        <v>0</v>
      </c>
      <c r="F145" s="1">
        <v>5</v>
      </c>
      <c r="G145" s="1">
        <v>0</v>
      </c>
      <c r="H145" s="1">
        <v>5</v>
      </c>
      <c r="I145" s="1">
        <v>0</v>
      </c>
      <c r="J145" s="1">
        <v>0</v>
      </c>
      <c r="K145" s="1">
        <v>0</v>
      </c>
      <c r="L145" s="1" t="s">
        <v>218</v>
      </c>
      <c r="M145" s="1">
        <v>1</v>
      </c>
      <c r="N145" s="1">
        <v>0</v>
      </c>
      <c r="O145" s="1">
        <v>0</v>
      </c>
      <c r="P145" s="1">
        <v>0</v>
      </c>
      <c r="Q145" s="1">
        <v>0</v>
      </c>
      <c r="R145" s="1">
        <v>1</v>
      </c>
      <c r="S145" s="1">
        <v>0</v>
      </c>
      <c r="T145" s="1">
        <v>0</v>
      </c>
      <c r="U145" s="1">
        <v>1</v>
      </c>
    </row>
    <row r="146" spans="1:21" x14ac:dyDescent="0.2">
      <c r="A146" s="1" t="s">
        <v>195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 t="s">
        <v>195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</row>
    <row r="147" spans="1:21" x14ac:dyDescent="0.2">
      <c r="A147" s="1" t="s">
        <v>196</v>
      </c>
      <c r="B147" s="1">
        <v>9</v>
      </c>
      <c r="C147" s="1">
        <v>6</v>
      </c>
      <c r="D147" s="1">
        <v>6</v>
      </c>
      <c r="E147" s="1">
        <v>0</v>
      </c>
      <c r="F147" s="1">
        <v>3</v>
      </c>
      <c r="G147" s="1">
        <v>0</v>
      </c>
      <c r="H147" s="1">
        <v>3</v>
      </c>
      <c r="I147" s="1">
        <v>0</v>
      </c>
      <c r="J147" s="1">
        <v>0</v>
      </c>
      <c r="K147" s="1">
        <v>0</v>
      </c>
      <c r="L147" s="1" t="s">
        <v>196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</row>
    <row r="148" spans="1:21" x14ac:dyDescent="0.2">
      <c r="A148" s="1" t="s">
        <v>197</v>
      </c>
      <c r="B148" s="1">
        <v>9</v>
      </c>
      <c r="C148" s="1">
        <v>8</v>
      </c>
      <c r="D148" s="1">
        <v>8</v>
      </c>
      <c r="E148" s="1">
        <v>0</v>
      </c>
      <c r="F148" s="1">
        <v>1</v>
      </c>
      <c r="G148" s="1">
        <v>0</v>
      </c>
      <c r="H148" s="1">
        <v>1</v>
      </c>
      <c r="I148" s="1">
        <v>0</v>
      </c>
      <c r="J148" s="1">
        <v>0</v>
      </c>
      <c r="K148" s="1">
        <v>0</v>
      </c>
      <c r="L148" s="1" t="s">
        <v>197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</row>
    <row r="149" spans="1:21" x14ac:dyDescent="0.2">
      <c r="A149" s="1" t="s">
        <v>198</v>
      </c>
      <c r="B149" s="1">
        <v>18</v>
      </c>
      <c r="C149" s="1">
        <v>15</v>
      </c>
      <c r="D149" s="1">
        <v>15</v>
      </c>
      <c r="E149" s="1">
        <v>0</v>
      </c>
      <c r="F149" s="1">
        <v>1</v>
      </c>
      <c r="G149" s="1">
        <v>0</v>
      </c>
      <c r="H149" s="1">
        <v>1</v>
      </c>
      <c r="I149" s="1">
        <v>0</v>
      </c>
      <c r="J149" s="1">
        <v>0</v>
      </c>
      <c r="K149" s="1">
        <v>0</v>
      </c>
      <c r="L149" s="1" t="s">
        <v>198</v>
      </c>
      <c r="M149" s="1">
        <v>1</v>
      </c>
      <c r="N149" s="1">
        <v>0</v>
      </c>
      <c r="O149" s="1">
        <v>0</v>
      </c>
      <c r="P149" s="1">
        <v>0</v>
      </c>
      <c r="Q149" s="1">
        <v>0</v>
      </c>
      <c r="R149" s="1">
        <v>1</v>
      </c>
      <c r="S149" s="1">
        <v>0</v>
      </c>
      <c r="T149" s="1">
        <v>0</v>
      </c>
      <c r="U149" s="1">
        <v>1</v>
      </c>
    </row>
    <row r="150" spans="1:21" x14ac:dyDescent="0.2">
      <c r="A150" s="1" t="s">
        <v>199</v>
      </c>
      <c r="B150" s="1">
        <v>27.2</v>
      </c>
      <c r="C150" s="1">
        <v>20.7</v>
      </c>
      <c r="D150" s="1">
        <v>20.7</v>
      </c>
      <c r="E150" s="1">
        <v>0</v>
      </c>
      <c r="F150" s="1">
        <v>6.8</v>
      </c>
      <c r="G150" s="1">
        <v>0</v>
      </c>
      <c r="H150" s="1">
        <v>6.8</v>
      </c>
      <c r="I150" s="1">
        <v>0</v>
      </c>
      <c r="J150" s="1">
        <v>0</v>
      </c>
      <c r="K150" s="1">
        <v>0</v>
      </c>
      <c r="L150" s="1" t="s">
        <v>199</v>
      </c>
      <c r="M150" s="1">
        <v>20</v>
      </c>
      <c r="N150" s="1">
        <v>0</v>
      </c>
      <c r="O150" s="1">
        <v>0</v>
      </c>
      <c r="P150" s="1">
        <v>0</v>
      </c>
      <c r="Q150" s="1">
        <v>0</v>
      </c>
      <c r="R150" s="1">
        <v>20</v>
      </c>
      <c r="S150" s="1">
        <v>0</v>
      </c>
      <c r="T150" s="1">
        <v>0</v>
      </c>
      <c r="U150" s="1">
        <v>300</v>
      </c>
    </row>
    <row r="152" spans="1:21" x14ac:dyDescent="0.2">
      <c r="A152" s="1" t="s">
        <v>219</v>
      </c>
      <c r="B152" s="1">
        <v>386</v>
      </c>
      <c r="C152" s="1">
        <v>278</v>
      </c>
      <c r="D152" s="1">
        <v>244</v>
      </c>
      <c r="E152" s="1">
        <v>34</v>
      </c>
      <c r="F152" s="1">
        <v>9</v>
      </c>
      <c r="G152" s="1">
        <v>0</v>
      </c>
      <c r="H152" s="1">
        <v>8</v>
      </c>
      <c r="I152" s="1">
        <v>0</v>
      </c>
      <c r="J152" s="1">
        <v>1</v>
      </c>
      <c r="K152" s="1">
        <v>0</v>
      </c>
      <c r="L152" s="1" t="s">
        <v>219</v>
      </c>
      <c r="M152" s="1">
        <v>71</v>
      </c>
      <c r="N152" s="1">
        <v>18</v>
      </c>
      <c r="O152" s="1">
        <v>12</v>
      </c>
      <c r="P152" s="1">
        <v>7</v>
      </c>
      <c r="Q152" s="1">
        <v>7</v>
      </c>
      <c r="R152" s="1">
        <v>25</v>
      </c>
      <c r="S152" s="1">
        <v>2</v>
      </c>
      <c r="T152" s="1">
        <v>0</v>
      </c>
      <c r="U152" s="1">
        <v>28</v>
      </c>
    </row>
    <row r="153" spans="1:21" x14ac:dyDescent="0.2">
      <c r="A153" s="1" t="s">
        <v>195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 t="s">
        <v>195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</row>
    <row r="154" spans="1:21" x14ac:dyDescent="0.2">
      <c r="A154" s="1" t="s">
        <v>196</v>
      </c>
      <c r="B154" s="1">
        <v>76</v>
      </c>
      <c r="C154" s="1">
        <v>52</v>
      </c>
      <c r="D154" s="1">
        <v>43</v>
      </c>
      <c r="E154" s="1">
        <v>9</v>
      </c>
      <c r="F154" s="1">
        <v>4</v>
      </c>
      <c r="G154" s="1">
        <v>0</v>
      </c>
      <c r="H154" s="1">
        <v>4</v>
      </c>
      <c r="I154" s="1">
        <v>0</v>
      </c>
      <c r="J154" s="1">
        <v>0</v>
      </c>
      <c r="K154" s="1">
        <v>0</v>
      </c>
      <c r="L154" s="1" t="s">
        <v>196</v>
      </c>
      <c r="M154" s="1">
        <v>13</v>
      </c>
      <c r="N154" s="1">
        <v>5</v>
      </c>
      <c r="O154" s="1">
        <v>0</v>
      </c>
      <c r="P154" s="1">
        <v>2</v>
      </c>
      <c r="Q154" s="1">
        <v>2</v>
      </c>
      <c r="R154" s="1">
        <v>3</v>
      </c>
      <c r="S154" s="1">
        <v>1</v>
      </c>
      <c r="T154" s="1">
        <v>0</v>
      </c>
      <c r="U154" s="1">
        <v>7</v>
      </c>
    </row>
    <row r="155" spans="1:21" x14ac:dyDescent="0.2">
      <c r="A155" s="1" t="s">
        <v>197</v>
      </c>
      <c r="B155" s="1">
        <v>72</v>
      </c>
      <c r="C155" s="1">
        <v>53</v>
      </c>
      <c r="D155" s="1">
        <v>46</v>
      </c>
      <c r="E155" s="1">
        <v>7</v>
      </c>
      <c r="F155" s="1">
        <v>2</v>
      </c>
      <c r="G155" s="1">
        <v>0</v>
      </c>
      <c r="H155" s="1">
        <v>2</v>
      </c>
      <c r="I155" s="1">
        <v>0</v>
      </c>
      <c r="J155" s="1">
        <v>0</v>
      </c>
      <c r="K155" s="1">
        <v>0</v>
      </c>
      <c r="L155" s="1" t="s">
        <v>197</v>
      </c>
      <c r="M155" s="1">
        <v>11</v>
      </c>
      <c r="N155" s="1">
        <v>4</v>
      </c>
      <c r="O155" s="1">
        <v>2</v>
      </c>
      <c r="P155" s="1">
        <v>1</v>
      </c>
      <c r="Q155" s="1">
        <v>2</v>
      </c>
      <c r="R155" s="1">
        <v>1</v>
      </c>
      <c r="S155" s="1">
        <v>1</v>
      </c>
      <c r="T155" s="1">
        <v>0</v>
      </c>
      <c r="U155" s="1">
        <v>6</v>
      </c>
    </row>
    <row r="156" spans="1:21" x14ac:dyDescent="0.2">
      <c r="A156" s="1" t="s">
        <v>198</v>
      </c>
      <c r="B156" s="1">
        <v>238</v>
      </c>
      <c r="C156" s="1">
        <v>173</v>
      </c>
      <c r="D156" s="1">
        <v>155</v>
      </c>
      <c r="E156" s="1">
        <v>18</v>
      </c>
      <c r="F156" s="1">
        <v>3</v>
      </c>
      <c r="G156" s="1">
        <v>0</v>
      </c>
      <c r="H156" s="1">
        <v>2</v>
      </c>
      <c r="I156" s="1">
        <v>0</v>
      </c>
      <c r="J156" s="1">
        <v>1</v>
      </c>
      <c r="K156" s="1">
        <v>0</v>
      </c>
      <c r="L156" s="1" t="s">
        <v>198</v>
      </c>
      <c r="M156" s="1">
        <v>47</v>
      </c>
      <c r="N156" s="1">
        <v>9</v>
      </c>
      <c r="O156" s="1">
        <v>10</v>
      </c>
      <c r="P156" s="1">
        <v>4</v>
      </c>
      <c r="Q156" s="1">
        <v>3</v>
      </c>
      <c r="R156" s="1">
        <v>21</v>
      </c>
      <c r="S156" s="1">
        <v>0</v>
      </c>
      <c r="T156" s="1">
        <v>0</v>
      </c>
      <c r="U156" s="1">
        <v>15</v>
      </c>
    </row>
    <row r="157" spans="1:21" x14ac:dyDescent="0.2">
      <c r="A157" s="1" t="s">
        <v>199</v>
      </c>
      <c r="B157" s="1">
        <v>17.899999999999999</v>
      </c>
      <c r="C157" s="1">
        <v>16.8</v>
      </c>
      <c r="D157" s="1">
        <v>17</v>
      </c>
      <c r="E157" s="1">
        <v>15.7</v>
      </c>
      <c r="F157" s="1">
        <v>6.6</v>
      </c>
      <c r="G157" s="1">
        <v>0</v>
      </c>
      <c r="H157" s="1">
        <v>6.1</v>
      </c>
      <c r="I157" s="1">
        <v>0</v>
      </c>
      <c r="J157" s="1">
        <v>10</v>
      </c>
      <c r="K157" s="1">
        <v>0</v>
      </c>
      <c r="L157" s="1" t="s">
        <v>199</v>
      </c>
      <c r="M157" s="1">
        <v>24.7</v>
      </c>
      <c r="N157" s="1">
        <v>17.600000000000001</v>
      </c>
      <c r="O157" s="1">
        <v>29.1</v>
      </c>
      <c r="P157" s="1">
        <v>21.6</v>
      </c>
      <c r="Q157" s="1">
        <v>45</v>
      </c>
      <c r="R157" s="1">
        <v>24.4</v>
      </c>
      <c r="S157" s="1">
        <v>5</v>
      </c>
      <c r="T157" s="1">
        <v>0</v>
      </c>
      <c r="U157" s="1">
        <v>15.1</v>
      </c>
    </row>
    <row r="159" spans="1:21" x14ac:dyDescent="0.2">
      <c r="A159" s="1" t="s">
        <v>220</v>
      </c>
      <c r="B159" s="1">
        <v>1078</v>
      </c>
      <c r="C159" s="1">
        <v>474</v>
      </c>
      <c r="D159" s="1">
        <v>362</v>
      </c>
      <c r="E159" s="1">
        <v>112</v>
      </c>
      <c r="F159" s="1">
        <v>457</v>
      </c>
      <c r="G159" s="1">
        <v>9</v>
      </c>
      <c r="H159" s="1">
        <v>54</v>
      </c>
      <c r="I159" s="1">
        <v>21</v>
      </c>
      <c r="J159" s="1">
        <v>237</v>
      </c>
      <c r="K159" s="1">
        <v>136</v>
      </c>
      <c r="L159" s="1" t="s">
        <v>220</v>
      </c>
      <c r="M159" s="1">
        <v>81</v>
      </c>
      <c r="N159" s="1">
        <v>12</v>
      </c>
      <c r="O159" s="1">
        <v>8</v>
      </c>
      <c r="P159" s="1">
        <v>6</v>
      </c>
      <c r="Q159" s="1">
        <v>6</v>
      </c>
      <c r="R159" s="1">
        <v>26</v>
      </c>
      <c r="S159" s="1">
        <v>0</v>
      </c>
      <c r="T159" s="1">
        <v>23</v>
      </c>
      <c r="U159" s="1">
        <v>66</v>
      </c>
    </row>
    <row r="160" spans="1:21" x14ac:dyDescent="0.2">
      <c r="A160" s="1" t="s">
        <v>195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 t="s">
        <v>195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</row>
    <row r="161" spans="1:21" x14ac:dyDescent="0.2">
      <c r="A161" s="1" t="s">
        <v>196</v>
      </c>
      <c r="B161" s="1">
        <v>18</v>
      </c>
      <c r="C161" s="1">
        <v>8</v>
      </c>
      <c r="D161" s="1">
        <v>4</v>
      </c>
      <c r="E161" s="1">
        <v>4</v>
      </c>
      <c r="F161" s="1">
        <v>8</v>
      </c>
      <c r="G161" s="1">
        <v>0</v>
      </c>
      <c r="H161" s="1">
        <v>0</v>
      </c>
      <c r="I161" s="1">
        <v>0</v>
      </c>
      <c r="J161" s="1">
        <v>1</v>
      </c>
      <c r="K161" s="1">
        <v>7</v>
      </c>
      <c r="L161" s="1" t="s">
        <v>196</v>
      </c>
      <c r="M161" s="1">
        <v>2</v>
      </c>
      <c r="N161" s="1">
        <v>1</v>
      </c>
      <c r="O161" s="1">
        <v>1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</row>
    <row r="162" spans="1:21" x14ac:dyDescent="0.2">
      <c r="A162" s="1" t="s">
        <v>197</v>
      </c>
      <c r="B162" s="1">
        <v>28</v>
      </c>
      <c r="C162" s="1">
        <v>11</v>
      </c>
      <c r="D162" s="1">
        <v>6</v>
      </c>
      <c r="E162" s="1">
        <v>5</v>
      </c>
      <c r="F162" s="1">
        <v>10</v>
      </c>
      <c r="G162" s="1">
        <v>0</v>
      </c>
      <c r="H162" s="1">
        <v>2</v>
      </c>
      <c r="I162" s="1">
        <v>1</v>
      </c>
      <c r="J162" s="1">
        <v>3</v>
      </c>
      <c r="K162" s="1">
        <v>4</v>
      </c>
      <c r="L162" s="1" t="s">
        <v>197</v>
      </c>
      <c r="M162" s="1">
        <v>1</v>
      </c>
      <c r="N162" s="1">
        <v>0</v>
      </c>
      <c r="O162" s="1">
        <v>0</v>
      </c>
      <c r="P162" s="1">
        <v>0</v>
      </c>
      <c r="Q162" s="1">
        <v>1</v>
      </c>
      <c r="R162" s="1">
        <v>0</v>
      </c>
      <c r="S162" s="1">
        <v>0</v>
      </c>
      <c r="T162" s="1">
        <v>0</v>
      </c>
      <c r="U162" s="1">
        <v>6</v>
      </c>
    </row>
    <row r="163" spans="1:21" x14ac:dyDescent="0.2">
      <c r="A163" s="1" t="s">
        <v>198</v>
      </c>
      <c r="B163" s="1">
        <v>1033</v>
      </c>
      <c r="C163" s="1">
        <v>455</v>
      </c>
      <c r="D163" s="1">
        <v>352</v>
      </c>
      <c r="E163" s="1">
        <v>103</v>
      </c>
      <c r="F163" s="1">
        <v>439</v>
      </c>
      <c r="G163" s="1">
        <v>9</v>
      </c>
      <c r="H163" s="1">
        <v>52</v>
      </c>
      <c r="I163" s="1">
        <v>20</v>
      </c>
      <c r="J163" s="1">
        <v>233</v>
      </c>
      <c r="K163" s="1">
        <v>125</v>
      </c>
      <c r="L163" s="1" t="s">
        <v>198</v>
      </c>
      <c r="M163" s="1">
        <v>78</v>
      </c>
      <c r="N163" s="1">
        <v>11</v>
      </c>
      <c r="O163" s="1">
        <v>7</v>
      </c>
      <c r="P163" s="1">
        <v>6</v>
      </c>
      <c r="Q163" s="1">
        <v>5</v>
      </c>
      <c r="R163" s="1">
        <v>26</v>
      </c>
      <c r="S163" s="1">
        <v>0</v>
      </c>
      <c r="T163" s="1">
        <v>23</v>
      </c>
      <c r="U163" s="1">
        <v>61</v>
      </c>
    </row>
    <row r="164" spans="1:21" x14ac:dyDescent="0.2">
      <c r="A164" s="1" t="s">
        <v>199</v>
      </c>
      <c r="B164" s="1">
        <v>244.5</v>
      </c>
      <c r="C164" s="1">
        <v>177.1</v>
      </c>
      <c r="D164" s="1">
        <v>156.19999999999999</v>
      </c>
      <c r="E164" s="1">
        <v>244.9</v>
      </c>
      <c r="F164" s="1">
        <v>347.3</v>
      </c>
      <c r="G164" s="1">
        <v>195.2</v>
      </c>
      <c r="H164" s="1">
        <v>239.6</v>
      </c>
      <c r="I164" s="1">
        <v>182.4</v>
      </c>
      <c r="J164" s="1">
        <v>377.7</v>
      </c>
      <c r="K164" s="1">
        <v>372.5</v>
      </c>
      <c r="L164" s="1" t="s">
        <v>199</v>
      </c>
      <c r="M164" s="1">
        <v>104.3</v>
      </c>
      <c r="N164" s="1">
        <v>56.1</v>
      </c>
      <c r="O164" s="1">
        <v>100.1</v>
      </c>
      <c r="P164" s="1">
        <v>122.7</v>
      </c>
      <c r="Q164" s="1">
        <v>51</v>
      </c>
      <c r="R164" s="1">
        <v>107.9</v>
      </c>
      <c r="S164" s="1">
        <v>0</v>
      </c>
      <c r="T164" s="1">
        <v>136</v>
      </c>
      <c r="U164" s="1">
        <v>189</v>
      </c>
    </row>
    <row r="166" spans="1:21" x14ac:dyDescent="0.2">
      <c r="A166" s="1" t="s">
        <v>221</v>
      </c>
      <c r="B166" s="1">
        <v>642</v>
      </c>
      <c r="C166" s="1">
        <v>270</v>
      </c>
      <c r="D166" s="1">
        <v>140</v>
      </c>
      <c r="E166" s="1">
        <v>130</v>
      </c>
      <c r="F166" s="1">
        <v>273</v>
      </c>
      <c r="G166" s="1">
        <v>8</v>
      </c>
      <c r="H166" s="1">
        <v>49</v>
      </c>
      <c r="I166" s="1">
        <v>6</v>
      </c>
      <c r="J166" s="1">
        <v>125</v>
      </c>
      <c r="K166" s="1">
        <v>85</v>
      </c>
      <c r="L166" s="1" t="s">
        <v>221</v>
      </c>
      <c r="M166" s="1">
        <v>68</v>
      </c>
      <c r="N166" s="1">
        <v>7</v>
      </c>
      <c r="O166" s="1">
        <v>8</v>
      </c>
      <c r="P166" s="1">
        <v>7</v>
      </c>
      <c r="Q166" s="1">
        <v>5</v>
      </c>
      <c r="R166" s="1">
        <v>17</v>
      </c>
      <c r="S166" s="1">
        <v>1</v>
      </c>
      <c r="T166" s="1">
        <v>23</v>
      </c>
      <c r="U166" s="1">
        <v>31</v>
      </c>
    </row>
    <row r="167" spans="1:21" x14ac:dyDescent="0.2">
      <c r="A167" s="1" t="s">
        <v>195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 t="s">
        <v>195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</row>
    <row r="168" spans="1:21" x14ac:dyDescent="0.2">
      <c r="A168" s="1" t="s">
        <v>196</v>
      </c>
      <c r="B168" s="1">
        <v>18</v>
      </c>
      <c r="C168" s="1">
        <v>9</v>
      </c>
      <c r="D168" s="1">
        <v>9</v>
      </c>
      <c r="E168" s="1">
        <v>0</v>
      </c>
      <c r="F168" s="1">
        <v>8</v>
      </c>
      <c r="G168" s="1">
        <v>0</v>
      </c>
      <c r="H168" s="1">
        <v>0</v>
      </c>
      <c r="I168" s="1">
        <v>0</v>
      </c>
      <c r="J168" s="1">
        <v>5</v>
      </c>
      <c r="K168" s="1">
        <v>3</v>
      </c>
      <c r="L168" s="1" t="s">
        <v>196</v>
      </c>
      <c r="M168" s="1">
        <v>1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</v>
      </c>
      <c r="U168" s="1">
        <v>0</v>
      </c>
    </row>
    <row r="169" spans="1:21" x14ac:dyDescent="0.2">
      <c r="A169" s="1" t="s">
        <v>197</v>
      </c>
      <c r="B169" s="1">
        <v>64</v>
      </c>
      <c r="C169" s="1">
        <v>29</v>
      </c>
      <c r="D169" s="1">
        <v>23</v>
      </c>
      <c r="E169" s="1">
        <v>6</v>
      </c>
      <c r="F169" s="1">
        <v>33</v>
      </c>
      <c r="G169" s="1">
        <v>0</v>
      </c>
      <c r="H169" s="1">
        <v>1</v>
      </c>
      <c r="I169" s="1">
        <v>0</v>
      </c>
      <c r="J169" s="1">
        <v>24</v>
      </c>
      <c r="K169" s="1">
        <v>8</v>
      </c>
      <c r="L169" s="1" t="s">
        <v>197</v>
      </c>
      <c r="M169" s="1">
        <v>2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1</v>
      </c>
      <c r="T169" s="1">
        <v>1</v>
      </c>
      <c r="U169" s="1">
        <v>0</v>
      </c>
    </row>
    <row r="170" spans="1:21" x14ac:dyDescent="0.2">
      <c r="A170" s="1" t="s">
        <v>198</v>
      </c>
      <c r="B170" s="1">
        <v>560</v>
      </c>
      <c r="C170" s="1">
        <v>232</v>
      </c>
      <c r="D170" s="1">
        <v>108</v>
      </c>
      <c r="E170" s="1">
        <v>124</v>
      </c>
      <c r="F170" s="1">
        <v>232</v>
      </c>
      <c r="G170" s="1">
        <v>8</v>
      </c>
      <c r="H170" s="1">
        <v>48</v>
      </c>
      <c r="I170" s="1">
        <v>6</v>
      </c>
      <c r="J170" s="1">
        <v>96</v>
      </c>
      <c r="K170" s="1">
        <v>74</v>
      </c>
      <c r="L170" s="1" t="s">
        <v>198</v>
      </c>
      <c r="M170" s="1">
        <v>65</v>
      </c>
      <c r="N170" s="1">
        <v>7</v>
      </c>
      <c r="O170" s="1">
        <v>8</v>
      </c>
      <c r="P170" s="1">
        <v>7</v>
      </c>
      <c r="Q170" s="1">
        <v>5</v>
      </c>
      <c r="R170" s="1">
        <v>17</v>
      </c>
      <c r="S170" s="1">
        <v>0</v>
      </c>
      <c r="T170" s="1">
        <v>21</v>
      </c>
      <c r="U170" s="1">
        <v>31</v>
      </c>
    </row>
    <row r="171" spans="1:21" x14ac:dyDescent="0.2">
      <c r="A171" s="1" t="s">
        <v>199</v>
      </c>
      <c r="B171" s="1">
        <v>64.900000000000006</v>
      </c>
      <c r="C171" s="1">
        <v>56.6</v>
      </c>
      <c r="D171" s="1">
        <v>28.6</v>
      </c>
      <c r="E171" s="1">
        <v>86.8</v>
      </c>
      <c r="F171" s="1">
        <v>65.5</v>
      </c>
      <c r="G171" s="1">
        <v>257.5</v>
      </c>
      <c r="H171" s="1">
        <v>85.1</v>
      </c>
      <c r="I171" s="1">
        <v>50</v>
      </c>
      <c r="J171" s="1">
        <v>25</v>
      </c>
      <c r="K171" s="1">
        <v>97</v>
      </c>
      <c r="L171" s="1" t="s">
        <v>199</v>
      </c>
      <c r="M171" s="1">
        <v>76.400000000000006</v>
      </c>
      <c r="N171" s="1">
        <v>27.1</v>
      </c>
      <c r="O171" s="1">
        <v>41.3</v>
      </c>
      <c r="P171" s="1">
        <v>51.3</v>
      </c>
      <c r="Q171" s="1">
        <v>40</v>
      </c>
      <c r="R171" s="1">
        <v>45.1</v>
      </c>
      <c r="S171" s="1">
        <v>5</v>
      </c>
      <c r="T171" s="1">
        <v>145.30000000000001</v>
      </c>
      <c r="U171" s="1">
        <v>105.8</v>
      </c>
    </row>
    <row r="173" spans="1:21" x14ac:dyDescent="0.2">
      <c r="A173" s="1" t="s">
        <v>222</v>
      </c>
      <c r="B173" s="1">
        <v>379</v>
      </c>
      <c r="C173" s="1">
        <v>218</v>
      </c>
      <c r="D173" s="1">
        <v>163</v>
      </c>
      <c r="E173" s="1">
        <v>55</v>
      </c>
      <c r="F173" s="1">
        <v>90</v>
      </c>
      <c r="G173" s="1">
        <v>5</v>
      </c>
      <c r="H173" s="1">
        <v>43</v>
      </c>
      <c r="I173" s="1">
        <v>35</v>
      </c>
      <c r="J173" s="1">
        <v>4</v>
      </c>
      <c r="K173" s="1">
        <v>3</v>
      </c>
      <c r="L173" s="1" t="s">
        <v>222</v>
      </c>
      <c r="M173" s="1">
        <v>39</v>
      </c>
      <c r="N173" s="1">
        <v>6</v>
      </c>
      <c r="O173" s="1">
        <v>4</v>
      </c>
      <c r="P173" s="1">
        <v>6</v>
      </c>
      <c r="Q173" s="1">
        <v>4</v>
      </c>
      <c r="R173" s="1">
        <v>15</v>
      </c>
      <c r="S173" s="1">
        <v>2</v>
      </c>
      <c r="T173" s="1">
        <v>2</v>
      </c>
      <c r="U173" s="1">
        <v>32</v>
      </c>
    </row>
    <row r="174" spans="1:21" x14ac:dyDescent="0.2">
      <c r="A174" s="1" t="s">
        <v>195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 t="s">
        <v>195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</row>
    <row r="175" spans="1:21" x14ac:dyDescent="0.2">
      <c r="A175" s="1" t="s">
        <v>196</v>
      </c>
      <c r="B175" s="1">
        <v>15</v>
      </c>
      <c r="C175" s="1">
        <v>14</v>
      </c>
      <c r="D175" s="1">
        <v>12</v>
      </c>
      <c r="E175" s="1">
        <v>2</v>
      </c>
      <c r="F175" s="1">
        <v>1</v>
      </c>
      <c r="G175" s="1">
        <v>0</v>
      </c>
      <c r="H175" s="1">
        <v>1</v>
      </c>
      <c r="I175" s="1">
        <v>0</v>
      </c>
      <c r="J175" s="1">
        <v>0</v>
      </c>
      <c r="K175" s="1">
        <v>0</v>
      </c>
      <c r="L175" s="1" t="s">
        <v>196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</row>
    <row r="176" spans="1:21" x14ac:dyDescent="0.2">
      <c r="A176" s="1" t="s">
        <v>197</v>
      </c>
      <c r="B176" s="1">
        <v>34</v>
      </c>
      <c r="C176" s="1">
        <v>29</v>
      </c>
      <c r="D176" s="1">
        <v>27</v>
      </c>
      <c r="E176" s="1">
        <v>2</v>
      </c>
      <c r="F176" s="1">
        <v>1</v>
      </c>
      <c r="G176" s="1">
        <v>0</v>
      </c>
      <c r="H176" s="1">
        <v>1</v>
      </c>
      <c r="I176" s="1">
        <v>0</v>
      </c>
      <c r="J176" s="1">
        <v>0</v>
      </c>
      <c r="K176" s="1">
        <v>0</v>
      </c>
      <c r="L176" s="1" t="s">
        <v>197</v>
      </c>
      <c r="M176" s="1">
        <v>3</v>
      </c>
      <c r="N176" s="1">
        <v>0</v>
      </c>
      <c r="O176" s="1">
        <v>0</v>
      </c>
      <c r="P176" s="1">
        <v>0</v>
      </c>
      <c r="Q176" s="1">
        <v>0</v>
      </c>
      <c r="R176" s="1">
        <v>1</v>
      </c>
      <c r="S176" s="1">
        <v>2</v>
      </c>
      <c r="T176" s="1">
        <v>0</v>
      </c>
      <c r="U176" s="1">
        <v>1</v>
      </c>
    </row>
    <row r="177" spans="1:21" x14ac:dyDescent="0.2">
      <c r="A177" s="1" t="s">
        <v>198</v>
      </c>
      <c r="B177" s="1">
        <v>330</v>
      </c>
      <c r="C177" s="1">
        <v>175</v>
      </c>
      <c r="D177" s="1">
        <v>124</v>
      </c>
      <c r="E177" s="1">
        <v>51</v>
      </c>
      <c r="F177" s="1">
        <v>88</v>
      </c>
      <c r="G177" s="1">
        <v>5</v>
      </c>
      <c r="H177" s="1">
        <v>41</v>
      </c>
      <c r="I177" s="1">
        <v>35</v>
      </c>
      <c r="J177" s="1">
        <v>4</v>
      </c>
      <c r="K177" s="1">
        <v>3</v>
      </c>
      <c r="L177" s="1" t="s">
        <v>198</v>
      </c>
      <c r="M177" s="1">
        <v>36</v>
      </c>
      <c r="N177" s="1">
        <v>6</v>
      </c>
      <c r="O177" s="1">
        <v>4</v>
      </c>
      <c r="P177" s="1">
        <v>6</v>
      </c>
      <c r="Q177" s="1">
        <v>4</v>
      </c>
      <c r="R177" s="1">
        <v>14</v>
      </c>
      <c r="S177" s="1">
        <v>0</v>
      </c>
      <c r="T177" s="1">
        <v>2</v>
      </c>
      <c r="U177" s="1">
        <v>31</v>
      </c>
    </row>
    <row r="178" spans="1:21" x14ac:dyDescent="0.2">
      <c r="A178" s="1" t="s">
        <v>199</v>
      </c>
      <c r="B178" s="1">
        <v>45</v>
      </c>
      <c r="C178" s="1">
        <v>25</v>
      </c>
      <c r="D178" s="1">
        <v>22</v>
      </c>
      <c r="E178" s="1">
        <v>34</v>
      </c>
      <c r="F178" s="1">
        <v>67.5</v>
      </c>
      <c r="G178" s="1">
        <v>66.400000000000006</v>
      </c>
      <c r="H178" s="1">
        <v>72.400000000000006</v>
      </c>
      <c r="I178" s="1">
        <v>63.6</v>
      </c>
      <c r="J178" s="1">
        <v>18.8</v>
      </c>
      <c r="K178" s="1">
        <v>110</v>
      </c>
      <c r="L178" s="1" t="s">
        <v>199</v>
      </c>
      <c r="M178" s="1">
        <v>55.1</v>
      </c>
      <c r="N178" s="1">
        <v>68.3</v>
      </c>
      <c r="O178" s="1">
        <v>60</v>
      </c>
      <c r="P178" s="1">
        <v>29.7</v>
      </c>
      <c r="Q178" s="1">
        <v>50.3</v>
      </c>
      <c r="R178" s="1">
        <v>63.4</v>
      </c>
      <c r="S178" s="1">
        <v>5</v>
      </c>
      <c r="T178" s="1">
        <v>80</v>
      </c>
      <c r="U178" s="1">
        <v>105.8</v>
      </c>
    </row>
    <row r="179" spans="1:21" x14ac:dyDescent="0.2">
      <c r="A179" s="12" t="s">
        <v>112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 t="s">
        <v>112</v>
      </c>
      <c r="M179" s="12"/>
      <c r="N179" s="12"/>
      <c r="O179" s="12"/>
      <c r="P179" s="12"/>
      <c r="Q179" s="12"/>
      <c r="R179" s="12"/>
      <c r="S179" s="12"/>
      <c r="T179" s="12"/>
      <c r="U179" s="12"/>
    </row>
    <row r="181" spans="1:21" x14ac:dyDescent="0.2">
      <c r="A181" s="1" t="s">
        <v>881</v>
      </c>
      <c r="L181" s="1" t="s">
        <v>881</v>
      </c>
    </row>
    <row r="182" spans="1:21" ht="15" customHeight="1" x14ac:dyDescent="0.2">
      <c r="A182" s="47" t="s">
        <v>194</v>
      </c>
      <c r="B182" s="40" t="s">
        <v>0</v>
      </c>
      <c r="C182" s="29" t="s">
        <v>1</v>
      </c>
      <c r="D182" s="29"/>
      <c r="E182" s="29"/>
      <c r="F182" s="29" t="s">
        <v>102</v>
      </c>
      <c r="G182" s="29"/>
      <c r="H182" s="29"/>
      <c r="I182" s="29"/>
      <c r="J182" s="29"/>
      <c r="K182" s="29"/>
      <c r="L182" s="47" t="s">
        <v>194</v>
      </c>
      <c r="M182" s="29" t="s">
        <v>6</v>
      </c>
      <c r="N182" s="29"/>
      <c r="O182" s="29"/>
      <c r="P182" s="29"/>
      <c r="Q182" s="29"/>
      <c r="R182" s="29"/>
      <c r="S182" s="29"/>
      <c r="T182" s="29"/>
      <c r="U182" s="40" t="s">
        <v>13</v>
      </c>
    </row>
    <row r="183" spans="1:21" s="9" customFormat="1" x14ac:dyDescent="0.2">
      <c r="A183" s="46"/>
      <c r="B183" s="40"/>
      <c r="C183" s="3" t="s">
        <v>0</v>
      </c>
      <c r="D183" s="3" t="s">
        <v>161</v>
      </c>
      <c r="E183" s="3" t="s">
        <v>105</v>
      </c>
      <c r="F183" s="3" t="s">
        <v>0</v>
      </c>
      <c r="G183" s="3" t="s">
        <v>787</v>
      </c>
      <c r="H183" s="3" t="s">
        <v>789</v>
      </c>
      <c r="I183" s="3" t="s">
        <v>3</v>
      </c>
      <c r="J183" s="3" t="s">
        <v>4</v>
      </c>
      <c r="K183" s="3" t="s">
        <v>5</v>
      </c>
      <c r="L183" s="46"/>
      <c r="M183" s="3" t="s">
        <v>0</v>
      </c>
      <c r="N183" s="3" t="s">
        <v>7</v>
      </c>
      <c r="O183" s="3" t="s">
        <v>8</v>
      </c>
      <c r="P183" s="3" t="s">
        <v>9</v>
      </c>
      <c r="Q183" s="3" t="s">
        <v>10</v>
      </c>
      <c r="R183" s="3" t="s">
        <v>11</v>
      </c>
      <c r="S183" s="3" t="s">
        <v>12</v>
      </c>
      <c r="T183" s="3" t="s">
        <v>105</v>
      </c>
      <c r="U183" s="40"/>
    </row>
    <row r="184" spans="1:21" x14ac:dyDescent="0.2">
      <c r="A184" s="1" t="s">
        <v>223</v>
      </c>
      <c r="B184" s="1">
        <v>198</v>
      </c>
      <c r="C184" s="1">
        <v>135</v>
      </c>
      <c r="D184" s="1">
        <v>93</v>
      </c>
      <c r="E184" s="1">
        <v>42</v>
      </c>
      <c r="F184" s="1">
        <v>56</v>
      </c>
      <c r="G184" s="1">
        <v>1</v>
      </c>
      <c r="H184" s="1">
        <v>18</v>
      </c>
      <c r="I184" s="1">
        <v>34</v>
      </c>
      <c r="J184" s="1">
        <v>1</v>
      </c>
      <c r="K184" s="1">
        <v>2</v>
      </c>
      <c r="L184" s="1" t="s">
        <v>223</v>
      </c>
      <c r="M184" s="1">
        <v>4</v>
      </c>
      <c r="N184" s="1">
        <v>1</v>
      </c>
      <c r="O184" s="1">
        <v>0</v>
      </c>
      <c r="P184" s="1">
        <v>1</v>
      </c>
      <c r="Q184" s="1">
        <v>0</v>
      </c>
      <c r="R184" s="1">
        <v>2</v>
      </c>
      <c r="S184" s="1">
        <v>0</v>
      </c>
      <c r="T184" s="1">
        <v>0</v>
      </c>
      <c r="U184" s="1">
        <v>3</v>
      </c>
    </row>
    <row r="185" spans="1:21" x14ac:dyDescent="0.2">
      <c r="A185" s="1" t="s">
        <v>195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 t="s">
        <v>195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</row>
    <row r="186" spans="1:21" x14ac:dyDescent="0.2">
      <c r="A186" s="1" t="s">
        <v>196</v>
      </c>
      <c r="B186" s="1">
        <v>15</v>
      </c>
      <c r="C186" s="1">
        <v>13</v>
      </c>
      <c r="D186" s="1">
        <v>7</v>
      </c>
      <c r="E186" s="1">
        <v>6</v>
      </c>
      <c r="F186" s="1">
        <v>1</v>
      </c>
      <c r="G186" s="1">
        <v>0</v>
      </c>
      <c r="H186" s="1">
        <v>0</v>
      </c>
      <c r="I186" s="1">
        <v>0</v>
      </c>
      <c r="J186" s="1">
        <v>0</v>
      </c>
      <c r="K186" s="1">
        <v>1</v>
      </c>
      <c r="L186" s="1" t="s">
        <v>196</v>
      </c>
      <c r="M186" s="1">
        <v>1</v>
      </c>
      <c r="N186" s="1">
        <v>1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</row>
    <row r="187" spans="1:21" x14ac:dyDescent="0.2">
      <c r="A187" s="1" t="s">
        <v>197</v>
      </c>
      <c r="B187" s="1">
        <v>28</v>
      </c>
      <c r="C187" s="1">
        <v>25</v>
      </c>
      <c r="D187" s="1">
        <v>20</v>
      </c>
      <c r="E187" s="1">
        <v>5</v>
      </c>
      <c r="F187" s="1">
        <v>3</v>
      </c>
      <c r="G187" s="1">
        <v>0</v>
      </c>
      <c r="H187" s="1">
        <v>2</v>
      </c>
      <c r="I187" s="1">
        <v>0</v>
      </c>
      <c r="J187" s="1">
        <v>1</v>
      </c>
      <c r="K187" s="1">
        <v>0</v>
      </c>
      <c r="L187" s="1" t="s">
        <v>197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</row>
    <row r="188" spans="1:21" x14ac:dyDescent="0.2">
      <c r="A188" s="1" t="s">
        <v>198</v>
      </c>
      <c r="B188" s="1">
        <v>155</v>
      </c>
      <c r="C188" s="1">
        <v>97</v>
      </c>
      <c r="D188" s="1">
        <v>66</v>
      </c>
      <c r="E188" s="1">
        <v>31</v>
      </c>
      <c r="F188" s="1">
        <v>52</v>
      </c>
      <c r="G188" s="1">
        <v>1</v>
      </c>
      <c r="H188" s="1">
        <v>16</v>
      </c>
      <c r="I188" s="1">
        <v>34</v>
      </c>
      <c r="J188" s="1">
        <v>0</v>
      </c>
      <c r="K188" s="1">
        <v>1</v>
      </c>
      <c r="L188" s="1" t="s">
        <v>198</v>
      </c>
      <c r="M188" s="1">
        <v>3</v>
      </c>
      <c r="N188" s="1">
        <v>0</v>
      </c>
      <c r="O188" s="1">
        <v>0</v>
      </c>
      <c r="P188" s="1">
        <v>1</v>
      </c>
      <c r="Q188" s="1">
        <v>0</v>
      </c>
      <c r="R188" s="1">
        <v>2</v>
      </c>
      <c r="S188" s="1">
        <v>0</v>
      </c>
      <c r="T188" s="1">
        <v>0</v>
      </c>
      <c r="U188" s="1">
        <v>3</v>
      </c>
    </row>
    <row r="189" spans="1:21" x14ac:dyDescent="0.2">
      <c r="A189" s="1" t="s">
        <v>199</v>
      </c>
      <c r="B189" s="1">
        <v>37.5</v>
      </c>
      <c r="C189" s="1">
        <v>29.4</v>
      </c>
      <c r="D189" s="1">
        <v>26</v>
      </c>
      <c r="E189" s="1">
        <v>37</v>
      </c>
      <c r="F189" s="1">
        <v>44.8</v>
      </c>
      <c r="G189" s="1">
        <v>163</v>
      </c>
      <c r="H189" s="1">
        <v>48.2</v>
      </c>
      <c r="I189" s="1">
        <v>42.6</v>
      </c>
      <c r="J189" s="1">
        <v>7</v>
      </c>
      <c r="K189" s="1">
        <v>10.5</v>
      </c>
      <c r="L189" s="1" t="s">
        <v>199</v>
      </c>
      <c r="M189" s="1">
        <v>63.3</v>
      </c>
      <c r="N189" s="1">
        <v>1</v>
      </c>
      <c r="O189" s="1">
        <v>0</v>
      </c>
      <c r="P189" s="1">
        <v>10</v>
      </c>
      <c r="Q189" s="1">
        <v>0</v>
      </c>
      <c r="R189" s="1">
        <v>121</v>
      </c>
      <c r="S189" s="1">
        <v>0</v>
      </c>
      <c r="T189" s="1">
        <v>0</v>
      </c>
      <c r="U189" s="1">
        <v>210</v>
      </c>
    </row>
    <row r="191" spans="1:21" x14ac:dyDescent="0.2">
      <c r="A191" s="1" t="s">
        <v>224</v>
      </c>
      <c r="B191" s="1">
        <v>14</v>
      </c>
      <c r="C191" s="1">
        <v>8</v>
      </c>
      <c r="D191" s="1">
        <v>8</v>
      </c>
      <c r="E191" s="1">
        <v>0</v>
      </c>
      <c r="F191" s="1">
        <v>6</v>
      </c>
      <c r="G191" s="1">
        <v>0</v>
      </c>
      <c r="H191" s="1">
        <v>3</v>
      </c>
      <c r="I191" s="1">
        <v>0</v>
      </c>
      <c r="J191" s="1">
        <v>1</v>
      </c>
      <c r="K191" s="1">
        <v>2</v>
      </c>
      <c r="L191" s="1" t="s">
        <v>224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</row>
    <row r="192" spans="1:21" x14ac:dyDescent="0.2">
      <c r="A192" s="1" t="s">
        <v>195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 t="s">
        <v>195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</row>
    <row r="193" spans="1:21" x14ac:dyDescent="0.2">
      <c r="A193" s="1" t="s">
        <v>196</v>
      </c>
      <c r="B193" s="1">
        <v>6</v>
      </c>
      <c r="C193" s="1">
        <v>5</v>
      </c>
      <c r="D193" s="1">
        <v>5</v>
      </c>
      <c r="E193" s="1">
        <v>0</v>
      </c>
      <c r="F193" s="1">
        <v>1</v>
      </c>
      <c r="G193" s="1">
        <v>0</v>
      </c>
      <c r="H193" s="1">
        <v>0</v>
      </c>
      <c r="I193" s="1">
        <v>0</v>
      </c>
      <c r="J193" s="1">
        <v>1</v>
      </c>
      <c r="K193" s="1">
        <v>0</v>
      </c>
      <c r="L193" s="1" t="s">
        <v>196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</row>
    <row r="194" spans="1:21" x14ac:dyDescent="0.2">
      <c r="A194" s="1" t="s">
        <v>197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 t="s">
        <v>197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</row>
    <row r="195" spans="1:21" x14ac:dyDescent="0.2">
      <c r="A195" s="1" t="s">
        <v>198</v>
      </c>
      <c r="B195" s="1">
        <v>8</v>
      </c>
      <c r="C195" s="1">
        <v>3</v>
      </c>
      <c r="D195" s="1">
        <v>3</v>
      </c>
      <c r="E195" s="1">
        <v>0</v>
      </c>
      <c r="F195" s="1">
        <v>5</v>
      </c>
      <c r="G195" s="1">
        <v>0</v>
      </c>
      <c r="H195" s="1">
        <v>3</v>
      </c>
      <c r="I195" s="1">
        <v>0</v>
      </c>
      <c r="J195" s="1">
        <v>0</v>
      </c>
      <c r="K195" s="1">
        <v>2</v>
      </c>
      <c r="L195" s="1" t="s">
        <v>198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</row>
    <row r="196" spans="1:21" x14ac:dyDescent="0.2">
      <c r="A196" s="1" t="s">
        <v>199</v>
      </c>
      <c r="B196" s="1">
        <v>50.1</v>
      </c>
      <c r="C196" s="1">
        <v>29.3</v>
      </c>
      <c r="D196" s="1">
        <v>29.3</v>
      </c>
      <c r="E196" s="1">
        <v>0</v>
      </c>
      <c r="F196" s="1">
        <v>77.8</v>
      </c>
      <c r="G196" s="1">
        <v>0</v>
      </c>
      <c r="H196" s="1">
        <v>21.7</v>
      </c>
      <c r="I196" s="1">
        <v>0</v>
      </c>
      <c r="J196" s="1">
        <v>2</v>
      </c>
      <c r="K196" s="1">
        <v>200</v>
      </c>
      <c r="L196" s="1" t="s">
        <v>199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</row>
    <row r="198" spans="1:21" x14ac:dyDescent="0.2">
      <c r="A198" s="1" t="s">
        <v>225</v>
      </c>
      <c r="B198" s="1">
        <v>93</v>
      </c>
      <c r="C198" s="1">
        <v>0</v>
      </c>
      <c r="D198" s="1">
        <v>0</v>
      </c>
      <c r="E198" s="1">
        <v>0</v>
      </c>
      <c r="F198" s="1">
        <v>2</v>
      </c>
      <c r="G198" s="1">
        <v>0</v>
      </c>
      <c r="H198" s="1">
        <v>2</v>
      </c>
      <c r="I198" s="1">
        <v>0</v>
      </c>
      <c r="J198" s="1">
        <v>0</v>
      </c>
      <c r="K198" s="1">
        <v>0</v>
      </c>
      <c r="L198" s="1" t="s">
        <v>225</v>
      </c>
      <c r="M198" s="1">
        <v>82</v>
      </c>
      <c r="N198" s="1">
        <v>19</v>
      </c>
      <c r="O198" s="1">
        <v>12</v>
      </c>
      <c r="P198" s="1">
        <v>7</v>
      </c>
      <c r="Q198" s="1">
        <v>9</v>
      </c>
      <c r="R198" s="1">
        <v>31</v>
      </c>
      <c r="S198" s="1">
        <v>4</v>
      </c>
      <c r="T198" s="1">
        <v>0</v>
      </c>
      <c r="U198" s="1">
        <v>9</v>
      </c>
    </row>
    <row r="199" spans="1:21" x14ac:dyDescent="0.2">
      <c r="A199" s="1" t="s">
        <v>195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 t="s">
        <v>195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</row>
    <row r="200" spans="1:21" x14ac:dyDescent="0.2">
      <c r="A200" s="1" t="s">
        <v>196</v>
      </c>
      <c r="B200" s="1">
        <v>3</v>
      </c>
      <c r="C200" s="1">
        <v>0</v>
      </c>
      <c r="D200" s="1">
        <v>0</v>
      </c>
      <c r="E200" s="1">
        <v>0</v>
      </c>
      <c r="F200" s="1">
        <v>1</v>
      </c>
      <c r="G200" s="1">
        <v>0</v>
      </c>
      <c r="H200" s="1">
        <v>1</v>
      </c>
      <c r="I200" s="1">
        <v>0</v>
      </c>
      <c r="J200" s="1">
        <v>0</v>
      </c>
      <c r="K200" s="1">
        <v>0</v>
      </c>
      <c r="L200" s="1" t="s">
        <v>196</v>
      </c>
      <c r="M200" s="1">
        <v>1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1</v>
      </c>
      <c r="T200" s="1">
        <v>0</v>
      </c>
      <c r="U200" s="1">
        <v>1</v>
      </c>
    </row>
    <row r="201" spans="1:21" x14ac:dyDescent="0.2">
      <c r="A201" s="1" t="s">
        <v>197</v>
      </c>
      <c r="B201" s="1">
        <v>4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 t="s">
        <v>197</v>
      </c>
      <c r="M201" s="1">
        <v>3</v>
      </c>
      <c r="N201" s="1">
        <v>2</v>
      </c>
      <c r="O201" s="1">
        <v>1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1</v>
      </c>
    </row>
    <row r="202" spans="1:21" x14ac:dyDescent="0.2">
      <c r="A202" s="1" t="s">
        <v>198</v>
      </c>
      <c r="B202" s="1">
        <v>86</v>
      </c>
      <c r="C202" s="1">
        <v>0</v>
      </c>
      <c r="D202" s="1">
        <v>0</v>
      </c>
      <c r="E202" s="1">
        <v>0</v>
      </c>
      <c r="F202" s="1">
        <v>1</v>
      </c>
      <c r="G202" s="1">
        <v>0</v>
      </c>
      <c r="H202" s="1">
        <v>1</v>
      </c>
      <c r="I202" s="1">
        <v>0</v>
      </c>
      <c r="J202" s="1">
        <v>0</v>
      </c>
      <c r="K202" s="1">
        <v>0</v>
      </c>
      <c r="L202" s="1" t="s">
        <v>198</v>
      </c>
      <c r="M202" s="1">
        <v>78</v>
      </c>
      <c r="N202" s="1">
        <v>17</v>
      </c>
      <c r="O202" s="1">
        <v>11</v>
      </c>
      <c r="P202" s="1">
        <v>7</v>
      </c>
      <c r="Q202" s="1">
        <v>9</v>
      </c>
      <c r="R202" s="1">
        <v>31</v>
      </c>
      <c r="S202" s="1">
        <v>3</v>
      </c>
      <c r="T202" s="1">
        <v>0</v>
      </c>
      <c r="U202" s="1">
        <v>7</v>
      </c>
    </row>
    <row r="203" spans="1:21" x14ac:dyDescent="0.2">
      <c r="A203" s="1" t="s">
        <v>199</v>
      </c>
      <c r="B203" s="1">
        <v>138</v>
      </c>
      <c r="C203" s="1">
        <v>0</v>
      </c>
      <c r="D203" s="1">
        <v>0</v>
      </c>
      <c r="E203" s="1">
        <v>0</v>
      </c>
      <c r="F203" s="1">
        <v>41.5</v>
      </c>
      <c r="G203" s="1">
        <v>0</v>
      </c>
      <c r="H203" s="1">
        <v>41.5</v>
      </c>
      <c r="I203" s="1">
        <v>0</v>
      </c>
      <c r="J203" s="1">
        <v>0</v>
      </c>
      <c r="K203" s="1">
        <v>0</v>
      </c>
      <c r="L203" s="1" t="s">
        <v>199</v>
      </c>
      <c r="M203" s="1">
        <v>150.4</v>
      </c>
      <c r="N203" s="1">
        <v>101.6</v>
      </c>
      <c r="O203" s="1">
        <v>127.1</v>
      </c>
      <c r="P203" s="1">
        <v>170.9</v>
      </c>
      <c r="Q203" s="1">
        <v>135.6</v>
      </c>
      <c r="R203" s="1">
        <v>191.9</v>
      </c>
      <c r="S203" s="1">
        <v>128.30000000000001</v>
      </c>
      <c r="T203" s="1">
        <v>0</v>
      </c>
      <c r="U203" s="1">
        <v>44.1</v>
      </c>
    </row>
    <row r="205" spans="1:21" x14ac:dyDescent="0.2">
      <c r="A205" s="1" t="s">
        <v>226</v>
      </c>
      <c r="B205" s="1">
        <v>630</v>
      </c>
      <c r="C205" s="1">
        <v>535</v>
      </c>
      <c r="D205" s="1">
        <v>517</v>
      </c>
      <c r="E205" s="1">
        <v>18</v>
      </c>
      <c r="F205" s="1">
        <v>18</v>
      </c>
      <c r="G205" s="1">
        <v>0</v>
      </c>
      <c r="H205" s="1">
        <v>9</v>
      </c>
      <c r="I205" s="1">
        <v>1</v>
      </c>
      <c r="J205" s="1">
        <v>2</v>
      </c>
      <c r="K205" s="1">
        <v>6</v>
      </c>
      <c r="L205" s="1" t="s">
        <v>226</v>
      </c>
      <c r="M205" s="1">
        <v>59</v>
      </c>
      <c r="N205" s="1">
        <v>8</v>
      </c>
      <c r="O205" s="1">
        <v>10</v>
      </c>
      <c r="P205" s="1">
        <v>7</v>
      </c>
      <c r="Q205" s="1">
        <v>4</v>
      </c>
      <c r="R205" s="1">
        <v>24</v>
      </c>
      <c r="S205" s="1">
        <v>4</v>
      </c>
      <c r="T205" s="1">
        <v>2</v>
      </c>
      <c r="U205" s="1">
        <v>18</v>
      </c>
    </row>
    <row r="206" spans="1:21" x14ac:dyDescent="0.2">
      <c r="A206" s="1" t="s">
        <v>195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 t="s">
        <v>195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</row>
    <row r="207" spans="1:21" x14ac:dyDescent="0.2">
      <c r="A207" s="1" t="s">
        <v>196</v>
      </c>
      <c r="B207" s="1">
        <v>42</v>
      </c>
      <c r="C207" s="1">
        <v>21</v>
      </c>
      <c r="D207" s="1">
        <v>17</v>
      </c>
      <c r="E207" s="1">
        <v>4</v>
      </c>
      <c r="F207" s="1">
        <v>6</v>
      </c>
      <c r="G207" s="1">
        <v>0</v>
      </c>
      <c r="H207" s="1">
        <v>2</v>
      </c>
      <c r="I207" s="1">
        <v>0</v>
      </c>
      <c r="J207" s="1">
        <v>1</v>
      </c>
      <c r="K207" s="1">
        <v>3</v>
      </c>
      <c r="L207" s="1" t="s">
        <v>196</v>
      </c>
      <c r="M207" s="1">
        <v>9</v>
      </c>
      <c r="N207" s="1">
        <v>0</v>
      </c>
      <c r="O207" s="1">
        <v>3</v>
      </c>
      <c r="P207" s="1">
        <v>1</v>
      </c>
      <c r="Q207" s="1">
        <v>2</v>
      </c>
      <c r="R207" s="1">
        <v>2</v>
      </c>
      <c r="S207" s="1">
        <v>1</v>
      </c>
      <c r="T207" s="1">
        <v>0</v>
      </c>
      <c r="U207" s="1">
        <v>6</v>
      </c>
    </row>
    <row r="208" spans="1:21" x14ac:dyDescent="0.2">
      <c r="A208" s="1" t="s">
        <v>197</v>
      </c>
      <c r="B208" s="1">
        <v>54</v>
      </c>
      <c r="C208" s="1">
        <v>39</v>
      </c>
      <c r="D208" s="1">
        <v>36</v>
      </c>
      <c r="E208" s="1">
        <v>3</v>
      </c>
      <c r="F208" s="1">
        <v>3</v>
      </c>
      <c r="G208" s="1">
        <v>0</v>
      </c>
      <c r="H208" s="1">
        <v>1</v>
      </c>
      <c r="I208" s="1">
        <v>0</v>
      </c>
      <c r="J208" s="1">
        <v>1</v>
      </c>
      <c r="K208" s="1">
        <v>1</v>
      </c>
      <c r="L208" s="1" t="s">
        <v>197</v>
      </c>
      <c r="M208" s="1">
        <v>11</v>
      </c>
      <c r="N208" s="1">
        <v>2</v>
      </c>
      <c r="O208" s="1">
        <v>0</v>
      </c>
      <c r="P208" s="1">
        <v>2</v>
      </c>
      <c r="Q208" s="1">
        <v>0</v>
      </c>
      <c r="R208" s="1">
        <v>4</v>
      </c>
      <c r="S208" s="1">
        <v>1</v>
      </c>
      <c r="T208" s="1">
        <v>2</v>
      </c>
      <c r="U208" s="1">
        <v>1</v>
      </c>
    </row>
    <row r="209" spans="1:21" x14ac:dyDescent="0.2">
      <c r="A209" s="1" t="s">
        <v>198</v>
      </c>
      <c r="B209" s="1">
        <v>534</v>
      </c>
      <c r="C209" s="1">
        <v>475</v>
      </c>
      <c r="D209" s="1">
        <v>464</v>
      </c>
      <c r="E209" s="1">
        <v>11</v>
      </c>
      <c r="F209" s="1">
        <v>9</v>
      </c>
      <c r="G209" s="1">
        <v>0</v>
      </c>
      <c r="H209" s="1">
        <v>6</v>
      </c>
      <c r="I209" s="1">
        <v>1</v>
      </c>
      <c r="J209" s="1">
        <v>0</v>
      </c>
      <c r="K209" s="1">
        <v>2</v>
      </c>
      <c r="L209" s="1" t="s">
        <v>198</v>
      </c>
      <c r="M209" s="1">
        <v>39</v>
      </c>
      <c r="N209" s="1">
        <v>6</v>
      </c>
      <c r="O209" s="1">
        <v>7</v>
      </c>
      <c r="P209" s="1">
        <v>4</v>
      </c>
      <c r="Q209" s="1">
        <v>2</v>
      </c>
      <c r="R209" s="1">
        <v>18</v>
      </c>
      <c r="S209" s="1">
        <v>2</v>
      </c>
      <c r="T209" s="1">
        <v>0</v>
      </c>
      <c r="U209" s="1">
        <v>11</v>
      </c>
    </row>
    <row r="210" spans="1:21" x14ac:dyDescent="0.2">
      <c r="A210" s="1" t="s">
        <v>199</v>
      </c>
      <c r="B210" s="1">
        <v>64.599999999999994</v>
      </c>
      <c r="C210" s="1">
        <v>70.2</v>
      </c>
      <c r="D210" s="1">
        <v>72.2</v>
      </c>
      <c r="E210" s="1">
        <v>12.4</v>
      </c>
      <c r="F210" s="1">
        <v>42.4</v>
      </c>
      <c r="G210" s="1">
        <v>0</v>
      </c>
      <c r="H210" s="1">
        <v>64.7</v>
      </c>
      <c r="I210" s="1">
        <v>100</v>
      </c>
      <c r="J210" s="1">
        <v>4.5</v>
      </c>
      <c r="K210" s="1">
        <v>12</v>
      </c>
      <c r="L210" s="1" t="s">
        <v>199</v>
      </c>
      <c r="M210" s="1">
        <v>33.9</v>
      </c>
      <c r="N210" s="1">
        <v>28.6</v>
      </c>
      <c r="O210" s="1">
        <v>12.9</v>
      </c>
      <c r="P210" s="1">
        <v>21.9</v>
      </c>
      <c r="Q210" s="1">
        <v>21.5</v>
      </c>
      <c r="R210" s="1">
        <v>56.6</v>
      </c>
      <c r="S210" s="1">
        <v>8.5</v>
      </c>
      <c r="T210" s="1">
        <v>5.5</v>
      </c>
      <c r="U210" s="1">
        <v>22.8</v>
      </c>
    </row>
    <row r="212" spans="1:21" x14ac:dyDescent="0.2">
      <c r="A212" s="1" t="s">
        <v>227</v>
      </c>
      <c r="B212" s="1">
        <v>263</v>
      </c>
      <c r="C212" s="1">
        <v>236</v>
      </c>
      <c r="D212" s="1">
        <v>228</v>
      </c>
      <c r="E212" s="1">
        <v>8</v>
      </c>
      <c r="F212" s="1">
        <v>2</v>
      </c>
      <c r="G212" s="1">
        <v>0</v>
      </c>
      <c r="H212" s="1">
        <v>1</v>
      </c>
      <c r="I212" s="1">
        <v>0</v>
      </c>
      <c r="J212" s="1">
        <v>1</v>
      </c>
      <c r="K212" s="1">
        <v>0</v>
      </c>
      <c r="L212" s="1" t="s">
        <v>227</v>
      </c>
      <c r="M212" s="1">
        <v>23</v>
      </c>
      <c r="N212" s="1">
        <v>3</v>
      </c>
      <c r="O212" s="1">
        <v>3</v>
      </c>
      <c r="P212" s="1">
        <v>3</v>
      </c>
      <c r="Q212" s="1">
        <v>2</v>
      </c>
      <c r="R212" s="1">
        <v>9</v>
      </c>
      <c r="S212" s="1">
        <v>3</v>
      </c>
      <c r="T212" s="1">
        <v>0</v>
      </c>
      <c r="U212" s="1">
        <v>2</v>
      </c>
    </row>
    <row r="213" spans="1:21" x14ac:dyDescent="0.2">
      <c r="A213" s="1" t="s">
        <v>195</v>
      </c>
      <c r="B213" s="1">
        <v>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 t="s">
        <v>195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</row>
    <row r="214" spans="1:21" x14ac:dyDescent="0.2">
      <c r="A214" s="1" t="s">
        <v>196</v>
      </c>
      <c r="B214" s="1">
        <v>166</v>
      </c>
      <c r="C214" s="1">
        <v>153</v>
      </c>
      <c r="D214" s="1">
        <v>146</v>
      </c>
      <c r="E214" s="1">
        <v>7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 t="s">
        <v>196</v>
      </c>
      <c r="M214" s="1">
        <v>12</v>
      </c>
      <c r="N214" s="1">
        <v>2</v>
      </c>
      <c r="O214" s="1">
        <v>3</v>
      </c>
      <c r="P214" s="1">
        <v>0</v>
      </c>
      <c r="Q214" s="1">
        <v>1</v>
      </c>
      <c r="R214" s="1">
        <v>4</v>
      </c>
      <c r="S214" s="1">
        <v>2</v>
      </c>
      <c r="T214" s="1">
        <v>0</v>
      </c>
      <c r="U214" s="1">
        <v>1</v>
      </c>
    </row>
    <row r="215" spans="1:21" x14ac:dyDescent="0.2">
      <c r="A215" s="1" t="s">
        <v>197</v>
      </c>
      <c r="B215" s="1">
        <v>56</v>
      </c>
      <c r="C215" s="1">
        <v>48</v>
      </c>
      <c r="D215" s="1">
        <v>47</v>
      </c>
      <c r="E215" s="1">
        <v>1</v>
      </c>
      <c r="F215" s="1">
        <v>2</v>
      </c>
      <c r="G215" s="1">
        <v>0</v>
      </c>
      <c r="H215" s="1">
        <v>1</v>
      </c>
      <c r="I215" s="1">
        <v>0</v>
      </c>
      <c r="J215" s="1">
        <v>1</v>
      </c>
      <c r="K215" s="1">
        <v>0</v>
      </c>
      <c r="L215" s="1" t="s">
        <v>197</v>
      </c>
      <c r="M215" s="1">
        <v>5</v>
      </c>
      <c r="N215" s="1">
        <v>0</v>
      </c>
      <c r="O215" s="1">
        <v>0</v>
      </c>
      <c r="P215" s="1">
        <v>1</v>
      </c>
      <c r="Q215" s="1">
        <v>1</v>
      </c>
      <c r="R215" s="1">
        <v>3</v>
      </c>
      <c r="S215" s="1">
        <v>0</v>
      </c>
      <c r="T215" s="1">
        <v>0</v>
      </c>
      <c r="U215" s="1">
        <v>1</v>
      </c>
    </row>
    <row r="216" spans="1:21" x14ac:dyDescent="0.2">
      <c r="A216" s="1" t="s">
        <v>198</v>
      </c>
      <c r="B216" s="1">
        <v>41</v>
      </c>
      <c r="C216" s="1">
        <v>35</v>
      </c>
      <c r="D216" s="1">
        <v>35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 t="s">
        <v>198</v>
      </c>
      <c r="M216" s="1">
        <v>6</v>
      </c>
      <c r="N216" s="1">
        <v>1</v>
      </c>
      <c r="O216" s="1">
        <v>0</v>
      </c>
      <c r="P216" s="1">
        <v>2</v>
      </c>
      <c r="Q216" s="1">
        <v>0</v>
      </c>
      <c r="R216" s="1">
        <v>2</v>
      </c>
      <c r="S216" s="1">
        <v>1</v>
      </c>
      <c r="T216" s="1">
        <v>0</v>
      </c>
      <c r="U216" s="1">
        <v>0</v>
      </c>
    </row>
    <row r="217" spans="1:21" x14ac:dyDescent="0.2">
      <c r="A217" s="1" t="s">
        <v>199</v>
      </c>
      <c r="B217" s="1">
        <v>7</v>
      </c>
      <c r="C217" s="1">
        <v>6.5</v>
      </c>
      <c r="D217" s="1">
        <v>6.6</v>
      </c>
      <c r="E217" s="1">
        <v>2.6</v>
      </c>
      <c r="F217" s="1">
        <v>5</v>
      </c>
      <c r="G217" s="1">
        <v>0</v>
      </c>
      <c r="H217" s="1">
        <v>5</v>
      </c>
      <c r="I217" s="1">
        <v>0</v>
      </c>
      <c r="J217" s="1">
        <v>5</v>
      </c>
      <c r="K217" s="1">
        <v>0</v>
      </c>
      <c r="L217" s="1" t="s">
        <v>199</v>
      </c>
      <c r="M217" s="1">
        <v>12.5</v>
      </c>
      <c r="N217" s="1">
        <v>6.3</v>
      </c>
      <c r="O217" s="1">
        <v>1</v>
      </c>
      <c r="P217" s="1">
        <v>45</v>
      </c>
      <c r="Q217" s="1">
        <v>3</v>
      </c>
      <c r="R217" s="1">
        <v>8</v>
      </c>
      <c r="S217" s="1">
        <v>17.3</v>
      </c>
      <c r="T217" s="1">
        <v>0</v>
      </c>
      <c r="U217" s="1">
        <v>4.5</v>
      </c>
    </row>
    <row r="219" spans="1:21" x14ac:dyDescent="0.2">
      <c r="A219" s="1" t="s">
        <v>228</v>
      </c>
      <c r="B219" s="1">
        <v>8</v>
      </c>
      <c r="C219" s="1">
        <v>5</v>
      </c>
      <c r="D219" s="1">
        <v>3</v>
      </c>
      <c r="E219" s="1">
        <v>2</v>
      </c>
      <c r="F219" s="1">
        <v>1</v>
      </c>
      <c r="G219" s="1">
        <v>0</v>
      </c>
      <c r="H219" s="1">
        <v>1</v>
      </c>
      <c r="I219" s="1">
        <v>0</v>
      </c>
      <c r="J219" s="1">
        <v>0</v>
      </c>
      <c r="K219" s="1">
        <v>0</v>
      </c>
      <c r="L219" s="1" t="s">
        <v>228</v>
      </c>
      <c r="M219" s="1">
        <v>2</v>
      </c>
      <c r="N219" s="1">
        <v>0</v>
      </c>
      <c r="O219" s="1">
        <v>0</v>
      </c>
      <c r="P219" s="1">
        <v>1</v>
      </c>
      <c r="Q219" s="1">
        <v>0</v>
      </c>
      <c r="R219" s="1">
        <v>1</v>
      </c>
      <c r="S219" s="1">
        <v>0</v>
      </c>
      <c r="T219" s="1">
        <v>0</v>
      </c>
      <c r="U219" s="1">
        <v>0</v>
      </c>
    </row>
    <row r="220" spans="1:21" x14ac:dyDescent="0.2">
      <c r="A220" s="1" t="s">
        <v>195</v>
      </c>
      <c r="B220" s="1">
        <v>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 t="s">
        <v>195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</row>
    <row r="221" spans="1:21" x14ac:dyDescent="0.2">
      <c r="A221" s="1" t="s">
        <v>196</v>
      </c>
      <c r="B221" s="1">
        <v>2</v>
      </c>
      <c r="C221" s="1">
        <v>2</v>
      </c>
      <c r="D221" s="1">
        <v>1</v>
      </c>
      <c r="E221" s="1">
        <v>1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 t="s">
        <v>196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</row>
    <row r="222" spans="1:21" x14ac:dyDescent="0.2">
      <c r="A222" s="1" t="s">
        <v>197</v>
      </c>
      <c r="B222" s="1">
        <v>2</v>
      </c>
      <c r="C222" s="1">
        <v>1</v>
      </c>
      <c r="D222" s="1">
        <v>0</v>
      </c>
      <c r="E222" s="1">
        <v>1</v>
      </c>
      <c r="F222" s="1">
        <v>1</v>
      </c>
      <c r="G222" s="1">
        <v>0</v>
      </c>
      <c r="H222" s="1">
        <v>1</v>
      </c>
      <c r="I222" s="1">
        <v>0</v>
      </c>
      <c r="J222" s="1">
        <v>0</v>
      </c>
      <c r="K222" s="1">
        <v>0</v>
      </c>
      <c r="L222" s="1" t="s">
        <v>197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</row>
    <row r="223" spans="1:21" x14ac:dyDescent="0.2">
      <c r="A223" s="1" t="s">
        <v>198</v>
      </c>
      <c r="B223" s="1">
        <v>4</v>
      </c>
      <c r="C223" s="1">
        <v>2</v>
      </c>
      <c r="D223" s="1">
        <v>2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 t="s">
        <v>198</v>
      </c>
      <c r="M223" s="1">
        <v>2</v>
      </c>
      <c r="N223" s="1">
        <v>0</v>
      </c>
      <c r="O223" s="1">
        <v>0</v>
      </c>
      <c r="P223" s="1">
        <v>1</v>
      </c>
      <c r="Q223" s="1">
        <v>0</v>
      </c>
      <c r="R223" s="1">
        <v>1</v>
      </c>
      <c r="S223" s="1">
        <v>0</v>
      </c>
      <c r="T223" s="1">
        <v>0</v>
      </c>
      <c r="U223" s="1">
        <v>0</v>
      </c>
    </row>
    <row r="224" spans="1:21" x14ac:dyDescent="0.2">
      <c r="A224" s="1" t="s">
        <v>199</v>
      </c>
      <c r="B224" s="1">
        <v>39</v>
      </c>
      <c r="C224" s="1">
        <v>6.4</v>
      </c>
      <c r="D224" s="1">
        <v>7.3</v>
      </c>
      <c r="E224" s="1">
        <v>5</v>
      </c>
      <c r="F224" s="1">
        <v>5</v>
      </c>
      <c r="G224" s="1">
        <v>0</v>
      </c>
      <c r="H224" s="1">
        <v>5</v>
      </c>
      <c r="I224" s="1">
        <v>0</v>
      </c>
      <c r="J224" s="1">
        <v>0</v>
      </c>
      <c r="K224" s="1">
        <v>0</v>
      </c>
      <c r="L224" s="1" t="s">
        <v>199</v>
      </c>
      <c r="M224" s="1">
        <v>137.5</v>
      </c>
      <c r="N224" s="1">
        <v>0</v>
      </c>
      <c r="O224" s="1">
        <v>0</v>
      </c>
      <c r="P224" s="1">
        <v>265</v>
      </c>
      <c r="Q224" s="1">
        <v>0</v>
      </c>
      <c r="R224" s="1">
        <v>10</v>
      </c>
      <c r="S224" s="1">
        <v>0</v>
      </c>
      <c r="T224" s="1">
        <v>0</v>
      </c>
      <c r="U224" s="1">
        <v>0</v>
      </c>
    </row>
    <row r="226" spans="1:21" x14ac:dyDescent="0.2">
      <c r="A226" s="1" t="s">
        <v>229</v>
      </c>
      <c r="B226" s="1">
        <v>161</v>
      </c>
      <c r="C226" s="1">
        <v>117</v>
      </c>
      <c r="D226" s="1">
        <v>79</v>
      </c>
      <c r="E226" s="1">
        <v>38</v>
      </c>
      <c r="F226" s="1">
        <v>25</v>
      </c>
      <c r="G226" s="1">
        <v>0</v>
      </c>
      <c r="H226" s="1">
        <v>13</v>
      </c>
      <c r="I226" s="1">
        <v>1</v>
      </c>
      <c r="J226" s="1">
        <v>4</v>
      </c>
      <c r="K226" s="1">
        <v>7</v>
      </c>
      <c r="L226" s="1" t="s">
        <v>229</v>
      </c>
      <c r="M226" s="1">
        <v>18</v>
      </c>
      <c r="N226" s="1">
        <v>3</v>
      </c>
      <c r="O226" s="1">
        <v>0</v>
      </c>
      <c r="P226" s="1">
        <v>2</v>
      </c>
      <c r="Q226" s="1">
        <v>3</v>
      </c>
      <c r="R226" s="1">
        <v>7</v>
      </c>
      <c r="S226" s="1">
        <v>3</v>
      </c>
      <c r="T226" s="1">
        <v>0</v>
      </c>
      <c r="U226" s="1">
        <v>1</v>
      </c>
    </row>
    <row r="227" spans="1:21" x14ac:dyDescent="0.2">
      <c r="A227" s="1" t="s">
        <v>195</v>
      </c>
      <c r="B227" s="1">
        <v>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 t="s">
        <v>195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</row>
    <row r="228" spans="1:21" x14ac:dyDescent="0.2">
      <c r="A228" s="1" t="s">
        <v>196</v>
      </c>
      <c r="B228" s="1">
        <v>40</v>
      </c>
      <c r="C228" s="1">
        <v>32</v>
      </c>
      <c r="D228" s="1">
        <v>17</v>
      </c>
      <c r="E228" s="1">
        <v>15</v>
      </c>
      <c r="F228" s="1">
        <v>6</v>
      </c>
      <c r="G228" s="1">
        <v>0</v>
      </c>
      <c r="H228" s="1">
        <v>5</v>
      </c>
      <c r="I228" s="1">
        <v>0</v>
      </c>
      <c r="J228" s="1">
        <v>0</v>
      </c>
      <c r="K228" s="1">
        <v>1</v>
      </c>
      <c r="L228" s="1" t="s">
        <v>196</v>
      </c>
      <c r="M228" s="1">
        <v>2</v>
      </c>
      <c r="N228" s="1">
        <v>0</v>
      </c>
      <c r="O228" s="1">
        <v>0</v>
      </c>
      <c r="P228" s="1">
        <v>0</v>
      </c>
      <c r="Q228" s="1">
        <v>0</v>
      </c>
      <c r="R228" s="1">
        <v>1</v>
      </c>
      <c r="S228" s="1">
        <v>1</v>
      </c>
      <c r="T228" s="1">
        <v>0</v>
      </c>
      <c r="U228" s="1">
        <v>0</v>
      </c>
    </row>
    <row r="229" spans="1:21" x14ac:dyDescent="0.2">
      <c r="A229" s="1" t="s">
        <v>197</v>
      </c>
      <c r="B229" s="1">
        <v>24</v>
      </c>
      <c r="C229" s="1">
        <v>16</v>
      </c>
      <c r="D229" s="1">
        <v>12</v>
      </c>
      <c r="E229" s="1">
        <v>4</v>
      </c>
      <c r="F229" s="1">
        <v>7</v>
      </c>
      <c r="G229" s="1">
        <v>0</v>
      </c>
      <c r="H229" s="1">
        <v>3</v>
      </c>
      <c r="I229" s="1">
        <v>0</v>
      </c>
      <c r="J229" s="1">
        <v>3</v>
      </c>
      <c r="K229" s="1">
        <v>1</v>
      </c>
      <c r="L229" s="1" t="s">
        <v>197</v>
      </c>
      <c r="M229" s="1">
        <v>1</v>
      </c>
      <c r="N229" s="1">
        <v>0</v>
      </c>
      <c r="O229" s="1">
        <v>0</v>
      </c>
      <c r="P229" s="1">
        <v>0</v>
      </c>
      <c r="Q229" s="1">
        <v>0</v>
      </c>
      <c r="R229" s="1">
        <v>1</v>
      </c>
      <c r="S229" s="1">
        <v>0</v>
      </c>
      <c r="T229" s="1">
        <v>0</v>
      </c>
      <c r="U229" s="1">
        <v>0</v>
      </c>
    </row>
    <row r="230" spans="1:21" x14ac:dyDescent="0.2">
      <c r="A230" s="1" t="s">
        <v>198</v>
      </c>
      <c r="B230" s="1">
        <v>97</v>
      </c>
      <c r="C230" s="1">
        <v>69</v>
      </c>
      <c r="D230" s="1">
        <v>50</v>
      </c>
      <c r="E230" s="1">
        <v>19</v>
      </c>
      <c r="F230" s="1">
        <v>12</v>
      </c>
      <c r="G230" s="1">
        <v>0</v>
      </c>
      <c r="H230" s="1">
        <v>5</v>
      </c>
      <c r="I230" s="1">
        <v>1</v>
      </c>
      <c r="J230" s="1">
        <v>1</v>
      </c>
      <c r="K230" s="1">
        <v>5</v>
      </c>
      <c r="L230" s="1" t="s">
        <v>198</v>
      </c>
      <c r="M230" s="1">
        <v>15</v>
      </c>
      <c r="N230" s="1">
        <v>3</v>
      </c>
      <c r="O230" s="1">
        <v>0</v>
      </c>
      <c r="P230" s="1">
        <v>2</v>
      </c>
      <c r="Q230" s="1">
        <v>3</v>
      </c>
      <c r="R230" s="1">
        <v>5</v>
      </c>
      <c r="S230" s="1">
        <v>2</v>
      </c>
      <c r="T230" s="1">
        <v>0</v>
      </c>
      <c r="U230" s="1">
        <v>1</v>
      </c>
    </row>
    <row r="231" spans="1:21" x14ac:dyDescent="0.2">
      <c r="A231" s="1" t="s">
        <v>199</v>
      </c>
      <c r="B231" s="1">
        <v>23.7</v>
      </c>
      <c r="C231" s="1">
        <v>23.5</v>
      </c>
      <c r="D231" s="1">
        <v>27.9</v>
      </c>
      <c r="E231" s="1">
        <v>14.4</v>
      </c>
      <c r="F231" s="1">
        <v>14.4</v>
      </c>
      <c r="G231" s="1">
        <v>0</v>
      </c>
      <c r="H231" s="1">
        <v>6.6</v>
      </c>
      <c r="I231" s="1">
        <v>30</v>
      </c>
      <c r="J231" s="1">
        <v>6.8</v>
      </c>
      <c r="K231" s="1">
        <v>31.1</v>
      </c>
      <c r="L231" s="1" t="s">
        <v>199</v>
      </c>
      <c r="M231" s="1">
        <v>35.799999999999997</v>
      </c>
      <c r="N231" s="1">
        <v>26.7</v>
      </c>
      <c r="O231" s="1">
        <v>0</v>
      </c>
      <c r="P231" s="1">
        <v>20.5</v>
      </c>
      <c r="Q231" s="1">
        <v>104.3</v>
      </c>
      <c r="R231" s="1">
        <v>21</v>
      </c>
      <c r="S231" s="1">
        <v>21</v>
      </c>
      <c r="T231" s="1">
        <v>0</v>
      </c>
      <c r="U231" s="1">
        <v>55</v>
      </c>
    </row>
    <row r="233" spans="1:21" x14ac:dyDescent="0.2">
      <c r="A233" s="1" t="s">
        <v>230</v>
      </c>
      <c r="B233" s="1">
        <v>63</v>
      </c>
      <c r="C233" s="1">
        <v>30</v>
      </c>
      <c r="D233" s="1">
        <v>30</v>
      </c>
      <c r="E233" s="1">
        <v>0</v>
      </c>
      <c r="F233" s="1">
        <v>11</v>
      </c>
      <c r="G233" s="1">
        <v>0</v>
      </c>
      <c r="H233" s="1">
        <v>11</v>
      </c>
      <c r="I233" s="1">
        <v>0</v>
      </c>
      <c r="J233" s="1">
        <v>0</v>
      </c>
      <c r="K233" s="1">
        <v>0</v>
      </c>
      <c r="L233" s="1" t="s">
        <v>230</v>
      </c>
      <c r="M233" s="1">
        <v>20</v>
      </c>
      <c r="N233" s="1">
        <v>5</v>
      </c>
      <c r="O233" s="1">
        <v>0</v>
      </c>
      <c r="P233" s="1">
        <v>2</v>
      </c>
      <c r="Q233" s="1">
        <v>1</v>
      </c>
      <c r="R233" s="1">
        <v>12</v>
      </c>
      <c r="S233" s="1">
        <v>0</v>
      </c>
      <c r="T233" s="1">
        <v>0</v>
      </c>
      <c r="U233" s="1">
        <v>2</v>
      </c>
    </row>
    <row r="234" spans="1:21" x14ac:dyDescent="0.2">
      <c r="A234" s="1" t="s">
        <v>195</v>
      </c>
      <c r="B234" s="1">
        <v>0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 t="s">
        <v>195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</row>
    <row r="235" spans="1:21" x14ac:dyDescent="0.2">
      <c r="A235" s="1" t="s">
        <v>196</v>
      </c>
      <c r="B235" s="1">
        <v>15</v>
      </c>
      <c r="C235" s="1">
        <v>12</v>
      </c>
      <c r="D235" s="1">
        <v>12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 t="s">
        <v>196</v>
      </c>
      <c r="M235" s="1">
        <v>2</v>
      </c>
      <c r="N235" s="1">
        <v>1</v>
      </c>
      <c r="O235" s="1">
        <v>0</v>
      </c>
      <c r="P235" s="1">
        <v>0</v>
      </c>
      <c r="Q235" s="1">
        <v>0</v>
      </c>
      <c r="R235" s="1">
        <v>1</v>
      </c>
      <c r="S235" s="1">
        <v>0</v>
      </c>
      <c r="T235" s="1">
        <v>0</v>
      </c>
      <c r="U235" s="1">
        <v>1</v>
      </c>
    </row>
    <row r="236" spans="1:21" x14ac:dyDescent="0.2">
      <c r="A236" s="1" t="s">
        <v>197</v>
      </c>
      <c r="B236" s="1">
        <v>13</v>
      </c>
      <c r="C236" s="1">
        <v>7</v>
      </c>
      <c r="D236" s="1">
        <v>7</v>
      </c>
      <c r="E236" s="1">
        <v>0</v>
      </c>
      <c r="F236" s="1">
        <v>3</v>
      </c>
      <c r="G236" s="1">
        <v>0</v>
      </c>
      <c r="H236" s="1">
        <v>3</v>
      </c>
      <c r="I236" s="1">
        <v>0</v>
      </c>
      <c r="J236" s="1">
        <v>0</v>
      </c>
      <c r="K236" s="1">
        <v>0</v>
      </c>
      <c r="L236" s="1" t="s">
        <v>197</v>
      </c>
      <c r="M236" s="1">
        <v>3</v>
      </c>
      <c r="N236" s="1">
        <v>0</v>
      </c>
      <c r="O236" s="1">
        <v>0</v>
      </c>
      <c r="P236" s="1">
        <v>2</v>
      </c>
      <c r="Q236" s="1">
        <v>0</v>
      </c>
      <c r="R236" s="1">
        <v>1</v>
      </c>
      <c r="S236" s="1">
        <v>0</v>
      </c>
      <c r="T236" s="1">
        <v>0</v>
      </c>
      <c r="U236" s="1">
        <v>0</v>
      </c>
    </row>
    <row r="237" spans="1:21" x14ac:dyDescent="0.2">
      <c r="A237" s="1" t="s">
        <v>198</v>
      </c>
      <c r="B237" s="1">
        <v>35</v>
      </c>
      <c r="C237" s="1">
        <v>11</v>
      </c>
      <c r="D237" s="1">
        <v>11</v>
      </c>
      <c r="E237" s="1">
        <v>0</v>
      </c>
      <c r="F237" s="1">
        <v>8</v>
      </c>
      <c r="G237" s="1">
        <v>0</v>
      </c>
      <c r="H237" s="1">
        <v>8</v>
      </c>
      <c r="I237" s="1">
        <v>0</v>
      </c>
      <c r="J237" s="1">
        <v>0</v>
      </c>
      <c r="K237" s="1">
        <v>0</v>
      </c>
      <c r="L237" s="1" t="s">
        <v>198</v>
      </c>
      <c r="M237" s="1">
        <v>15</v>
      </c>
      <c r="N237" s="1">
        <v>4</v>
      </c>
      <c r="O237" s="1">
        <v>0</v>
      </c>
      <c r="P237" s="1">
        <v>0</v>
      </c>
      <c r="Q237" s="1">
        <v>1</v>
      </c>
      <c r="R237" s="1">
        <v>10</v>
      </c>
      <c r="S237" s="1">
        <v>0</v>
      </c>
      <c r="T237" s="1">
        <v>0</v>
      </c>
      <c r="U237" s="1">
        <v>1</v>
      </c>
    </row>
    <row r="238" spans="1:21" x14ac:dyDescent="0.2">
      <c r="A238" s="1" t="s">
        <v>199</v>
      </c>
      <c r="B238" s="1">
        <v>37.4</v>
      </c>
      <c r="C238" s="1">
        <v>8.8000000000000007</v>
      </c>
      <c r="D238" s="1">
        <v>8.8000000000000007</v>
      </c>
      <c r="E238" s="1">
        <v>0</v>
      </c>
      <c r="F238" s="1">
        <v>14.8</v>
      </c>
      <c r="G238" s="1">
        <v>0</v>
      </c>
      <c r="H238" s="1">
        <v>14.8</v>
      </c>
      <c r="I238" s="1">
        <v>0</v>
      </c>
      <c r="J238" s="1">
        <v>0</v>
      </c>
      <c r="K238" s="1">
        <v>0</v>
      </c>
      <c r="L238" s="1" t="s">
        <v>199</v>
      </c>
      <c r="M238" s="1">
        <v>95.8</v>
      </c>
      <c r="N238" s="1">
        <v>113</v>
      </c>
      <c r="O238" s="1">
        <v>0</v>
      </c>
      <c r="P238" s="1">
        <v>6.5</v>
      </c>
      <c r="Q238" s="1">
        <v>40</v>
      </c>
      <c r="R238" s="1">
        <v>108.2</v>
      </c>
      <c r="S238" s="1">
        <v>0</v>
      </c>
      <c r="T238" s="1">
        <v>0</v>
      </c>
      <c r="U238" s="1">
        <v>11</v>
      </c>
    </row>
    <row r="239" spans="1:21" x14ac:dyDescent="0.2">
      <c r="A239" s="12" t="s">
        <v>112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 t="s">
        <v>112</v>
      </c>
      <c r="M239" s="12"/>
      <c r="N239" s="12"/>
      <c r="O239" s="12"/>
      <c r="P239" s="12"/>
      <c r="Q239" s="12"/>
      <c r="R239" s="12"/>
      <c r="S239" s="12"/>
      <c r="T239" s="12"/>
      <c r="U239" s="12"/>
    </row>
  </sheetData>
  <mergeCells count="28">
    <mergeCell ref="U2:U3"/>
    <mergeCell ref="A62:A63"/>
    <mergeCell ref="B62:B63"/>
    <mergeCell ref="C62:E62"/>
    <mergeCell ref="F62:K62"/>
    <mergeCell ref="L62:L63"/>
    <mergeCell ref="M62:T62"/>
    <mergeCell ref="U62:U63"/>
    <mergeCell ref="A2:A3"/>
    <mergeCell ref="B2:B3"/>
    <mergeCell ref="C2:E2"/>
    <mergeCell ref="F2:K2"/>
    <mergeCell ref="L2:L3"/>
    <mergeCell ref="M2:T2"/>
    <mergeCell ref="U122:U123"/>
    <mergeCell ref="A182:A183"/>
    <mergeCell ref="B182:B183"/>
    <mergeCell ref="C182:E182"/>
    <mergeCell ref="F182:K182"/>
    <mergeCell ref="L182:L183"/>
    <mergeCell ref="M182:T182"/>
    <mergeCell ref="U182:U183"/>
    <mergeCell ref="A122:A123"/>
    <mergeCell ref="B122:B123"/>
    <mergeCell ref="C122:E122"/>
    <mergeCell ref="F122:K122"/>
    <mergeCell ref="L122:L123"/>
    <mergeCell ref="M122:T122"/>
  </mergeCells>
  <pageMargins left="0.7" right="0.7" top="0.75" bottom="0.75" header="0.3" footer="0.3"/>
  <pageSetup orientation="portrait" r:id="rId1"/>
  <rowBreaks count="3" manualBreakCount="3">
    <brk id="60" max="16383" man="1"/>
    <brk id="120" max="16383" man="1"/>
    <brk id="180" max="16383" man="1"/>
  </rowBreaks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FDF8-F22A-4DE0-B0B2-2ACBADE2976F}">
  <dimension ref="A1:U171"/>
  <sheetViews>
    <sheetView view="pageBreakPreview" topLeftCell="A146" zoomScale="125" zoomScaleNormal="100" zoomScaleSheetLayoutView="125" workbookViewId="0">
      <selection activeCell="A148" sqref="A148"/>
    </sheetView>
  </sheetViews>
  <sheetFormatPr defaultColWidth="9.109375" defaultRowHeight="10.199999999999999" x14ac:dyDescent="0.2"/>
  <cols>
    <col min="1" max="1" width="9.109375" style="1"/>
    <col min="2" max="11" width="7.77734375" style="1" customWidth="1"/>
    <col min="12" max="12" width="9.109375" style="1"/>
    <col min="13" max="21" width="8" style="1" customWidth="1"/>
    <col min="22" max="16384" width="9.109375" style="1"/>
  </cols>
  <sheetData>
    <row r="1" spans="1:21" x14ac:dyDescent="0.2">
      <c r="A1" s="1" t="s">
        <v>882</v>
      </c>
      <c r="L1" s="1" t="s">
        <v>882</v>
      </c>
    </row>
    <row r="2" spans="1:21" ht="15" customHeight="1" x14ac:dyDescent="0.2">
      <c r="A2" s="47" t="s">
        <v>231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231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x14ac:dyDescent="0.2">
      <c r="A4" s="1" t="s">
        <v>162</v>
      </c>
      <c r="B4" s="1">
        <v>11500</v>
      </c>
      <c r="C4" s="1">
        <v>5531</v>
      </c>
      <c r="D4" s="1">
        <v>4265</v>
      </c>
      <c r="E4" s="1">
        <v>1266</v>
      </c>
      <c r="F4" s="1">
        <v>3874</v>
      </c>
      <c r="G4" s="1">
        <v>71</v>
      </c>
      <c r="H4" s="1">
        <v>1041</v>
      </c>
      <c r="I4" s="1">
        <v>530</v>
      </c>
      <c r="J4" s="1">
        <v>1505</v>
      </c>
      <c r="K4" s="1">
        <v>727</v>
      </c>
      <c r="L4" s="1" t="s">
        <v>162</v>
      </c>
      <c r="M4" s="1">
        <v>1307</v>
      </c>
      <c r="N4" s="1">
        <v>212</v>
      </c>
      <c r="O4" s="1">
        <v>152</v>
      </c>
      <c r="P4" s="1">
        <v>107</v>
      </c>
      <c r="Q4" s="1">
        <v>105</v>
      </c>
      <c r="R4" s="1">
        <v>388</v>
      </c>
      <c r="S4" s="1">
        <v>59</v>
      </c>
      <c r="T4" s="1">
        <v>284</v>
      </c>
      <c r="U4" s="1">
        <v>788</v>
      </c>
    </row>
    <row r="5" spans="1:21" x14ac:dyDescent="0.2">
      <c r="A5" s="1" t="s">
        <v>232</v>
      </c>
      <c r="B5" s="1">
        <v>1323</v>
      </c>
      <c r="C5" s="1">
        <v>527</v>
      </c>
      <c r="D5" s="1">
        <v>422</v>
      </c>
      <c r="E5" s="1">
        <v>105</v>
      </c>
      <c r="F5" s="1">
        <v>552</v>
      </c>
      <c r="G5" s="1">
        <v>19</v>
      </c>
      <c r="H5" s="1">
        <v>155</v>
      </c>
      <c r="I5" s="1">
        <v>27</v>
      </c>
      <c r="J5" s="1">
        <v>293</v>
      </c>
      <c r="K5" s="1">
        <v>58</v>
      </c>
      <c r="L5" s="1" t="s">
        <v>232</v>
      </c>
      <c r="M5" s="1">
        <v>155</v>
      </c>
      <c r="N5" s="1">
        <v>20</v>
      </c>
      <c r="O5" s="1">
        <v>5</v>
      </c>
      <c r="P5" s="1">
        <v>15</v>
      </c>
      <c r="Q5" s="1">
        <v>9</v>
      </c>
      <c r="R5" s="1">
        <v>35</v>
      </c>
      <c r="S5" s="1">
        <v>1</v>
      </c>
      <c r="T5" s="1">
        <v>70</v>
      </c>
      <c r="U5" s="1">
        <v>89</v>
      </c>
    </row>
    <row r="6" spans="1:21" x14ac:dyDescent="0.2">
      <c r="A6" s="1" t="s">
        <v>233</v>
      </c>
      <c r="B6" s="1">
        <v>1150</v>
      </c>
      <c r="C6" s="1">
        <v>255</v>
      </c>
      <c r="D6" s="1">
        <v>142</v>
      </c>
      <c r="E6" s="1">
        <v>113</v>
      </c>
      <c r="F6" s="1">
        <v>524</v>
      </c>
      <c r="G6" s="1">
        <v>19</v>
      </c>
      <c r="H6" s="1">
        <v>138</v>
      </c>
      <c r="I6" s="1">
        <v>75</v>
      </c>
      <c r="J6" s="1">
        <v>222</v>
      </c>
      <c r="K6" s="1">
        <v>70</v>
      </c>
      <c r="L6" s="1" t="s">
        <v>233</v>
      </c>
      <c r="M6" s="1">
        <v>218</v>
      </c>
      <c r="N6" s="1">
        <v>32</v>
      </c>
      <c r="O6" s="1">
        <v>13</v>
      </c>
      <c r="P6" s="1">
        <v>41</v>
      </c>
      <c r="Q6" s="1">
        <v>11</v>
      </c>
      <c r="R6" s="1">
        <v>39</v>
      </c>
      <c r="S6" s="1">
        <v>4</v>
      </c>
      <c r="T6" s="1">
        <v>78</v>
      </c>
      <c r="U6" s="1">
        <v>153</v>
      </c>
    </row>
    <row r="7" spans="1:21" x14ac:dyDescent="0.2">
      <c r="A7" s="1" t="s">
        <v>234</v>
      </c>
      <c r="B7" s="1">
        <v>9027</v>
      </c>
      <c r="C7" s="1">
        <v>4749</v>
      </c>
      <c r="D7" s="1">
        <v>3701</v>
      </c>
      <c r="E7" s="1">
        <v>1048</v>
      </c>
      <c r="F7" s="1">
        <v>2798</v>
      </c>
      <c r="G7" s="1">
        <v>33</v>
      </c>
      <c r="H7" s="1">
        <v>748</v>
      </c>
      <c r="I7" s="1">
        <v>428</v>
      </c>
      <c r="J7" s="1">
        <v>990</v>
      </c>
      <c r="K7" s="1">
        <v>599</v>
      </c>
      <c r="L7" s="1" t="s">
        <v>234</v>
      </c>
      <c r="M7" s="1">
        <v>934</v>
      </c>
      <c r="N7" s="1">
        <v>160</v>
      </c>
      <c r="O7" s="1">
        <v>134</v>
      </c>
      <c r="P7" s="1">
        <v>51</v>
      </c>
      <c r="Q7" s="1">
        <v>85</v>
      </c>
      <c r="R7" s="1">
        <v>314</v>
      </c>
      <c r="S7" s="1">
        <v>54</v>
      </c>
      <c r="T7" s="1">
        <v>136</v>
      </c>
      <c r="U7" s="1">
        <v>546</v>
      </c>
    </row>
    <row r="9" spans="1:21" x14ac:dyDescent="0.2">
      <c r="A9" s="1" t="s">
        <v>200</v>
      </c>
      <c r="B9" s="1">
        <v>1598</v>
      </c>
      <c r="C9" s="1">
        <v>563</v>
      </c>
      <c r="D9" s="1">
        <v>375</v>
      </c>
      <c r="E9" s="1">
        <v>188</v>
      </c>
      <c r="F9" s="1">
        <v>766</v>
      </c>
      <c r="G9" s="1">
        <v>12</v>
      </c>
      <c r="H9" s="1">
        <v>158</v>
      </c>
      <c r="I9" s="1">
        <v>117</v>
      </c>
      <c r="J9" s="1">
        <v>336</v>
      </c>
      <c r="K9" s="1">
        <v>143</v>
      </c>
      <c r="L9" s="1" t="s">
        <v>200</v>
      </c>
      <c r="M9" s="1">
        <v>152</v>
      </c>
      <c r="N9" s="1">
        <v>24</v>
      </c>
      <c r="O9" s="1">
        <v>18</v>
      </c>
      <c r="P9" s="1">
        <v>8</v>
      </c>
      <c r="Q9" s="1">
        <v>12</v>
      </c>
      <c r="R9" s="1">
        <v>37</v>
      </c>
      <c r="S9" s="1">
        <v>9</v>
      </c>
      <c r="T9" s="1">
        <v>44</v>
      </c>
      <c r="U9" s="1">
        <v>117</v>
      </c>
    </row>
    <row r="10" spans="1:21" x14ac:dyDescent="0.2">
      <c r="A10" s="1" t="s">
        <v>232</v>
      </c>
      <c r="B10" s="1">
        <v>138</v>
      </c>
      <c r="C10" s="1">
        <v>23</v>
      </c>
      <c r="D10" s="1">
        <v>18</v>
      </c>
      <c r="E10" s="1">
        <v>5</v>
      </c>
      <c r="F10" s="1">
        <v>89</v>
      </c>
      <c r="G10" s="1">
        <v>1</v>
      </c>
      <c r="H10" s="1">
        <v>2</v>
      </c>
      <c r="I10" s="1">
        <v>3</v>
      </c>
      <c r="J10" s="1">
        <v>69</v>
      </c>
      <c r="K10" s="1">
        <v>14</v>
      </c>
      <c r="L10" s="1" t="s">
        <v>232</v>
      </c>
      <c r="M10" s="1">
        <v>16</v>
      </c>
      <c r="N10" s="1">
        <v>2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14</v>
      </c>
      <c r="U10" s="1">
        <v>10</v>
      </c>
    </row>
    <row r="11" spans="1:21" x14ac:dyDescent="0.2">
      <c r="A11" s="1" t="s">
        <v>233</v>
      </c>
      <c r="B11" s="1">
        <v>91</v>
      </c>
      <c r="C11" s="1">
        <v>18</v>
      </c>
      <c r="D11" s="1">
        <v>8</v>
      </c>
      <c r="E11" s="1">
        <v>10</v>
      </c>
      <c r="F11" s="1">
        <v>44</v>
      </c>
      <c r="G11" s="1">
        <v>0</v>
      </c>
      <c r="H11" s="1">
        <v>4</v>
      </c>
      <c r="I11" s="1">
        <v>11</v>
      </c>
      <c r="J11" s="1">
        <v>16</v>
      </c>
      <c r="K11" s="1">
        <v>13</v>
      </c>
      <c r="L11" s="1" t="s">
        <v>233</v>
      </c>
      <c r="M11" s="1">
        <v>20</v>
      </c>
      <c r="N11" s="1">
        <v>4</v>
      </c>
      <c r="O11" s="1">
        <v>1</v>
      </c>
      <c r="P11" s="1">
        <v>4</v>
      </c>
      <c r="Q11" s="1">
        <v>1</v>
      </c>
      <c r="R11" s="1">
        <v>0</v>
      </c>
      <c r="S11" s="1">
        <v>0</v>
      </c>
      <c r="T11" s="1">
        <v>10</v>
      </c>
      <c r="U11" s="1">
        <v>9</v>
      </c>
    </row>
    <row r="12" spans="1:21" x14ac:dyDescent="0.2">
      <c r="A12" s="1" t="s">
        <v>234</v>
      </c>
      <c r="B12" s="1">
        <v>1369</v>
      </c>
      <c r="C12" s="1">
        <v>522</v>
      </c>
      <c r="D12" s="1">
        <v>349</v>
      </c>
      <c r="E12" s="1">
        <v>173</v>
      </c>
      <c r="F12" s="1">
        <v>633</v>
      </c>
      <c r="G12" s="1">
        <v>11</v>
      </c>
      <c r="H12" s="1">
        <v>152</v>
      </c>
      <c r="I12" s="1">
        <v>103</v>
      </c>
      <c r="J12" s="1">
        <v>251</v>
      </c>
      <c r="K12" s="1">
        <v>116</v>
      </c>
      <c r="L12" s="1" t="s">
        <v>234</v>
      </c>
      <c r="M12" s="1">
        <v>116</v>
      </c>
      <c r="N12" s="1">
        <v>18</v>
      </c>
      <c r="O12" s="1">
        <v>17</v>
      </c>
      <c r="P12" s="1">
        <v>4</v>
      </c>
      <c r="Q12" s="1">
        <v>11</v>
      </c>
      <c r="R12" s="1">
        <v>37</v>
      </c>
      <c r="S12" s="1">
        <v>9</v>
      </c>
      <c r="T12" s="1">
        <v>20</v>
      </c>
      <c r="U12" s="1">
        <v>98</v>
      </c>
    </row>
    <row r="14" spans="1:21" x14ac:dyDescent="0.2">
      <c r="A14" s="1" t="s">
        <v>201</v>
      </c>
      <c r="B14" s="1">
        <v>1813</v>
      </c>
      <c r="C14" s="1">
        <v>708</v>
      </c>
      <c r="D14" s="1">
        <v>473</v>
      </c>
      <c r="E14" s="1">
        <v>235</v>
      </c>
      <c r="F14" s="1">
        <v>817</v>
      </c>
      <c r="G14" s="1">
        <v>15</v>
      </c>
      <c r="H14" s="1">
        <v>157</v>
      </c>
      <c r="I14" s="1">
        <v>119</v>
      </c>
      <c r="J14" s="1">
        <v>374</v>
      </c>
      <c r="K14" s="1">
        <v>152</v>
      </c>
      <c r="L14" s="1" t="s">
        <v>201</v>
      </c>
      <c r="M14" s="1">
        <v>172</v>
      </c>
      <c r="N14" s="1">
        <v>21</v>
      </c>
      <c r="O14" s="1">
        <v>16</v>
      </c>
      <c r="P14" s="1">
        <v>8</v>
      </c>
      <c r="Q14" s="1">
        <v>14</v>
      </c>
      <c r="R14" s="1">
        <v>37</v>
      </c>
      <c r="S14" s="1">
        <v>9</v>
      </c>
      <c r="T14" s="1">
        <v>67</v>
      </c>
      <c r="U14" s="1">
        <v>116</v>
      </c>
    </row>
    <row r="15" spans="1:21" x14ac:dyDescent="0.2">
      <c r="A15" s="1" t="s">
        <v>232</v>
      </c>
      <c r="B15" s="1">
        <v>92</v>
      </c>
      <c r="C15" s="1">
        <v>8</v>
      </c>
      <c r="D15" s="1">
        <v>6</v>
      </c>
      <c r="E15" s="1">
        <v>2</v>
      </c>
      <c r="F15" s="1">
        <v>68</v>
      </c>
      <c r="G15" s="1">
        <v>1</v>
      </c>
      <c r="H15" s="1">
        <v>6</v>
      </c>
      <c r="I15" s="1">
        <v>5</v>
      </c>
      <c r="J15" s="1">
        <v>52</v>
      </c>
      <c r="K15" s="1">
        <v>4</v>
      </c>
      <c r="L15" s="1" t="s">
        <v>232</v>
      </c>
      <c r="M15" s="1">
        <v>8</v>
      </c>
      <c r="N15" s="1">
        <v>1</v>
      </c>
      <c r="O15" s="1">
        <v>0</v>
      </c>
      <c r="P15" s="1">
        <v>0</v>
      </c>
      <c r="Q15" s="1">
        <v>0</v>
      </c>
      <c r="R15" s="1">
        <v>1</v>
      </c>
      <c r="S15" s="1">
        <v>0</v>
      </c>
      <c r="T15" s="1">
        <v>6</v>
      </c>
      <c r="U15" s="1">
        <v>8</v>
      </c>
    </row>
    <row r="16" spans="1:21" x14ac:dyDescent="0.2">
      <c r="A16" s="1" t="s">
        <v>233</v>
      </c>
      <c r="B16" s="1">
        <v>145</v>
      </c>
      <c r="C16" s="1">
        <v>18</v>
      </c>
      <c r="D16" s="1">
        <v>10</v>
      </c>
      <c r="E16" s="1">
        <v>8</v>
      </c>
      <c r="F16" s="1">
        <v>72</v>
      </c>
      <c r="G16" s="1">
        <v>6</v>
      </c>
      <c r="H16" s="1">
        <v>6</v>
      </c>
      <c r="I16" s="1">
        <v>10</v>
      </c>
      <c r="J16" s="1">
        <v>41</v>
      </c>
      <c r="K16" s="1">
        <v>9</v>
      </c>
      <c r="L16" s="1" t="s">
        <v>233</v>
      </c>
      <c r="M16" s="1">
        <v>34</v>
      </c>
      <c r="N16" s="1">
        <v>2</v>
      </c>
      <c r="O16" s="1">
        <v>0</v>
      </c>
      <c r="P16" s="1">
        <v>4</v>
      </c>
      <c r="Q16" s="1">
        <v>2</v>
      </c>
      <c r="R16" s="1">
        <v>3</v>
      </c>
      <c r="S16" s="1">
        <v>1</v>
      </c>
      <c r="T16" s="1">
        <v>22</v>
      </c>
      <c r="U16" s="1">
        <v>21</v>
      </c>
    </row>
    <row r="17" spans="1:21" x14ac:dyDescent="0.2">
      <c r="A17" s="1" t="s">
        <v>234</v>
      </c>
      <c r="B17" s="1">
        <v>1576</v>
      </c>
      <c r="C17" s="1">
        <v>682</v>
      </c>
      <c r="D17" s="1">
        <v>457</v>
      </c>
      <c r="E17" s="1">
        <v>225</v>
      </c>
      <c r="F17" s="1">
        <v>677</v>
      </c>
      <c r="G17" s="1">
        <v>8</v>
      </c>
      <c r="H17" s="1">
        <v>145</v>
      </c>
      <c r="I17" s="1">
        <v>104</v>
      </c>
      <c r="J17" s="1">
        <v>281</v>
      </c>
      <c r="K17" s="1">
        <v>139</v>
      </c>
      <c r="L17" s="1" t="s">
        <v>234</v>
      </c>
      <c r="M17" s="1">
        <v>130</v>
      </c>
      <c r="N17" s="1">
        <v>18</v>
      </c>
      <c r="O17" s="1">
        <v>16</v>
      </c>
      <c r="P17" s="1">
        <v>4</v>
      </c>
      <c r="Q17" s="1">
        <v>12</v>
      </c>
      <c r="R17" s="1">
        <v>33</v>
      </c>
      <c r="S17" s="1">
        <v>8</v>
      </c>
      <c r="T17" s="1">
        <v>39</v>
      </c>
      <c r="U17" s="1">
        <v>87</v>
      </c>
    </row>
    <row r="19" spans="1:21" x14ac:dyDescent="0.2">
      <c r="A19" s="1" t="s">
        <v>202</v>
      </c>
      <c r="B19" s="1">
        <v>1485</v>
      </c>
      <c r="C19" s="1">
        <v>595</v>
      </c>
      <c r="D19" s="1">
        <v>427</v>
      </c>
      <c r="E19" s="1">
        <v>168</v>
      </c>
      <c r="F19" s="1">
        <v>600</v>
      </c>
      <c r="G19" s="1">
        <v>13</v>
      </c>
      <c r="H19" s="1">
        <v>149</v>
      </c>
      <c r="I19" s="1">
        <v>113</v>
      </c>
      <c r="J19" s="1">
        <v>224</v>
      </c>
      <c r="K19" s="1">
        <v>101</v>
      </c>
      <c r="L19" s="1" t="s">
        <v>202</v>
      </c>
      <c r="M19" s="1">
        <v>158</v>
      </c>
      <c r="N19" s="1">
        <v>24</v>
      </c>
      <c r="O19" s="1">
        <v>18</v>
      </c>
      <c r="P19" s="1">
        <v>8</v>
      </c>
      <c r="Q19" s="1">
        <v>12</v>
      </c>
      <c r="R19" s="1">
        <v>38</v>
      </c>
      <c r="S19" s="1">
        <v>9</v>
      </c>
      <c r="T19" s="1">
        <v>49</v>
      </c>
      <c r="U19" s="1">
        <v>132</v>
      </c>
    </row>
    <row r="20" spans="1:21" x14ac:dyDescent="0.2">
      <c r="A20" s="1" t="s">
        <v>232</v>
      </c>
      <c r="B20" s="1">
        <v>176</v>
      </c>
      <c r="C20" s="1">
        <v>65</v>
      </c>
      <c r="D20" s="1">
        <v>40</v>
      </c>
      <c r="E20" s="1">
        <v>25</v>
      </c>
      <c r="F20" s="1">
        <v>86</v>
      </c>
      <c r="G20" s="1">
        <v>3</v>
      </c>
      <c r="H20" s="1">
        <v>38</v>
      </c>
      <c r="I20" s="1">
        <v>4</v>
      </c>
      <c r="J20" s="1">
        <v>34</v>
      </c>
      <c r="K20" s="1">
        <v>7</v>
      </c>
      <c r="L20" s="1" t="s">
        <v>232</v>
      </c>
      <c r="M20" s="1">
        <v>18</v>
      </c>
      <c r="N20" s="1">
        <v>3</v>
      </c>
      <c r="O20" s="1">
        <v>0</v>
      </c>
      <c r="P20" s="1">
        <v>0</v>
      </c>
      <c r="Q20" s="1">
        <v>1</v>
      </c>
      <c r="R20" s="1">
        <v>2</v>
      </c>
      <c r="S20" s="1">
        <v>1</v>
      </c>
      <c r="T20" s="1">
        <v>11</v>
      </c>
      <c r="U20" s="1">
        <v>7</v>
      </c>
    </row>
    <row r="21" spans="1:21" x14ac:dyDescent="0.2">
      <c r="A21" s="1" t="s">
        <v>233</v>
      </c>
      <c r="B21" s="1">
        <v>114</v>
      </c>
      <c r="C21" s="1">
        <v>11</v>
      </c>
      <c r="D21" s="1">
        <v>7</v>
      </c>
      <c r="E21" s="1">
        <v>4</v>
      </c>
      <c r="F21" s="1">
        <v>63</v>
      </c>
      <c r="G21" s="1">
        <v>1</v>
      </c>
      <c r="H21" s="1">
        <v>4</v>
      </c>
      <c r="I21" s="1">
        <v>10</v>
      </c>
      <c r="J21" s="1">
        <v>37</v>
      </c>
      <c r="K21" s="1">
        <v>11</v>
      </c>
      <c r="L21" s="1" t="s">
        <v>233</v>
      </c>
      <c r="M21" s="1">
        <v>21</v>
      </c>
      <c r="N21" s="1">
        <v>0</v>
      </c>
      <c r="O21" s="1">
        <v>1</v>
      </c>
      <c r="P21" s="1">
        <v>3</v>
      </c>
      <c r="Q21" s="1">
        <v>1</v>
      </c>
      <c r="R21" s="1">
        <v>2</v>
      </c>
      <c r="S21" s="1">
        <v>0</v>
      </c>
      <c r="T21" s="1">
        <v>14</v>
      </c>
      <c r="U21" s="1">
        <v>19</v>
      </c>
    </row>
    <row r="22" spans="1:21" x14ac:dyDescent="0.2">
      <c r="A22" s="1" t="s">
        <v>234</v>
      </c>
      <c r="B22" s="1">
        <v>1196</v>
      </c>
      <c r="C22" s="1">
        <v>519</v>
      </c>
      <c r="D22" s="1">
        <v>380</v>
      </c>
      <c r="E22" s="1">
        <v>139</v>
      </c>
      <c r="F22" s="1">
        <v>451</v>
      </c>
      <c r="G22" s="1">
        <v>9</v>
      </c>
      <c r="H22" s="1">
        <v>107</v>
      </c>
      <c r="I22" s="1">
        <v>99</v>
      </c>
      <c r="J22" s="1">
        <v>153</v>
      </c>
      <c r="K22" s="1">
        <v>83</v>
      </c>
      <c r="L22" s="1" t="s">
        <v>234</v>
      </c>
      <c r="M22" s="1">
        <v>119</v>
      </c>
      <c r="N22" s="1">
        <v>21</v>
      </c>
      <c r="O22" s="1">
        <v>17</v>
      </c>
      <c r="P22" s="1">
        <v>5</v>
      </c>
      <c r="Q22" s="1">
        <v>10</v>
      </c>
      <c r="R22" s="1">
        <v>34</v>
      </c>
      <c r="S22" s="1">
        <v>8</v>
      </c>
      <c r="T22" s="1">
        <v>24</v>
      </c>
      <c r="U22" s="1">
        <v>107</v>
      </c>
    </row>
    <row r="24" spans="1:21" x14ac:dyDescent="0.2">
      <c r="A24" s="1" t="s">
        <v>203</v>
      </c>
      <c r="B24" s="1">
        <v>426</v>
      </c>
      <c r="C24" s="1">
        <v>174</v>
      </c>
      <c r="D24" s="1">
        <v>145</v>
      </c>
      <c r="E24" s="1">
        <v>29</v>
      </c>
      <c r="F24" s="1">
        <v>118</v>
      </c>
      <c r="G24" s="1">
        <v>2</v>
      </c>
      <c r="H24" s="1">
        <v>60</v>
      </c>
      <c r="I24" s="1">
        <v>11</v>
      </c>
      <c r="J24" s="1">
        <v>36</v>
      </c>
      <c r="K24" s="1">
        <v>9</v>
      </c>
      <c r="L24" s="1" t="s">
        <v>203</v>
      </c>
      <c r="M24" s="1">
        <v>79</v>
      </c>
      <c r="N24" s="1">
        <v>15</v>
      </c>
      <c r="O24" s="1">
        <v>13</v>
      </c>
      <c r="P24" s="1">
        <v>7</v>
      </c>
      <c r="Q24" s="1">
        <v>7</v>
      </c>
      <c r="R24" s="1">
        <v>28</v>
      </c>
      <c r="S24" s="1">
        <v>4</v>
      </c>
      <c r="T24" s="1">
        <v>5</v>
      </c>
      <c r="U24" s="1">
        <v>55</v>
      </c>
    </row>
    <row r="25" spans="1:21" x14ac:dyDescent="0.2">
      <c r="A25" s="1" t="s">
        <v>232</v>
      </c>
      <c r="B25" s="1">
        <v>49</v>
      </c>
      <c r="C25" s="1">
        <v>12</v>
      </c>
      <c r="D25" s="1">
        <v>12</v>
      </c>
      <c r="E25" s="1">
        <v>0</v>
      </c>
      <c r="F25" s="1">
        <v>26</v>
      </c>
      <c r="G25" s="1">
        <v>0</v>
      </c>
      <c r="H25" s="1">
        <v>5</v>
      </c>
      <c r="I25" s="1">
        <v>2</v>
      </c>
      <c r="J25" s="1">
        <v>15</v>
      </c>
      <c r="K25" s="1">
        <v>4</v>
      </c>
      <c r="L25" s="1" t="s">
        <v>232</v>
      </c>
      <c r="M25" s="1">
        <v>4</v>
      </c>
      <c r="N25" s="1">
        <v>2</v>
      </c>
      <c r="O25" s="1">
        <v>0</v>
      </c>
      <c r="P25" s="1">
        <v>0</v>
      </c>
      <c r="Q25" s="1">
        <v>0</v>
      </c>
      <c r="R25" s="1">
        <v>2</v>
      </c>
      <c r="S25" s="1">
        <v>0</v>
      </c>
      <c r="T25" s="1">
        <v>0</v>
      </c>
      <c r="U25" s="1">
        <v>7</v>
      </c>
    </row>
    <row r="26" spans="1:21" x14ac:dyDescent="0.2">
      <c r="A26" s="1" t="s">
        <v>233</v>
      </c>
      <c r="B26" s="1">
        <v>39</v>
      </c>
      <c r="C26" s="1">
        <v>6</v>
      </c>
      <c r="D26" s="1">
        <v>4</v>
      </c>
      <c r="E26" s="1">
        <v>2</v>
      </c>
      <c r="F26" s="1">
        <v>13</v>
      </c>
      <c r="G26" s="1">
        <v>0</v>
      </c>
      <c r="H26" s="1">
        <v>7</v>
      </c>
      <c r="I26" s="1">
        <v>0</v>
      </c>
      <c r="J26" s="1">
        <v>6</v>
      </c>
      <c r="K26" s="1">
        <v>0</v>
      </c>
      <c r="L26" s="1" t="s">
        <v>233</v>
      </c>
      <c r="M26" s="1">
        <v>8</v>
      </c>
      <c r="N26" s="1">
        <v>3</v>
      </c>
      <c r="O26" s="1">
        <v>0</v>
      </c>
      <c r="P26" s="1">
        <v>3</v>
      </c>
      <c r="Q26" s="1">
        <v>0</v>
      </c>
      <c r="R26" s="1">
        <v>0</v>
      </c>
      <c r="S26" s="1">
        <v>1</v>
      </c>
      <c r="T26" s="1">
        <v>1</v>
      </c>
      <c r="U26" s="1">
        <v>12</v>
      </c>
    </row>
    <row r="27" spans="1:21" x14ac:dyDescent="0.2">
      <c r="A27" s="1" t="s">
        <v>234</v>
      </c>
      <c r="B27" s="1">
        <v>338</v>
      </c>
      <c r="C27" s="1">
        <v>156</v>
      </c>
      <c r="D27" s="1">
        <v>129</v>
      </c>
      <c r="E27" s="1">
        <v>27</v>
      </c>
      <c r="F27" s="1">
        <v>79</v>
      </c>
      <c r="G27" s="1">
        <v>2</v>
      </c>
      <c r="H27" s="1">
        <v>48</v>
      </c>
      <c r="I27" s="1">
        <v>9</v>
      </c>
      <c r="J27" s="1">
        <v>15</v>
      </c>
      <c r="K27" s="1">
        <v>5</v>
      </c>
      <c r="L27" s="1" t="s">
        <v>234</v>
      </c>
      <c r="M27" s="1">
        <v>67</v>
      </c>
      <c r="N27" s="1">
        <v>10</v>
      </c>
      <c r="O27" s="1">
        <v>13</v>
      </c>
      <c r="P27" s="1">
        <v>4</v>
      </c>
      <c r="Q27" s="1">
        <v>7</v>
      </c>
      <c r="R27" s="1">
        <v>26</v>
      </c>
      <c r="S27" s="1">
        <v>3</v>
      </c>
      <c r="T27" s="1">
        <v>4</v>
      </c>
      <c r="U27" s="1">
        <v>36</v>
      </c>
    </row>
    <row r="29" spans="1:21" x14ac:dyDescent="0.2">
      <c r="A29" s="1" t="s">
        <v>204</v>
      </c>
      <c r="B29" s="1">
        <v>295</v>
      </c>
      <c r="C29" s="1">
        <v>182</v>
      </c>
      <c r="D29" s="1">
        <v>176</v>
      </c>
      <c r="E29" s="1">
        <v>6</v>
      </c>
      <c r="F29" s="1">
        <v>38</v>
      </c>
      <c r="G29" s="1">
        <v>0</v>
      </c>
      <c r="H29" s="1">
        <v>25</v>
      </c>
      <c r="I29" s="1">
        <v>6</v>
      </c>
      <c r="J29" s="1">
        <v>7</v>
      </c>
      <c r="K29" s="1">
        <v>0</v>
      </c>
      <c r="L29" s="1" t="s">
        <v>204</v>
      </c>
      <c r="M29" s="1">
        <v>22</v>
      </c>
      <c r="N29" s="1">
        <v>4</v>
      </c>
      <c r="O29" s="1">
        <v>5</v>
      </c>
      <c r="P29" s="1">
        <v>3</v>
      </c>
      <c r="Q29" s="1">
        <v>3</v>
      </c>
      <c r="R29" s="1">
        <v>7</v>
      </c>
      <c r="S29" s="1">
        <v>0</v>
      </c>
      <c r="T29" s="1">
        <v>0</v>
      </c>
      <c r="U29" s="1">
        <v>53</v>
      </c>
    </row>
    <row r="30" spans="1:21" x14ac:dyDescent="0.2">
      <c r="A30" s="1" t="s">
        <v>232</v>
      </c>
      <c r="B30" s="1">
        <v>34</v>
      </c>
      <c r="C30" s="1">
        <v>12</v>
      </c>
      <c r="D30" s="1">
        <v>11</v>
      </c>
      <c r="E30" s="1">
        <v>1</v>
      </c>
      <c r="F30" s="1">
        <v>10</v>
      </c>
      <c r="G30" s="1">
        <v>0</v>
      </c>
      <c r="H30" s="1">
        <v>3</v>
      </c>
      <c r="I30" s="1">
        <v>1</v>
      </c>
      <c r="J30" s="1">
        <v>6</v>
      </c>
      <c r="K30" s="1">
        <v>0</v>
      </c>
      <c r="L30" s="1" t="s">
        <v>232</v>
      </c>
      <c r="M30" s="1">
        <v>3</v>
      </c>
      <c r="N30" s="1">
        <v>2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9</v>
      </c>
    </row>
    <row r="31" spans="1:21" x14ac:dyDescent="0.2">
      <c r="A31" s="1" t="s">
        <v>233</v>
      </c>
      <c r="B31" s="1">
        <v>22</v>
      </c>
      <c r="C31" s="1">
        <v>5</v>
      </c>
      <c r="D31" s="1">
        <v>5</v>
      </c>
      <c r="E31" s="1">
        <v>0</v>
      </c>
      <c r="F31" s="1">
        <v>6</v>
      </c>
      <c r="G31" s="1">
        <v>0</v>
      </c>
      <c r="H31" s="1">
        <v>6</v>
      </c>
      <c r="I31" s="1">
        <v>0</v>
      </c>
      <c r="J31" s="1">
        <v>0</v>
      </c>
      <c r="K31" s="1">
        <v>0</v>
      </c>
      <c r="L31" s="1" t="s">
        <v>233</v>
      </c>
      <c r="M31" s="1">
        <v>1</v>
      </c>
      <c r="N31" s="1">
        <v>0</v>
      </c>
      <c r="O31" s="1">
        <v>0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10</v>
      </c>
    </row>
    <row r="32" spans="1:21" x14ac:dyDescent="0.2">
      <c r="A32" s="1" t="s">
        <v>234</v>
      </c>
      <c r="B32" s="1">
        <v>239</v>
      </c>
      <c r="C32" s="1">
        <v>165</v>
      </c>
      <c r="D32" s="1">
        <v>160</v>
      </c>
      <c r="E32" s="1">
        <v>5</v>
      </c>
      <c r="F32" s="1">
        <v>22</v>
      </c>
      <c r="G32" s="1">
        <v>0</v>
      </c>
      <c r="H32" s="1">
        <v>16</v>
      </c>
      <c r="I32" s="1">
        <v>5</v>
      </c>
      <c r="J32" s="1">
        <v>1</v>
      </c>
      <c r="K32" s="1">
        <v>0</v>
      </c>
      <c r="L32" s="1" t="s">
        <v>234</v>
      </c>
      <c r="M32" s="1">
        <v>18</v>
      </c>
      <c r="N32" s="1">
        <v>2</v>
      </c>
      <c r="O32" s="1">
        <v>5</v>
      </c>
      <c r="P32" s="1">
        <v>2</v>
      </c>
      <c r="Q32" s="1">
        <v>3</v>
      </c>
      <c r="R32" s="1">
        <v>6</v>
      </c>
      <c r="S32" s="1">
        <v>0</v>
      </c>
      <c r="T32" s="1">
        <v>0</v>
      </c>
      <c r="U32" s="1">
        <v>34</v>
      </c>
    </row>
    <row r="34" spans="1:21" x14ac:dyDescent="0.2">
      <c r="A34" s="1" t="s">
        <v>205</v>
      </c>
      <c r="B34" s="1">
        <v>312</v>
      </c>
      <c r="C34" s="1">
        <v>194</v>
      </c>
      <c r="D34" s="1">
        <v>179</v>
      </c>
      <c r="E34" s="1">
        <v>15</v>
      </c>
      <c r="F34" s="1">
        <v>66</v>
      </c>
      <c r="G34" s="1">
        <v>0</v>
      </c>
      <c r="H34" s="1">
        <v>54</v>
      </c>
      <c r="I34" s="1">
        <v>8</v>
      </c>
      <c r="J34" s="1">
        <v>1</v>
      </c>
      <c r="K34" s="1">
        <v>3</v>
      </c>
      <c r="L34" s="1" t="s">
        <v>205</v>
      </c>
      <c r="M34" s="1">
        <v>37</v>
      </c>
      <c r="N34" s="1">
        <v>7</v>
      </c>
      <c r="O34" s="1">
        <v>5</v>
      </c>
      <c r="P34" s="1">
        <v>5</v>
      </c>
      <c r="Q34" s="1">
        <v>3</v>
      </c>
      <c r="R34" s="1">
        <v>14</v>
      </c>
      <c r="S34" s="1">
        <v>1</v>
      </c>
      <c r="T34" s="1">
        <v>2</v>
      </c>
      <c r="U34" s="1">
        <v>15</v>
      </c>
    </row>
    <row r="35" spans="1:21" x14ac:dyDescent="0.2">
      <c r="A35" s="1" t="s">
        <v>232</v>
      </c>
      <c r="B35" s="1">
        <v>10</v>
      </c>
      <c r="C35" s="1">
        <v>2</v>
      </c>
      <c r="D35" s="1">
        <v>2</v>
      </c>
      <c r="E35" s="1">
        <v>0</v>
      </c>
      <c r="F35" s="1">
        <v>6</v>
      </c>
      <c r="G35" s="1">
        <v>0</v>
      </c>
      <c r="H35" s="1">
        <v>4</v>
      </c>
      <c r="I35" s="1">
        <v>1</v>
      </c>
      <c r="J35" s="1">
        <v>1</v>
      </c>
      <c r="K35" s="1">
        <v>0</v>
      </c>
      <c r="L35" s="1" t="s">
        <v>232</v>
      </c>
      <c r="M35" s="1">
        <v>1</v>
      </c>
      <c r="N35" s="1">
        <v>0</v>
      </c>
      <c r="O35" s="1">
        <v>0</v>
      </c>
      <c r="P35" s="1">
        <v>0</v>
      </c>
      <c r="Q35" s="1">
        <v>1</v>
      </c>
      <c r="R35" s="1">
        <v>0</v>
      </c>
      <c r="S35" s="1">
        <v>0</v>
      </c>
      <c r="T35" s="1">
        <v>0</v>
      </c>
      <c r="U35" s="1">
        <v>1</v>
      </c>
    </row>
    <row r="36" spans="1:21" x14ac:dyDescent="0.2">
      <c r="A36" s="1" t="s">
        <v>233</v>
      </c>
      <c r="B36" s="1">
        <v>41</v>
      </c>
      <c r="C36" s="1">
        <v>13</v>
      </c>
      <c r="D36" s="1">
        <v>11</v>
      </c>
      <c r="E36" s="1">
        <v>2</v>
      </c>
      <c r="F36" s="1">
        <v>13</v>
      </c>
      <c r="G36" s="1">
        <v>0</v>
      </c>
      <c r="H36" s="1">
        <v>12</v>
      </c>
      <c r="I36" s="1">
        <v>1</v>
      </c>
      <c r="J36" s="1">
        <v>0</v>
      </c>
      <c r="K36" s="1">
        <v>0</v>
      </c>
      <c r="L36" s="1" t="s">
        <v>233</v>
      </c>
      <c r="M36" s="1">
        <v>12</v>
      </c>
      <c r="N36" s="1">
        <v>2</v>
      </c>
      <c r="O36" s="1">
        <v>2</v>
      </c>
      <c r="P36" s="1">
        <v>3</v>
      </c>
      <c r="Q36" s="1">
        <v>0</v>
      </c>
      <c r="R36" s="1">
        <v>3</v>
      </c>
      <c r="S36" s="1">
        <v>0</v>
      </c>
      <c r="T36" s="1">
        <v>2</v>
      </c>
      <c r="U36" s="1">
        <v>3</v>
      </c>
    </row>
    <row r="37" spans="1:21" x14ac:dyDescent="0.2">
      <c r="A37" s="1" t="s">
        <v>234</v>
      </c>
      <c r="B37" s="1">
        <v>261</v>
      </c>
      <c r="C37" s="1">
        <v>179</v>
      </c>
      <c r="D37" s="1">
        <v>166</v>
      </c>
      <c r="E37" s="1">
        <v>13</v>
      </c>
      <c r="F37" s="1">
        <v>47</v>
      </c>
      <c r="G37" s="1">
        <v>0</v>
      </c>
      <c r="H37" s="1">
        <v>38</v>
      </c>
      <c r="I37" s="1">
        <v>6</v>
      </c>
      <c r="J37" s="1">
        <v>0</v>
      </c>
      <c r="K37" s="1">
        <v>3</v>
      </c>
      <c r="L37" s="1" t="s">
        <v>234</v>
      </c>
      <c r="M37" s="1">
        <v>24</v>
      </c>
      <c r="N37" s="1">
        <v>5</v>
      </c>
      <c r="O37" s="1">
        <v>3</v>
      </c>
      <c r="P37" s="1">
        <v>2</v>
      </c>
      <c r="Q37" s="1">
        <v>2</v>
      </c>
      <c r="R37" s="1">
        <v>11</v>
      </c>
      <c r="S37" s="1">
        <v>1</v>
      </c>
      <c r="T37" s="1">
        <v>0</v>
      </c>
      <c r="U37" s="1">
        <v>11</v>
      </c>
    </row>
    <row r="39" spans="1:21" x14ac:dyDescent="0.2">
      <c r="A39" s="1" t="s">
        <v>206</v>
      </c>
      <c r="B39" s="1">
        <v>453</v>
      </c>
      <c r="C39" s="1">
        <v>215</v>
      </c>
      <c r="D39" s="1">
        <v>131</v>
      </c>
      <c r="E39" s="1">
        <v>84</v>
      </c>
      <c r="F39" s="1">
        <v>146</v>
      </c>
      <c r="G39" s="1">
        <v>2</v>
      </c>
      <c r="H39" s="1">
        <v>56</v>
      </c>
      <c r="I39" s="1">
        <v>21</v>
      </c>
      <c r="J39" s="1">
        <v>33</v>
      </c>
      <c r="K39" s="1">
        <v>34</v>
      </c>
      <c r="L39" s="1" t="s">
        <v>206</v>
      </c>
      <c r="M39" s="1">
        <v>73</v>
      </c>
      <c r="N39" s="1">
        <v>14</v>
      </c>
      <c r="O39" s="1">
        <v>7</v>
      </c>
      <c r="P39" s="1">
        <v>4</v>
      </c>
      <c r="Q39" s="1">
        <v>2</v>
      </c>
      <c r="R39" s="1">
        <v>18</v>
      </c>
      <c r="S39" s="1">
        <v>4</v>
      </c>
      <c r="T39" s="1">
        <v>24</v>
      </c>
      <c r="U39" s="1">
        <v>19</v>
      </c>
    </row>
    <row r="40" spans="1:21" x14ac:dyDescent="0.2">
      <c r="A40" s="1" t="s">
        <v>232</v>
      </c>
      <c r="B40" s="1">
        <v>30</v>
      </c>
      <c r="C40" s="1">
        <v>5</v>
      </c>
      <c r="D40" s="1">
        <v>3</v>
      </c>
      <c r="E40" s="1">
        <v>2</v>
      </c>
      <c r="F40" s="1">
        <v>16</v>
      </c>
      <c r="G40" s="1">
        <v>2</v>
      </c>
      <c r="H40" s="1">
        <v>4</v>
      </c>
      <c r="I40" s="1">
        <v>1</v>
      </c>
      <c r="J40" s="1">
        <v>8</v>
      </c>
      <c r="K40" s="1">
        <v>1</v>
      </c>
      <c r="L40" s="1" t="s">
        <v>232</v>
      </c>
      <c r="M40" s="1">
        <v>8</v>
      </c>
      <c r="N40" s="1">
        <v>0</v>
      </c>
      <c r="O40" s="1">
        <v>0</v>
      </c>
      <c r="P40" s="1">
        <v>1</v>
      </c>
      <c r="Q40" s="1">
        <v>0</v>
      </c>
      <c r="R40" s="1">
        <v>0</v>
      </c>
      <c r="S40" s="1">
        <v>0</v>
      </c>
      <c r="T40" s="1">
        <v>7</v>
      </c>
      <c r="U40" s="1">
        <v>1</v>
      </c>
    </row>
    <row r="41" spans="1:21" x14ac:dyDescent="0.2">
      <c r="A41" s="1" t="s">
        <v>233</v>
      </c>
      <c r="B41" s="1">
        <v>43</v>
      </c>
      <c r="C41" s="1">
        <v>1</v>
      </c>
      <c r="D41" s="1">
        <v>1</v>
      </c>
      <c r="E41" s="1">
        <v>0</v>
      </c>
      <c r="F41" s="1">
        <v>27</v>
      </c>
      <c r="G41" s="1">
        <v>0</v>
      </c>
      <c r="H41" s="1">
        <v>10</v>
      </c>
      <c r="I41" s="1">
        <v>2</v>
      </c>
      <c r="J41" s="1">
        <v>6</v>
      </c>
      <c r="K41" s="1">
        <v>9</v>
      </c>
      <c r="L41" s="1" t="s">
        <v>233</v>
      </c>
      <c r="M41" s="1">
        <v>12</v>
      </c>
      <c r="N41" s="1">
        <v>2</v>
      </c>
      <c r="O41" s="1">
        <v>1</v>
      </c>
      <c r="P41" s="1">
        <v>1</v>
      </c>
      <c r="Q41" s="1">
        <v>0</v>
      </c>
      <c r="R41" s="1">
        <v>1</v>
      </c>
      <c r="S41" s="1">
        <v>0</v>
      </c>
      <c r="T41" s="1">
        <v>7</v>
      </c>
      <c r="U41" s="1">
        <v>3</v>
      </c>
    </row>
    <row r="42" spans="1:21" x14ac:dyDescent="0.2">
      <c r="A42" s="1" t="s">
        <v>234</v>
      </c>
      <c r="B42" s="1">
        <v>379</v>
      </c>
      <c r="C42" s="1">
        <v>209</v>
      </c>
      <c r="D42" s="1">
        <v>127</v>
      </c>
      <c r="E42" s="1">
        <v>82</v>
      </c>
      <c r="F42" s="1">
        <v>103</v>
      </c>
      <c r="G42" s="1">
        <v>0</v>
      </c>
      <c r="H42" s="1">
        <v>42</v>
      </c>
      <c r="I42" s="1">
        <v>18</v>
      </c>
      <c r="J42" s="1">
        <v>19</v>
      </c>
      <c r="K42" s="1">
        <v>24</v>
      </c>
      <c r="L42" s="1" t="s">
        <v>234</v>
      </c>
      <c r="M42" s="1">
        <v>53</v>
      </c>
      <c r="N42" s="1">
        <v>12</v>
      </c>
      <c r="O42" s="1">
        <v>6</v>
      </c>
      <c r="P42" s="1">
        <v>2</v>
      </c>
      <c r="Q42" s="1">
        <v>2</v>
      </c>
      <c r="R42" s="1">
        <v>17</v>
      </c>
      <c r="S42" s="1">
        <v>4</v>
      </c>
      <c r="T42" s="1">
        <v>10</v>
      </c>
      <c r="U42" s="1">
        <v>14</v>
      </c>
    </row>
    <row r="44" spans="1:21" x14ac:dyDescent="0.2">
      <c r="A44" s="1" t="s">
        <v>207</v>
      </c>
      <c r="B44" s="1">
        <v>270</v>
      </c>
      <c r="C44" s="1">
        <v>65</v>
      </c>
      <c r="D44" s="1">
        <v>26</v>
      </c>
      <c r="E44" s="1">
        <v>39</v>
      </c>
      <c r="F44" s="1">
        <v>131</v>
      </c>
      <c r="G44" s="1">
        <v>0</v>
      </c>
      <c r="H44" s="1">
        <v>11</v>
      </c>
      <c r="I44" s="1">
        <v>1</v>
      </c>
      <c r="J44" s="1">
        <v>96</v>
      </c>
      <c r="K44" s="1">
        <v>23</v>
      </c>
      <c r="L44" s="1" t="s">
        <v>207</v>
      </c>
      <c r="M44" s="1">
        <v>51</v>
      </c>
      <c r="N44" s="1">
        <v>3</v>
      </c>
      <c r="O44" s="1">
        <v>1</v>
      </c>
      <c r="P44" s="1">
        <v>2</v>
      </c>
      <c r="Q44" s="1">
        <v>2</v>
      </c>
      <c r="R44" s="1">
        <v>6</v>
      </c>
      <c r="S44" s="1">
        <v>0</v>
      </c>
      <c r="T44" s="1">
        <v>37</v>
      </c>
      <c r="U44" s="1">
        <v>23</v>
      </c>
    </row>
    <row r="45" spans="1:21" x14ac:dyDescent="0.2">
      <c r="A45" s="1" t="s">
        <v>232</v>
      </c>
      <c r="B45" s="1">
        <v>33</v>
      </c>
      <c r="C45" s="1">
        <v>6</v>
      </c>
      <c r="D45" s="1">
        <v>2</v>
      </c>
      <c r="E45" s="1">
        <v>4</v>
      </c>
      <c r="F45" s="1">
        <v>24</v>
      </c>
      <c r="G45" s="1">
        <v>0</v>
      </c>
      <c r="H45" s="1">
        <v>0</v>
      </c>
      <c r="I45" s="1">
        <v>0</v>
      </c>
      <c r="J45" s="1">
        <v>22</v>
      </c>
      <c r="K45" s="1">
        <v>2</v>
      </c>
      <c r="L45" s="1" t="s">
        <v>232</v>
      </c>
      <c r="M45" s="1">
        <v>3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3</v>
      </c>
      <c r="U45" s="1">
        <v>0</v>
      </c>
    </row>
    <row r="46" spans="1:21" x14ac:dyDescent="0.2">
      <c r="A46" s="1" t="s">
        <v>233</v>
      </c>
      <c r="B46" s="1">
        <v>34</v>
      </c>
      <c r="C46" s="1">
        <v>1</v>
      </c>
      <c r="D46" s="1">
        <v>0</v>
      </c>
      <c r="E46" s="1">
        <v>1</v>
      </c>
      <c r="F46" s="1">
        <v>14</v>
      </c>
      <c r="G46" s="1">
        <v>0</v>
      </c>
      <c r="H46" s="1">
        <v>1</v>
      </c>
      <c r="I46" s="1">
        <v>0</v>
      </c>
      <c r="J46" s="1">
        <v>10</v>
      </c>
      <c r="K46" s="1">
        <v>3</v>
      </c>
      <c r="L46" s="1" t="s">
        <v>233</v>
      </c>
      <c r="M46" s="1">
        <v>12</v>
      </c>
      <c r="N46" s="1">
        <v>0</v>
      </c>
      <c r="O46" s="1">
        <v>1</v>
      </c>
      <c r="P46" s="1">
        <v>2</v>
      </c>
      <c r="Q46" s="1">
        <v>1</v>
      </c>
      <c r="R46" s="1">
        <v>0</v>
      </c>
      <c r="S46" s="1">
        <v>0</v>
      </c>
      <c r="T46" s="1">
        <v>8</v>
      </c>
      <c r="U46" s="1">
        <v>7</v>
      </c>
    </row>
    <row r="47" spans="1:21" x14ac:dyDescent="0.2">
      <c r="A47" s="1" t="s">
        <v>234</v>
      </c>
      <c r="B47" s="1">
        <v>204</v>
      </c>
      <c r="C47" s="1">
        <v>58</v>
      </c>
      <c r="D47" s="1">
        <v>24</v>
      </c>
      <c r="E47" s="1">
        <v>34</v>
      </c>
      <c r="F47" s="1">
        <v>93</v>
      </c>
      <c r="G47" s="1">
        <v>0</v>
      </c>
      <c r="H47" s="1">
        <v>10</v>
      </c>
      <c r="I47" s="1">
        <v>1</v>
      </c>
      <c r="J47" s="1">
        <v>64</v>
      </c>
      <c r="K47" s="1">
        <v>18</v>
      </c>
      <c r="L47" s="1" t="s">
        <v>234</v>
      </c>
      <c r="M47" s="1">
        <v>36</v>
      </c>
      <c r="N47" s="1">
        <v>3</v>
      </c>
      <c r="O47" s="1">
        <v>0</v>
      </c>
      <c r="P47" s="1">
        <v>0</v>
      </c>
      <c r="Q47" s="1">
        <v>1</v>
      </c>
      <c r="R47" s="1">
        <v>6</v>
      </c>
      <c r="S47" s="1">
        <v>0</v>
      </c>
      <c r="T47" s="1">
        <v>26</v>
      </c>
      <c r="U47" s="1">
        <v>17</v>
      </c>
    </row>
    <row r="49" spans="1:21" x14ac:dyDescent="0.2">
      <c r="A49" s="1" t="s">
        <v>208</v>
      </c>
      <c r="B49" s="1">
        <v>370</v>
      </c>
      <c r="C49" s="1">
        <v>164</v>
      </c>
      <c r="D49" s="1">
        <v>151</v>
      </c>
      <c r="E49" s="1">
        <v>13</v>
      </c>
      <c r="F49" s="1">
        <v>98</v>
      </c>
      <c r="G49" s="1">
        <v>4</v>
      </c>
      <c r="H49" s="1">
        <v>67</v>
      </c>
      <c r="I49" s="1">
        <v>21</v>
      </c>
      <c r="J49" s="1">
        <v>5</v>
      </c>
      <c r="K49" s="1">
        <v>1</v>
      </c>
      <c r="L49" s="1" t="s">
        <v>208</v>
      </c>
      <c r="M49" s="1">
        <v>65</v>
      </c>
      <c r="N49" s="1">
        <v>15</v>
      </c>
      <c r="O49" s="1">
        <v>9</v>
      </c>
      <c r="P49" s="1">
        <v>6</v>
      </c>
      <c r="Q49" s="1">
        <v>9</v>
      </c>
      <c r="R49" s="1">
        <v>20</v>
      </c>
      <c r="S49" s="1">
        <v>4</v>
      </c>
      <c r="T49" s="1">
        <v>2</v>
      </c>
      <c r="U49" s="1">
        <v>43</v>
      </c>
    </row>
    <row r="50" spans="1:21" x14ac:dyDescent="0.2">
      <c r="A50" s="1" t="s">
        <v>232</v>
      </c>
      <c r="B50" s="1">
        <v>26</v>
      </c>
      <c r="C50" s="1">
        <v>14</v>
      </c>
      <c r="D50" s="1">
        <v>14</v>
      </c>
      <c r="E50" s="1">
        <v>0</v>
      </c>
      <c r="F50" s="1">
        <v>9</v>
      </c>
      <c r="G50" s="1">
        <v>3</v>
      </c>
      <c r="H50" s="1">
        <v>2</v>
      </c>
      <c r="I50" s="1">
        <v>1</v>
      </c>
      <c r="J50" s="1">
        <v>3</v>
      </c>
      <c r="K50" s="1">
        <v>0</v>
      </c>
      <c r="L50" s="1" t="s">
        <v>232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3</v>
      </c>
    </row>
    <row r="51" spans="1:21" x14ac:dyDescent="0.2">
      <c r="A51" s="1" t="s">
        <v>233</v>
      </c>
      <c r="B51" s="1">
        <v>29</v>
      </c>
      <c r="C51" s="1">
        <v>2</v>
      </c>
      <c r="D51" s="1">
        <v>2</v>
      </c>
      <c r="E51" s="1">
        <v>0</v>
      </c>
      <c r="F51" s="1">
        <v>9</v>
      </c>
      <c r="G51" s="1">
        <v>0</v>
      </c>
      <c r="H51" s="1">
        <v>6</v>
      </c>
      <c r="I51" s="1">
        <v>3</v>
      </c>
      <c r="J51" s="1">
        <v>0</v>
      </c>
      <c r="K51" s="1">
        <v>0</v>
      </c>
      <c r="L51" s="1" t="s">
        <v>233</v>
      </c>
      <c r="M51" s="1">
        <v>8</v>
      </c>
      <c r="N51" s="1">
        <v>3</v>
      </c>
      <c r="O51" s="1">
        <v>1</v>
      </c>
      <c r="P51" s="1">
        <v>3</v>
      </c>
      <c r="Q51" s="1">
        <v>0</v>
      </c>
      <c r="R51" s="1">
        <v>1</v>
      </c>
      <c r="S51" s="1">
        <v>0</v>
      </c>
      <c r="T51" s="1">
        <v>0</v>
      </c>
      <c r="U51" s="1">
        <v>10</v>
      </c>
    </row>
    <row r="52" spans="1:21" x14ac:dyDescent="0.2">
      <c r="A52" s="1" t="s">
        <v>234</v>
      </c>
      <c r="B52" s="1">
        <v>315</v>
      </c>
      <c r="C52" s="1">
        <v>148</v>
      </c>
      <c r="D52" s="1">
        <v>135</v>
      </c>
      <c r="E52" s="1">
        <v>13</v>
      </c>
      <c r="F52" s="1">
        <v>80</v>
      </c>
      <c r="G52" s="1">
        <v>1</v>
      </c>
      <c r="H52" s="1">
        <v>59</v>
      </c>
      <c r="I52" s="1">
        <v>17</v>
      </c>
      <c r="J52" s="1">
        <v>2</v>
      </c>
      <c r="K52" s="1">
        <v>1</v>
      </c>
      <c r="L52" s="1" t="s">
        <v>234</v>
      </c>
      <c r="M52" s="1">
        <v>57</v>
      </c>
      <c r="N52" s="1">
        <v>12</v>
      </c>
      <c r="O52" s="1">
        <v>8</v>
      </c>
      <c r="P52" s="1">
        <v>3</v>
      </c>
      <c r="Q52" s="1">
        <v>9</v>
      </c>
      <c r="R52" s="1">
        <v>19</v>
      </c>
      <c r="S52" s="1">
        <v>4</v>
      </c>
      <c r="T52" s="1">
        <v>2</v>
      </c>
      <c r="U52" s="1">
        <v>30</v>
      </c>
    </row>
    <row r="54" spans="1:21" x14ac:dyDescent="0.2">
      <c r="A54" s="1" t="s">
        <v>209</v>
      </c>
      <c r="B54" s="1">
        <v>64</v>
      </c>
      <c r="C54" s="1">
        <v>39</v>
      </c>
      <c r="D54" s="1">
        <v>39</v>
      </c>
      <c r="E54" s="1">
        <v>0</v>
      </c>
      <c r="F54" s="1">
        <v>22</v>
      </c>
      <c r="G54" s="1">
        <v>0</v>
      </c>
      <c r="H54" s="1">
        <v>15</v>
      </c>
      <c r="I54" s="1">
        <v>0</v>
      </c>
      <c r="J54" s="1">
        <v>3</v>
      </c>
      <c r="K54" s="1">
        <v>4</v>
      </c>
      <c r="L54" s="1" t="s">
        <v>209</v>
      </c>
      <c r="M54" s="1">
        <v>2</v>
      </c>
      <c r="N54" s="1">
        <v>0</v>
      </c>
      <c r="O54" s="1">
        <v>1</v>
      </c>
      <c r="P54" s="1">
        <v>0</v>
      </c>
      <c r="Q54" s="1">
        <v>0</v>
      </c>
      <c r="R54" s="1">
        <v>1</v>
      </c>
      <c r="S54" s="1">
        <v>0</v>
      </c>
      <c r="T54" s="1">
        <v>0</v>
      </c>
      <c r="U54" s="1">
        <v>1</v>
      </c>
    </row>
    <row r="55" spans="1:21" x14ac:dyDescent="0.2">
      <c r="A55" s="1" t="s">
        <v>232</v>
      </c>
      <c r="B55" s="1">
        <v>3</v>
      </c>
      <c r="C55" s="1">
        <v>1</v>
      </c>
      <c r="D55" s="1">
        <v>1</v>
      </c>
      <c r="E55" s="1">
        <v>0</v>
      </c>
      <c r="F55" s="1">
        <v>2</v>
      </c>
      <c r="G55" s="1">
        <v>0</v>
      </c>
      <c r="H55" s="1">
        <v>2</v>
      </c>
      <c r="I55" s="1">
        <v>0</v>
      </c>
      <c r="J55" s="1">
        <v>0</v>
      </c>
      <c r="K55" s="1">
        <v>0</v>
      </c>
      <c r="L55" s="1" t="s">
        <v>232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</row>
    <row r="56" spans="1:21" x14ac:dyDescent="0.2">
      <c r="A56" s="1" t="s">
        <v>233</v>
      </c>
      <c r="B56" s="1">
        <v>2</v>
      </c>
      <c r="C56" s="1">
        <v>1</v>
      </c>
      <c r="D56" s="1">
        <v>1</v>
      </c>
      <c r="E56" s="1">
        <v>0</v>
      </c>
      <c r="F56" s="1">
        <v>1</v>
      </c>
      <c r="G56" s="1">
        <v>0</v>
      </c>
      <c r="H56" s="1">
        <v>1</v>
      </c>
      <c r="I56" s="1">
        <v>0</v>
      </c>
      <c r="J56" s="1">
        <v>0</v>
      </c>
      <c r="K56" s="1">
        <v>0</v>
      </c>
      <c r="L56" s="1" t="s">
        <v>233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</row>
    <row r="57" spans="1:21" x14ac:dyDescent="0.2">
      <c r="A57" s="1" t="s">
        <v>234</v>
      </c>
      <c r="B57" s="1">
        <v>59</v>
      </c>
      <c r="C57" s="1">
        <v>37</v>
      </c>
      <c r="D57" s="1">
        <v>37</v>
      </c>
      <c r="E57" s="1">
        <v>0</v>
      </c>
      <c r="F57" s="1">
        <v>19</v>
      </c>
      <c r="G57" s="1">
        <v>0</v>
      </c>
      <c r="H57" s="1">
        <v>12</v>
      </c>
      <c r="I57" s="1">
        <v>0</v>
      </c>
      <c r="J57" s="1">
        <v>3</v>
      </c>
      <c r="K57" s="1">
        <v>4</v>
      </c>
      <c r="L57" s="1" t="s">
        <v>234</v>
      </c>
      <c r="M57" s="1">
        <v>2</v>
      </c>
      <c r="N57" s="1">
        <v>0</v>
      </c>
      <c r="O57" s="1">
        <v>1</v>
      </c>
      <c r="P57" s="1">
        <v>0</v>
      </c>
      <c r="Q57" s="1">
        <v>0</v>
      </c>
      <c r="R57" s="1">
        <v>1</v>
      </c>
      <c r="S57" s="1">
        <v>0</v>
      </c>
      <c r="T57" s="1">
        <v>0</v>
      </c>
      <c r="U57" s="1">
        <v>1</v>
      </c>
    </row>
    <row r="58" spans="1:21" x14ac:dyDescent="0.2">
      <c r="A58" s="12" t="s">
        <v>112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 t="s">
        <v>112</v>
      </c>
      <c r="M58" s="12"/>
      <c r="N58" s="12"/>
      <c r="O58" s="12"/>
      <c r="P58" s="12"/>
      <c r="Q58" s="12"/>
      <c r="R58" s="12"/>
      <c r="S58" s="12"/>
      <c r="T58" s="12"/>
      <c r="U58" s="12"/>
    </row>
    <row r="60" spans="1:21" x14ac:dyDescent="0.2">
      <c r="A60" s="1" t="s">
        <v>882</v>
      </c>
      <c r="L60" s="1" t="s">
        <v>882</v>
      </c>
    </row>
    <row r="61" spans="1:21" ht="15" customHeight="1" x14ac:dyDescent="0.2">
      <c r="A61" s="47" t="s">
        <v>231</v>
      </c>
      <c r="B61" s="40" t="s">
        <v>0</v>
      </c>
      <c r="C61" s="29" t="s">
        <v>1</v>
      </c>
      <c r="D61" s="29"/>
      <c r="E61" s="29"/>
      <c r="F61" s="29" t="s">
        <v>102</v>
      </c>
      <c r="G61" s="29"/>
      <c r="H61" s="29"/>
      <c r="I61" s="29"/>
      <c r="J61" s="29"/>
      <c r="K61" s="29"/>
      <c r="L61" s="47" t="s">
        <v>231</v>
      </c>
      <c r="M61" s="29" t="s">
        <v>6</v>
      </c>
      <c r="N61" s="29"/>
      <c r="O61" s="29"/>
      <c r="P61" s="29"/>
      <c r="Q61" s="29"/>
      <c r="R61" s="29"/>
      <c r="S61" s="29"/>
      <c r="T61" s="29"/>
      <c r="U61" s="40" t="s">
        <v>13</v>
      </c>
    </row>
    <row r="62" spans="1:21" s="9" customFormat="1" x14ac:dyDescent="0.2">
      <c r="A62" s="46"/>
      <c r="B62" s="40"/>
      <c r="C62" s="3" t="s">
        <v>0</v>
      </c>
      <c r="D62" s="3" t="s">
        <v>161</v>
      </c>
      <c r="E62" s="3" t="s">
        <v>105</v>
      </c>
      <c r="F62" s="3" t="s">
        <v>0</v>
      </c>
      <c r="G62" s="3" t="s">
        <v>787</v>
      </c>
      <c r="H62" s="3" t="s">
        <v>789</v>
      </c>
      <c r="I62" s="3" t="s">
        <v>3</v>
      </c>
      <c r="J62" s="3" t="s">
        <v>4</v>
      </c>
      <c r="K62" s="3" t="s">
        <v>5</v>
      </c>
      <c r="L62" s="46"/>
      <c r="M62" s="3" t="s">
        <v>0</v>
      </c>
      <c r="N62" s="3" t="s">
        <v>7</v>
      </c>
      <c r="O62" s="3" t="s">
        <v>8</v>
      </c>
      <c r="P62" s="3" t="s">
        <v>9</v>
      </c>
      <c r="Q62" s="3" t="s">
        <v>10</v>
      </c>
      <c r="R62" s="3" t="s">
        <v>11</v>
      </c>
      <c r="S62" s="3" t="s">
        <v>12</v>
      </c>
      <c r="T62" s="3" t="s">
        <v>105</v>
      </c>
      <c r="U62" s="40"/>
    </row>
    <row r="63" spans="1:21" x14ac:dyDescent="0.2">
      <c r="A63" s="1" t="s">
        <v>210</v>
      </c>
      <c r="B63" s="1">
        <v>37</v>
      </c>
      <c r="C63" s="1">
        <v>22</v>
      </c>
      <c r="D63" s="1">
        <v>21</v>
      </c>
      <c r="E63" s="1">
        <v>1</v>
      </c>
      <c r="F63" s="1">
        <v>7</v>
      </c>
      <c r="G63" s="1">
        <v>0</v>
      </c>
      <c r="H63" s="1">
        <v>7</v>
      </c>
      <c r="I63" s="1">
        <v>0</v>
      </c>
      <c r="J63" s="1">
        <v>0</v>
      </c>
      <c r="K63" s="1">
        <v>0</v>
      </c>
      <c r="L63" s="1" t="s">
        <v>210</v>
      </c>
      <c r="M63" s="1">
        <v>2</v>
      </c>
      <c r="N63" s="1">
        <v>1</v>
      </c>
      <c r="O63" s="1">
        <v>0</v>
      </c>
      <c r="P63" s="1">
        <v>1</v>
      </c>
      <c r="Q63" s="1">
        <v>0</v>
      </c>
      <c r="R63" s="1">
        <v>0</v>
      </c>
      <c r="S63" s="1">
        <v>0</v>
      </c>
      <c r="T63" s="1">
        <v>0</v>
      </c>
      <c r="U63" s="1">
        <v>6</v>
      </c>
    </row>
    <row r="64" spans="1:21" x14ac:dyDescent="0.2">
      <c r="A64" s="1" t="s">
        <v>232</v>
      </c>
      <c r="B64" s="1">
        <v>9</v>
      </c>
      <c r="C64" s="1">
        <v>5</v>
      </c>
      <c r="D64" s="1">
        <v>5</v>
      </c>
      <c r="E64" s="1">
        <v>0</v>
      </c>
      <c r="F64" s="1">
        <v>4</v>
      </c>
      <c r="G64" s="1">
        <v>0</v>
      </c>
      <c r="H64" s="1">
        <v>4</v>
      </c>
      <c r="I64" s="1">
        <v>0</v>
      </c>
      <c r="J64" s="1">
        <v>0</v>
      </c>
      <c r="K64" s="1">
        <v>0</v>
      </c>
      <c r="L64" s="1" t="s">
        <v>232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</row>
    <row r="65" spans="1:21" x14ac:dyDescent="0.2">
      <c r="A65" s="1" t="s">
        <v>233</v>
      </c>
      <c r="B65" s="1">
        <v>8</v>
      </c>
      <c r="C65" s="1">
        <v>3</v>
      </c>
      <c r="D65" s="1">
        <v>2</v>
      </c>
      <c r="E65" s="1">
        <v>1</v>
      </c>
      <c r="F65" s="1">
        <v>1</v>
      </c>
      <c r="G65" s="1">
        <v>0</v>
      </c>
      <c r="H65" s="1">
        <v>1</v>
      </c>
      <c r="I65" s="1">
        <v>0</v>
      </c>
      <c r="J65" s="1">
        <v>0</v>
      </c>
      <c r="K65" s="1">
        <v>0</v>
      </c>
      <c r="L65" s="1" t="s">
        <v>233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4</v>
      </c>
    </row>
    <row r="66" spans="1:21" x14ac:dyDescent="0.2">
      <c r="A66" s="1" t="s">
        <v>234</v>
      </c>
      <c r="B66" s="1">
        <v>19</v>
      </c>
      <c r="C66" s="1">
        <v>14</v>
      </c>
      <c r="D66" s="1">
        <v>14</v>
      </c>
      <c r="E66" s="1">
        <v>0</v>
      </c>
      <c r="F66" s="1">
        <v>2</v>
      </c>
      <c r="G66" s="1">
        <v>0</v>
      </c>
      <c r="H66" s="1">
        <v>2</v>
      </c>
      <c r="I66" s="1">
        <v>0</v>
      </c>
      <c r="J66" s="1">
        <v>0</v>
      </c>
      <c r="K66" s="1">
        <v>0</v>
      </c>
      <c r="L66" s="1" t="s">
        <v>234</v>
      </c>
      <c r="M66" s="1">
        <v>2</v>
      </c>
      <c r="N66" s="1">
        <v>1</v>
      </c>
      <c r="O66" s="1">
        <v>0</v>
      </c>
      <c r="P66" s="1">
        <v>1</v>
      </c>
      <c r="Q66" s="1">
        <v>0</v>
      </c>
      <c r="R66" s="1">
        <v>0</v>
      </c>
      <c r="S66" s="1">
        <v>0</v>
      </c>
      <c r="T66" s="1">
        <v>0</v>
      </c>
      <c r="U66" s="1">
        <v>1</v>
      </c>
    </row>
    <row r="68" spans="1:21" x14ac:dyDescent="0.2">
      <c r="A68" s="1" t="s">
        <v>211</v>
      </c>
      <c r="B68" s="1">
        <v>43</v>
      </c>
      <c r="C68" s="1">
        <v>19</v>
      </c>
      <c r="D68" s="1">
        <v>19</v>
      </c>
      <c r="E68" s="1">
        <v>0</v>
      </c>
      <c r="F68" s="1">
        <v>17</v>
      </c>
      <c r="G68" s="1">
        <v>0</v>
      </c>
      <c r="H68" s="1">
        <v>10</v>
      </c>
      <c r="I68" s="1">
        <v>1</v>
      </c>
      <c r="J68" s="1">
        <v>5</v>
      </c>
      <c r="K68" s="1">
        <v>1</v>
      </c>
      <c r="L68" s="1" t="s">
        <v>211</v>
      </c>
      <c r="M68" s="1">
        <v>4</v>
      </c>
      <c r="N68" s="1">
        <v>1</v>
      </c>
      <c r="O68" s="1">
        <v>1</v>
      </c>
      <c r="P68" s="1">
        <v>0</v>
      </c>
      <c r="Q68" s="1">
        <v>0</v>
      </c>
      <c r="R68" s="1">
        <v>1</v>
      </c>
      <c r="S68" s="1">
        <v>0</v>
      </c>
      <c r="T68" s="1">
        <v>1</v>
      </c>
      <c r="U68" s="1">
        <v>3</v>
      </c>
    </row>
    <row r="69" spans="1:21" x14ac:dyDescent="0.2">
      <c r="A69" s="1" t="s">
        <v>232</v>
      </c>
      <c r="B69" s="1">
        <v>7</v>
      </c>
      <c r="C69" s="1">
        <v>0</v>
      </c>
      <c r="D69" s="1">
        <v>0</v>
      </c>
      <c r="E69" s="1">
        <v>0</v>
      </c>
      <c r="F69" s="1">
        <v>6</v>
      </c>
      <c r="G69" s="1">
        <v>0</v>
      </c>
      <c r="H69" s="1">
        <v>5</v>
      </c>
      <c r="I69" s="1">
        <v>1</v>
      </c>
      <c r="J69" s="1">
        <v>0</v>
      </c>
      <c r="K69" s="1">
        <v>0</v>
      </c>
      <c r="L69" s="1" t="s">
        <v>232</v>
      </c>
      <c r="M69" s="1">
        <v>1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</v>
      </c>
      <c r="U69" s="1">
        <v>0</v>
      </c>
    </row>
    <row r="70" spans="1:21" x14ac:dyDescent="0.2">
      <c r="A70" s="1" t="s">
        <v>233</v>
      </c>
      <c r="B70" s="1">
        <v>8</v>
      </c>
      <c r="C70" s="1">
        <v>1</v>
      </c>
      <c r="D70" s="1">
        <v>1</v>
      </c>
      <c r="E70" s="1">
        <v>0</v>
      </c>
      <c r="F70" s="1">
        <v>3</v>
      </c>
      <c r="G70" s="1">
        <v>0</v>
      </c>
      <c r="H70" s="1">
        <v>1</v>
      </c>
      <c r="I70" s="1">
        <v>0</v>
      </c>
      <c r="J70" s="1">
        <v>2</v>
      </c>
      <c r="K70" s="1">
        <v>0</v>
      </c>
      <c r="L70" s="1" t="s">
        <v>233</v>
      </c>
      <c r="M70" s="1">
        <v>1</v>
      </c>
      <c r="N70" s="1">
        <v>0</v>
      </c>
      <c r="O70" s="1">
        <v>0</v>
      </c>
      <c r="P70" s="1">
        <v>0</v>
      </c>
      <c r="Q70" s="1">
        <v>0</v>
      </c>
      <c r="R70" s="1">
        <v>1</v>
      </c>
      <c r="S70" s="1">
        <v>0</v>
      </c>
      <c r="T70" s="1">
        <v>0</v>
      </c>
      <c r="U70" s="1">
        <v>3</v>
      </c>
    </row>
    <row r="71" spans="1:21" x14ac:dyDescent="0.2">
      <c r="A71" s="1" t="s">
        <v>234</v>
      </c>
      <c r="B71" s="1">
        <v>28</v>
      </c>
      <c r="C71" s="1">
        <v>18</v>
      </c>
      <c r="D71" s="1">
        <v>18</v>
      </c>
      <c r="E71" s="1">
        <v>0</v>
      </c>
      <c r="F71" s="1">
        <v>8</v>
      </c>
      <c r="G71" s="1">
        <v>0</v>
      </c>
      <c r="H71" s="1">
        <v>4</v>
      </c>
      <c r="I71" s="1">
        <v>0</v>
      </c>
      <c r="J71" s="1">
        <v>3</v>
      </c>
      <c r="K71" s="1">
        <v>1</v>
      </c>
      <c r="L71" s="1" t="s">
        <v>234</v>
      </c>
      <c r="M71" s="1">
        <v>2</v>
      </c>
      <c r="N71" s="1">
        <v>1</v>
      </c>
      <c r="O71" s="1">
        <v>1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</row>
    <row r="73" spans="1:21" x14ac:dyDescent="0.2">
      <c r="A73" s="1" t="s">
        <v>212</v>
      </c>
      <c r="B73" s="1">
        <v>29</v>
      </c>
      <c r="C73" s="1">
        <v>16</v>
      </c>
      <c r="D73" s="1">
        <v>16</v>
      </c>
      <c r="E73" s="1">
        <v>0</v>
      </c>
      <c r="F73" s="1">
        <v>10</v>
      </c>
      <c r="G73" s="1">
        <v>0</v>
      </c>
      <c r="H73" s="1">
        <v>7</v>
      </c>
      <c r="I73" s="1">
        <v>1</v>
      </c>
      <c r="J73" s="1">
        <v>1</v>
      </c>
      <c r="K73" s="1">
        <v>1</v>
      </c>
      <c r="L73" s="1" t="s">
        <v>212</v>
      </c>
      <c r="M73" s="1">
        <v>2</v>
      </c>
      <c r="N73" s="1">
        <v>0</v>
      </c>
      <c r="O73" s="1">
        <v>0</v>
      </c>
      <c r="P73" s="1">
        <v>0</v>
      </c>
      <c r="Q73" s="1">
        <v>0</v>
      </c>
      <c r="R73" s="1">
        <v>1</v>
      </c>
      <c r="S73" s="1">
        <v>0</v>
      </c>
      <c r="T73" s="1">
        <v>1</v>
      </c>
      <c r="U73" s="1">
        <v>1</v>
      </c>
    </row>
    <row r="74" spans="1:21" x14ac:dyDescent="0.2">
      <c r="A74" s="1" t="s">
        <v>232</v>
      </c>
      <c r="B74" s="1">
        <v>3</v>
      </c>
      <c r="C74" s="1">
        <v>0</v>
      </c>
      <c r="D74" s="1">
        <v>0</v>
      </c>
      <c r="E74" s="1">
        <v>0</v>
      </c>
      <c r="F74" s="1">
        <v>3</v>
      </c>
      <c r="G74" s="1">
        <v>0</v>
      </c>
      <c r="H74" s="1">
        <v>2</v>
      </c>
      <c r="I74" s="1">
        <v>1</v>
      </c>
      <c r="J74" s="1">
        <v>0</v>
      </c>
      <c r="K74" s="1">
        <v>0</v>
      </c>
      <c r="L74" s="1" t="s">
        <v>232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</row>
    <row r="75" spans="1:21" x14ac:dyDescent="0.2">
      <c r="A75" s="1" t="s">
        <v>233</v>
      </c>
      <c r="B75" s="1">
        <v>3</v>
      </c>
      <c r="C75" s="1">
        <v>1</v>
      </c>
      <c r="D75" s="1">
        <v>1</v>
      </c>
      <c r="E75" s="1">
        <v>0</v>
      </c>
      <c r="F75" s="1">
        <v>1</v>
      </c>
      <c r="G75" s="1">
        <v>0</v>
      </c>
      <c r="H75" s="1">
        <v>1</v>
      </c>
      <c r="I75" s="1">
        <v>0</v>
      </c>
      <c r="J75" s="1">
        <v>0</v>
      </c>
      <c r="K75" s="1">
        <v>0</v>
      </c>
      <c r="L75" s="1" t="s">
        <v>233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1</v>
      </c>
    </row>
    <row r="76" spans="1:21" x14ac:dyDescent="0.2">
      <c r="A76" s="1" t="s">
        <v>234</v>
      </c>
      <c r="B76" s="1">
        <v>23</v>
      </c>
      <c r="C76" s="1">
        <v>15</v>
      </c>
      <c r="D76" s="1">
        <v>15</v>
      </c>
      <c r="E76" s="1">
        <v>0</v>
      </c>
      <c r="F76" s="1">
        <v>6</v>
      </c>
      <c r="G76" s="1">
        <v>0</v>
      </c>
      <c r="H76" s="1">
        <v>4</v>
      </c>
      <c r="I76" s="1">
        <v>0</v>
      </c>
      <c r="J76" s="1">
        <v>1</v>
      </c>
      <c r="K76" s="1">
        <v>1</v>
      </c>
      <c r="L76" s="1" t="s">
        <v>234</v>
      </c>
      <c r="M76" s="1">
        <v>2</v>
      </c>
      <c r="N76" s="1">
        <v>0</v>
      </c>
      <c r="O76" s="1">
        <v>0</v>
      </c>
      <c r="P76" s="1">
        <v>0</v>
      </c>
      <c r="Q76" s="1">
        <v>0</v>
      </c>
      <c r="R76" s="1">
        <v>1</v>
      </c>
      <c r="S76" s="1">
        <v>0</v>
      </c>
      <c r="T76" s="1">
        <v>1</v>
      </c>
      <c r="U76" s="1">
        <v>0</v>
      </c>
    </row>
    <row r="78" spans="1:21" x14ac:dyDescent="0.2">
      <c r="A78" s="1" t="s">
        <v>213</v>
      </c>
      <c r="B78" s="1">
        <v>73</v>
      </c>
      <c r="C78" s="1">
        <v>47</v>
      </c>
      <c r="D78" s="1">
        <v>31</v>
      </c>
      <c r="E78" s="1">
        <v>16</v>
      </c>
      <c r="F78" s="1">
        <v>24</v>
      </c>
      <c r="G78" s="1">
        <v>0</v>
      </c>
      <c r="H78" s="1">
        <v>4</v>
      </c>
      <c r="I78" s="1">
        <v>2</v>
      </c>
      <c r="J78" s="1">
        <v>6</v>
      </c>
      <c r="K78" s="1">
        <v>12</v>
      </c>
      <c r="L78" s="1" t="s">
        <v>213</v>
      </c>
      <c r="M78" s="1">
        <v>2</v>
      </c>
      <c r="N78" s="1">
        <v>0</v>
      </c>
      <c r="O78" s="1">
        <v>0</v>
      </c>
      <c r="P78" s="1">
        <v>1</v>
      </c>
      <c r="Q78" s="1">
        <v>0</v>
      </c>
      <c r="R78" s="1">
        <v>1</v>
      </c>
      <c r="S78" s="1">
        <v>0</v>
      </c>
      <c r="T78" s="1">
        <v>0</v>
      </c>
      <c r="U78" s="1">
        <v>0</v>
      </c>
    </row>
    <row r="79" spans="1:21" x14ac:dyDescent="0.2">
      <c r="A79" s="1" t="s">
        <v>232</v>
      </c>
      <c r="B79" s="1">
        <v>10</v>
      </c>
      <c r="C79" s="1">
        <v>3</v>
      </c>
      <c r="D79" s="1">
        <v>0</v>
      </c>
      <c r="E79" s="1">
        <v>3</v>
      </c>
      <c r="F79" s="1">
        <v>7</v>
      </c>
      <c r="G79" s="1">
        <v>0</v>
      </c>
      <c r="H79" s="1">
        <v>1</v>
      </c>
      <c r="I79" s="1">
        <v>1</v>
      </c>
      <c r="J79" s="1">
        <v>1</v>
      </c>
      <c r="K79" s="1">
        <v>4</v>
      </c>
      <c r="L79" s="1" t="s">
        <v>232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</row>
    <row r="80" spans="1:21" x14ac:dyDescent="0.2">
      <c r="A80" s="1" t="s">
        <v>233</v>
      </c>
      <c r="B80" s="1">
        <v>5</v>
      </c>
      <c r="C80" s="1">
        <v>0</v>
      </c>
      <c r="D80" s="1">
        <v>0</v>
      </c>
      <c r="E80" s="1">
        <v>0</v>
      </c>
      <c r="F80" s="1">
        <v>4</v>
      </c>
      <c r="G80" s="1">
        <v>0</v>
      </c>
      <c r="H80" s="1">
        <v>1</v>
      </c>
      <c r="I80" s="1">
        <v>0</v>
      </c>
      <c r="J80" s="1">
        <v>3</v>
      </c>
      <c r="K80" s="1">
        <v>0</v>
      </c>
      <c r="L80" s="1" t="s">
        <v>233</v>
      </c>
      <c r="M80" s="1">
        <v>1</v>
      </c>
      <c r="N80" s="1">
        <v>0</v>
      </c>
      <c r="O80" s="1">
        <v>0</v>
      </c>
      <c r="P80" s="1">
        <v>0</v>
      </c>
      <c r="Q80" s="1">
        <v>0</v>
      </c>
      <c r="R80" s="1">
        <v>1</v>
      </c>
      <c r="S80" s="1">
        <v>0</v>
      </c>
      <c r="T80" s="1">
        <v>0</v>
      </c>
      <c r="U80" s="1">
        <v>0</v>
      </c>
    </row>
    <row r="81" spans="1:21" x14ac:dyDescent="0.2">
      <c r="A81" s="1" t="s">
        <v>234</v>
      </c>
      <c r="B81" s="1">
        <v>58</v>
      </c>
      <c r="C81" s="1">
        <v>44</v>
      </c>
      <c r="D81" s="1">
        <v>31</v>
      </c>
      <c r="E81" s="1">
        <v>13</v>
      </c>
      <c r="F81" s="1">
        <v>13</v>
      </c>
      <c r="G81" s="1">
        <v>0</v>
      </c>
      <c r="H81" s="1">
        <v>2</v>
      </c>
      <c r="I81" s="1">
        <v>1</v>
      </c>
      <c r="J81" s="1">
        <v>2</v>
      </c>
      <c r="K81" s="1">
        <v>8</v>
      </c>
      <c r="L81" s="1" t="s">
        <v>234</v>
      </c>
      <c r="M81" s="1">
        <v>1</v>
      </c>
      <c r="N81" s="1">
        <v>0</v>
      </c>
      <c r="O81" s="1">
        <v>0</v>
      </c>
      <c r="P81" s="1">
        <v>1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</row>
    <row r="83" spans="1:21" x14ac:dyDescent="0.2">
      <c r="A83" s="1" t="s">
        <v>214</v>
      </c>
      <c r="B83" s="1">
        <v>156</v>
      </c>
      <c r="C83" s="1">
        <v>120</v>
      </c>
      <c r="D83" s="1">
        <v>106</v>
      </c>
      <c r="E83" s="1">
        <v>14</v>
      </c>
      <c r="F83" s="1">
        <v>23</v>
      </c>
      <c r="G83" s="1">
        <v>0</v>
      </c>
      <c r="H83" s="1">
        <v>21</v>
      </c>
      <c r="I83" s="1">
        <v>0</v>
      </c>
      <c r="J83" s="1">
        <v>2</v>
      </c>
      <c r="K83" s="1">
        <v>0</v>
      </c>
      <c r="L83" s="1" t="s">
        <v>214</v>
      </c>
      <c r="M83" s="1">
        <v>10</v>
      </c>
      <c r="N83" s="1">
        <v>1</v>
      </c>
      <c r="O83" s="1">
        <v>0</v>
      </c>
      <c r="P83" s="1">
        <v>3</v>
      </c>
      <c r="Q83" s="1">
        <v>0</v>
      </c>
      <c r="R83" s="1">
        <v>4</v>
      </c>
      <c r="S83" s="1">
        <v>0</v>
      </c>
      <c r="T83" s="1">
        <v>2</v>
      </c>
      <c r="U83" s="1">
        <v>3</v>
      </c>
    </row>
    <row r="84" spans="1:21" x14ac:dyDescent="0.2">
      <c r="A84" s="1" t="s">
        <v>232</v>
      </c>
      <c r="B84" s="1">
        <v>2</v>
      </c>
      <c r="C84" s="1">
        <v>0</v>
      </c>
      <c r="D84" s="1">
        <v>0</v>
      </c>
      <c r="E84" s="1">
        <v>0</v>
      </c>
      <c r="F84" s="1">
        <v>2</v>
      </c>
      <c r="G84" s="1">
        <v>0</v>
      </c>
      <c r="H84" s="1">
        <v>1</v>
      </c>
      <c r="I84" s="1">
        <v>0</v>
      </c>
      <c r="J84" s="1">
        <v>1</v>
      </c>
      <c r="K84" s="1">
        <v>0</v>
      </c>
      <c r="L84" s="1" t="s">
        <v>232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</row>
    <row r="85" spans="1:21" x14ac:dyDescent="0.2">
      <c r="A85" s="1" t="s">
        <v>233</v>
      </c>
      <c r="B85" s="1">
        <v>6</v>
      </c>
      <c r="C85" s="1">
        <v>4</v>
      </c>
      <c r="D85" s="1">
        <v>3</v>
      </c>
      <c r="E85" s="1">
        <v>1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 t="s">
        <v>233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2</v>
      </c>
    </row>
    <row r="86" spans="1:21" x14ac:dyDescent="0.2">
      <c r="A86" s="1" t="s">
        <v>234</v>
      </c>
      <c r="B86" s="1">
        <v>148</v>
      </c>
      <c r="C86" s="1">
        <v>116</v>
      </c>
      <c r="D86" s="1">
        <v>103</v>
      </c>
      <c r="E86" s="1">
        <v>13</v>
      </c>
      <c r="F86" s="1">
        <v>21</v>
      </c>
      <c r="G86" s="1">
        <v>0</v>
      </c>
      <c r="H86" s="1">
        <v>20</v>
      </c>
      <c r="I86" s="1">
        <v>0</v>
      </c>
      <c r="J86" s="1">
        <v>1</v>
      </c>
      <c r="K86" s="1">
        <v>0</v>
      </c>
      <c r="L86" s="1" t="s">
        <v>234</v>
      </c>
      <c r="M86" s="1">
        <v>10</v>
      </c>
      <c r="N86" s="1">
        <v>1</v>
      </c>
      <c r="O86" s="1">
        <v>0</v>
      </c>
      <c r="P86" s="1">
        <v>3</v>
      </c>
      <c r="Q86" s="1">
        <v>0</v>
      </c>
      <c r="R86" s="1">
        <v>4</v>
      </c>
      <c r="S86" s="1">
        <v>0</v>
      </c>
      <c r="T86" s="1">
        <v>2</v>
      </c>
      <c r="U86" s="1">
        <v>1</v>
      </c>
    </row>
    <row r="88" spans="1:21" x14ac:dyDescent="0.2">
      <c r="A88" s="1" t="s">
        <v>215</v>
      </c>
      <c r="B88" s="1">
        <v>39</v>
      </c>
      <c r="C88" s="1">
        <v>12</v>
      </c>
      <c r="D88" s="1">
        <v>11</v>
      </c>
      <c r="E88" s="1">
        <v>1</v>
      </c>
      <c r="F88" s="1">
        <v>22</v>
      </c>
      <c r="G88" s="1">
        <v>0</v>
      </c>
      <c r="H88" s="1">
        <v>11</v>
      </c>
      <c r="I88" s="1">
        <v>11</v>
      </c>
      <c r="J88" s="1">
        <v>0</v>
      </c>
      <c r="K88" s="1">
        <v>0</v>
      </c>
      <c r="L88" s="1" t="s">
        <v>215</v>
      </c>
      <c r="M88" s="1">
        <v>2</v>
      </c>
      <c r="N88" s="1">
        <v>0</v>
      </c>
      <c r="O88" s="1">
        <v>0</v>
      </c>
      <c r="P88" s="1">
        <v>0</v>
      </c>
      <c r="Q88" s="1">
        <v>0</v>
      </c>
      <c r="R88" s="1">
        <v>2</v>
      </c>
      <c r="S88" s="1">
        <v>0</v>
      </c>
      <c r="T88" s="1">
        <v>0</v>
      </c>
      <c r="U88" s="1">
        <v>3</v>
      </c>
    </row>
    <row r="89" spans="1:21" x14ac:dyDescent="0.2">
      <c r="A89" s="1" t="s">
        <v>232</v>
      </c>
      <c r="B89" s="1">
        <v>2</v>
      </c>
      <c r="C89" s="1">
        <v>0</v>
      </c>
      <c r="D89" s="1">
        <v>0</v>
      </c>
      <c r="E89" s="1">
        <v>0</v>
      </c>
      <c r="F89" s="1">
        <v>2</v>
      </c>
      <c r="G89" s="1">
        <v>0</v>
      </c>
      <c r="H89" s="1">
        <v>1</v>
      </c>
      <c r="I89" s="1">
        <v>1</v>
      </c>
      <c r="J89" s="1">
        <v>0</v>
      </c>
      <c r="K89" s="1">
        <v>0</v>
      </c>
      <c r="L89" s="1" t="s">
        <v>232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</row>
    <row r="90" spans="1:21" x14ac:dyDescent="0.2">
      <c r="A90" s="1" t="s">
        <v>233</v>
      </c>
      <c r="B90" s="1">
        <v>8</v>
      </c>
      <c r="C90" s="1">
        <v>2</v>
      </c>
      <c r="D90" s="1">
        <v>2</v>
      </c>
      <c r="E90" s="1">
        <v>0</v>
      </c>
      <c r="F90" s="1">
        <v>3</v>
      </c>
      <c r="G90" s="1">
        <v>0</v>
      </c>
      <c r="H90" s="1">
        <v>3</v>
      </c>
      <c r="I90" s="1">
        <v>0</v>
      </c>
      <c r="J90" s="1">
        <v>0</v>
      </c>
      <c r="K90" s="1">
        <v>0</v>
      </c>
      <c r="L90" s="1" t="s">
        <v>233</v>
      </c>
      <c r="M90" s="1">
        <v>1</v>
      </c>
      <c r="N90" s="1">
        <v>0</v>
      </c>
      <c r="O90" s="1">
        <v>0</v>
      </c>
      <c r="P90" s="1">
        <v>0</v>
      </c>
      <c r="Q90" s="1">
        <v>0</v>
      </c>
      <c r="R90" s="1">
        <v>1</v>
      </c>
      <c r="S90" s="1">
        <v>0</v>
      </c>
      <c r="T90" s="1">
        <v>0</v>
      </c>
      <c r="U90" s="1">
        <v>2</v>
      </c>
    </row>
    <row r="91" spans="1:21" x14ac:dyDescent="0.2">
      <c r="A91" s="1" t="s">
        <v>234</v>
      </c>
      <c r="B91" s="1">
        <v>29</v>
      </c>
      <c r="C91" s="1">
        <v>10</v>
      </c>
      <c r="D91" s="1">
        <v>9</v>
      </c>
      <c r="E91" s="1">
        <v>1</v>
      </c>
      <c r="F91" s="1">
        <v>17</v>
      </c>
      <c r="G91" s="1">
        <v>0</v>
      </c>
      <c r="H91" s="1">
        <v>7</v>
      </c>
      <c r="I91" s="1">
        <v>10</v>
      </c>
      <c r="J91" s="1">
        <v>0</v>
      </c>
      <c r="K91" s="1">
        <v>0</v>
      </c>
      <c r="L91" s="1" t="s">
        <v>234</v>
      </c>
      <c r="M91" s="1">
        <v>1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0</v>
      </c>
      <c r="U91" s="1">
        <v>1</v>
      </c>
    </row>
    <row r="93" spans="1:21" x14ac:dyDescent="0.2">
      <c r="A93" s="1" t="s">
        <v>216</v>
      </c>
      <c r="B93" s="1">
        <v>79</v>
      </c>
      <c r="C93" s="1">
        <v>58</v>
      </c>
      <c r="D93" s="1">
        <v>40</v>
      </c>
      <c r="E93" s="1">
        <v>18</v>
      </c>
      <c r="F93" s="1">
        <v>13</v>
      </c>
      <c r="G93" s="1">
        <v>0</v>
      </c>
      <c r="H93" s="1">
        <v>11</v>
      </c>
      <c r="I93" s="1">
        <v>0</v>
      </c>
      <c r="J93" s="1">
        <v>0</v>
      </c>
      <c r="K93" s="1">
        <v>2</v>
      </c>
      <c r="L93" s="1" t="s">
        <v>216</v>
      </c>
      <c r="M93" s="1">
        <v>5</v>
      </c>
      <c r="N93" s="1">
        <v>0</v>
      </c>
      <c r="O93" s="1">
        <v>1</v>
      </c>
      <c r="P93" s="1">
        <v>1</v>
      </c>
      <c r="Q93" s="1">
        <v>0</v>
      </c>
      <c r="R93" s="1">
        <v>3</v>
      </c>
      <c r="S93" s="1">
        <v>0</v>
      </c>
      <c r="T93" s="1">
        <v>0</v>
      </c>
      <c r="U93" s="1">
        <v>3</v>
      </c>
    </row>
    <row r="94" spans="1:21" x14ac:dyDescent="0.2">
      <c r="A94" s="1" t="s">
        <v>232</v>
      </c>
      <c r="B94" s="1">
        <v>11</v>
      </c>
      <c r="C94" s="1">
        <v>8</v>
      </c>
      <c r="D94" s="1">
        <v>2</v>
      </c>
      <c r="E94" s="1">
        <v>6</v>
      </c>
      <c r="F94" s="1">
        <v>3</v>
      </c>
      <c r="G94" s="1">
        <v>0</v>
      </c>
      <c r="H94" s="1">
        <v>3</v>
      </c>
      <c r="I94" s="1">
        <v>0</v>
      </c>
      <c r="J94" s="1">
        <v>0</v>
      </c>
      <c r="K94" s="1">
        <v>0</v>
      </c>
      <c r="L94" s="1" t="s">
        <v>232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</row>
    <row r="95" spans="1:21" x14ac:dyDescent="0.2">
      <c r="A95" s="1" t="s">
        <v>233</v>
      </c>
      <c r="B95" s="1">
        <v>7</v>
      </c>
      <c r="C95" s="1">
        <v>1</v>
      </c>
      <c r="D95" s="1">
        <v>0</v>
      </c>
      <c r="E95" s="1">
        <v>1</v>
      </c>
      <c r="F95" s="1">
        <v>3</v>
      </c>
      <c r="G95" s="1">
        <v>0</v>
      </c>
      <c r="H95" s="1">
        <v>3</v>
      </c>
      <c r="I95" s="1">
        <v>0</v>
      </c>
      <c r="J95" s="1">
        <v>0</v>
      </c>
      <c r="K95" s="1">
        <v>0</v>
      </c>
      <c r="L95" s="1" t="s">
        <v>233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3</v>
      </c>
    </row>
    <row r="96" spans="1:21" x14ac:dyDescent="0.2">
      <c r="A96" s="1" t="s">
        <v>234</v>
      </c>
      <c r="B96" s="1">
        <v>61</v>
      </c>
      <c r="C96" s="1">
        <v>49</v>
      </c>
      <c r="D96" s="1">
        <v>38</v>
      </c>
      <c r="E96" s="1">
        <v>11</v>
      </c>
      <c r="F96" s="1">
        <v>7</v>
      </c>
      <c r="G96" s="1">
        <v>0</v>
      </c>
      <c r="H96" s="1">
        <v>5</v>
      </c>
      <c r="I96" s="1">
        <v>0</v>
      </c>
      <c r="J96" s="1">
        <v>0</v>
      </c>
      <c r="K96" s="1">
        <v>2</v>
      </c>
      <c r="L96" s="1" t="s">
        <v>234</v>
      </c>
      <c r="M96" s="1">
        <v>5</v>
      </c>
      <c r="N96" s="1">
        <v>0</v>
      </c>
      <c r="O96" s="1">
        <v>1</v>
      </c>
      <c r="P96" s="1">
        <v>1</v>
      </c>
      <c r="Q96" s="1">
        <v>0</v>
      </c>
      <c r="R96" s="1">
        <v>3</v>
      </c>
      <c r="S96" s="1">
        <v>0</v>
      </c>
      <c r="T96" s="1">
        <v>0</v>
      </c>
      <c r="U96" s="1">
        <v>0</v>
      </c>
    </row>
    <row r="98" spans="1:21" x14ac:dyDescent="0.2">
      <c r="A98" s="1" t="s">
        <v>217</v>
      </c>
      <c r="B98" s="1">
        <v>7</v>
      </c>
      <c r="C98" s="1">
        <v>3</v>
      </c>
      <c r="D98" s="1">
        <v>3</v>
      </c>
      <c r="E98" s="1">
        <v>0</v>
      </c>
      <c r="F98" s="1">
        <v>1</v>
      </c>
      <c r="G98" s="1">
        <v>0</v>
      </c>
      <c r="H98" s="1">
        <v>1</v>
      </c>
      <c r="I98" s="1">
        <v>0</v>
      </c>
      <c r="J98" s="1">
        <v>0</v>
      </c>
      <c r="K98" s="1">
        <v>0</v>
      </c>
      <c r="L98" s="1" t="s">
        <v>217</v>
      </c>
      <c r="M98" s="1">
        <v>1</v>
      </c>
      <c r="N98" s="1">
        <v>0</v>
      </c>
      <c r="O98" s="1">
        <v>0</v>
      </c>
      <c r="P98" s="1">
        <v>1</v>
      </c>
      <c r="Q98" s="1">
        <v>0</v>
      </c>
      <c r="R98" s="1">
        <v>0</v>
      </c>
      <c r="S98" s="1">
        <v>0</v>
      </c>
      <c r="T98" s="1">
        <v>0</v>
      </c>
      <c r="U98" s="1">
        <v>2</v>
      </c>
    </row>
    <row r="99" spans="1:21" x14ac:dyDescent="0.2">
      <c r="A99" s="1" t="s">
        <v>232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 t="s">
        <v>232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</row>
    <row r="100" spans="1:21" x14ac:dyDescent="0.2">
      <c r="A100" s="1" t="s">
        <v>233</v>
      </c>
      <c r="B100" s="1">
        <v>3</v>
      </c>
      <c r="C100" s="1">
        <v>1</v>
      </c>
      <c r="D100" s="1">
        <v>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 t="s">
        <v>233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2</v>
      </c>
    </row>
    <row r="101" spans="1:21" x14ac:dyDescent="0.2">
      <c r="A101" s="1" t="s">
        <v>234</v>
      </c>
      <c r="B101" s="1">
        <v>4</v>
      </c>
      <c r="C101" s="1">
        <v>2</v>
      </c>
      <c r="D101" s="1">
        <v>2</v>
      </c>
      <c r="E101" s="1">
        <v>0</v>
      </c>
      <c r="F101" s="1">
        <v>1</v>
      </c>
      <c r="G101" s="1">
        <v>0</v>
      </c>
      <c r="H101" s="1">
        <v>1</v>
      </c>
      <c r="I101" s="1">
        <v>0</v>
      </c>
      <c r="J101" s="1">
        <v>0</v>
      </c>
      <c r="K101" s="1">
        <v>0</v>
      </c>
      <c r="L101" s="1" t="s">
        <v>234</v>
      </c>
      <c r="M101" s="1">
        <v>1</v>
      </c>
      <c r="N101" s="1">
        <v>0</v>
      </c>
      <c r="O101" s="1">
        <v>0</v>
      </c>
      <c r="P101" s="1">
        <v>1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</row>
    <row r="103" spans="1:21" x14ac:dyDescent="0.2">
      <c r="A103" s="1" t="s">
        <v>218</v>
      </c>
      <c r="B103" s="1">
        <v>36</v>
      </c>
      <c r="C103" s="1">
        <v>29</v>
      </c>
      <c r="D103" s="1">
        <v>29</v>
      </c>
      <c r="E103" s="1">
        <v>0</v>
      </c>
      <c r="F103" s="1">
        <v>5</v>
      </c>
      <c r="G103" s="1">
        <v>0</v>
      </c>
      <c r="H103" s="1">
        <v>5</v>
      </c>
      <c r="I103" s="1">
        <v>0</v>
      </c>
      <c r="J103" s="1">
        <v>0</v>
      </c>
      <c r="K103" s="1">
        <v>0</v>
      </c>
      <c r="L103" s="1" t="s">
        <v>218</v>
      </c>
      <c r="M103" s="1">
        <v>1</v>
      </c>
      <c r="N103" s="1">
        <v>0</v>
      </c>
      <c r="O103" s="1">
        <v>0</v>
      </c>
      <c r="P103" s="1">
        <v>0</v>
      </c>
      <c r="Q103" s="1">
        <v>0</v>
      </c>
      <c r="R103" s="1">
        <v>1</v>
      </c>
      <c r="S103" s="1">
        <v>0</v>
      </c>
      <c r="T103" s="1">
        <v>0</v>
      </c>
      <c r="U103" s="1">
        <v>1</v>
      </c>
    </row>
    <row r="104" spans="1:21" x14ac:dyDescent="0.2">
      <c r="A104" s="1" t="s">
        <v>232</v>
      </c>
      <c r="B104" s="1">
        <v>5</v>
      </c>
      <c r="C104" s="1">
        <v>1</v>
      </c>
      <c r="D104" s="1">
        <v>1</v>
      </c>
      <c r="E104" s="1">
        <v>0</v>
      </c>
      <c r="F104" s="1">
        <v>4</v>
      </c>
      <c r="G104" s="1">
        <v>0</v>
      </c>
      <c r="H104" s="1">
        <v>4</v>
      </c>
      <c r="I104" s="1">
        <v>0</v>
      </c>
      <c r="J104" s="1">
        <v>0</v>
      </c>
      <c r="K104" s="1">
        <v>0</v>
      </c>
      <c r="L104" s="1" t="s">
        <v>232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</row>
    <row r="105" spans="1:21" x14ac:dyDescent="0.2">
      <c r="A105" s="1" t="s">
        <v>233</v>
      </c>
      <c r="B105" s="1">
        <v>3</v>
      </c>
      <c r="C105" s="1">
        <v>1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 t="s">
        <v>233</v>
      </c>
      <c r="M105" s="1">
        <v>1</v>
      </c>
      <c r="N105" s="1">
        <v>0</v>
      </c>
      <c r="O105" s="1">
        <v>0</v>
      </c>
      <c r="P105" s="1">
        <v>0</v>
      </c>
      <c r="Q105" s="1">
        <v>0</v>
      </c>
      <c r="R105" s="1">
        <v>1</v>
      </c>
      <c r="S105" s="1">
        <v>0</v>
      </c>
      <c r="T105" s="1">
        <v>0</v>
      </c>
      <c r="U105" s="1">
        <v>1</v>
      </c>
    </row>
    <row r="106" spans="1:21" x14ac:dyDescent="0.2">
      <c r="A106" s="1" t="s">
        <v>234</v>
      </c>
      <c r="B106" s="1">
        <v>28</v>
      </c>
      <c r="C106" s="1">
        <v>27</v>
      </c>
      <c r="D106" s="1">
        <v>27</v>
      </c>
      <c r="E106" s="1">
        <v>0</v>
      </c>
      <c r="F106" s="1">
        <v>1</v>
      </c>
      <c r="G106" s="1">
        <v>0</v>
      </c>
      <c r="H106" s="1">
        <v>1</v>
      </c>
      <c r="I106" s="1">
        <v>0</v>
      </c>
      <c r="J106" s="1">
        <v>0</v>
      </c>
      <c r="K106" s="1">
        <v>0</v>
      </c>
      <c r="L106" s="1" t="s">
        <v>234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</row>
    <row r="108" spans="1:21" x14ac:dyDescent="0.2">
      <c r="A108" s="1" t="s">
        <v>219</v>
      </c>
      <c r="B108" s="1">
        <v>386</v>
      </c>
      <c r="C108" s="1">
        <v>278</v>
      </c>
      <c r="D108" s="1">
        <v>244</v>
      </c>
      <c r="E108" s="1">
        <v>34</v>
      </c>
      <c r="F108" s="1">
        <v>9</v>
      </c>
      <c r="G108" s="1">
        <v>0</v>
      </c>
      <c r="H108" s="1">
        <v>8</v>
      </c>
      <c r="I108" s="1">
        <v>0</v>
      </c>
      <c r="J108" s="1">
        <v>1</v>
      </c>
      <c r="K108" s="1">
        <v>0</v>
      </c>
      <c r="L108" s="1" t="s">
        <v>219</v>
      </c>
      <c r="M108" s="1">
        <v>71</v>
      </c>
      <c r="N108" s="1">
        <v>18</v>
      </c>
      <c r="O108" s="1">
        <v>12</v>
      </c>
      <c r="P108" s="1">
        <v>7</v>
      </c>
      <c r="Q108" s="1">
        <v>7</v>
      </c>
      <c r="R108" s="1">
        <v>25</v>
      </c>
      <c r="S108" s="1">
        <v>2</v>
      </c>
      <c r="T108" s="1">
        <v>0</v>
      </c>
      <c r="U108" s="1">
        <v>28</v>
      </c>
    </row>
    <row r="109" spans="1:21" x14ac:dyDescent="0.2">
      <c r="A109" s="1" t="s">
        <v>232</v>
      </c>
      <c r="B109" s="1">
        <v>24</v>
      </c>
      <c r="C109" s="1">
        <v>9</v>
      </c>
      <c r="D109" s="1">
        <v>8</v>
      </c>
      <c r="E109" s="1">
        <v>1</v>
      </c>
      <c r="F109" s="1">
        <v>5</v>
      </c>
      <c r="G109" s="1">
        <v>0</v>
      </c>
      <c r="H109" s="1">
        <v>5</v>
      </c>
      <c r="I109" s="1">
        <v>0</v>
      </c>
      <c r="J109" s="1">
        <v>0</v>
      </c>
      <c r="K109" s="1">
        <v>0</v>
      </c>
      <c r="L109" s="1" t="s">
        <v>232</v>
      </c>
      <c r="M109" s="1">
        <v>7</v>
      </c>
      <c r="N109" s="1">
        <v>2</v>
      </c>
      <c r="O109" s="1">
        <v>1</v>
      </c>
      <c r="P109" s="1">
        <v>2</v>
      </c>
      <c r="Q109" s="1">
        <v>1</v>
      </c>
      <c r="R109" s="1">
        <v>1</v>
      </c>
      <c r="S109" s="1">
        <v>0</v>
      </c>
      <c r="T109" s="1">
        <v>0</v>
      </c>
      <c r="U109" s="1">
        <v>3</v>
      </c>
    </row>
    <row r="110" spans="1:21" x14ac:dyDescent="0.2">
      <c r="A110" s="1" t="s">
        <v>233</v>
      </c>
      <c r="B110" s="1">
        <v>24</v>
      </c>
      <c r="C110" s="1">
        <v>12</v>
      </c>
      <c r="D110" s="1">
        <v>4</v>
      </c>
      <c r="E110" s="1">
        <v>8</v>
      </c>
      <c r="F110" s="1">
        <v>1</v>
      </c>
      <c r="G110" s="1">
        <v>0</v>
      </c>
      <c r="H110" s="1">
        <v>1</v>
      </c>
      <c r="I110" s="1">
        <v>0</v>
      </c>
      <c r="J110" s="1">
        <v>0</v>
      </c>
      <c r="K110" s="1">
        <v>0</v>
      </c>
      <c r="L110" s="1" t="s">
        <v>233</v>
      </c>
      <c r="M110" s="1">
        <v>7</v>
      </c>
      <c r="N110" s="1">
        <v>2</v>
      </c>
      <c r="O110" s="1">
        <v>2</v>
      </c>
      <c r="P110" s="1">
        <v>1</v>
      </c>
      <c r="Q110" s="1">
        <v>0</v>
      </c>
      <c r="R110" s="1">
        <v>2</v>
      </c>
      <c r="S110" s="1">
        <v>0</v>
      </c>
      <c r="T110" s="1">
        <v>0</v>
      </c>
      <c r="U110" s="1">
        <v>4</v>
      </c>
    </row>
    <row r="111" spans="1:21" x14ac:dyDescent="0.2">
      <c r="A111" s="1" t="s">
        <v>234</v>
      </c>
      <c r="B111" s="1">
        <v>337</v>
      </c>
      <c r="C111" s="1">
        <v>257</v>
      </c>
      <c r="D111" s="1">
        <v>232</v>
      </c>
      <c r="E111" s="1">
        <v>25</v>
      </c>
      <c r="F111" s="1">
        <v>3</v>
      </c>
      <c r="G111" s="1">
        <v>0</v>
      </c>
      <c r="H111" s="1">
        <v>2</v>
      </c>
      <c r="I111" s="1">
        <v>0</v>
      </c>
      <c r="J111" s="1">
        <v>1</v>
      </c>
      <c r="K111" s="1">
        <v>0</v>
      </c>
      <c r="L111" s="1" t="s">
        <v>234</v>
      </c>
      <c r="M111" s="1">
        <v>57</v>
      </c>
      <c r="N111" s="1">
        <v>14</v>
      </c>
      <c r="O111" s="1">
        <v>9</v>
      </c>
      <c r="P111" s="1">
        <v>4</v>
      </c>
      <c r="Q111" s="1">
        <v>6</v>
      </c>
      <c r="R111" s="1">
        <v>22</v>
      </c>
      <c r="S111" s="1">
        <v>2</v>
      </c>
      <c r="T111" s="1">
        <v>0</v>
      </c>
      <c r="U111" s="1">
        <v>20</v>
      </c>
    </row>
    <row r="113" spans="1:21" x14ac:dyDescent="0.2">
      <c r="A113" s="1" t="s">
        <v>220</v>
      </c>
      <c r="B113" s="1">
        <v>1078</v>
      </c>
      <c r="C113" s="1">
        <v>474</v>
      </c>
      <c r="D113" s="1">
        <v>362</v>
      </c>
      <c r="E113" s="1">
        <v>112</v>
      </c>
      <c r="F113" s="1">
        <v>457</v>
      </c>
      <c r="G113" s="1">
        <v>9</v>
      </c>
      <c r="H113" s="1">
        <v>54</v>
      </c>
      <c r="I113" s="1">
        <v>21</v>
      </c>
      <c r="J113" s="1">
        <v>237</v>
      </c>
      <c r="K113" s="1">
        <v>136</v>
      </c>
      <c r="L113" s="1" t="s">
        <v>220</v>
      </c>
      <c r="M113" s="1">
        <v>81</v>
      </c>
      <c r="N113" s="1">
        <v>12</v>
      </c>
      <c r="O113" s="1">
        <v>8</v>
      </c>
      <c r="P113" s="1">
        <v>6</v>
      </c>
      <c r="Q113" s="1">
        <v>6</v>
      </c>
      <c r="R113" s="1">
        <v>26</v>
      </c>
      <c r="S113" s="1">
        <v>0</v>
      </c>
      <c r="T113" s="1">
        <v>23</v>
      </c>
      <c r="U113" s="1">
        <v>66</v>
      </c>
    </row>
    <row r="114" spans="1:21" x14ac:dyDescent="0.2">
      <c r="A114" s="1" t="s">
        <v>232</v>
      </c>
      <c r="B114" s="1">
        <v>465</v>
      </c>
      <c r="C114" s="1">
        <v>277</v>
      </c>
      <c r="D114" s="1">
        <v>240</v>
      </c>
      <c r="E114" s="1">
        <v>37</v>
      </c>
      <c r="F114" s="1">
        <v>129</v>
      </c>
      <c r="G114" s="1">
        <v>5</v>
      </c>
      <c r="H114" s="1">
        <v>27</v>
      </c>
      <c r="I114" s="1">
        <v>5</v>
      </c>
      <c r="J114" s="1">
        <v>72</v>
      </c>
      <c r="K114" s="1">
        <v>20</v>
      </c>
      <c r="L114" s="1" t="s">
        <v>232</v>
      </c>
      <c r="M114" s="1">
        <v>37</v>
      </c>
      <c r="N114" s="1">
        <v>4</v>
      </c>
      <c r="O114" s="1">
        <v>3</v>
      </c>
      <c r="P114" s="1">
        <v>4</v>
      </c>
      <c r="Q114" s="1">
        <v>2</v>
      </c>
      <c r="R114" s="1">
        <v>12</v>
      </c>
      <c r="S114" s="1">
        <v>0</v>
      </c>
      <c r="T114" s="1">
        <v>12</v>
      </c>
      <c r="U114" s="1">
        <v>22</v>
      </c>
    </row>
    <row r="115" spans="1:21" x14ac:dyDescent="0.2">
      <c r="A115" s="1" t="s">
        <v>233</v>
      </c>
      <c r="B115" s="1">
        <v>179</v>
      </c>
      <c r="C115" s="1">
        <v>22</v>
      </c>
      <c r="D115" s="1">
        <v>12</v>
      </c>
      <c r="E115" s="1">
        <v>10</v>
      </c>
      <c r="F115" s="1">
        <v>129</v>
      </c>
      <c r="G115" s="1">
        <v>3</v>
      </c>
      <c r="H115" s="1">
        <v>16</v>
      </c>
      <c r="I115" s="1">
        <v>11</v>
      </c>
      <c r="J115" s="1">
        <v>84</v>
      </c>
      <c r="K115" s="1">
        <v>15</v>
      </c>
      <c r="L115" s="1" t="s">
        <v>233</v>
      </c>
      <c r="M115" s="1">
        <v>17</v>
      </c>
      <c r="N115" s="1">
        <v>2</v>
      </c>
      <c r="O115" s="1">
        <v>0</v>
      </c>
      <c r="P115" s="1">
        <v>1</v>
      </c>
      <c r="Q115" s="1">
        <v>0</v>
      </c>
      <c r="R115" s="1">
        <v>4</v>
      </c>
      <c r="S115" s="1">
        <v>0</v>
      </c>
      <c r="T115" s="1">
        <v>10</v>
      </c>
      <c r="U115" s="1">
        <v>11</v>
      </c>
    </row>
    <row r="116" spans="1:21" x14ac:dyDescent="0.2">
      <c r="A116" s="1" t="s">
        <v>234</v>
      </c>
      <c r="B116" s="1">
        <v>434</v>
      </c>
      <c r="C116" s="1">
        <v>175</v>
      </c>
      <c r="D116" s="1">
        <v>110</v>
      </c>
      <c r="E116" s="1">
        <v>65</v>
      </c>
      <c r="F116" s="1">
        <v>199</v>
      </c>
      <c r="G116" s="1">
        <v>1</v>
      </c>
      <c r="H116" s="1">
        <v>11</v>
      </c>
      <c r="I116" s="1">
        <v>5</v>
      </c>
      <c r="J116" s="1">
        <v>81</v>
      </c>
      <c r="K116" s="1">
        <v>101</v>
      </c>
      <c r="L116" s="1" t="s">
        <v>234</v>
      </c>
      <c r="M116" s="1">
        <v>27</v>
      </c>
      <c r="N116" s="1">
        <v>6</v>
      </c>
      <c r="O116" s="1">
        <v>5</v>
      </c>
      <c r="P116" s="1">
        <v>1</v>
      </c>
      <c r="Q116" s="1">
        <v>4</v>
      </c>
      <c r="R116" s="1">
        <v>10</v>
      </c>
      <c r="S116" s="1">
        <v>0</v>
      </c>
      <c r="T116" s="1">
        <v>1</v>
      </c>
      <c r="U116" s="1">
        <v>33</v>
      </c>
    </row>
    <row r="117" spans="1:21" x14ac:dyDescent="0.2">
      <c r="A117" s="12" t="s">
        <v>112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 t="s">
        <v>112</v>
      </c>
      <c r="M117" s="12"/>
      <c r="N117" s="12"/>
      <c r="O117" s="12"/>
      <c r="P117" s="12"/>
      <c r="Q117" s="12"/>
      <c r="R117" s="12"/>
      <c r="S117" s="12"/>
      <c r="T117" s="12"/>
      <c r="U117" s="12"/>
    </row>
    <row r="119" spans="1:21" x14ac:dyDescent="0.2">
      <c r="A119" s="1" t="s">
        <v>882</v>
      </c>
      <c r="L119" s="1" t="s">
        <v>882</v>
      </c>
    </row>
    <row r="120" spans="1:21" ht="15" customHeight="1" x14ac:dyDescent="0.2">
      <c r="A120" s="47" t="s">
        <v>231</v>
      </c>
      <c r="B120" s="40" t="s">
        <v>0</v>
      </c>
      <c r="C120" s="29" t="s">
        <v>1</v>
      </c>
      <c r="D120" s="29"/>
      <c r="E120" s="29"/>
      <c r="F120" s="29" t="s">
        <v>102</v>
      </c>
      <c r="G120" s="29"/>
      <c r="H120" s="29"/>
      <c r="I120" s="29"/>
      <c r="J120" s="29"/>
      <c r="K120" s="29"/>
      <c r="L120" s="47" t="s">
        <v>231</v>
      </c>
      <c r="M120" s="29" t="s">
        <v>6</v>
      </c>
      <c r="N120" s="29"/>
      <c r="O120" s="29"/>
      <c r="P120" s="29"/>
      <c r="Q120" s="29"/>
      <c r="R120" s="29"/>
      <c r="S120" s="29"/>
      <c r="T120" s="29"/>
      <c r="U120" s="40" t="s">
        <v>13</v>
      </c>
    </row>
    <row r="121" spans="1:21" s="9" customFormat="1" x14ac:dyDescent="0.2">
      <c r="A121" s="46"/>
      <c r="B121" s="40"/>
      <c r="C121" s="3" t="s">
        <v>0</v>
      </c>
      <c r="D121" s="3" t="s">
        <v>161</v>
      </c>
      <c r="E121" s="3" t="s">
        <v>105</v>
      </c>
      <c r="F121" s="3" t="s">
        <v>0</v>
      </c>
      <c r="G121" s="3" t="s">
        <v>787</v>
      </c>
      <c r="H121" s="3" t="s">
        <v>789</v>
      </c>
      <c r="I121" s="3" t="s">
        <v>3</v>
      </c>
      <c r="J121" s="3" t="s">
        <v>4</v>
      </c>
      <c r="K121" s="3" t="s">
        <v>5</v>
      </c>
      <c r="L121" s="46"/>
      <c r="M121" s="3" t="s">
        <v>0</v>
      </c>
      <c r="N121" s="3" t="s">
        <v>7</v>
      </c>
      <c r="O121" s="3" t="s">
        <v>8</v>
      </c>
      <c r="P121" s="3" t="s">
        <v>9</v>
      </c>
      <c r="Q121" s="3" t="s">
        <v>10</v>
      </c>
      <c r="R121" s="3" t="s">
        <v>11</v>
      </c>
      <c r="S121" s="3" t="s">
        <v>12</v>
      </c>
      <c r="T121" s="3" t="s">
        <v>105</v>
      </c>
      <c r="U121" s="40"/>
    </row>
    <row r="122" spans="1:21" x14ac:dyDescent="0.2">
      <c r="A122" s="1" t="s">
        <v>221</v>
      </c>
      <c r="B122" s="1">
        <v>642</v>
      </c>
      <c r="C122" s="1">
        <v>270</v>
      </c>
      <c r="D122" s="1">
        <v>140</v>
      </c>
      <c r="E122" s="1">
        <v>130</v>
      </c>
      <c r="F122" s="1">
        <v>273</v>
      </c>
      <c r="G122" s="1">
        <v>8</v>
      </c>
      <c r="H122" s="1">
        <v>49</v>
      </c>
      <c r="I122" s="1">
        <v>6</v>
      </c>
      <c r="J122" s="1">
        <v>125</v>
      </c>
      <c r="K122" s="1">
        <v>85</v>
      </c>
      <c r="L122" s="1" t="s">
        <v>221</v>
      </c>
      <c r="M122" s="1">
        <v>68</v>
      </c>
      <c r="N122" s="1">
        <v>7</v>
      </c>
      <c r="O122" s="1">
        <v>8</v>
      </c>
      <c r="P122" s="1">
        <v>7</v>
      </c>
      <c r="Q122" s="1">
        <v>5</v>
      </c>
      <c r="R122" s="1">
        <v>17</v>
      </c>
      <c r="S122" s="1">
        <v>1</v>
      </c>
      <c r="T122" s="1">
        <v>23</v>
      </c>
      <c r="U122" s="1">
        <v>31</v>
      </c>
    </row>
    <row r="123" spans="1:21" x14ac:dyDescent="0.2">
      <c r="A123" s="1" t="s">
        <v>232</v>
      </c>
      <c r="B123" s="1">
        <v>74</v>
      </c>
      <c r="C123" s="1">
        <v>17</v>
      </c>
      <c r="D123" s="1">
        <v>11</v>
      </c>
      <c r="E123" s="1">
        <v>6</v>
      </c>
      <c r="F123" s="1">
        <v>23</v>
      </c>
      <c r="G123" s="1">
        <v>4</v>
      </c>
      <c r="H123" s="1">
        <v>13</v>
      </c>
      <c r="I123" s="1">
        <v>0</v>
      </c>
      <c r="J123" s="1">
        <v>5</v>
      </c>
      <c r="K123" s="1">
        <v>1</v>
      </c>
      <c r="L123" s="1" t="s">
        <v>232</v>
      </c>
      <c r="M123" s="1">
        <v>25</v>
      </c>
      <c r="N123" s="1">
        <v>1</v>
      </c>
      <c r="O123" s="1">
        <v>1</v>
      </c>
      <c r="P123" s="1">
        <v>3</v>
      </c>
      <c r="Q123" s="1">
        <v>1</v>
      </c>
      <c r="R123" s="1">
        <v>4</v>
      </c>
      <c r="S123" s="1">
        <v>0</v>
      </c>
      <c r="T123" s="1">
        <v>15</v>
      </c>
      <c r="U123" s="1">
        <v>9</v>
      </c>
    </row>
    <row r="124" spans="1:21" x14ac:dyDescent="0.2">
      <c r="A124" s="1" t="s">
        <v>233</v>
      </c>
      <c r="B124" s="1">
        <v>96</v>
      </c>
      <c r="C124" s="1">
        <v>32</v>
      </c>
      <c r="D124" s="1">
        <v>7</v>
      </c>
      <c r="E124" s="1">
        <v>25</v>
      </c>
      <c r="F124" s="1">
        <v>45</v>
      </c>
      <c r="G124" s="1">
        <v>3</v>
      </c>
      <c r="H124" s="1">
        <v>18</v>
      </c>
      <c r="I124" s="1">
        <v>1</v>
      </c>
      <c r="J124" s="1">
        <v>13</v>
      </c>
      <c r="K124" s="1">
        <v>10</v>
      </c>
      <c r="L124" s="1" t="s">
        <v>233</v>
      </c>
      <c r="M124" s="1">
        <v>11</v>
      </c>
      <c r="N124" s="1">
        <v>2</v>
      </c>
      <c r="O124" s="1">
        <v>0</v>
      </c>
      <c r="P124" s="1">
        <v>2</v>
      </c>
      <c r="Q124" s="1">
        <v>0</v>
      </c>
      <c r="R124" s="1">
        <v>5</v>
      </c>
      <c r="S124" s="1">
        <v>0</v>
      </c>
      <c r="T124" s="1">
        <v>2</v>
      </c>
      <c r="U124" s="1">
        <v>8</v>
      </c>
    </row>
    <row r="125" spans="1:21" x14ac:dyDescent="0.2">
      <c r="A125" s="1" t="s">
        <v>234</v>
      </c>
      <c r="B125" s="1">
        <v>472</v>
      </c>
      <c r="C125" s="1">
        <v>221</v>
      </c>
      <c r="D125" s="1">
        <v>122</v>
      </c>
      <c r="E125" s="1">
        <v>99</v>
      </c>
      <c r="F125" s="1">
        <v>205</v>
      </c>
      <c r="G125" s="1">
        <v>1</v>
      </c>
      <c r="H125" s="1">
        <v>18</v>
      </c>
      <c r="I125" s="1">
        <v>5</v>
      </c>
      <c r="J125" s="1">
        <v>107</v>
      </c>
      <c r="K125" s="1">
        <v>74</v>
      </c>
      <c r="L125" s="1" t="s">
        <v>234</v>
      </c>
      <c r="M125" s="1">
        <v>32</v>
      </c>
      <c r="N125" s="1">
        <v>4</v>
      </c>
      <c r="O125" s="1">
        <v>7</v>
      </c>
      <c r="P125" s="1">
        <v>2</v>
      </c>
      <c r="Q125" s="1">
        <v>4</v>
      </c>
      <c r="R125" s="1">
        <v>8</v>
      </c>
      <c r="S125" s="1">
        <v>1</v>
      </c>
      <c r="T125" s="1">
        <v>6</v>
      </c>
      <c r="U125" s="1">
        <v>14</v>
      </c>
    </row>
    <row r="127" spans="1:21" x14ac:dyDescent="0.2">
      <c r="A127" s="1" t="s">
        <v>222</v>
      </c>
      <c r="B127" s="1">
        <v>379</v>
      </c>
      <c r="C127" s="1">
        <v>218</v>
      </c>
      <c r="D127" s="1">
        <v>163</v>
      </c>
      <c r="E127" s="1">
        <v>55</v>
      </c>
      <c r="F127" s="1">
        <v>90</v>
      </c>
      <c r="G127" s="1">
        <v>5</v>
      </c>
      <c r="H127" s="1">
        <v>43</v>
      </c>
      <c r="I127" s="1">
        <v>35</v>
      </c>
      <c r="J127" s="1">
        <v>4</v>
      </c>
      <c r="K127" s="1">
        <v>3</v>
      </c>
      <c r="L127" s="1" t="s">
        <v>222</v>
      </c>
      <c r="M127" s="1">
        <v>39</v>
      </c>
      <c r="N127" s="1">
        <v>6</v>
      </c>
      <c r="O127" s="1">
        <v>4</v>
      </c>
      <c r="P127" s="1">
        <v>6</v>
      </c>
      <c r="Q127" s="1">
        <v>4</v>
      </c>
      <c r="R127" s="1">
        <v>15</v>
      </c>
      <c r="S127" s="1">
        <v>2</v>
      </c>
      <c r="T127" s="1">
        <v>2</v>
      </c>
      <c r="U127" s="1">
        <v>32</v>
      </c>
    </row>
    <row r="128" spans="1:21" x14ac:dyDescent="0.2">
      <c r="A128" s="1" t="s">
        <v>232</v>
      </c>
      <c r="B128" s="1">
        <v>29</v>
      </c>
      <c r="C128" s="1">
        <v>9</v>
      </c>
      <c r="D128" s="1">
        <v>8</v>
      </c>
      <c r="E128" s="1">
        <v>1</v>
      </c>
      <c r="F128" s="1">
        <v>9</v>
      </c>
      <c r="G128" s="1">
        <v>0</v>
      </c>
      <c r="H128" s="1">
        <v>9</v>
      </c>
      <c r="I128" s="1">
        <v>0</v>
      </c>
      <c r="J128" s="1">
        <v>0</v>
      </c>
      <c r="K128" s="1">
        <v>0</v>
      </c>
      <c r="L128" s="1" t="s">
        <v>232</v>
      </c>
      <c r="M128" s="1">
        <v>5</v>
      </c>
      <c r="N128" s="1">
        <v>0</v>
      </c>
      <c r="O128" s="1">
        <v>0</v>
      </c>
      <c r="P128" s="1">
        <v>0</v>
      </c>
      <c r="Q128" s="1">
        <v>1</v>
      </c>
      <c r="R128" s="1">
        <v>3</v>
      </c>
      <c r="S128" s="1">
        <v>0</v>
      </c>
      <c r="T128" s="1">
        <v>1</v>
      </c>
      <c r="U128" s="1">
        <v>6</v>
      </c>
    </row>
    <row r="129" spans="1:21" x14ac:dyDescent="0.2">
      <c r="A129" s="1" t="s">
        <v>233</v>
      </c>
      <c r="B129" s="1">
        <v>93</v>
      </c>
      <c r="C129" s="1">
        <v>46</v>
      </c>
      <c r="D129" s="1">
        <v>19</v>
      </c>
      <c r="E129" s="1">
        <v>27</v>
      </c>
      <c r="F129" s="1">
        <v>35</v>
      </c>
      <c r="G129" s="1">
        <v>5</v>
      </c>
      <c r="H129" s="1">
        <v>24</v>
      </c>
      <c r="I129" s="1">
        <v>4</v>
      </c>
      <c r="J129" s="1">
        <v>2</v>
      </c>
      <c r="K129" s="1">
        <v>0</v>
      </c>
      <c r="L129" s="1" t="s">
        <v>233</v>
      </c>
      <c r="M129" s="1">
        <v>9</v>
      </c>
      <c r="N129" s="1">
        <v>3</v>
      </c>
      <c r="O129" s="1">
        <v>1</v>
      </c>
      <c r="P129" s="1">
        <v>2</v>
      </c>
      <c r="Q129" s="1">
        <v>0</v>
      </c>
      <c r="R129" s="1">
        <v>3</v>
      </c>
      <c r="S129" s="1">
        <v>0</v>
      </c>
      <c r="T129" s="1">
        <v>0</v>
      </c>
      <c r="U129" s="1">
        <v>3</v>
      </c>
    </row>
    <row r="130" spans="1:21" x14ac:dyDescent="0.2">
      <c r="A130" s="1" t="s">
        <v>234</v>
      </c>
      <c r="B130" s="1">
        <v>257</v>
      </c>
      <c r="C130" s="1">
        <v>163</v>
      </c>
      <c r="D130" s="1">
        <v>136</v>
      </c>
      <c r="E130" s="1">
        <v>27</v>
      </c>
      <c r="F130" s="1">
        <v>46</v>
      </c>
      <c r="G130" s="1">
        <v>0</v>
      </c>
      <c r="H130" s="1">
        <v>10</v>
      </c>
      <c r="I130" s="1">
        <v>31</v>
      </c>
      <c r="J130" s="1">
        <v>2</v>
      </c>
      <c r="K130" s="1">
        <v>3</v>
      </c>
      <c r="L130" s="1" t="s">
        <v>234</v>
      </c>
      <c r="M130" s="1">
        <v>25</v>
      </c>
      <c r="N130" s="1">
        <v>3</v>
      </c>
      <c r="O130" s="1">
        <v>3</v>
      </c>
      <c r="P130" s="1">
        <v>4</v>
      </c>
      <c r="Q130" s="1">
        <v>3</v>
      </c>
      <c r="R130" s="1">
        <v>9</v>
      </c>
      <c r="S130" s="1">
        <v>2</v>
      </c>
      <c r="T130" s="1">
        <v>1</v>
      </c>
      <c r="U130" s="1">
        <v>23</v>
      </c>
    </row>
    <row r="132" spans="1:21" x14ac:dyDescent="0.2">
      <c r="A132" s="1" t="s">
        <v>223</v>
      </c>
      <c r="B132" s="1">
        <v>198</v>
      </c>
      <c r="C132" s="1">
        <v>135</v>
      </c>
      <c r="D132" s="1">
        <v>93</v>
      </c>
      <c r="E132" s="1">
        <v>42</v>
      </c>
      <c r="F132" s="1">
        <v>56</v>
      </c>
      <c r="G132" s="1">
        <v>1</v>
      </c>
      <c r="H132" s="1">
        <v>18</v>
      </c>
      <c r="I132" s="1">
        <v>34</v>
      </c>
      <c r="J132" s="1">
        <v>1</v>
      </c>
      <c r="K132" s="1">
        <v>2</v>
      </c>
      <c r="L132" s="1" t="s">
        <v>223</v>
      </c>
      <c r="M132" s="1">
        <v>4</v>
      </c>
      <c r="N132" s="1">
        <v>1</v>
      </c>
      <c r="O132" s="1">
        <v>0</v>
      </c>
      <c r="P132" s="1">
        <v>1</v>
      </c>
      <c r="Q132" s="1">
        <v>0</v>
      </c>
      <c r="R132" s="1">
        <v>2</v>
      </c>
      <c r="S132" s="1">
        <v>0</v>
      </c>
      <c r="T132" s="1">
        <v>0</v>
      </c>
      <c r="U132" s="1">
        <v>3</v>
      </c>
    </row>
    <row r="133" spans="1:21" x14ac:dyDescent="0.2">
      <c r="A133" s="1" t="s">
        <v>232</v>
      </c>
      <c r="B133" s="1">
        <v>20</v>
      </c>
      <c r="C133" s="1">
        <v>15</v>
      </c>
      <c r="D133" s="1">
        <v>4</v>
      </c>
      <c r="E133" s="1">
        <v>11</v>
      </c>
      <c r="F133" s="1">
        <v>4</v>
      </c>
      <c r="G133" s="1">
        <v>0</v>
      </c>
      <c r="H133" s="1">
        <v>4</v>
      </c>
      <c r="I133" s="1">
        <v>0</v>
      </c>
      <c r="J133" s="1">
        <v>0</v>
      </c>
      <c r="K133" s="1">
        <v>0</v>
      </c>
      <c r="L133" s="1" t="s">
        <v>232</v>
      </c>
      <c r="M133" s="1">
        <v>1</v>
      </c>
      <c r="N133" s="1">
        <v>0</v>
      </c>
      <c r="O133" s="1">
        <v>0</v>
      </c>
      <c r="P133" s="1">
        <v>0</v>
      </c>
      <c r="Q133" s="1">
        <v>0</v>
      </c>
      <c r="R133" s="1">
        <v>1</v>
      </c>
      <c r="S133" s="1">
        <v>0</v>
      </c>
      <c r="T133" s="1">
        <v>0</v>
      </c>
      <c r="U133" s="1">
        <v>0</v>
      </c>
    </row>
    <row r="134" spans="1:21" x14ac:dyDescent="0.2">
      <c r="A134" s="1" t="s">
        <v>233</v>
      </c>
      <c r="B134" s="1">
        <v>48</v>
      </c>
      <c r="C134" s="1">
        <v>13</v>
      </c>
      <c r="D134" s="1">
        <v>5</v>
      </c>
      <c r="E134" s="1">
        <v>8</v>
      </c>
      <c r="F134" s="1">
        <v>31</v>
      </c>
      <c r="G134" s="1">
        <v>1</v>
      </c>
      <c r="H134" s="1">
        <v>8</v>
      </c>
      <c r="I134" s="1">
        <v>21</v>
      </c>
      <c r="J134" s="1">
        <v>1</v>
      </c>
      <c r="K134" s="1">
        <v>0</v>
      </c>
      <c r="L134" s="1" t="s">
        <v>233</v>
      </c>
      <c r="M134" s="1">
        <v>3</v>
      </c>
      <c r="N134" s="1">
        <v>1</v>
      </c>
      <c r="O134" s="1">
        <v>0</v>
      </c>
      <c r="P134" s="1">
        <v>1</v>
      </c>
      <c r="Q134" s="1">
        <v>0</v>
      </c>
      <c r="R134" s="1">
        <v>1</v>
      </c>
      <c r="S134" s="1">
        <v>0</v>
      </c>
      <c r="T134" s="1">
        <v>0</v>
      </c>
      <c r="U134" s="1">
        <v>1</v>
      </c>
    </row>
    <row r="135" spans="1:21" x14ac:dyDescent="0.2">
      <c r="A135" s="1" t="s">
        <v>234</v>
      </c>
      <c r="B135" s="1">
        <v>130</v>
      </c>
      <c r="C135" s="1">
        <v>107</v>
      </c>
      <c r="D135" s="1">
        <v>84</v>
      </c>
      <c r="E135" s="1">
        <v>23</v>
      </c>
      <c r="F135" s="1">
        <v>21</v>
      </c>
      <c r="G135" s="1">
        <v>0</v>
      </c>
      <c r="H135" s="1">
        <v>6</v>
      </c>
      <c r="I135" s="1">
        <v>13</v>
      </c>
      <c r="J135" s="1">
        <v>0</v>
      </c>
      <c r="K135" s="1">
        <v>2</v>
      </c>
      <c r="L135" s="1" t="s">
        <v>234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2</v>
      </c>
    </row>
    <row r="137" spans="1:21" x14ac:dyDescent="0.2">
      <c r="A137" s="1" t="s">
        <v>224</v>
      </c>
      <c r="B137" s="1">
        <v>14</v>
      </c>
      <c r="C137" s="1">
        <v>8</v>
      </c>
      <c r="D137" s="1">
        <v>8</v>
      </c>
      <c r="E137" s="1">
        <v>0</v>
      </c>
      <c r="F137" s="1">
        <v>6</v>
      </c>
      <c r="G137" s="1">
        <v>0</v>
      </c>
      <c r="H137" s="1">
        <v>3</v>
      </c>
      <c r="I137" s="1">
        <v>0</v>
      </c>
      <c r="J137" s="1">
        <v>1</v>
      </c>
      <c r="K137" s="1">
        <v>2</v>
      </c>
      <c r="L137" s="1" t="s">
        <v>224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</row>
    <row r="138" spans="1:21" x14ac:dyDescent="0.2">
      <c r="A138" s="1" t="s">
        <v>232</v>
      </c>
      <c r="B138" s="1">
        <v>3</v>
      </c>
      <c r="C138" s="1">
        <v>0</v>
      </c>
      <c r="D138" s="1">
        <v>0</v>
      </c>
      <c r="E138" s="1">
        <v>0</v>
      </c>
      <c r="F138" s="1">
        <v>3</v>
      </c>
      <c r="G138" s="1">
        <v>0</v>
      </c>
      <c r="H138" s="1">
        <v>3</v>
      </c>
      <c r="I138" s="1">
        <v>0</v>
      </c>
      <c r="J138" s="1">
        <v>0</v>
      </c>
      <c r="K138" s="1">
        <v>0</v>
      </c>
      <c r="L138" s="1" t="s">
        <v>232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</row>
    <row r="139" spans="1:21" x14ac:dyDescent="0.2">
      <c r="A139" s="1" t="s">
        <v>233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 t="s">
        <v>233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</row>
    <row r="140" spans="1:21" x14ac:dyDescent="0.2">
      <c r="A140" s="1" t="s">
        <v>234</v>
      </c>
      <c r="B140" s="1">
        <v>11</v>
      </c>
      <c r="C140" s="1">
        <v>8</v>
      </c>
      <c r="D140" s="1">
        <v>8</v>
      </c>
      <c r="E140" s="1">
        <v>0</v>
      </c>
      <c r="F140" s="1">
        <v>3</v>
      </c>
      <c r="G140" s="1">
        <v>0</v>
      </c>
      <c r="H140" s="1">
        <v>0</v>
      </c>
      <c r="I140" s="1">
        <v>0</v>
      </c>
      <c r="J140" s="1">
        <v>1</v>
      </c>
      <c r="K140" s="1">
        <v>2</v>
      </c>
      <c r="L140" s="1" t="s">
        <v>234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</row>
    <row r="142" spans="1:21" x14ac:dyDescent="0.2">
      <c r="A142" s="1" t="s">
        <v>225</v>
      </c>
      <c r="B142" s="1">
        <v>93</v>
      </c>
      <c r="C142" s="1">
        <v>0</v>
      </c>
      <c r="D142" s="1">
        <v>0</v>
      </c>
      <c r="E142" s="1">
        <v>0</v>
      </c>
      <c r="F142" s="1">
        <v>2</v>
      </c>
      <c r="G142" s="1">
        <v>0</v>
      </c>
      <c r="H142" s="1">
        <v>2</v>
      </c>
      <c r="I142" s="1">
        <v>0</v>
      </c>
      <c r="J142" s="1">
        <v>0</v>
      </c>
      <c r="K142" s="1">
        <v>0</v>
      </c>
      <c r="L142" s="1" t="s">
        <v>225</v>
      </c>
      <c r="M142" s="1">
        <v>82</v>
      </c>
      <c r="N142" s="1">
        <v>19</v>
      </c>
      <c r="O142" s="1">
        <v>12</v>
      </c>
      <c r="P142" s="1">
        <v>7</v>
      </c>
      <c r="Q142" s="1">
        <v>9</v>
      </c>
      <c r="R142" s="1">
        <v>31</v>
      </c>
      <c r="S142" s="1">
        <v>4</v>
      </c>
      <c r="T142" s="1">
        <v>0</v>
      </c>
      <c r="U142" s="1">
        <v>9</v>
      </c>
    </row>
    <row r="143" spans="1:21" x14ac:dyDescent="0.2">
      <c r="A143" s="1" t="s">
        <v>232</v>
      </c>
      <c r="B143" s="1">
        <v>11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 t="s">
        <v>232</v>
      </c>
      <c r="M143" s="1">
        <v>8</v>
      </c>
      <c r="N143" s="1">
        <v>1</v>
      </c>
      <c r="O143" s="1">
        <v>0</v>
      </c>
      <c r="P143" s="1">
        <v>2</v>
      </c>
      <c r="Q143" s="1">
        <v>2</v>
      </c>
      <c r="R143" s="1">
        <v>3</v>
      </c>
      <c r="S143" s="1">
        <v>0</v>
      </c>
      <c r="T143" s="1">
        <v>0</v>
      </c>
      <c r="U143" s="1">
        <v>3</v>
      </c>
    </row>
    <row r="144" spans="1:21" x14ac:dyDescent="0.2">
      <c r="A144" s="1" t="s">
        <v>233</v>
      </c>
      <c r="B144" s="1">
        <v>13</v>
      </c>
      <c r="C144" s="1">
        <v>0</v>
      </c>
      <c r="D144" s="1">
        <v>0</v>
      </c>
      <c r="E144" s="1">
        <v>0</v>
      </c>
      <c r="F144" s="1">
        <v>1</v>
      </c>
      <c r="G144" s="1">
        <v>0</v>
      </c>
      <c r="H144" s="1">
        <v>1</v>
      </c>
      <c r="I144" s="1">
        <v>0</v>
      </c>
      <c r="J144" s="1">
        <v>0</v>
      </c>
      <c r="K144" s="1">
        <v>0</v>
      </c>
      <c r="L144" s="1" t="s">
        <v>233</v>
      </c>
      <c r="M144" s="1">
        <v>9</v>
      </c>
      <c r="N144" s="1">
        <v>1</v>
      </c>
      <c r="O144" s="1">
        <v>1</v>
      </c>
      <c r="P144" s="1">
        <v>4</v>
      </c>
      <c r="Q144" s="1">
        <v>2</v>
      </c>
      <c r="R144" s="1">
        <v>1</v>
      </c>
      <c r="S144" s="1">
        <v>0</v>
      </c>
      <c r="T144" s="1">
        <v>0</v>
      </c>
      <c r="U144" s="1">
        <v>3</v>
      </c>
    </row>
    <row r="145" spans="1:21" x14ac:dyDescent="0.2">
      <c r="A145" s="1" t="s">
        <v>234</v>
      </c>
      <c r="B145" s="1">
        <v>68</v>
      </c>
      <c r="C145" s="1">
        <v>0</v>
      </c>
      <c r="D145" s="1">
        <v>0</v>
      </c>
      <c r="E145" s="1">
        <v>0</v>
      </c>
      <c r="F145" s="1">
        <v>1</v>
      </c>
      <c r="G145" s="1">
        <v>0</v>
      </c>
      <c r="H145" s="1">
        <v>1</v>
      </c>
      <c r="I145" s="1">
        <v>0</v>
      </c>
      <c r="J145" s="1">
        <v>0</v>
      </c>
      <c r="K145" s="1">
        <v>0</v>
      </c>
      <c r="L145" s="1" t="s">
        <v>234</v>
      </c>
      <c r="M145" s="1">
        <v>65</v>
      </c>
      <c r="N145" s="1">
        <v>17</v>
      </c>
      <c r="O145" s="1">
        <v>11</v>
      </c>
      <c r="P145" s="1">
        <v>1</v>
      </c>
      <c r="Q145" s="1">
        <v>5</v>
      </c>
      <c r="R145" s="1">
        <v>27</v>
      </c>
      <c r="S145" s="1">
        <v>4</v>
      </c>
      <c r="T145" s="1">
        <v>0</v>
      </c>
      <c r="U145" s="1">
        <v>2</v>
      </c>
    </row>
    <row r="147" spans="1:21" x14ac:dyDescent="0.2">
      <c r="A147" s="1" t="s">
        <v>226</v>
      </c>
      <c r="B147" s="1">
        <v>630</v>
      </c>
      <c r="C147" s="1">
        <v>535</v>
      </c>
      <c r="D147" s="1">
        <v>517</v>
      </c>
      <c r="E147" s="1">
        <v>18</v>
      </c>
      <c r="F147" s="1">
        <v>18</v>
      </c>
      <c r="G147" s="1">
        <v>0</v>
      </c>
      <c r="H147" s="1">
        <v>9</v>
      </c>
      <c r="I147" s="1">
        <v>1</v>
      </c>
      <c r="J147" s="1">
        <v>2</v>
      </c>
      <c r="K147" s="1">
        <v>6</v>
      </c>
      <c r="L147" s="1" t="s">
        <v>226</v>
      </c>
      <c r="M147" s="1">
        <v>59</v>
      </c>
      <c r="N147" s="1">
        <v>8</v>
      </c>
      <c r="O147" s="1">
        <v>10</v>
      </c>
      <c r="P147" s="1">
        <v>7</v>
      </c>
      <c r="Q147" s="1">
        <v>4</v>
      </c>
      <c r="R147" s="1">
        <v>24</v>
      </c>
      <c r="S147" s="1">
        <v>4</v>
      </c>
      <c r="T147" s="1">
        <v>2</v>
      </c>
      <c r="U147" s="1">
        <v>18</v>
      </c>
    </row>
    <row r="148" spans="1:21" x14ac:dyDescent="0.2">
      <c r="A148" s="1" t="s">
        <v>232</v>
      </c>
      <c r="B148" s="1">
        <v>23</v>
      </c>
      <c r="C148" s="1">
        <v>15</v>
      </c>
      <c r="D148" s="1">
        <v>15</v>
      </c>
      <c r="E148" s="1">
        <v>0</v>
      </c>
      <c r="F148" s="1">
        <v>3</v>
      </c>
      <c r="G148" s="1">
        <v>0</v>
      </c>
      <c r="H148" s="1">
        <v>0</v>
      </c>
      <c r="I148" s="1">
        <v>0</v>
      </c>
      <c r="J148" s="1">
        <v>2</v>
      </c>
      <c r="K148" s="1">
        <v>1</v>
      </c>
      <c r="L148" s="1" t="s">
        <v>232</v>
      </c>
      <c r="M148" s="1">
        <v>4</v>
      </c>
      <c r="N148" s="1">
        <v>0</v>
      </c>
      <c r="O148" s="1">
        <v>0</v>
      </c>
      <c r="P148" s="1">
        <v>1</v>
      </c>
      <c r="Q148" s="1">
        <v>0</v>
      </c>
      <c r="R148" s="1">
        <v>3</v>
      </c>
      <c r="S148" s="1">
        <v>0</v>
      </c>
      <c r="T148" s="1">
        <v>0</v>
      </c>
      <c r="U148" s="1">
        <v>1</v>
      </c>
    </row>
    <row r="149" spans="1:21" x14ac:dyDescent="0.2">
      <c r="A149" s="1" t="s">
        <v>233</v>
      </c>
      <c r="B149" s="1">
        <v>48</v>
      </c>
      <c r="C149" s="1">
        <v>18</v>
      </c>
      <c r="D149" s="1">
        <v>17</v>
      </c>
      <c r="E149" s="1">
        <v>1</v>
      </c>
      <c r="F149" s="1">
        <v>2</v>
      </c>
      <c r="G149" s="1">
        <v>0</v>
      </c>
      <c r="H149" s="1">
        <v>2</v>
      </c>
      <c r="I149" s="1">
        <v>0</v>
      </c>
      <c r="J149" s="1">
        <v>0</v>
      </c>
      <c r="K149" s="1">
        <v>0</v>
      </c>
      <c r="L149" s="1" t="s">
        <v>233</v>
      </c>
      <c r="M149" s="1">
        <v>20</v>
      </c>
      <c r="N149" s="1">
        <v>4</v>
      </c>
      <c r="O149" s="1">
        <v>1</v>
      </c>
      <c r="P149" s="1">
        <v>4</v>
      </c>
      <c r="Q149" s="1">
        <v>2</v>
      </c>
      <c r="R149" s="1">
        <v>6</v>
      </c>
      <c r="S149" s="1">
        <v>1</v>
      </c>
      <c r="T149" s="1">
        <v>2</v>
      </c>
      <c r="U149" s="1">
        <v>8</v>
      </c>
    </row>
    <row r="150" spans="1:21" x14ac:dyDescent="0.2">
      <c r="A150" s="1" t="s">
        <v>234</v>
      </c>
      <c r="B150" s="1">
        <v>559</v>
      </c>
      <c r="C150" s="1">
        <v>502</v>
      </c>
      <c r="D150" s="1">
        <v>485</v>
      </c>
      <c r="E150" s="1">
        <v>17</v>
      </c>
      <c r="F150" s="1">
        <v>13</v>
      </c>
      <c r="G150" s="1">
        <v>0</v>
      </c>
      <c r="H150" s="1">
        <v>7</v>
      </c>
      <c r="I150" s="1">
        <v>1</v>
      </c>
      <c r="J150" s="1">
        <v>0</v>
      </c>
      <c r="K150" s="1">
        <v>5</v>
      </c>
      <c r="L150" s="1" t="s">
        <v>234</v>
      </c>
      <c r="M150" s="1">
        <v>35</v>
      </c>
      <c r="N150" s="1">
        <v>4</v>
      </c>
      <c r="O150" s="1">
        <v>9</v>
      </c>
      <c r="P150" s="1">
        <v>2</v>
      </c>
      <c r="Q150" s="1">
        <v>2</v>
      </c>
      <c r="R150" s="1">
        <v>15</v>
      </c>
      <c r="S150" s="1">
        <v>3</v>
      </c>
      <c r="T150" s="1">
        <v>0</v>
      </c>
      <c r="U150" s="1">
        <v>9</v>
      </c>
    </row>
    <row r="152" spans="1:21" x14ac:dyDescent="0.2">
      <c r="A152" s="1" t="s">
        <v>227</v>
      </c>
      <c r="B152" s="1">
        <v>263</v>
      </c>
      <c r="C152" s="1">
        <v>236</v>
      </c>
      <c r="D152" s="1">
        <v>228</v>
      </c>
      <c r="E152" s="1">
        <v>8</v>
      </c>
      <c r="F152" s="1">
        <v>2</v>
      </c>
      <c r="G152" s="1">
        <v>0</v>
      </c>
      <c r="H152" s="1">
        <v>1</v>
      </c>
      <c r="I152" s="1">
        <v>0</v>
      </c>
      <c r="J152" s="1">
        <v>1</v>
      </c>
      <c r="K152" s="1">
        <v>0</v>
      </c>
      <c r="L152" s="1" t="s">
        <v>227</v>
      </c>
      <c r="M152" s="1">
        <v>23</v>
      </c>
      <c r="N152" s="1">
        <v>3</v>
      </c>
      <c r="O152" s="1">
        <v>3</v>
      </c>
      <c r="P152" s="1">
        <v>3</v>
      </c>
      <c r="Q152" s="1">
        <v>2</v>
      </c>
      <c r="R152" s="1">
        <v>9</v>
      </c>
      <c r="S152" s="1">
        <v>3</v>
      </c>
      <c r="T152" s="1">
        <v>0</v>
      </c>
      <c r="U152" s="1">
        <v>2</v>
      </c>
    </row>
    <row r="153" spans="1:21" x14ac:dyDescent="0.2">
      <c r="A153" s="1" t="s">
        <v>232</v>
      </c>
      <c r="B153" s="1">
        <v>17</v>
      </c>
      <c r="C153" s="1">
        <v>13</v>
      </c>
      <c r="D153" s="1">
        <v>13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 t="s">
        <v>232</v>
      </c>
      <c r="M153" s="1">
        <v>4</v>
      </c>
      <c r="N153" s="1">
        <v>1</v>
      </c>
      <c r="O153" s="1">
        <v>0</v>
      </c>
      <c r="P153" s="1">
        <v>1</v>
      </c>
      <c r="Q153" s="1">
        <v>0</v>
      </c>
      <c r="R153" s="1">
        <v>2</v>
      </c>
      <c r="S153" s="1">
        <v>0</v>
      </c>
      <c r="T153" s="1">
        <v>0</v>
      </c>
      <c r="U153" s="1">
        <v>0</v>
      </c>
    </row>
    <row r="154" spans="1:21" x14ac:dyDescent="0.2">
      <c r="A154" s="1" t="s">
        <v>233</v>
      </c>
      <c r="B154" s="1">
        <v>17</v>
      </c>
      <c r="C154" s="1">
        <v>11</v>
      </c>
      <c r="D154" s="1">
        <v>9</v>
      </c>
      <c r="E154" s="1">
        <v>2</v>
      </c>
      <c r="F154" s="1">
        <v>1</v>
      </c>
      <c r="G154" s="1">
        <v>0</v>
      </c>
      <c r="H154" s="1">
        <v>0</v>
      </c>
      <c r="I154" s="1">
        <v>0</v>
      </c>
      <c r="J154" s="1">
        <v>1</v>
      </c>
      <c r="K154" s="1">
        <v>0</v>
      </c>
      <c r="L154" s="1" t="s">
        <v>233</v>
      </c>
      <c r="M154" s="1">
        <v>4</v>
      </c>
      <c r="N154" s="1">
        <v>1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1</v>
      </c>
    </row>
    <row r="155" spans="1:21" x14ac:dyDescent="0.2">
      <c r="A155" s="1" t="s">
        <v>234</v>
      </c>
      <c r="B155" s="1">
        <v>229</v>
      </c>
      <c r="C155" s="1">
        <v>212</v>
      </c>
      <c r="D155" s="1">
        <v>206</v>
      </c>
      <c r="E155" s="1">
        <v>6</v>
      </c>
      <c r="F155" s="1">
        <v>1</v>
      </c>
      <c r="G155" s="1">
        <v>0</v>
      </c>
      <c r="H155" s="1">
        <v>1</v>
      </c>
      <c r="I155" s="1">
        <v>0</v>
      </c>
      <c r="J155" s="1">
        <v>0</v>
      </c>
      <c r="K155" s="1">
        <v>0</v>
      </c>
      <c r="L155" s="1" t="s">
        <v>234</v>
      </c>
      <c r="M155" s="1">
        <v>15</v>
      </c>
      <c r="N155" s="1">
        <v>1</v>
      </c>
      <c r="O155" s="1">
        <v>2</v>
      </c>
      <c r="P155" s="1">
        <v>2</v>
      </c>
      <c r="Q155" s="1">
        <v>1</v>
      </c>
      <c r="R155" s="1">
        <v>6</v>
      </c>
      <c r="S155" s="1">
        <v>3</v>
      </c>
      <c r="T155" s="1">
        <v>0</v>
      </c>
      <c r="U155" s="1">
        <v>1</v>
      </c>
    </row>
    <row r="157" spans="1:21" x14ac:dyDescent="0.2">
      <c r="A157" s="1" t="s">
        <v>228</v>
      </c>
      <c r="B157" s="1">
        <v>8</v>
      </c>
      <c r="C157" s="1">
        <v>5</v>
      </c>
      <c r="D157" s="1">
        <v>3</v>
      </c>
      <c r="E157" s="1">
        <v>2</v>
      </c>
      <c r="F157" s="1">
        <v>1</v>
      </c>
      <c r="G157" s="1">
        <v>0</v>
      </c>
      <c r="H157" s="1">
        <v>1</v>
      </c>
      <c r="I157" s="1">
        <v>0</v>
      </c>
      <c r="J157" s="1">
        <v>0</v>
      </c>
      <c r="K157" s="1">
        <v>0</v>
      </c>
      <c r="L157" s="1" t="s">
        <v>228</v>
      </c>
      <c r="M157" s="1">
        <v>2</v>
      </c>
      <c r="N157" s="1">
        <v>0</v>
      </c>
      <c r="O157" s="1">
        <v>0</v>
      </c>
      <c r="P157" s="1">
        <v>1</v>
      </c>
      <c r="Q157" s="1">
        <v>0</v>
      </c>
      <c r="R157" s="1">
        <v>1</v>
      </c>
      <c r="S157" s="1">
        <v>0</v>
      </c>
      <c r="T157" s="1">
        <v>0</v>
      </c>
      <c r="U157" s="1">
        <v>0</v>
      </c>
    </row>
    <row r="158" spans="1:21" x14ac:dyDescent="0.2">
      <c r="A158" s="1" t="s">
        <v>232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 t="s">
        <v>232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</row>
    <row r="159" spans="1:21" x14ac:dyDescent="0.2">
      <c r="A159" s="1" t="s">
        <v>233</v>
      </c>
      <c r="B159" s="1">
        <v>2</v>
      </c>
      <c r="C159" s="1">
        <v>1</v>
      </c>
      <c r="D159" s="1">
        <v>0</v>
      </c>
      <c r="E159" s="1">
        <v>1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 t="s">
        <v>233</v>
      </c>
      <c r="M159" s="1">
        <v>1</v>
      </c>
      <c r="N159" s="1">
        <v>0</v>
      </c>
      <c r="O159" s="1">
        <v>0</v>
      </c>
      <c r="P159" s="1">
        <v>1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</row>
    <row r="160" spans="1:21" x14ac:dyDescent="0.2">
      <c r="A160" s="1" t="s">
        <v>234</v>
      </c>
      <c r="B160" s="1">
        <v>6</v>
      </c>
      <c r="C160" s="1">
        <v>4</v>
      </c>
      <c r="D160" s="1">
        <v>3</v>
      </c>
      <c r="E160" s="1">
        <v>1</v>
      </c>
      <c r="F160" s="1">
        <v>1</v>
      </c>
      <c r="G160" s="1">
        <v>0</v>
      </c>
      <c r="H160" s="1">
        <v>1</v>
      </c>
      <c r="I160" s="1">
        <v>0</v>
      </c>
      <c r="J160" s="1">
        <v>0</v>
      </c>
      <c r="K160" s="1">
        <v>0</v>
      </c>
      <c r="L160" s="1" t="s">
        <v>234</v>
      </c>
      <c r="M160" s="1">
        <v>1</v>
      </c>
      <c r="N160" s="1">
        <v>0</v>
      </c>
      <c r="O160" s="1">
        <v>0</v>
      </c>
      <c r="P160" s="1">
        <v>0</v>
      </c>
      <c r="Q160" s="1">
        <v>0</v>
      </c>
      <c r="R160" s="1">
        <v>1</v>
      </c>
      <c r="S160" s="1">
        <v>0</v>
      </c>
      <c r="T160" s="1">
        <v>0</v>
      </c>
      <c r="U160" s="1">
        <v>0</v>
      </c>
    </row>
    <row r="162" spans="1:21" x14ac:dyDescent="0.2">
      <c r="A162" s="1" t="s">
        <v>229</v>
      </c>
      <c r="B162" s="1">
        <v>161</v>
      </c>
      <c r="C162" s="1">
        <v>117</v>
      </c>
      <c r="D162" s="1">
        <v>79</v>
      </c>
      <c r="E162" s="1">
        <v>38</v>
      </c>
      <c r="F162" s="1">
        <v>25</v>
      </c>
      <c r="G162" s="1">
        <v>0</v>
      </c>
      <c r="H162" s="1">
        <v>13</v>
      </c>
      <c r="I162" s="1">
        <v>1</v>
      </c>
      <c r="J162" s="1">
        <v>4</v>
      </c>
      <c r="K162" s="1">
        <v>7</v>
      </c>
      <c r="L162" s="1" t="s">
        <v>229</v>
      </c>
      <c r="M162" s="1">
        <v>18</v>
      </c>
      <c r="N162" s="1">
        <v>3</v>
      </c>
      <c r="O162" s="1">
        <v>0</v>
      </c>
      <c r="P162" s="1">
        <v>2</v>
      </c>
      <c r="Q162" s="1">
        <v>3</v>
      </c>
      <c r="R162" s="1">
        <v>7</v>
      </c>
      <c r="S162" s="1">
        <v>3</v>
      </c>
      <c r="T162" s="1">
        <v>0</v>
      </c>
      <c r="U162" s="1">
        <v>1</v>
      </c>
    </row>
    <row r="163" spans="1:21" x14ac:dyDescent="0.2">
      <c r="A163" s="1" t="s">
        <v>232</v>
      </c>
      <c r="B163" s="1">
        <v>10</v>
      </c>
      <c r="C163" s="1">
        <v>6</v>
      </c>
      <c r="D163" s="1">
        <v>5</v>
      </c>
      <c r="E163" s="1">
        <v>1</v>
      </c>
      <c r="F163" s="1">
        <v>4</v>
      </c>
      <c r="G163" s="1">
        <v>0</v>
      </c>
      <c r="H163" s="1">
        <v>2</v>
      </c>
      <c r="I163" s="1">
        <v>0</v>
      </c>
      <c r="J163" s="1">
        <v>2</v>
      </c>
      <c r="K163" s="1">
        <v>0</v>
      </c>
      <c r="L163" s="1" t="s">
        <v>232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</row>
    <row r="164" spans="1:21" x14ac:dyDescent="0.2">
      <c r="A164" s="1" t="s">
        <v>233</v>
      </c>
      <c r="B164" s="1">
        <v>12</v>
      </c>
      <c r="C164" s="1">
        <v>8</v>
      </c>
      <c r="D164" s="1">
        <v>7</v>
      </c>
      <c r="E164" s="1">
        <v>1</v>
      </c>
      <c r="F164" s="1">
        <v>1</v>
      </c>
      <c r="G164" s="1">
        <v>0</v>
      </c>
      <c r="H164" s="1">
        <v>0</v>
      </c>
      <c r="I164" s="1">
        <v>1</v>
      </c>
      <c r="J164" s="1">
        <v>0</v>
      </c>
      <c r="K164" s="1">
        <v>0</v>
      </c>
      <c r="L164" s="1" t="s">
        <v>233</v>
      </c>
      <c r="M164" s="1">
        <v>3</v>
      </c>
      <c r="N164" s="1">
        <v>0</v>
      </c>
      <c r="O164" s="1">
        <v>0</v>
      </c>
      <c r="P164" s="1">
        <v>1</v>
      </c>
      <c r="Q164" s="1">
        <v>0</v>
      </c>
      <c r="R164" s="1">
        <v>1</v>
      </c>
      <c r="S164" s="1">
        <v>1</v>
      </c>
      <c r="T164" s="1">
        <v>0</v>
      </c>
      <c r="U164" s="1">
        <v>0</v>
      </c>
    </row>
    <row r="165" spans="1:21" x14ac:dyDescent="0.2">
      <c r="A165" s="1" t="s">
        <v>234</v>
      </c>
      <c r="B165" s="1">
        <v>139</v>
      </c>
      <c r="C165" s="1">
        <v>103</v>
      </c>
      <c r="D165" s="1">
        <v>67</v>
      </c>
      <c r="E165" s="1">
        <v>36</v>
      </c>
      <c r="F165" s="1">
        <v>20</v>
      </c>
      <c r="G165" s="1">
        <v>0</v>
      </c>
      <c r="H165" s="1">
        <v>11</v>
      </c>
      <c r="I165" s="1">
        <v>0</v>
      </c>
      <c r="J165" s="1">
        <v>2</v>
      </c>
      <c r="K165" s="1">
        <v>7</v>
      </c>
      <c r="L165" s="1" t="s">
        <v>234</v>
      </c>
      <c r="M165" s="1">
        <v>15</v>
      </c>
      <c r="N165" s="1">
        <v>3</v>
      </c>
      <c r="O165" s="1">
        <v>0</v>
      </c>
      <c r="P165" s="1">
        <v>1</v>
      </c>
      <c r="Q165" s="1">
        <v>3</v>
      </c>
      <c r="R165" s="1">
        <v>6</v>
      </c>
      <c r="S165" s="1">
        <v>2</v>
      </c>
      <c r="T165" s="1">
        <v>0</v>
      </c>
      <c r="U165" s="1">
        <v>1</v>
      </c>
    </row>
    <row r="167" spans="1:21" x14ac:dyDescent="0.2">
      <c r="A167" s="1" t="s">
        <v>230</v>
      </c>
      <c r="B167" s="1">
        <v>63</v>
      </c>
      <c r="C167" s="1">
        <v>30</v>
      </c>
      <c r="D167" s="1">
        <v>30</v>
      </c>
      <c r="E167" s="1">
        <v>0</v>
      </c>
      <c r="F167" s="1">
        <v>11</v>
      </c>
      <c r="G167" s="1">
        <v>0</v>
      </c>
      <c r="H167" s="1">
        <v>11</v>
      </c>
      <c r="I167" s="1">
        <v>0</v>
      </c>
      <c r="J167" s="1">
        <v>0</v>
      </c>
      <c r="K167" s="1">
        <v>0</v>
      </c>
      <c r="L167" s="1" t="s">
        <v>230</v>
      </c>
      <c r="M167" s="1">
        <v>20</v>
      </c>
      <c r="N167" s="1">
        <v>5</v>
      </c>
      <c r="O167" s="1">
        <v>0</v>
      </c>
      <c r="P167" s="1">
        <v>2</v>
      </c>
      <c r="Q167" s="1">
        <v>1</v>
      </c>
      <c r="R167" s="1">
        <v>12</v>
      </c>
      <c r="S167" s="1">
        <v>0</v>
      </c>
      <c r="T167" s="1">
        <v>0</v>
      </c>
      <c r="U167" s="1">
        <v>2</v>
      </c>
    </row>
    <row r="168" spans="1:21" x14ac:dyDescent="0.2">
      <c r="A168" s="1" t="s">
        <v>232</v>
      </c>
      <c r="B168" s="1">
        <v>8</v>
      </c>
      <c r="C168" s="1">
        <v>1</v>
      </c>
      <c r="D168" s="1">
        <v>1</v>
      </c>
      <c r="E168" s="1">
        <v>0</v>
      </c>
      <c r="F168" s="1">
        <v>5</v>
      </c>
      <c r="G168" s="1">
        <v>0</v>
      </c>
      <c r="H168" s="1">
        <v>5</v>
      </c>
      <c r="I168" s="1">
        <v>0</v>
      </c>
      <c r="J168" s="1">
        <v>0</v>
      </c>
      <c r="K168" s="1">
        <v>0</v>
      </c>
      <c r="L168" s="1" t="s">
        <v>232</v>
      </c>
      <c r="M168" s="1">
        <v>2</v>
      </c>
      <c r="N168" s="1">
        <v>1</v>
      </c>
      <c r="O168" s="1">
        <v>0</v>
      </c>
      <c r="P168" s="1">
        <v>1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</row>
    <row r="169" spans="1:21" x14ac:dyDescent="0.2">
      <c r="A169" s="1" t="s">
        <v>233</v>
      </c>
      <c r="B169" s="1">
        <v>5</v>
      </c>
      <c r="C169" s="1">
        <v>2</v>
      </c>
      <c r="D169" s="1">
        <v>2</v>
      </c>
      <c r="E169" s="1">
        <v>0</v>
      </c>
      <c r="F169" s="1">
        <v>1</v>
      </c>
      <c r="G169" s="1">
        <v>0</v>
      </c>
      <c r="H169" s="1">
        <v>1</v>
      </c>
      <c r="I169" s="1">
        <v>0</v>
      </c>
      <c r="J169" s="1">
        <v>0</v>
      </c>
      <c r="K169" s="1">
        <v>0</v>
      </c>
      <c r="L169" s="1" t="s">
        <v>233</v>
      </c>
      <c r="M169" s="1">
        <v>2</v>
      </c>
      <c r="N169" s="1">
        <v>0</v>
      </c>
      <c r="O169" s="1">
        <v>0</v>
      </c>
      <c r="P169" s="1">
        <v>0</v>
      </c>
      <c r="Q169" s="1">
        <v>1</v>
      </c>
      <c r="R169" s="1">
        <v>1</v>
      </c>
      <c r="S169" s="1">
        <v>0</v>
      </c>
      <c r="T169" s="1">
        <v>0</v>
      </c>
      <c r="U169" s="1">
        <v>0</v>
      </c>
    </row>
    <row r="170" spans="1:21" x14ac:dyDescent="0.2">
      <c r="A170" s="1" t="s">
        <v>234</v>
      </c>
      <c r="B170" s="1">
        <v>50</v>
      </c>
      <c r="C170" s="1">
        <v>27</v>
      </c>
      <c r="D170" s="1">
        <v>27</v>
      </c>
      <c r="E170" s="1">
        <v>0</v>
      </c>
      <c r="F170" s="1">
        <v>5</v>
      </c>
      <c r="G170" s="1">
        <v>0</v>
      </c>
      <c r="H170" s="1">
        <v>5</v>
      </c>
      <c r="I170" s="1">
        <v>0</v>
      </c>
      <c r="J170" s="1">
        <v>0</v>
      </c>
      <c r="K170" s="1">
        <v>0</v>
      </c>
      <c r="L170" s="1" t="s">
        <v>234</v>
      </c>
      <c r="M170" s="1">
        <v>16</v>
      </c>
      <c r="N170" s="1">
        <v>4</v>
      </c>
      <c r="O170" s="1">
        <v>0</v>
      </c>
      <c r="P170" s="1">
        <v>1</v>
      </c>
      <c r="Q170" s="1">
        <v>0</v>
      </c>
      <c r="R170" s="1">
        <v>11</v>
      </c>
      <c r="S170" s="1">
        <v>0</v>
      </c>
      <c r="T170" s="1">
        <v>0</v>
      </c>
      <c r="U170" s="1">
        <v>2</v>
      </c>
    </row>
    <row r="171" spans="1:21" x14ac:dyDescent="0.2">
      <c r="A171" s="12" t="s">
        <v>112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 t="s">
        <v>112</v>
      </c>
      <c r="M171" s="12"/>
      <c r="N171" s="12"/>
      <c r="O171" s="12"/>
      <c r="P171" s="12"/>
      <c r="Q171" s="12"/>
      <c r="R171" s="12"/>
      <c r="S171" s="12"/>
      <c r="T171" s="12"/>
      <c r="U171" s="12"/>
    </row>
  </sheetData>
  <mergeCells count="21">
    <mergeCell ref="U2:U3"/>
    <mergeCell ref="A61:A62"/>
    <mergeCell ref="B61:B62"/>
    <mergeCell ref="C61:E61"/>
    <mergeCell ref="F61:K61"/>
    <mergeCell ref="L61:L62"/>
    <mergeCell ref="M61:T61"/>
    <mergeCell ref="U61:U62"/>
    <mergeCell ref="A2:A3"/>
    <mergeCell ref="B2:B3"/>
    <mergeCell ref="C2:E2"/>
    <mergeCell ref="F2:K2"/>
    <mergeCell ref="L2:L3"/>
    <mergeCell ref="M2:T2"/>
    <mergeCell ref="U120:U121"/>
    <mergeCell ref="A120:A121"/>
    <mergeCell ref="B120:B121"/>
    <mergeCell ref="C120:E120"/>
    <mergeCell ref="F120:K120"/>
    <mergeCell ref="L120:L121"/>
    <mergeCell ref="M120:T120"/>
  </mergeCells>
  <pageMargins left="0.7" right="0.7" top="0.75" bottom="0.75" header="0.3" footer="0.3"/>
  <pageSetup orientation="portrait" r:id="rId1"/>
  <rowBreaks count="2" manualBreakCount="2">
    <brk id="59" max="16383" man="1"/>
    <brk id="118" max="16383" man="1"/>
  </rowBreaks>
  <colBreaks count="1" manualBreakCount="1">
    <brk id="1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2B44-CEA4-46C0-AF05-A53713E15DA2}">
  <dimension ref="A1:U171"/>
  <sheetViews>
    <sheetView view="pageBreakPreview" topLeftCell="G1" zoomScale="125" zoomScaleNormal="100" zoomScaleSheetLayoutView="125" workbookViewId="0">
      <selection activeCell="M17" sqref="M17"/>
    </sheetView>
  </sheetViews>
  <sheetFormatPr defaultColWidth="9.109375" defaultRowHeight="10.199999999999999" x14ac:dyDescent="0.2"/>
  <cols>
    <col min="1" max="1" width="11.77734375" style="1" customWidth="1"/>
    <col min="2" max="11" width="7.5546875" style="1" customWidth="1"/>
    <col min="12" max="12" width="11.77734375" style="1" customWidth="1"/>
    <col min="13" max="21" width="8.44140625" style="1" customWidth="1"/>
    <col min="22" max="16384" width="9.109375" style="1"/>
  </cols>
  <sheetData>
    <row r="1" spans="1:21" x14ac:dyDescent="0.2">
      <c r="A1" s="1" t="s">
        <v>883</v>
      </c>
      <c r="L1" s="1" t="s">
        <v>883</v>
      </c>
    </row>
    <row r="2" spans="1:21" ht="15" customHeight="1" x14ac:dyDescent="0.2">
      <c r="A2" s="47" t="s">
        <v>235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235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x14ac:dyDescent="0.2">
      <c r="A4" s="1" t="s">
        <v>162</v>
      </c>
      <c r="B4" s="1">
        <v>11500</v>
      </c>
      <c r="C4" s="1">
        <v>5531</v>
      </c>
      <c r="D4" s="1">
        <v>4265</v>
      </c>
      <c r="E4" s="1">
        <v>1266</v>
      </c>
      <c r="F4" s="1">
        <v>3874</v>
      </c>
      <c r="G4" s="1">
        <v>71</v>
      </c>
      <c r="H4" s="1">
        <v>1041</v>
      </c>
      <c r="I4" s="1">
        <v>530</v>
      </c>
      <c r="J4" s="1">
        <v>1505</v>
      </c>
      <c r="K4" s="1">
        <v>727</v>
      </c>
      <c r="L4" s="1" t="s">
        <v>162</v>
      </c>
      <c r="M4" s="1">
        <v>1307</v>
      </c>
      <c r="N4" s="1">
        <v>212</v>
      </c>
      <c r="O4" s="1">
        <v>152</v>
      </c>
      <c r="P4" s="1">
        <v>107</v>
      </c>
      <c r="Q4" s="1">
        <v>105</v>
      </c>
      <c r="R4" s="1">
        <v>388</v>
      </c>
      <c r="S4" s="1">
        <v>59</v>
      </c>
      <c r="T4" s="1">
        <v>284</v>
      </c>
      <c r="U4" s="1">
        <v>788</v>
      </c>
    </row>
    <row r="5" spans="1:21" x14ac:dyDescent="0.2">
      <c r="A5" s="1" t="s">
        <v>236</v>
      </c>
      <c r="B5" s="1">
        <v>2319</v>
      </c>
      <c r="C5" s="1">
        <v>866</v>
      </c>
      <c r="D5" s="1">
        <v>728</v>
      </c>
      <c r="E5" s="1">
        <v>138</v>
      </c>
      <c r="F5" s="1">
        <v>812</v>
      </c>
      <c r="G5" s="1">
        <v>35</v>
      </c>
      <c r="H5" s="1">
        <v>297</v>
      </c>
      <c r="I5" s="1">
        <v>99</v>
      </c>
      <c r="J5" s="1">
        <v>282</v>
      </c>
      <c r="K5" s="1">
        <v>99</v>
      </c>
      <c r="L5" s="1" t="s">
        <v>236</v>
      </c>
      <c r="M5" s="1">
        <v>392</v>
      </c>
      <c r="N5" s="1">
        <v>37</v>
      </c>
      <c r="O5" s="1">
        <v>49</v>
      </c>
      <c r="P5" s="1">
        <v>50</v>
      </c>
      <c r="Q5" s="1">
        <v>33</v>
      </c>
      <c r="R5" s="1">
        <v>77</v>
      </c>
      <c r="S5" s="1">
        <v>10</v>
      </c>
      <c r="T5" s="1">
        <v>136</v>
      </c>
      <c r="U5" s="1">
        <v>249</v>
      </c>
    </row>
    <row r="6" spans="1:21" x14ac:dyDescent="0.2">
      <c r="A6" s="1" t="s">
        <v>237</v>
      </c>
      <c r="B6" s="1">
        <v>5784</v>
      </c>
      <c r="C6" s="1">
        <v>3516</v>
      </c>
      <c r="D6" s="1">
        <v>2758</v>
      </c>
      <c r="E6" s="1">
        <v>758</v>
      </c>
      <c r="F6" s="1">
        <v>1309</v>
      </c>
      <c r="G6" s="1">
        <v>17</v>
      </c>
      <c r="H6" s="1">
        <v>406</v>
      </c>
      <c r="I6" s="1">
        <v>98</v>
      </c>
      <c r="J6" s="1">
        <v>482</v>
      </c>
      <c r="K6" s="1">
        <v>306</v>
      </c>
      <c r="L6" s="1" t="s">
        <v>237</v>
      </c>
      <c r="M6" s="1">
        <v>594</v>
      </c>
      <c r="N6" s="1">
        <v>128</v>
      </c>
      <c r="O6" s="1">
        <v>70</v>
      </c>
      <c r="P6" s="1">
        <v>29</v>
      </c>
      <c r="Q6" s="1">
        <v>29</v>
      </c>
      <c r="R6" s="1">
        <v>241</v>
      </c>
      <c r="S6" s="1">
        <v>33</v>
      </c>
      <c r="T6" s="1">
        <v>64</v>
      </c>
      <c r="U6" s="1">
        <v>365</v>
      </c>
    </row>
    <row r="7" spans="1:21" x14ac:dyDescent="0.2">
      <c r="A7" s="1" t="s">
        <v>238</v>
      </c>
      <c r="B7" s="1">
        <v>3397</v>
      </c>
      <c r="C7" s="1">
        <v>1149</v>
      </c>
      <c r="D7" s="1">
        <v>779</v>
      </c>
      <c r="E7" s="1">
        <v>370</v>
      </c>
      <c r="F7" s="1">
        <v>1753</v>
      </c>
      <c r="G7" s="1">
        <v>19</v>
      </c>
      <c r="H7" s="1">
        <v>338</v>
      </c>
      <c r="I7" s="1">
        <v>333</v>
      </c>
      <c r="J7" s="1">
        <v>741</v>
      </c>
      <c r="K7" s="1">
        <v>322</v>
      </c>
      <c r="L7" s="1" t="s">
        <v>238</v>
      </c>
      <c r="M7" s="1">
        <v>321</v>
      </c>
      <c r="N7" s="1">
        <v>47</v>
      </c>
      <c r="O7" s="1">
        <v>33</v>
      </c>
      <c r="P7" s="1">
        <v>28</v>
      </c>
      <c r="Q7" s="1">
        <v>43</v>
      </c>
      <c r="R7" s="1">
        <v>70</v>
      </c>
      <c r="S7" s="1">
        <v>16</v>
      </c>
      <c r="T7" s="1">
        <v>84</v>
      </c>
      <c r="U7" s="1">
        <v>174</v>
      </c>
    </row>
    <row r="9" spans="1:21" x14ac:dyDescent="0.2">
      <c r="A9" s="1" t="s">
        <v>200</v>
      </c>
      <c r="B9" s="1">
        <v>1598</v>
      </c>
      <c r="C9" s="1">
        <v>563</v>
      </c>
      <c r="D9" s="1">
        <v>375</v>
      </c>
      <c r="E9" s="1">
        <v>188</v>
      </c>
      <c r="F9" s="1">
        <v>766</v>
      </c>
      <c r="G9" s="1">
        <v>12</v>
      </c>
      <c r="H9" s="1">
        <v>158</v>
      </c>
      <c r="I9" s="1">
        <v>117</v>
      </c>
      <c r="J9" s="1">
        <v>336</v>
      </c>
      <c r="K9" s="1">
        <v>143</v>
      </c>
      <c r="L9" s="1" t="s">
        <v>200</v>
      </c>
      <c r="M9" s="1">
        <v>152</v>
      </c>
      <c r="N9" s="1">
        <v>24</v>
      </c>
      <c r="O9" s="1">
        <v>18</v>
      </c>
      <c r="P9" s="1">
        <v>8</v>
      </c>
      <c r="Q9" s="1">
        <v>12</v>
      </c>
      <c r="R9" s="1">
        <v>37</v>
      </c>
      <c r="S9" s="1">
        <v>9</v>
      </c>
      <c r="T9" s="1">
        <v>44</v>
      </c>
      <c r="U9" s="1">
        <v>117</v>
      </c>
    </row>
    <row r="10" spans="1:21" x14ac:dyDescent="0.2">
      <c r="A10" s="1" t="s">
        <v>236</v>
      </c>
      <c r="B10" s="1">
        <v>230</v>
      </c>
      <c r="C10" s="1">
        <v>64</v>
      </c>
      <c r="D10" s="1">
        <v>53</v>
      </c>
      <c r="E10" s="1">
        <v>11</v>
      </c>
      <c r="F10" s="1">
        <v>97</v>
      </c>
      <c r="G10" s="1">
        <v>0</v>
      </c>
      <c r="H10" s="1">
        <v>21</v>
      </c>
      <c r="I10" s="1">
        <v>12</v>
      </c>
      <c r="J10" s="1">
        <v>50</v>
      </c>
      <c r="K10" s="1">
        <v>14</v>
      </c>
      <c r="L10" s="1" t="s">
        <v>236</v>
      </c>
      <c r="M10" s="1">
        <v>44</v>
      </c>
      <c r="N10" s="1">
        <v>2</v>
      </c>
      <c r="O10" s="1">
        <v>6</v>
      </c>
      <c r="P10" s="1">
        <v>3</v>
      </c>
      <c r="Q10" s="1">
        <v>3</v>
      </c>
      <c r="R10" s="1">
        <v>4</v>
      </c>
      <c r="S10" s="1">
        <v>2</v>
      </c>
      <c r="T10" s="1">
        <v>24</v>
      </c>
      <c r="U10" s="1">
        <v>25</v>
      </c>
    </row>
    <row r="11" spans="1:21" x14ac:dyDescent="0.2">
      <c r="A11" s="1" t="s">
        <v>237</v>
      </c>
      <c r="B11" s="1">
        <v>804</v>
      </c>
      <c r="C11" s="1">
        <v>374</v>
      </c>
      <c r="D11" s="1">
        <v>251</v>
      </c>
      <c r="E11" s="1">
        <v>123</v>
      </c>
      <c r="F11" s="1">
        <v>302</v>
      </c>
      <c r="G11" s="1">
        <v>5</v>
      </c>
      <c r="H11" s="1">
        <v>75</v>
      </c>
      <c r="I11" s="1">
        <v>28</v>
      </c>
      <c r="J11" s="1">
        <v>126</v>
      </c>
      <c r="K11" s="1">
        <v>68</v>
      </c>
      <c r="L11" s="1" t="s">
        <v>237</v>
      </c>
      <c r="M11" s="1">
        <v>69</v>
      </c>
      <c r="N11" s="1">
        <v>16</v>
      </c>
      <c r="O11" s="1">
        <v>10</v>
      </c>
      <c r="P11" s="1">
        <v>3</v>
      </c>
      <c r="Q11" s="1">
        <v>3</v>
      </c>
      <c r="R11" s="1">
        <v>25</v>
      </c>
      <c r="S11" s="1">
        <v>5</v>
      </c>
      <c r="T11" s="1">
        <v>7</v>
      </c>
      <c r="U11" s="1">
        <v>59</v>
      </c>
    </row>
    <row r="12" spans="1:21" x14ac:dyDescent="0.2">
      <c r="A12" s="1" t="s">
        <v>238</v>
      </c>
      <c r="B12" s="1">
        <v>563</v>
      </c>
      <c r="C12" s="1">
        <v>125</v>
      </c>
      <c r="D12" s="1">
        <v>71</v>
      </c>
      <c r="E12" s="1">
        <v>54</v>
      </c>
      <c r="F12" s="1">
        <v>367</v>
      </c>
      <c r="G12" s="1">
        <v>7</v>
      </c>
      <c r="H12" s="1">
        <v>62</v>
      </c>
      <c r="I12" s="1">
        <v>77</v>
      </c>
      <c r="J12" s="1">
        <v>160</v>
      </c>
      <c r="K12" s="1">
        <v>61</v>
      </c>
      <c r="L12" s="1" t="s">
        <v>238</v>
      </c>
      <c r="M12" s="1">
        <v>39</v>
      </c>
      <c r="N12" s="1">
        <v>6</v>
      </c>
      <c r="O12" s="1">
        <v>2</v>
      </c>
      <c r="P12" s="1">
        <v>2</v>
      </c>
      <c r="Q12" s="1">
        <v>6</v>
      </c>
      <c r="R12" s="1">
        <v>8</v>
      </c>
      <c r="S12" s="1">
        <v>2</v>
      </c>
      <c r="T12" s="1">
        <v>13</v>
      </c>
      <c r="U12" s="1">
        <v>32</v>
      </c>
    </row>
    <row r="14" spans="1:21" x14ac:dyDescent="0.2">
      <c r="A14" s="1" t="s">
        <v>201</v>
      </c>
      <c r="B14" s="1">
        <v>1813</v>
      </c>
      <c r="C14" s="1">
        <v>708</v>
      </c>
      <c r="D14" s="1">
        <v>473</v>
      </c>
      <c r="E14" s="1">
        <v>235</v>
      </c>
      <c r="F14" s="1">
        <v>817</v>
      </c>
      <c r="G14" s="1">
        <v>15</v>
      </c>
      <c r="H14" s="1">
        <v>157</v>
      </c>
      <c r="I14" s="1">
        <v>119</v>
      </c>
      <c r="J14" s="1">
        <v>374</v>
      </c>
      <c r="K14" s="1">
        <v>152</v>
      </c>
      <c r="L14" s="1" t="s">
        <v>201</v>
      </c>
      <c r="M14" s="1">
        <v>172</v>
      </c>
      <c r="N14" s="1">
        <v>21</v>
      </c>
      <c r="O14" s="1">
        <v>16</v>
      </c>
      <c r="P14" s="1">
        <v>8</v>
      </c>
      <c r="Q14" s="1">
        <v>14</v>
      </c>
      <c r="R14" s="1">
        <v>37</v>
      </c>
      <c r="S14" s="1">
        <v>9</v>
      </c>
      <c r="T14" s="1">
        <v>67</v>
      </c>
      <c r="U14" s="1">
        <v>116</v>
      </c>
    </row>
    <row r="15" spans="1:21" x14ac:dyDescent="0.2">
      <c r="A15" s="1" t="s">
        <v>236</v>
      </c>
      <c r="B15" s="1">
        <v>216</v>
      </c>
      <c r="C15" s="1">
        <v>49</v>
      </c>
      <c r="D15" s="1">
        <v>46</v>
      </c>
      <c r="E15" s="1">
        <v>3</v>
      </c>
      <c r="F15" s="1">
        <v>97</v>
      </c>
      <c r="G15" s="1">
        <v>3</v>
      </c>
      <c r="H15" s="1">
        <v>21</v>
      </c>
      <c r="I15" s="1">
        <v>20</v>
      </c>
      <c r="J15" s="1">
        <v>42</v>
      </c>
      <c r="K15" s="1">
        <v>11</v>
      </c>
      <c r="L15" s="1" t="s">
        <v>236</v>
      </c>
      <c r="M15" s="1">
        <v>45</v>
      </c>
      <c r="N15" s="1">
        <v>1</v>
      </c>
      <c r="O15" s="1">
        <v>6</v>
      </c>
      <c r="P15" s="1">
        <v>3</v>
      </c>
      <c r="Q15" s="1">
        <v>4</v>
      </c>
      <c r="R15" s="1">
        <v>4</v>
      </c>
      <c r="S15" s="1">
        <v>1</v>
      </c>
      <c r="T15" s="1">
        <v>26</v>
      </c>
      <c r="U15" s="1">
        <v>25</v>
      </c>
    </row>
    <row r="16" spans="1:21" x14ac:dyDescent="0.2">
      <c r="A16" s="1" t="s">
        <v>237</v>
      </c>
      <c r="B16" s="1">
        <v>928</v>
      </c>
      <c r="C16" s="1">
        <v>485</v>
      </c>
      <c r="D16" s="1">
        <v>332</v>
      </c>
      <c r="E16" s="1">
        <v>153</v>
      </c>
      <c r="F16" s="1">
        <v>309</v>
      </c>
      <c r="G16" s="1">
        <v>7</v>
      </c>
      <c r="H16" s="1">
        <v>74</v>
      </c>
      <c r="I16" s="1">
        <v>25</v>
      </c>
      <c r="J16" s="1">
        <v>139</v>
      </c>
      <c r="K16" s="1">
        <v>64</v>
      </c>
      <c r="L16" s="1" t="s">
        <v>237</v>
      </c>
      <c r="M16" s="1">
        <v>75</v>
      </c>
      <c r="N16" s="1">
        <v>15</v>
      </c>
      <c r="O16" s="1">
        <v>8</v>
      </c>
      <c r="P16" s="1">
        <v>3</v>
      </c>
      <c r="Q16" s="1">
        <v>3</v>
      </c>
      <c r="R16" s="1">
        <v>25</v>
      </c>
      <c r="S16" s="1">
        <v>4</v>
      </c>
      <c r="T16" s="1">
        <v>17</v>
      </c>
      <c r="U16" s="1">
        <v>59</v>
      </c>
    </row>
    <row r="17" spans="1:21" x14ac:dyDescent="0.2">
      <c r="A17" s="1" t="s">
        <v>238</v>
      </c>
      <c r="B17" s="1">
        <v>668</v>
      </c>
      <c r="C17" s="1">
        <v>174</v>
      </c>
      <c r="D17" s="1">
        <v>95</v>
      </c>
      <c r="E17" s="1">
        <v>79</v>
      </c>
      <c r="F17" s="1">
        <v>411</v>
      </c>
      <c r="G17" s="1">
        <v>5</v>
      </c>
      <c r="H17" s="1">
        <v>62</v>
      </c>
      <c r="I17" s="1">
        <v>74</v>
      </c>
      <c r="J17" s="1">
        <v>193</v>
      </c>
      <c r="K17" s="1">
        <v>77</v>
      </c>
      <c r="L17" s="1" t="s">
        <v>238</v>
      </c>
      <c r="M17" s="1">
        <v>52</v>
      </c>
      <c r="N17" s="1">
        <v>5</v>
      </c>
      <c r="O17" s="1">
        <v>2</v>
      </c>
      <c r="P17" s="1">
        <v>2</v>
      </c>
      <c r="Q17" s="1">
        <v>7</v>
      </c>
      <c r="R17" s="1">
        <v>8</v>
      </c>
      <c r="S17" s="1">
        <v>4</v>
      </c>
      <c r="T17" s="1">
        <v>24</v>
      </c>
      <c r="U17" s="1">
        <v>31</v>
      </c>
    </row>
    <row r="19" spans="1:21" x14ac:dyDescent="0.2">
      <c r="A19" s="1" t="s">
        <v>202</v>
      </c>
      <c r="B19" s="1">
        <v>1485</v>
      </c>
      <c r="C19" s="1">
        <v>595</v>
      </c>
      <c r="D19" s="1">
        <v>427</v>
      </c>
      <c r="E19" s="1">
        <v>168</v>
      </c>
      <c r="F19" s="1">
        <v>600</v>
      </c>
      <c r="G19" s="1">
        <v>13</v>
      </c>
      <c r="H19" s="1">
        <v>149</v>
      </c>
      <c r="I19" s="1">
        <v>113</v>
      </c>
      <c r="J19" s="1">
        <v>224</v>
      </c>
      <c r="K19" s="1">
        <v>101</v>
      </c>
      <c r="L19" s="1" t="s">
        <v>202</v>
      </c>
      <c r="M19" s="1">
        <v>158</v>
      </c>
      <c r="N19" s="1">
        <v>24</v>
      </c>
      <c r="O19" s="1">
        <v>18</v>
      </c>
      <c r="P19" s="1">
        <v>8</v>
      </c>
      <c r="Q19" s="1">
        <v>12</v>
      </c>
      <c r="R19" s="1">
        <v>38</v>
      </c>
      <c r="S19" s="1">
        <v>9</v>
      </c>
      <c r="T19" s="1">
        <v>49</v>
      </c>
      <c r="U19" s="1">
        <v>132</v>
      </c>
    </row>
    <row r="20" spans="1:21" x14ac:dyDescent="0.2">
      <c r="A20" s="1" t="s">
        <v>236</v>
      </c>
      <c r="B20" s="1">
        <v>188</v>
      </c>
      <c r="C20" s="1">
        <v>50</v>
      </c>
      <c r="D20" s="1">
        <v>37</v>
      </c>
      <c r="E20" s="1">
        <v>13</v>
      </c>
      <c r="F20" s="1">
        <v>81</v>
      </c>
      <c r="G20" s="1">
        <v>5</v>
      </c>
      <c r="H20" s="1">
        <v>34</v>
      </c>
      <c r="I20" s="1">
        <v>12</v>
      </c>
      <c r="J20" s="1">
        <v>21</v>
      </c>
      <c r="K20" s="1">
        <v>9</v>
      </c>
      <c r="L20" s="1" t="s">
        <v>236</v>
      </c>
      <c r="M20" s="1">
        <v>36</v>
      </c>
      <c r="N20" s="1">
        <v>2</v>
      </c>
      <c r="O20" s="1">
        <v>2</v>
      </c>
      <c r="P20" s="1">
        <v>3</v>
      </c>
      <c r="Q20" s="1">
        <v>4</v>
      </c>
      <c r="R20" s="1">
        <v>3</v>
      </c>
      <c r="S20" s="1">
        <v>1</v>
      </c>
      <c r="T20" s="1">
        <v>21</v>
      </c>
      <c r="U20" s="1">
        <v>21</v>
      </c>
    </row>
    <row r="21" spans="1:21" x14ac:dyDescent="0.2">
      <c r="A21" s="1" t="s">
        <v>237</v>
      </c>
      <c r="B21" s="1">
        <v>776</v>
      </c>
      <c r="C21" s="1">
        <v>407</v>
      </c>
      <c r="D21" s="1">
        <v>311</v>
      </c>
      <c r="E21" s="1">
        <v>96</v>
      </c>
      <c r="F21" s="1">
        <v>224</v>
      </c>
      <c r="G21" s="1">
        <v>2</v>
      </c>
      <c r="H21" s="1">
        <v>73</v>
      </c>
      <c r="I21" s="1">
        <v>25</v>
      </c>
      <c r="J21" s="1">
        <v>76</v>
      </c>
      <c r="K21" s="1">
        <v>48</v>
      </c>
      <c r="L21" s="1" t="s">
        <v>237</v>
      </c>
      <c r="M21" s="1">
        <v>75</v>
      </c>
      <c r="N21" s="1">
        <v>14</v>
      </c>
      <c r="O21" s="1">
        <v>10</v>
      </c>
      <c r="P21" s="1">
        <v>3</v>
      </c>
      <c r="Q21" s="1">
        <v>4</v>
      </c>
      <c r="R21" s="1">
        <v>28</v>
      </c>
      <c r="S21" s="1">
        <v>5</v>
      </c>
      <c r="T21" s="1">
        <v>11</v>
      </c>
      <c r="U21" s="1">
        <v>70</v>
      </c>
    </row>
    <row r="22" spans="1:21" x14ac:dyDescent="0.2">
      <c r="A22" s="1" t="s">
        <v>238</v>
      </c>
      <c r="B22" s="1">
        <v>521</v>
      </c>
      <c r="C22" s="1">
        <v>138</v>
      </c>
      <c r="D22" s="1">
        <v>79</v>
      </c>
      <c r="E22" s="1">
        <v>59</v>
      </c>
      <c r="F22" s="1">
        <v>295</v>
      </c>
      <c r="G22" s="1">
        <v>6</v>
      </c>
      <c r="H22" s="1">
        <v>42</v>
      </c>
      <c r="I22" s="1">
        <v>76</v>
      </c>
      <c r="J22" s="1">
        <v>127</v>
      </c>
      <c r="K22" s="1">
        <v>44</v>
      </c>
      <c r="L22" s="1" t="s">
        <v>238</v>
      </c>
      <c r="M22" s="1">
        <v>47</v>
      </c>
      <c r="N22" s="1">
        <v>8</v>
      </c>
      <c r="O22" s="1">
        <v>6</v>
      </c>
      <c r="P22" s="1">
        <v>2</v>
      </c>
      <c r="Q22" s="1">
        <v>4</v>
      </c>
      <c r="R22" s="1">
        <v>7</v>
      </c>
      <c r="S22" s="1">
        <v>3</v>
      </c>
      <c r="T22" s="1">
        <v>17</v>
      </c>
      <c r="U22" s="1">
        <v>41</v>
      </c>
    </row>
    <row r="24" spans="1:21" x14ac:dyDescent="0.2">
      <c r="A24" s="1" t="s">
        <v>203</v>
      </c>
      <c r="B24" s="1">
        <v>426</v>
      </c>
      <c r="C24" s="1">
        <v>174</v>
      </c>
      <c r="D24" s="1">
        <v>145</v>
      </c>
      <c r="E24" s="1">
        <v>29</v>
      </c>
      <c r="F24" s="1">
        <v>118</v>
      </c>
      <c r="G24" s="1">
        <v>2</v>
      </c>
      <c r="H24" s="1">
        <v>60</v>
      </c>
      <c r="I24" s="1">
        <v>11</v>
      </c>
      <c r="J24" s="1">
        <v>36</v>
      </c>
      <c r="K24" s="1">
        <v>9</v>
      </c>
      <c r="L24" s="1" t="s">
        <v>203</v>
      </c>
      <c r="M24" s="1">
        <v>79</v>
      </c>
      <c r="N24" s="1">
        <v>15</v>
      </c>
      <c r="O24" s="1">
        <v>13</v>
      </c>
      <c r="P24" s="1">
        <v>7</v>
      </c>
      <c r="Q24" s="1">
        <v>7</v>
      </c>
      <c r="R24" s="1">
        <v>28</v>
      </c>
      <c r="S24" s="1">
        <v>4</v>
      </c>
      <c r="T24" s="1">
        <v>5</v>
      </c>
      <c r="U24" s="1">
        <v>55</v>
      </c>
    </row>
    <row r="25" spans="1:21" x14ac:dyDescent="0.2">
      <c r="A25" s="1" t="s">
        <v>236</v>
      </c>
      <c r="B25" s="1">
        <v>109</v>
      </c>
      <c r="C25" s="1">
        <v>33</v>
      </c>
      <c r="D25" s="1">
        <v>29</v>
      </c>
      <c r="E25" s="1">
        <v>4</v>
      </c>
      <c r="F25" s="1">
        <v>44</v>
      </c>
      <c r="G25" s="1">
        <v>2</v>
      </c>
      <c r="H25" s="1">
        <v>21</v>
      </c>
      <c r="I25" s="1">
        <v>4</v>
      </c>
      <c r="J25" s="1">
        <v>13</v>
      </c>
      <c r="K25" s="1">
        <v>4</v>
      </c>
      <c r="L25" s="1" t="s">
        <v>236</v>
      </c>
      <c r="M25" s="1">
        <v>12</v>
      </c>
      <c r="N25" s="1">
        <v>4</v>
      </c>
      <c r="O25" s="1">
        <v>3</v>
      </c>
      <c r="P25" s="1">
        <v>2</v>
      </c>
      <c r="Q25" s="1">
        <v>2</v>
      </c>
      <c r="R25" s="1">
        <v>1</v>
      </c>
      <c r="S25" s="1">
        <v>0</v>
      </c>
      <c r="T25" s="1">
        <v>0</v>
      </c>
      <c r="U25" s="1">
        <v>20</v>
      </c>
    </row>
    <row r="26" spans="1:21" x14ac:dyDescent="0.2">
      <c r="A26" s="1" t="s">
        <v>237</v>
      </c>
      <c r="B26" s="1">
        <v>222</v>
      </c>
      <c r="C26" s="1">
        <v>110</v>
      </c>
      <c r="D26" s="1">
        <v>94</v>
      </c>
      <c r="E26" s="1">
        <v>16</v>
      </c>
      <c r="F26" s="1">
        <v>38</v>
      </c>
      <c r="G26" s="1">
        <v>0</v>
      </c>
      <c r="H26" s="1">
        <v>24</v>
      </c>
      <c r="I26" s="1">
        <v>2</v>
      </c>
      <c r="J26" s="1">
        <v>9</v>
      </c>
      <c r="K26" s="1">
        <v>3</v>
      </c>
      <c r="L26" s="1" t="s">
        <v>237</v>
      </c>
      <c r="M26" s="1">
        <v>46</v>
      </c>
      <c r="N26" s="1">
        <v>9</v>
      </c>
      <c r="O26" s="1">
        <v>6</v>
      </c>
      <c r="P26" s="1">
        <v>3</v>
      </c>
      <c r="Q26" s="1">
        <v>3</v>
      </c>
      <c r="R26" s="1">
        <v>20</v>
      </c>
      <c r="S26" s="1">
        <v>3</v>
      </c>
      <c r="T26" s="1">
        <v>2</v>
      </c>
      <c r="U26" s="1">
        <v>28</v>
      </c>
    </row>
    <row r="27" spans="1:21" x14ac:dyDescent="0.2">
      <c r="A27" s="1" t="s">
        <v>238</v>
      </c>
      <c r="B27" s="1">
        <v>96</v>
      </c>
      <c r="C27" s="1">
        <v>31</v>
      </c>
      <c r="D27" s="1">
        <v>22</v>
      </c>
      <c r="E27" s="1">
        <v>9</v>
      </c>
      <c r="F27" s="1">
        <v>36</v>
      </c>
      <c r="G27" s="1">
        <v>0</v>
      </c>
      <c r="H27" s="1">
        <v>15</v>
      </c>
      <c r="I27" s="1">
        <v>5</v>
      </c>
      <c r="J27" s="1">
        <v>14</v>
      </c>
      <c r="K27" s="1">
        <v>2</v>
      </c>
      <c r="L27" s="1" t="s">
        <v>238</v>
      </c>
      <c r="M27" s="1">
        <v>21</v>
      </c>
      <c r="N27" s="1">
        <v>2</v>
      </c>
      <c r="O27" s="1">
        <v>4</v>
      </c>
      <c r="P27" s="1">
        <v>2</v>
      </c>
      <c r="Q27" s="1">
        <v>2</v>
      </c>
      <c r="R27" s="1">
        <v>7</v>
      </c>
      <c r="S27" s="1">
        <v>1</v>
      </c>
      <c r="T27" s="1">
        <v>3</v>
      </c>
      <c r="U27" s="1">
        <v>8</v>
      </c>
    </row>
    <row r="29" spans="1:21" x14ac:dyDescent="0.2">
      <c r="A29" s="1" t="s">
        <v>204</v>
      </c>
      <c r="B29" s="1">
        <v>295</v>
      </c>
      <c r="C29" s="1">
        <v>182</v>
      </c>
      <c r="D29" s="1">
        <v>176</v>
      </c>
      <c r="E29" s="1">
        <v>6</v>
      </c>
      <c r="F29" s="1">
        <v>38</v>
      </c>
      <c r="G29" s="1">
        <v>0</v>
      </c>
      <c r="H29" s="1">
        <v>25</v>
      </c>
      <c r="I29" s="1">
        <v>6</v>
      </c>
      <c r="J29" s="1">
        <v>7</v>
      </c>
      <c r="K29" s="1">
        <v>0</v>
      </c>
      <c r="L29" s="1" t="s">
        <v>204</v>
      </c>
      <c r="M29" s="1">
        <v>22</v>
      </c>
      <c r="N29" s="1">
        <v>4</v>
      </c>
      <c r="O29" s="1">
        <v>5</v>
      </c>
      <c r="P29" s="1">
        <v>3</v>
      </c>
      <c r="Q29" s="1">
        <v>3</v>
      </c>
      <c r="R29" s="1">
        <v>7</v>
      </c>
      <c r="S29" s="1">
        <v>0</v>
      </c>
      <c r="T29" s="1">
        <v>0</v>
      </c>
      <c r="U29" s="1">
        <v>53</v>
      </c>
    </row>
    <row r="30" spans="1:21" x14ac:dyDescent="0.2">
      <c r="A30" s="1" t="s">
        <v>236</v>
      </c>
      <c r="B30" s="1">
        <v>69</v>
      </c>
      <c r="C30" s="1">
        <v>28</v>
      </c>
      <c r="D30" s="1">
        <v>27</v>
      </c>
      <c r="E30" s="1">
        <v>1</v>
      </c>
      <c r="F30" s="1">
        <v>13</v>
      </c>
      <c r="G30" s="1">
        <v>0</v>
      </c>
      <c r="H30" s="1">
        <v>10</v>
      </c>
      <c r="I30" s="1">
        <v>0</v>
      </c>
      <c r="J30" s="1">
        <v>3</v>
      </c>
      <c r="K30" s="1">
        <v>0</v>
      </c>
      <c r="L30" s="1" t="s">
        <v>236</v>
      </c>
      <c r="M30" s="1">
        <v>8</v>
      </c>
      <c r="N30" s="1">
        <v>3</v>
      </c>
      <c r="O30" s="1">
        <v>2</v>
      </c>
      <c r="P30" s="1">
        <v>1</v>
      </c>
      <c r="Q30" s="1">
        <v>0</v>
      </c>
      <c r="R30" s="1">
        <v>2</v>
      </c>
      <c r="S30" s="1">
        <v>0</v>
      </c>
      <c r="T30" s="1">
        <v>0</v>
      </c>
      <c r="U30" s="1">
        <v>20</v>
      </c>
    </row>
    <row r="31" spans="1:21" x14ac:dyDescent="0.2">
      <c r="A31" s="1" t="s">
        <v>237</v>
      </c>
      <c r="B31" s="1">
        <v>186</v>
      </c>
      <c r="C31" s="1">
        <v>131</v>
      </c>
      <c r="D31" s="1">
        <v>127</v>
      </c>
      <c r="E31" s="1">
        <v>4</v>
      </c>
      <c r="F31" s="1">
        <v>17</v>
      </c>
      <c r="G31" s="1">
        <v>0</v>
      </c>
      <c r="H31" s="1">
        <v>10</v>
      </c>
      <c r="I31" s="1">
        <v>4</v>
      </c>
      <c r="J31" s="1">
        <v>3</v>
      </c>
      <c r="K31" s="1">
        <v>0</v>
      </c>
      <c r="L31" s="1" t="s">
        <v>237</v>
      </c>
      <c r="M31" s="1">
        <v>10</v>
      </c>
      <c r="N31" s="1">
        <v>1</v>
      </c>
      <c r="O31" s="1">
        <v>2</v>
      </c>
      <c r="P31" s="1">
        <v>2</v>
      </c>
      <c r="Q31" s="1">
        <v>1</v>
      </c>
      <c r="R31" s="1">
        <v>4</v>
      </c>
      <c r="S31" s="1">
        <v>0</v>
      </c>
      <c r="T31" s="1">
        <v>0</v>
      </c>
      <c r="U31" s="1">
        <v>28</v>
      </c>
    </row>
    <row r="32" spans="1:21" x14ac:dyDescent="0.2">
      <c r="A32" s="1" t="s">
        <v>238</v>
      </c>
      <c r="B32" s="1">
        <v>41</v>
      </c>
      <c r="C32" s="1">
        <v>23</v>
      </c>
      <c r="D32" s="1">
        <v>22</v>
      </c>
      <c r="E32" s="1">
        <v>1</v>
      </c>
      <c r="F32" s="1">
        <v>8</v>
      </c>
      <c r="G32" s="1">
        <v>0</v>
      </c>
      <c r="H32" s="1">
        <v>5</v>
      </c>
      <c r="I32" s="1">
        <v>2</v>
      </c>
      <c r="J32" s="1">
        <v>1</v>
      </c>
      <c r="K32" s="1">
        <v>0</v>
      </c>
      <c r="L32" s="1" t="s">
        <v>238</v>
      </c>
      <c r="M32" s="1">
        <v>4</v>
      </c>
      <c r="N32" s="1">
        <v>0</v>
      </c>
      <c r="O32" s="1">
        <v>1</v>
      </c>
      <c r="P32" s="1">
        <v>0</v>
      </c>
      <c r="Q32" s="1">
        <v>2</v>
      </c>
      <c r="R32" s="1">
        <v>1</v>
      </c>
      <c r="S32" s="1">
        <v>0</v>
      </c>
      <c r="T32" s="1">
        <v>0</v>
      </c>
      <c r="U32" s="1">
        <v>6</v>
      </c>
    </row>
    <row r="34" spans="1:21" x14ac:dyDescent="0.2">
      <c r="A34" s="1" t="s">
        <v>205</v>
      </c>
      <c r="B34" s="1">
        <v>312</v>
      </c>
      <c r="C34" s="1">
        <v>194</v>
      </c>
      <c r="D34" s="1">
        <v>179</v>
      </c>
      <c r="E34" s="1">
        <v>15</v>
      </c>
      <c r="F34" s="1">
        <v>66</v>
      </c>
      <c r="G34" s="1">
        <v>0</v>
      </c>
      <c r="H34" s="1">
        <v>54</v>
      </c>
      <c r="I34" s="1">
        <v>8</v>
      </c>
      <c r="J34" s="1">
        <v>1</v>
      </c>
      <c r="K34" s="1">
        <v>3</v>
      </c>
      <c r="L34" s="1" t="s">
        <v>205</v>
      </c>
      <c r="M34" s="1">
        <v>37</v>
      </c>
      <c r="N34" s="1">
        <v>7</v>
      </c>
      <c r="O34" s="1">
        <v>5</v>
      </c>
      <c r="P34" s="1">
        <v>5</v>
      </c>
      <c r="Q34" s="1">
        <v>3</v>
      </c>
      <c r="R34" s="1">
        <v>14</v>
      </c>
      <c r="S34" s="1">
        <v>1</v>
      </c>
      <c r="T34" s="1">
        <v>2</v>
      </c>
      <c r="U34" s="1">
        <v>15</v>
      </c>
    </row>
    <row r="35" spans="1:21" x14ac:dyDescent="0.2">
      <c r="A35" s="1" t="s">
        <v>236</v>
      </c>
      <c r="B35" s="1">
        <v>61</v>
      </c>
      <c r="C35" s="1">
        <v>21</v>
      </c>
      <c r="D35" s="1">
        <v>21</v>
      </c>
      <c r="E35" s="1">
        <v>0</v>
      </c>
      <c r="F35" s="1">
        <v>20</v>
      </c>
      <c r="G35" s="1">
        <v>0</v>
      </c>
      <c r="H35" s="1">
        <v>19</v>
      </c>
      <c r="I35" s="1">
        <v>1</v>
      </c>
      <c r="J35" s="1">
        <v>0</v>
      </c>
      <c r="K35" s="1">
        <v>0</v>
      </c>
      <c r="L35" s="1" t="s">
        <v>236</v>
      </c>
      <c r="M35" s="1">
        <v>12</v>
      </c>
      <c r="N35" s="1">
        <v>1</v>
      </c>
      <c r="O35" s="1">
        <v>2</v>
      </c>
      <c r="P35" s="1">
        <v>2</v>
      </c>
      <c r="Q35" s="1">
        <v>1</v>
      </c>
      <c r="R35" s="1">
        <v>4</v>
      </c>
      <c r="S35" s="1">
        <v>0</v>
      </c>
      <c r="T35" s="1">
        <v>2</v>
      </c>
      <c r="U35" s="1">
        <v>8</v>
      </c>
    </row>
    <row r="36" spans="1:21" x14ac:dyDescent="0.2">
      <c r="A36" s="1" t="s">
        <v>237</v>
      </c>
      <c r="B36" s="1">
        <v>189</v>
      </c>
      <c r="C36" s="1">
        <v>139</v>
      </c>
      <c r="D36" s="1">
        <v>129</v>
      </c>
      <c r="E36" s="1">
        <v>10</v>
      </c>
      <c r="F36" s="1">
        <v>25</v>
      </c>
      <c r="G36" s="1">
        <v>0</v>
      </c>
      <c r="H36" s="1">
        <v>18</v>
      </c>
      <c r="I36" s="1">
        <v>4</v>
      </c>
      <c r="J36" s="1">
        <v>1</v>
      </c>
      <c r="K36" s="1">
        <v>2</v>
      </c>
      <c r="L36" s="1" t="s">
        <v>237</v>
      </c>
      <c r="M36" s="1">
        <v>17</v>
      </c>
      <c r="N36" s="1">
        <v>5</v>
      </c>
      <c r="O36" s="1">
        <v>2</v>
      </c>
      <c r="P36" s="1">
        <v>2</v>
      </c>
      <c r="Q36" s="1">
        <v>1</v>
      </c>
      <c r="R36" s="1">
        <v>7</v>
      </c>
      <c r="S36" s="1">
        <v>0</v>
      </c>
      <c r="T36" s="1">
        <v>0</v>
      </c>
      <c r="U36" s="1">
        <v>8</v>
      </c>
    </row>
    <row r="37" spans="1:21" x14ac:dyDescent="0.2">
      <c r="A37" s="1" t="s">
        <v>238</v>
      </c>
      <c r="B37" s="1">
        <v>63</v>
      </c>
      <c r="C37" s="1">
        <v>34</v>
      </c>
      <c r="D37" s="1">
        <v>29</v>
      </c>
      <c r="E37" s="1">
        <v>5</v>
      </c>
      <c r="F37" s="1">
        <v>21</v>
      </c>
      <c r="G37" s="1">
        <v>0</v>
      </c>
      <c r="H37" s="1">
        <v>17</v>
      </c>
      <c r="I37" s="1">
        <v>3</v>
      </c>
      <c r="J37" s="1">
        <v>0</v>
      </c>
      <c r="K37" s="1">
        <v>1</v>
      </c>
      <c r="L37" s="1" t="s">
        <v>238</v>
      </c>
      <c r="M37" s="1">
        <v>8</v>
      </c>
      <c r="N37" s="1">
        <v>1</v>
      </c>
      <c r="O37" s="1">
        <v>1</v>
      </c>
      <c r="P37" s="1">
        <v>1</v>
      </c>
      <c r="Q37" s="1">
        <v>1</v>
      </c>
      <c r="R37" s="1">
        <v>3</v>
      </c>
      <c r="S37" s="1">
        <v>1</v>
      </c>
      <c r="T37" s="1">
        <v>0</v>
      </c>
      <c r="U37" s="1">
        <v>0</v>
      </c>
    </row>
    <row r="39" spans="1:21" x14ac:dyDescent="0.2">
      <c r="A39" s="1" t="s">
        <v>206</v>
      </c>
      <c r="B39" s="1">
        <v>453</v>
      </c>
      <c r="C39" s="1">
        <v>215</v>
      </c>
      <c r="D39" s="1">
        <v>131</v>
      </c>
      <c r="E39" s="1">
        <v>84</v>
      </c>
      <c r="F39" s="1">
        <v>146</v>
      </c>
      <c r="G39" s="1">
        <v>2</v>
      </c>
      <c r="H39" s="1">
        <v>56</v>
      </c>
      <c r="I39" s="1">
        <v>21</v>
      </c>
      <c r="J39" s="1">
        <v>33</v>
      </c>
      <c r="K39" s="1">
        <v>34</v>
      </c>
      <c r="L39" s="1" t="s">
        <v>206</v>
      </c>
      <c r="M39" s="1">
        <v>73</v>
      </c>
      <c r="N39" s="1">
        <v>14</v>
      </c>
      <c r="O39" s="1">
        <v>7</v>
      </c>
      <c r="P39" s="1">
        <v>4</v>
      </c>
      <c r="Q39" s="1">
        <v>2</v>
      </c>
      <c r="R39" s="1">
        <v>18</v>
      </c>
      <c r="S39" s="1">
        <v>4</v>
      </c>
      <c r="T39" s="1">
        <v>24</v>
      </c>
      <c r="U39" s="1">
        <v>19</v>
      </c>
    </row>
    <row r="40" spans="1:21" x14ac:dyDescent="0.2">
      <c r="A40" s="1" t="s">
        <v>236</v>
      </c>
      <c r="B40" s="1">
        <v>65</v>
      </c>
      <c r="C40" s="1">
        <v>14</v>
      </c>
      <c r="D40" s="1">
        <v>9</v>
      </c>
      <c r="E40" s="1">
        <v>5</v>
      </c>
      <c r="F40" s="1">
        <v>29</v>
      </c>
      <c r="G40" s="1">
        <v>2</v>
      </c>
      <c r="H40" s="1">
        <v>15</v>
      </c>
      <c r="I40" s="1">
        <v>2</v>
      </c>
      <c r="J40" s="1">
        <v>3</v>
      </c>
      <c r="K40" s="1">
        <v>7</v>
      </c>
      <c r="L40" s="1" t="s">
        <v>236</v>
      </c>
      <c r="M40" s="1">
        <v>20</v>
      </c>
      <c r="N40" s="1">
        <v>2</v>
      </c>
      <c r="O40" s="1">
        <v>1</v>
      </c>
      <c r="P40" s="1">
        <v>2</v>
      </c>
      <c r="Q40" s="1">
        <v>0</v>
      </c>
      <c r="R40" s="1">
        <v>3</v>
      </c>
      <c r="S40" s="1">
        <v>0</v>
      </c>
      <c r="T40" s="1">
        <v>12</v>
      </c>
      <c r="U40" s="1">
        <v>2</v>
      </c>
    </row>
    <row r="41" spans="1:21" x14ac:dyDescent="0.2">
      <c r="A41" s="1" t="s">
        <v>237</v>
      </c>
      <c r="B41" s="1">
        <v>254</v>
      </c>
      <c r="C41" s="1">
        <v>148</v>
      </c>
      <c r="D41" s="1">
        <v>99</v>
      </c>
      <c r="E41" s="1">
        <v>49</v>
      </c>
      <c r="F41" s="1">
        <v>56</v>
      </c>
      <c r="G41" s="1">
        <v>0</v>
      </c>
      <c r="H41" s="1">
        <v>24</v>
      </c>
      <c r="I41" s="1">
        <v>1</v>
      </c>
      <c r="J41" s="1">
        <v>12</v>
      </c>
      <c r="K41" s="1">
        <v>19</v>
      </c>
      <c r="L41" s="1" t="s">
        <v>237</v>
      </c>
      <c r="M41" s="1">
        <v>37</v>
      </c>
      <c r="N41" s="1">
        <v>9</v>
      </c>
      <c r="O41" s="1">
        <v>5</v>
      </c>
      <c r="P41" s="1">
        <v>1</v>
      </c>
      <c r="Q41" s="1">
        <v>1</v>
      </c>
      <c r="R41" s="1">
        <v>12</v>
      </c>
      <c r="S41" s="1">
        <v>2</v>
      </c>
      <c r="T41" s="1">
        <v>7</v>
      </c>
      <c r="U41" s="1">
        <v>13</v>
      </c>
    </row>
    <row r="42" spans="1:21" x14ac:dyDescent="0.2">
      <c r="A42" s="1" t="s">
        <v>238</v>
      </c>
      <c r="B42" s="1">
        <v>133</v>
      </c>
      <c r="C42" s="1">
        <v>53</v>
      </c>
      <c r="D42" s="1">
        <v>23</v>
      </c>
      <c r="E42" s="1">
        <v>30</v>
      </c>
      <c r="F42" s="1">
        <v>61</v>
      </c>
      <c r="G42" s="1">
        <v>0</v>
      </c>
      <c r="H42" s="1">
        <v>17</v>
      </c>
      <c r="I42" s="1">
        <v>18</v>
      </c>
      <c r="J42" s="1">
        <v>18</v>
      </c>
      <c r="K42" s="1">
        <v>8</v>
      </c>
      <c r="L42" s="1" t="s">
        <v>238</v>
      </c>
      <c r="M42" s="1">
        <v>16</v>
      </c>
      <c r="N42" s="1">
        <v>3</v>
      </c>
      <c r="O42" s="1">
        <v>1</v>
      </c>
      <c r="P42" s="1">
        <v>1</v>
      </c>
      <c r="Q42" s="1">
        <v>1</v>
      </c>
      <c r="R42" s="1">
        <v>3</v>
      </c>
      <c r="S42" s="1">
        <v>2</v>
      </c>
      <c r="T42" s="1">
        <v>5</v>
      </c>
      <c r="U42" s="1">
        <v>3</v>
      </c>
    </row>
    <row r="44" spans="1:21" x14ac:dyDescent="0.2">
      <c r="A44" s="1" t="s">
        <v>207</v>
      </c>
      <c r="B44" s="1">
        <v>270</v>
      </c>
      <c r="C44" s="1">
        <v>65</v>
      </c>
      <c r="D44" s="1">
        <v>26</v>
      </c>
      <c r="E44" s="1">
        <v>39</v>
      </c>
      <c r="F44" s="1">
        <v>131</v>
      </c>
      <c r="G44" s="1">
        <v>0</v>
      </c>
      <c r="H44" s="1">
        <v>11</v>
      </c>
      <c r="I44" s="1">
        <v>1</v>
      </c>
      <c r="J44" s="1">
        <v>96</v>
      </c>
      <c r="K44" s="1">
        <v>23</v>
      </c>
      <c r="L44" s="1" t="s">
        <v>207</v>
      </c>
      <c r="M44" s="1">
        <v>51</v>
      </c>
      <c r="N44" s="1">
        <v>3</v>
      </c>
      <c r="O44" s="1">
        <v>1</v>
      </c>
      <c r="P44" s="1">
        <v>2</v>
      </c>
      <c r="Q44" s="1">
        <v>2</v>
      </c>
      <c r="R44" s="1">
        <v>6</v>
      </c>
      <c r="S44" s="1">
        <v>0</v>
      </c>
      <c r="T44" s="1">
        <v>37</v>
      </c>
      <c r="U44" s="1">
        <v>23</v>
      </c>
    </row>
    <row r="45" spans="1:21" x14ac:dyDescent="0.2">
      <c r="A45" s="1" t="s">
        <v>236</v>
      </c>
      <c r="B45" s="1">
        <v>54</v>
      </c>
      <c r="C45" s="1">
        <v>10</v>
      </c>
      <c r="D45" s="1">
        <v>7</v>
      </c>
      <c r="E45" s="1">
        <v>3</v>
      </c>
      <c r="F45" s="1">
        <v>19</v>
      </c>
      <c r="G45" s="1">
        <v>0</v>
      </c>
      <c r="H45" s="1">
        <v>2</v>
      </c>
      <c r="I45" s="1">
        <v>0</v>
      </c>
      <c r="J45" s="1">
        <v>15</v>
      </c>
      <c r="K45" s="1">
        <v>2</v>
      </c>
      <c r="L45" s="1" t="s">
        <v>236</v>
      </c>
      <c r="M45" s="1">
        <v>21</v>
      </c>
      <c r="N45" s="1">
        <v>2</v>
      </c>
      <c r="O45" s="1">
        <v>0</v>
      </c>
      <c r="P45" s="1">
        <v>1</v>
      </c>
      <c r="Q45" s="1">
        <v>1</v>
      </c>
      <c r="R45" s="1">
        <v>2</v>
      </c>
      <c r="S45" s="1">
        <v>0</v>
      </c>
      <c r="T45" s="1">
        <v>15</v>
      </c>
      <c r="U45" s="1">
        <v>4</v>
      </c>
    </row>
    <row r="46" spans="1:21" x14ac:dyDescent="0.2">
      <c r="A46" s="1" t="s">
        <v>237</v>
      </c>
      <c r="B46" s="1">
        <v>107</v>
      </c>
      <c r="C46" s="1">
        <v>42</v>
      </c>
      <c r="D46" s="1">
        <v>16</v>
      </c>
      <c r="E46" s="1">
        <v>26</v>
      </c>
      <c r="F46" s="1">
        <v>39</v>
      </c>
      <c r="G46" s="1">
        <v>0</v>
      </c>
      <c r="H46" s="1">
        <v>5</v>
      </c>
      <c r="I46" s="1">
        <v>0</v>
      </c>
      <c r="J46" s="1">
        <v>28</v>
      </c>
      <c r="K46" s="1">
        <v>6</v>
      </c>
      <c r="L46" s="1" t="s">
        <v>237</v>
      </c>
      <c r="M46" s="1">
        <v>12</v>
      </c>
      <c r="N46" s="1">
        <v>1</v>
      </c>
      <c r="O46" s="1">
        <v>0</v>
      </c>
      <c r="P46" s="1">
        <v>1</v>
      </c>
      <c r="Q46" s="1">
        <v>1</v>
      </c>
      <c r="R46" s="1">
        <v>3</v>
      </c>
      <c r="S46" s="1">
        <v>0</v>
      </c>
      <c r="T46" s="1">
        <v>6</v>
      </c>
      <c r="U46" s="1">
        <v>14</v>
      </c>
    </row>
    <row r="47" spans="1:21" x14ac:dyDescent="0.2">
      <c r="A47" s="1" t="s">
        <v>238</v>
      </c>
      <c r="B47" s="1">
        <v>108</v>
      </c>
      <c r="C47" s="1">
        <v>13</v>
      </c>
      <c r="D47" s="1">
        <v>3</v>
      </c>
      <c r="E47" s="1">
        <v>10</v>
      </c>
      <c r="F47" s="1">
        <v>73</v>
      </c>
      <c r="G47" s="1">
        <v>0</v>
      </c>
      <c r="H47" s="1">
        <v>4</v>
      </c>
      <c r="I47" s="1">
        <v>1</v>
      </c>
      <c r="J47" s="1">
        <v>53</v>
      </c>
      <c r="K47" s="1">
        <v>15</v>
      </c>
      <c r="L47" s="1" t="s">
        <v>238</v>
      </c>
      <c r="M47" s="1">
        <v>18</v>
      </c>
      <c r="N47" s="1">
        <v>0</v>
      </c>
      <c r="O47" s="1">
        <v>1</v>
      </c>
      <c r="P47" s="1">
        <v>0</v>
      </c>
      <c r="Q47" s="1">
        <v>0</v>
      </c>
      <c r="R47" s="1">
        <v>1</v>
      </c>
      <c r="S47" s="1">
        <v>0</v>
      </c>
      <c r="T47" s="1">
        <v>16</v>
      </c>
      <c r="U47" s="1">
        <v>4</v>
      </c>
    </row>
    <row r="49" spans="1:21" x14ac:dyDescent="0.2">
      <c r="A49" s="1" t="s">
        <v>208</v>
      </c>
      <c r="B49" s="1">
        <v>370</v>
      </c>
      <c r="C49" s="1">
        <v>164</v>
      </c>
      <c r="D49" s="1">
        <v>151</v>
      </c>
      <c r="E49" s="1">
        <v>13</v>
      </c>
      <c r="F49" s="1">
        <v>98</v>
      </c>
      <c r="G49" s="1">
        <v>4</v>
      </c>
      <c r="H49" s="1">
        <v>67</v>
      </c>
      <c r="I49" s="1">
        <v>21</v>
      </c>
      <c r="J49" s="1">
        <v>5</v>
      </c>
      <c r="K49" s="1">
        <v>1</v>
      </c>
      <c r="L49" s="1" t="s">
        <v>208</v>
      </c>
      <c r="M49" s="1">
        <v>65</v>
      </c>
      <c r="N49" s="1">
        <v>15</v>
      </c>
      <c r="O49" s="1">
        <v>9</v>
      </c>
      <c r="P49" s="1">
        <v>6</v>
      </c>
      <c r="Q49" s="1">
        <v>9</v>
      </c>
      <c r="R49" s="1">
        <v>20</v>
      </c>
      <c r="S49" s="1">
        <v>4</v>
      </c>
      <c r="T49" s="1">
        <v>2</v>
      </c>
      <c r="U49" s="1">
        <v>43</v>
      </c>
    </row>
    <row r="50" spans="1:21" x14ac:dyDescent="0.2">
      <c r="A50" s="1" t="s">
        <v>236</v>
      </c>
      <c r="B50" s="1">
        <v>95</v>
      </c>
      <c r="C50" s="1">
        <v>28</v>
      </c>
      <c r="D50" s="1">
        <v>27</v>
      </c>
      <c r="E50" s="1">
        <v>1</v>
      </c>
      <c r="F50" s="1">
        <v>32</v>
      </c>
      <c r="G50" s="1">
        <v>4</v>
      </c>
      <c r="H50" s="1">
        <v>23</v>
      </c>
      <c r="I50" s="1">
        <v>4</v>
      </c>
      <c r="J50" s="1">
        <v>1</v>
      </c>
      <c r="K50" s="1">
        <v>0</v>
      </c>
      <c r="L50" s="1" t="s">
        <v>236</v>
      </c>
      <c r="M50" s="1">
        <v>18</v>
      </c>
      <c r="N50" s="1">
        <v>4</v>
      </c>
      <c r="O50" s="1">
        <v>5</v>
      </c>
      <c r="P50" s="1">
        <v>3</v>
      </c>
      <c r="Q50" s="1">
        <v>2</v>
      </c>
      <c r="R50" s="1">
        <v>2</v>
      </c>
      <c r="S50" s="1">
        <v>1</v>
      </c>
      <c r="T50" s="1">
        <v>1</v>
      </c>
      <c r="U50" s="1">
        <v>17</v>
      </c>
    </row>
    <row r="51" spans="1:21" x14ac:dyDescent="0.2">
      <c r="A51" s="1" t="s">
        <v>237</v>
      </c>
      <c r="B51" s="1">
        <v>193</v>
      </c>
      <c r="C51" s="1">
        <v>113</v>
      </c>
      <c r="D51" s="1">
        <v>103</v>
      </c>
      <c r="E51" s="1">
        <v>10</v>
      </c>
      <c r="F51" s="1">
        <v>32</v>
      </c>
      <c r="G51" s="1">
        <v>0</v>
      </c>
      <c r="H51" s="1">
        <v>24</v>
      </c>
      <c r="I51" s="1">
        <v>4</v>
      </c>
      <c r="J51" s="1">
        <v>3</v>
      </c>
      <c r="K51" s="1">
        <v>1</v>
      </c>
      <c r="L51" s="1" t="s">
        <v>237</v>
      </c>
      <c r="M51" s="1">
        <v>27</v>
      </c>
      <c r="N51" s="1">
        <v>9</v>
      </c>
      <c r="O51" s="1">
        <v>1</v>
      </c>
      <c r="P51" s="1">
        <v>2</v>
      </c>
      <c r="Q51" s="1">
        <v>1</v>
      </c>
      <c r="R51" s="1">
        <v>12</v>
      </c>
      <c r="S51" s="1">
        <v>2</v>
      </c>
      <c r="T51" s="1">
        <v>0</v>
      </c>
      <c r="U51" s="1">
        <v>21</v>
      </c>
    </row>
    <row r="52" spans="1:21" x14ac:dyDescent="0.2">
      <c r="A52" s="1" t="s">
        <v>238</v>
      </c>
      <c r="B52" s="1">
        <v>83</v>
      </c>
      <c r="C52" s="1">
        <v>23</v>
      </c>
      <c r="D52" s="1">
        <v>21</v>
      </c>
      <c r="E52" s="1">
        <v>2</v>
      </c>
      <c r="F52" s="1">
        <v>34</v>
      </c>
      <c r="G52" s="1">
        <v>0</v>
      </c>
      <c r="H52" s="1">
        <v>20</v>
      </c>
      <c r="I52" s="1">
        <v>13</v>
      </c>
      <c r="J52" s="1">
        <v>1</v>
      </c>
      <c r="K52" s="1">
        <v>0</v>
      </c>
      <c r="L52" s="1" t="s">
        <v>238</v>
      </c>
      <c r="M52" s="1">
        <v>20</v>
      </c>
      <c r="N52" s="1">
        <v>2</v>
      </c>
      <c r="O52" s="1">
        <v>3</v>
      </c>
      <c r="P52" s="1">
        <v>1</v>
      </c>
      <c r="Q52" s="1">
        <v>6</v>
      </c>
      <c r="R52" s="1">
        <v>6</v>
      </c>
      <c r="S52" s="1">
        <v>1</v>
      </c>
      <c r="T52" s="1">
        <v>1</v>
      </c>
      <c r="U52" s="1">
        <v>6</v>
      </c>
    </row>
    <row r="54" spans="1:21" x14ac:dyDescent="0.2">
      <c r="A54" s="1" t="s">
        <v>209</v>
      </c>
      <c r="B54" s="1">
        <v>64</v>
      </c>
      <c r="C54" s="1">
        <v>39</v>
      </c>
      <c r="D54" s="1">
        <v>39</v>
      </c>
      <c r="E54" s="1">
        <v>0</v>
      </c>
      <c r="F54" s="1">
        <v>22</v>
      </c>
      <c r="G54" s="1">
        <v>0</v>
      </c>
      <c r="H54" s="1">
        <v>15</v>
      </c>
      <c r="I54" s="1">
        <v>0</v>
      </c>
      <c r="J54" s="1">
        <v>3</v>
      </c>
      <c r="K54" s="1">
        <v>4</v>
      </c>
      <c r="L54" s="1" t="s">
        <v>209</v>
      </c>
      <c r="M54" s="1">
        <v>2</v>
      </c>
      <c r="N54" s="1">
        <v>0</v>
      </c>
      <c r="O54" s="1">
        <v>1</v>
      </c>
      <c r="P54" s="1">
        <v>0</v>
      </c>
      <c r="Q54" s="1">
        <v>0</v>
      </c>
      <c r="R54" s="1">
        <v>1</v>
      </c>
      <c r="S54" s="1">
        <v>0</v>
      </c>
      <c r="T54" s="1">
        <v>0</v>
      </c>
      <c r="U54" s="1">
        <v>1</v>
      </c>
    </row>
    <row r="55" spans="1:21" x14ac:dyDescent="0.2">
      <c r="A55" s="1" t="s">
        <v>236</v>
      </c>
      <c r="B55" s="1">
        <v>10</v>
      </c>
      <c r="C55" s="1">
        <v>3</v>
      </c>
      <c r="D55" s="1">
        <v>3</v>
      </c>
      <c r="E55" s="1">
        <v>0</v>
      </c>
      <c r="F55" s="1">
        <v>7</v>
      </c>
      <c r="G55" s="1">
        <v>0</v>
      </c>
      <c r="H55" s="1">
        <v>6</v>
      </c>
      <c r="I55" s="1">
        <v>0</v>
      </c>
      <c r="J55" s="1">
        <v>1</v>
      </c>
      <c r="K55" s="1">
        <v>0</v>
      </c>
      <c r="L55" s="1" t="s">
        <v>236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</row>
    <row r="56" spans="1:21" x14ac:dyDescent="0.2">
      <c r="A56" s="1" t="s">
        <v>237</v>
      </c>
      <c r="B56" s="1">
        <v>34</v>
      </c>
      <c r="C56" s="1">
        <v>25</v>
      </c>
      <c r="D56" s="1">
        <v>25</v>
      </c>
      <c r="E56" s="1">
        <v>0</v>
      </c>
      <c r="F56" s="1">
        <v>7</v>
      </c>
      <c r="G56" s="1">
        <v>0</v>
      </c>
      <c r="H56" s="1">
        <v>4</v>
      </c>
      <c r="I56" s="1">
        <v>0</v>
      </c>
      <c r="J56" s="1">
        <v>1</v>
      </c>
      <c r="K56" s="1">
        <v>2</v>
      </c>
      <c r="L56" s="1" t="s">
        <v>237</v>
      </c>
      <c r="M56" s="1">
        <v>1</v>
      </c>
      <c r="N56" s="1">
        <v>0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1</v>
      </c>
    </row>
    <row r="57" spans="1:21" x14ac:dyDescent="0.2">
      <c r="A57" s="1" t="s">
        <v>238</v>
      </c>
      <c r="B57" s="1">
        <v>20</v>
      </c>
      <c r="C57" s="1">
        <v>11</v>
      </c>
      <c r="D57" s="1">
        <v>11</v>
      </c>
      <c r="E57" s="1">
        <v>0</v>
      </c>
      <c r="F57" s="1">
        <v>8</v>
      </c>
      <c r="G57" s="1">
        <v>0</v>
      </c>
      <c r="H57" s="1">
        <v>5</v>
      </c>
      <c r="I57" s="1">
        <v>0</v>
      </c>
      <c r="J57" s="1">
        <v>1</v>
      </c>
      <c r="K57" s="1">
        <v>2</v>
      </c>
      <c r="L57" s="1" t="s">
        <v>238</v>
      </c>
      <c r="M57" s="1">
        <v>1</v>
      </c>
      <c r="N57" s="1">
        <v>0</v>
      </c>
      <c r="O57" s="1">
        <v>0</v>
      </c>
      <c r="P57" s="1">
        <v>0</v>
      </c>
      <c r="Q57" s="1">
        <v>0</v>
      </c>
      <c r="R57" s="1">
        <v>1</v>
      </c>
      <c r="S57" s="1">
        <v>0</v>
      </c>
      <c r="T57" s="1">
        <v>0</v>
      </c>
      <c r="U57" s="1">
        <v>0</v>
      </c>
    </row>
    <row r="58" spans="1:21" x14ac:dyDescent="0.2">
      <c r="A58" s="12" t="s">
        <v>112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 t="s">
        <v>112</v>
      </c>
      <c r="M58" s="12"/>
      <c r="N58" s="12"/>
      <c r="O58" s="12"/>
      <c r="P58" s="12"/>
      <c r="Q58" s="12"/>
      <c r="R58" s="12"/>
      <c r="S58" s="12"/>
      <c r="T58" s="12"/>
      <c r="U58" s="12"/>
    </row>
    <row r="60" spans="1:21" x14ac:dyDescent="0.2">
      <c r="A60" s="1" t="s">
        <v>883</v>
      </c>
      <c r="L60" s="1" t="s">
        <v>883</v>
      </c>
    </row>
    <row r="61" spans="1:21" ht="15" customHeight="1" x14ac:dyDescent="0.2">
      <c r="A61" s="47" t="s">
        <v>235</v>
      </c>
      <c r="B61" s="40" t="s">
        <v>0</v>
      </c>
      <c r="C61" s="29" t="s">
        <v>1</v>
      </c>
      <c r="D61" s="29"/>
      <c r="E61" s="29"/>
      <c r="F61" s="29" t="s">
        <v>102</v>
      </c>
      <c r="G61" s="29"/>
      <c r="H61" s="29"/>
      <c r="I61" s="29"/>
      <c r="J61" s="29"/>
      <c r="K61" s="29"/>
      <c r="L61" s="47" t="s">
        <v>235</v>
      </c>
      <c r="M61" s="29" t="s">
        <v>6</v>
      </c>
      <c r="N61" s="29"/>
      <c r="O61" s="29"/>
      <c r="P61" s="29"/>
      <c r="Q61" s="29"/>
      <c r="R61" s="29"/>
      <c r="S61" s="29"/>
      <c r="T61" s="29"/>
      <c r="U61" s="40" t="s">
        <v>13</v>
      </c>
    </row>
    <row r="62" spans="1:21" s="9" customFormat="1" x14ac:dyDescent="0.2">
      <c r="A62" s="46"/>
      <c r="B62" s="40"/>
      <c r="C62" s="3" t="s">
        <v>0</v>
      </c>
      <c r="D62" s="3" t="s">
        <v>161</v>
      </c>
      <c r="E62" s="3" t="s">
        <v>105</v>
      </c>
      <c r="F62" s="3" t="s">
        <v>0</v>
      </c>
      <c r="G62" s="3" t="s">
        <v>787</v>
      </c>
      <c r="H62" s="3" t="s">
        <v>789</v>
      </c>
      <c r="I62" s="3" t="s">
        <v>3</v>
      </c>
      <c r="J62" s="3" t="s">
        <v>4</v>
      </c>
      <c r="K62" s="3" t="s">
        <v>5</v>
      </c>
      <c r="L62" s="46"/>
      <c r="M62" s="3" t="s">
        <v>0</v>
      </c>
      <c r="N62" s="3" t="s">
        <v>7</v>
      </c>
      <c r="O62" s="3" t="s">
        <v>8</v>
      </c>
      <c r="P62" s="3" t="s">
        <v>9</v>
      </c>
      <c r="Q62" s="3" t="s">
        <v>10</v>
      </c>
      <c r="R62" s="3" t="s">
        <v>11</v>
      </c>
      <c r="S62" s="3" t="s">
        <v>12</v>
      </c>
      <c r="T62" s="3" t="s">
        <v>105</v>
      </c>
      <c r="U62" s="40"/>
    </row>
    <row r="63" spans="1:21" x14ac:dyDescent="0.2">
      <c r="A63" s="1" t="s">
        <v>210</v>
      </c>
      <c r="B63" s="1">
        <v>37</v>
      </c>
      <c r="C63" s="1">
        <v>22</v>
      </c>
      <c r="D63" s="1">
        <v>21</v>
      </c>
      <c r="E63" s="1">
        <v>1</v>
      </c>
      <c r="F63" s="1">
        <v>7</v>
      </c>
      <c r="G63" s="1">
        <v>0</v>
      </c>
      <c r="H63" s="1">
        <v>7</v>
      </c>
      <c r="I63" s="1">
        <v>0</v>
      </c>
      <c r="J63" s="1">
        <v>0</v>
      </c>
      <c r="K63" s="1">
        <v>0</v>
      </c>
      <c r="L63" s="1" t="s">
        <v>210</v>
      </c>
      <c r="M63" s="1">
        <v>2</v>
      </c>
      <c r="N63" s="1">
        <v>1</v>
      </c>
      <c r="O63" s="1">
        <v>0</v>
      </c>
      <c r="P63" s="1">
        <v>1</v>
      </c>
      <c r="Q63" s="1">
        <v>0</v>
      </c>
      <c r="R63" s="1">
        <v>0</v>
      </c>
      <c r="S63" s="1">
        <v>0</v>
      </c>
      <c r="T63" s="1">
        <v>0</v>
      </c>
      <c r="U63" s="1">
        <v>6</v>
      </c>
    </row>
    <row r="64" spans="1:21" x14ac:dyDescent="0.2">
      <c r="A64" s="1" t="s">
        <v>236</v>
      </c>
      <c r="B64" s="1">
        <v>15</v>
      </c>
      <c r="C64" s="1">
        <v>6</v>
      </c>
      <c r="D64" s="1">
        <v>5</v>
      </c>
      <c r="E64" s="1">
        <v>1</v>
      </c>
      <c r="F64" s="1">
        <v>3</v>
      </c>
      <c r="G64" s="1">
        <v>0</v>
      </c>
      <c r="H64" s="1">
        <v>3</v>
      </c>
      <c r="I64" s="1">
        <v>0</v>
      </c>
      <c r="J64" s="1">
        <v>0</v>
      </c>
      <c r="K64" s="1">
        <v>0</v>
      </c>
      <c r="L64" s="1" t="s">
        <v>236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6</v>
      </c>
    </row>
    <row r="65" spans="1:21" x14ac:dyDescent="0.2">
      <c r="A65" s="1" t="s">
        <v>237</v>
      </c>
      <c r="B65" s="1">
        <v>17</v>
      </c>
      <c r="C65" s="1">
        <v>14</v>
      </c>
      <c r="D65" s="1">
        <v>14</v>
      </c>
      <c r="E65" s="1">
        <v>0</v>
      </c>
      <c r="F65" s="1">
        <v>2</v>
      </c>
      <c r="G65" s="1">
        <v>0</v>
      </c>
      <c r="H65" s="1">
        <v>2</v>
      </c>
      <c r="I65" s="1">
        <v>0</v>
      </c>
      <c r="J65" s="1">
        <v>0</v>
      </c>
      <c r="K65" s="1">
        <v>0</v>
      </c>
      <c r="L65" s="1" t="s">
        <v>237</v>
      </c>
      <c r="M65" s="1">
        <v>1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</row>
    <row r="66" spans="1:21" x14ac:dyDescent="0.2">
      <c r="A66" s="1" t="s">
        <v>238</v>
      </c>
      <c r="B66" s="1">
        <v>5</v>
      </c>
      <c r="C66" s="1">
        <v>2</v>
      </c>
      <c r="D66" s="1">
        <v>2</v>
      </c>
      <c r="E66" s="1">
        <v>0</v>
      </c>
      <c r="F66" s="1">
        <v>2</v>
      </c>
      <c r="G66" s="1">
        <v>0</v>
      </c>
      <c r="H66" s="1">
        <v>2</v>
      </c>
      <c r="I66" s="1">
        <v>0</v>
      </c>
      <c r="J66" s="1">
        <v>0</v>
      </c>
      <c r="K66" s="1">
        <v>0</v>
      </c>
      <c r="L66" s="1" t="s">
        <v>238</v>
      </c>
      <c r="M66" s="1">
        <v>1</v>
      </c>
      <c r="N66" s="1">
        <v>0</v>
      </c>
      <c r="O66" s="1">
        <v>0</v>
      </c>
      <c r="P66" s="1">
        <v>1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</row>
    <row r="68" spans="1:21" x14ac:dyDescent="0.2">
      <c r="A68" s="1" t="s">
        <v>211</v>
      </c>
      <c r="B68" s="1">
        <v>43</v>
      </c>
      <c r="C68" s="1">
        <v>19</v>
      </c>
      <c r="D68" s="1">
        <v>19</v>
      </c>
      <c r="E68" s="1">
        <v>0</v>
      </c>
      <c r="F68" s="1">
        <v>17</v>
      </c>
      <c r="G68" s="1">
        <v>0</v>
      </c>
      <c r="H68" s="1">
        <v>10</v>
      </c>
      <c r="I68" s="1">
        <v>1</v>
      </c>
      <c r="J68" s="1">
        <v>5</v>
      </c>
      <c r="K68" s="1">
        <v>1</v>
      </c>
      <c r="L68" s="1" t="s">
        <v>211</v>
      </c>
      <c r="M68" s="1">
        <v>4</v>
      </c>
      <c r="N68" s="1">
        <v>1</v>
      </c>
      <c r="O68" s="1">
        <v>1</v>
      </c>
      <c r="P68" s="1">
        <v>0</v>
      </c>
      <c r="Q68" s="1">
        <v>0</v>
      </c>
      <c r="R68" s="1">
        <v>1</v>
      </c>
      <c r="S68" s="1">
        <v>0</v>
      </c>
      <c r="T68" s="1">
        <v>1</v>
      </c>
      <c r="U68" s="1">
        <v>3</v>
      </c>
    </row>
    <row r="69" spans="1:21" x14ac:dyDescent="0.2">
      <c r="A69" s="1" t="s">
        <v>236</v>
      </c>
      <c r="B69" s="1">
        <v>17</v>
      </c>
      <c r="C69" s="1">
        <v>4</v>
      </c>
      <c r="D69" s="1">
        <v>4</v>
      </c>
      <c r="E69" s="1">
        <v>0</v>
      </c>
      <c r="F69" s="1">
        <v>9</v>
      </c>
      <c r="G69" s="1">
        <v>0</v>
      </c>
      <c r="H69" s="1">
        <v>6</v>
      </c>
      <c r="I69" s="1">
        <v>1</v>
      </c>
      <c r="J69" s="1">
        <v>2</v>
      </c>
      <c r="K69" s="1">
        <v>0</v>
      </c>
      <c r="L69" s="1" t="s">
        <v>236</v>
      </c>
      <c r="M69" s="1">
        <v>1</v>
      </c>
      <c r="N69" s="1">
        <v>0</v>
      </c>
      <c r="O69" s="1">
        <v>0</v>
      </c>
      <c r="P69" s="1">
        <v>0</v>
      </c>
      <c r="Q69" s="1">
        <v>0</v>
      </c>
      <c r="R69" s="1">
        <v>1</v>
      </c>
      <c r="S69" s="1">
        <v>0</v>
      </c>
      <c r="T69" s="1">
        <v>0</v>
      </c>
      <c r="U69" s="1">
        <v>3</v>
      </c>
    </row>
    <row r="70" spans="1:21" x14ac:dyDescent="0.2">
      <c r="A70" s="1" t="s">
        <v>237</v>
      </c>
      <c r="B70" s="1">
        <v>17</v>
      </c>
      <c r="C70" s="1">
        <v>12</v>
      </c>
      <c r="D70" s="1">
        <v>12</v>
      </c>
      <c r="E70" s="1">
        <v>0</v>
      </c>
      <c r="F70" s="1">
        <v>3</v>
      </c>
      <c r="G70" s="1">
        <v>0</v>
      </c>
      <c r="H70" s="1">
        <v>2</v>
      </c>
      <c r="I70" s="1">
        <v>0</v>
      </c>
      <c r="J70" s="1">
        <v>0</v>
      </c>
      <c r="K70" s="1">
        <v>1</v>
      </c>
      <c r="L70" s="1" t="s">
        <v>237</v>
      </c>
      <c r="M70" s="1">
        <v>2</v>
      </c>
      <c r="N70" s="1">
        <v>1</v>
      </c>
      <c r="O70" s="1">
        <v>1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</row>
    <row r="71" spans="1:21" x14ac:dyDescent="0.2">
      <c r="A71" s="1" t="s">
        <v>238</v>
      </c>
      <c r="B71" s="1">
        <v>9</v>
      </c>
      <c r="C71" s="1">
        <v>3</v>
      </c>
      <c r="D71" s="1">
        <v>3</v>
      </c>
      <c r="E71" s="1">
        <v>0</v>
      </c>
      <c r="F71" s="1">
        <v>5</v>
      </c>
      <c r="G71" s="1">
        <v>0</v>
      </c>
      <c r="H71" s="1">
        <v>2</v>
      </c>
      <c r="I71" s="1">
        <v>0</v>
      </c>
      <c r="J71" s="1">
        <v>3</v>
      </c>
      <c r="K71" s="1">
        <v>0</v>
      </c>
      <c r="L71" s="1" t="s">
        <v>238</v>
      </c>
      <c r="M71" s="1">
        <v>1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</v>
      </c>
      <c r="U71" s="1">
        <v>0</v>
      </c>
    </row>
    <row r="73" spans="1:21" x14ac:dyDescent="0.2">
      <c r="A73" s="1" t="s">
        <v>212</v>
      </c>
      <c r="B73" s="1">
        <v>29</v>
      </c>
      <c r="C73" s="1">
        <v>16</v>
      </c>
      <c r="D73" s="1">
        <v>16</v>
      </c>
      <c r="E73" s="1">
        <v>0</v>
      </c>
      <c r="F73" s="1">
        <v>10</v>
      </c>
      <c r="G73" s="1">
        <v>0</v>
      </c>
      <c r="H73" s="1">
        <v>7</v>
      </c>
      <c r="I73" s="1">
        <v>1</v>
      </c>
      <c r="J73" s="1">
        <v>1</v>
      </c>
      <c r="K73" s="1">
        <v>1</v>
      </c>
      <c r="L73" s="1" t="s">
        <v>212</v>
      </c>
      <c r="M73" s="1">
        <v>2</v>
      </c>
      <c r="N73" s="1">
        <v>0</v>
      </c>
      <c r="O73" s="1">
        <v>0</v>
      </c>
      <c r="P73" s="1">
        <v>0</v>
      </c>
      <c r="Q73" s="1">
        <v>0</v>
      </c>
      <c r="R73" s="1">
        <v>1</v>
      </c>
      <c r="S73" s="1">
        <v>0</v>
      </c>
      <c r="T73" s="1">
        <v>1</v>
      </c>
      <c r="U73" s="1">
        <v>1</v>
      </c>
    </row>
    <row r="74" spans="1:21" x14ac:dyDescent="0.2">
      <c r="A74" s="1" t="s">
        <v>236</v>
      </c>
      <c r="B74" s="1">
        <v>10</v>
      </c>
      <c r="C74" s="1">
        <v>3</v>
      </c>
      <c r="D74" s="1">
        <v>3</v>
      </c>
      <c r="E74" s="1">
        <v>0</v>
      </c>
      <c r="F74" s="1">
        <v>4</v>
      </c>
      <c r="G74" s="1">
        <v>0</v>
      </c>
      <c r="H74" s="1">
        <v>3</v>
      </c>
      <c r="I74" s="1">
        <v>1</v>
      </c>
      <c r="J74" s="1">
        <v>0</v>
      </c>
      <c r="K74" s="1">
        <v>0</v>
      </c>
      <c r="L74" s="1" t="s">
        <v>236</v>
      </c>
      <c r="M74" s="1">
        <v>2</v>
      </c>
      <c r="N74" s="1">
        <v>0</v>
      </c>
      <c r="O74" s="1">
        <v>0</v>
      </c>
      <c r="P74" s="1">
        <v>0</v>
      </c>
      <c r="Q74" s="1">
        <v>0</v>
      </c>
      <c r="R74" s="1">
        <v>1</v>
      </c>
      <c r="S74" s="1">
        <v>0</v>
      </c>
      <c r="T74" s="1">
        <v>1</v>
      </c>
      <c r="U74" s="1">
        <v>1</v>
      </c>
    </row>
    <row r="75" spans="1:21" x14ac:dyDescent="0.2">
      <c r="A75" s="1" t="s">
        <v>237</v>
      </c>
      <c r="B75" s="1">
        <v>17</v>
      </c>
      <c r="C75" s="1">
        <v>13</v>
      </c>
      <c r="D75" s="1">
        <v>13</v>
      </c>
      <c r="E75" s="1">
        <v>0</v>
      </c>
      <c r="F75" s="1">
        <v>4</v>
      </c>
      <c r="G75" s="1">
        <v>0</v>
      </c>
      <c r="H75" s="1">
        <v>3</v>
      </c>
      <c r="I75" s="1">
        <v>0</v>
      </c>
      <c r="J75" s="1">
        <v>0</v>
      </c>
      <c r="K75" s="1">
        <v>1</v>
      </c>
      <c r="L75" s="1" t="s">
        <v>237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</row>
    <row r="76" spans="1:21" x14ac:dyDescent="0.2">
      <c r="A76" s="1" t="s">
        <v>238</v>
      </c>
      <c r="B76" s="1">
        <v>2</v>
      </c>
      <c r="C76" s="1">
        <v>0</v>
      </c>
      <c r="D76" s="1">
        <v>0</v>
      </c>
      <c r="E76" s="1">
        <v>0</v>
      </c>
      <c r="F76" s="1">
        <v>2</v>
      </c>
      <c r="G76" s="1">
        <v>0</v>
      </c>
      <c r="H76" s="1">
        <v>1</v>
      </c>
      <c r="I76" s="1">
        <v>0</v>
      </c>
      <c r="J76" s="1">
        <v>1</v>
      </c>
      <c r="K76" s="1">
        <v>0</v>
      </c>
      <c r="L76" s="1" t="s">
        <v>238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</row>
    <row r="78" spans="1:21" x14ac:dyDescent="0.2">
      <c r="A78" s="1" t="s">
        <v>213</v>
      </c>
      <c r="B78" s="1">
        <v>73</v>
      </c>
      <c r="C78" s="1">
        <v>47</v>
      </c>
      <c r="D78" s="1">
        <v>31</v>
      </c>
      <c r="E78" s="1">
        <v>16</v>
      </c>
      <c r="F78" s="1">
        <v>24</v>
      </c>
      <c r="G78" s="1">
        <v>0</v>
      </c>
      <c r="H78" s="1">
        <v>4</v>
      </c>
      <c r="I78" s="1">
        <v>2</v>
      </c>
      <c r="J78" s="1">
        <v>6</v>
      </c>
      <c r="K78" s="1">
        <v>12</v>
      </c>
      <c r="L78" s="1" t="s">
        <v>213</v>
      </c>
      <c r="M78" s="1">
        <v>2</v>
      </c>
      <c r="N78" s="1">
        <v>0</v>
      </c>
      <c r="O78" s="1">
        <v>0</v>
      </c>
      <c r="P78" s="1">
        <v>1</v>
      </c>
      <c r="Q78" s="1">
        <v>0</v>
      </c>
      <c r="R78" s="1">
        <v>1</v>
      </c>
      <c r="S78" s="1">
        <v>0</v>
      </c>
      <c r="T78" s="1">
        <v>0</v>
      </c>
      <c r="U78" s="1">
        <v>0</v>
      </c>
    </row>
    <row r="79" spans="1:21" x14ac:dyDescent="0.2">
      <c r="A79" s="1" t="s">
        <v>236</v>
      </c>
      <c r="B79" s="1">
        <v>12</v>
      </c>
      <c r="C79" s="1">
        <v>4</v>
      </c>
      <c r="D79" s="1">
        <v>3</v>
      </c>
      <c r="E79" s="1">
        <v>1</v>
      </c>
      <c r="F79" s="1">
        <v>7</v>
      </c>
      <c r="G79" s="1">
        <v>0</v>
      </c>
      <c r="H79" s="1">
        <v>1</v>
      </c>
      <c r="I79" s="1">
        <v>1</v>
      </c>
      <c r="J79" s="1">
        <v>3</v>
      </c>
      <c r="K79" s="1">
        <v>2</v>
      </c>
      <c r="L79" s="1" t="s">
        <v>236</v>
      </c>
      <c r="M79" s="1">
        <v>1</v>
      </c>
      <c r="N79" s="1">
        <v>0</v>
      </c>
      <c r="O79" s="1">
        <v>0</v>
      </c>
      <c r="P79" s="1">
        <v>0</v>
      </c>
      <c r="Q79" s="1">
        <v>0</v>
      </c>
      <c r="R79" s="1">
        <v>1</v>
      </c>
      <c r="S79" s="1">
        <v>0</v>
      </c>
      <c r="T79" s="1">
        <v>0</v>
      </c>
      <c r="U79" s="1">
        <v>0</v>
      </c>
    </row>
    <row r="80" spans="1:21" x14ac:dyDescent="0.2">
      <c r="A80" s="1" t="s">
        <v>237</v>
      </c>
      <c r="B80" s="1">
        <v>41</v>
      </c>
      <c r="C80" s="1">
        <v>29</v>
      </c>
      <c r="D80" s="1">
        <v>21</v>
      </c>
      <c r="E80" s="1">
        <v>8</v>
      </c>
      <c r="F80" s="1">
        <v>12</v>
      </c>
      <c r="G80" s="1">
        <v>0</v>
      </c>
      <c r="H80" s="1">
        <v>3</v>
      </c>
      <c r="I80" s="1">
        <v>0</v>
      </c>
      <c r="J80" s="1">
        <v>0</v>
      </c>
      <c r="K80" s="1">
        <v>9</v>
      </c>
      <c r="L80" s="1" t="s">
        <v>237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</row>
    <row r="81" spans="1:21" x14ac:dyDescent="0.2">
      <c r="A81" s="1" t="s">
        <v>238</v>
      </c>
      <c r="B81" s="1">
        <v>20</v>
      </c>
      <c r="C81" s="1">
        <v>14</v>
      </c>
      <c r="D81" s="1">
        <v>7</v>
      </c>
      <c r="E81" s="1">
        <v>7</v>
      </c>
      <c r="F81" s="1">
        <v>5</v>
      </c>
      <c r="G81" s="1">
        <v>0</v>
      </c>
      <c r="H81" s="1">
        <v>0</v>
      </c>
      <c r="I81" s="1">
        <v>1</v>
      </c>
      <c r="J81" s="1">
        <v>3</v>
      </c>
      <c r="K81" s="1">
        <v>1</v>
      </c>
      <c r="L81" s="1" t="s">
        <v>238</v>
      </c>
      <c r="M81" s="1">
        <v>1</v>
      </c>
      <c r="N81" s="1">
        <v>0</v>
      </c>
      <c r="O81" s="1">
        <v>0</v>
      </c>
      <c r="P81" s="1">
        <v>1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</row>
    <row r="83" spans="1:21" x14ac:dyDescent="0.2">
      <c r="A83" s="1" t="s">
        <v>214</v>
      </c>
      <c r="B83" s="1">
        <v>156</v>
      </c>
      <c r="C83" s="1">
        <v>120</v>
      </c>
      <c r="D83" s="1">
        <v>106</v>
      </c>
      <c r="E83" s="1">
        <v>14</v>
      </c>
      <c r="F83" s="1">
        <v>23</v>
      </c>
      <c r="G83" s="1">
        <v>0</v>
      </c>
      <c r="H83" s="1">
        <v>21</v>
      </c>
      <c r="I83" s="1">
        <v>0</v>
      </c>
      <c r="J83" s="1">
        <v>2</v>
      </c>
      <c r="K83" s="1">
        <v>0</v>
      </c>
      <c r="L83" s="1" t="s">
        <v>214</v>
      </c>
      <c r="M83" s="1">
        <v>10</v>
      </c>
      <c r="N83" s="1">
        <v>1</v>
      </c>
      <c r="O83" s="1">
        <v>0</v>
      </c>
      <c r="P83" s="1">
        <v>3</v>
      </c>
      <c r="Q83" s="1">
        <v>0</v>
      </c>
      <c r="R83" s="1">
        <v>4</v>
      </c>
      <c r="S83" s="1">
        <v>0</v>
      </c>
      <c r="T83" s="1">
        <v>2</v>
      </c>
      <c r="U83" s="1">
        <v>3</v>
      </c>
    </row>
    <row r="84" spans="1:21" x14ac:dyDescent="0.2">
      <c r="A84" s="1" t="s">
        <v>236</v>
      </c>
      <c r="B84" s="1">
        <v>25</v>
      </c>
      <c r="C84" s="1">
        <v>14</v>
      </c>
      <c r="D84" s="1">
        <v>13</v>
      </c>
      <c r="E84" s="1">
        <v>1</v>
      </c>
      <c r="F84" s="1">
        <v>7</v>
      </c>
      <c r="G84" s="1">
        <v>0</v>
      </c>
      <c r="H84" s="1">
        <v>5</v>
      </c>
      <c r="I84" s="1">
        <v>0</v>
      </c>
      <c r="J84" s="1">
        <v>2</v>
      </c>
      <c r="K84" s="1">
        <v>0</v>
      </c>
      <c r="L84" s="1" t="s">
        <v>236</v>
      </c>
      <c r="M84" s="1">
        <v>1</v>
      </c>
      <c r="N84" s="1">
        <v>0</v>
      </c>
      <c r="O84" s="1">
        <v>0</v>
      </c>
      <c r="P84" s="1">
        <v>1</v>
      </c>
      <c r="Q84" s="1">
        <v>0</v>
      </c>
      <c r="R84" s="1">
        <v>0</v>
      </c>
      <c r="S84" s="1">
        <v>0</v>
      </c>
      <c r="T84" s="1">
        <v>0</v>
      </c>
      <c r="U84" s="1">
        <v>3</v>
      </c>
    </row>
    <row r="85" spans="1:21" x14ac:dyDescent="0.2">
      <c r="A85" s="1" t="s">
        <v>237</v>
      </c>
      <c r="B85" s="1">
        <v>88</v>
      </c>
      <c r="C85" s="1">
        <v>78</v>
      </c>
      <c r="D85" s="1">
        <v>70</v>
      </c>
      <c r="E85" s="1">
        <v>8</v>
      </c>
      <c r="F85" s="1">
        <v>3</v>
      </c>
      <c r="G85" s="1">
        <v>0</v>
      </c>
      <c r="H85" s="1">
        <v>3</v>
      </c>
      <c r="I85" s="1">
        <v>0</v>
      </c>
      <c r="J85" s="1">
        <v>0</v>
      </c>
      <c r="K85" s="1">
        <v>0</v>
      </c>
      <c r="L85" s="1" t="s">
        <v>237</v>
      </c>
      <c r="M85" s="1">
        <v>7</v>
      </c>
      <c r="N85" s="1">
        <v>1</v>
      </c>
      <c r="O85" s="1">
        <v>0</v>
      </c>
      <c r="P85" s="1">
        <v>1</v>
      </c>
      <c r="Q85" s="1">
        <v>0</v>
      </c>
      <c r="R85" s="1">
        <v>4</v>
      </c>
      <c r="S85" s="1">
        <v>0</v>
      </c>
      <c r="T85" s="1">
        <v>1</v>
      </c>
      <c r="U85" s="1">
        <v>0</v>
      </c>
    </row>
    <row r="86" spans="1:21" x14ac:dyDescent="0.2">
      <c r="A86" s="1" t="s">
        <v>238</v>
      </c>
      <c r="B86" s="1">
        <v>43</v>
      </c>
      <c r="C86" s="1">
        <v>28</v>
      </c>
      <c r="D86" s="1">
        <v>23</v>
      </c>
      <c r="E86" s="1">
        <v>5</v>
      </c>
      <c r="F86" s="1">
        <v>13</v>
      </c>
      <c r="G86" s="1">
        <v>0</v>
      </c>
      <c r="H86" s="1">
        <v>13</v>
      </c>
      <c r="I86" s="1">
        <v>0</v>
      </c>
      <c r="J86" s="1">
        <v>0</v>
      </c>
      <c r="K86" s="1">
        <v>0</v>
      </c>
      <c r="L86" s="1" t="s">
        <v>238</v>
      </c>
      <c r="M86" s="1">
        <v>2</v>
      </c>
      <c r="N86" s="1">
        <v>0</v>
      </c>
      <c r="O86" s="1">
        <v>0</v>
      </c>
      <c r="P86" s="1">
        <v>1</v>
      </c>
      <c r="Q86" s="1">
        <v>0</v>
      </c>
      <c r="R86" s="1">
        <v>0</v>
      </c>
      <c r="S86" s="1">
        <v>0</v>
      </c>
      <c r="T86" s="1">
        <v>1</v>
      </c>
      <c r="U86" s="1">
        <v>0</v>
      </c>
    </row>
    <row r="88" spans="1:21" x14ac:dyDescent="0.2">
      <c r="A88" s="1" t="s">
        <v>215</v>
      </c>
      <c r="B88" s="1">
        <v>39</v>
      </c>
      <c r="C88" s="1">
        <v>12</v>
      </c>
      <c r="D88" s="1">
        <v>11</v>
      </c>
      <c r="E88" s="1">
        <v>1</v>
      </c>
      <c r="F88" s="1">
        <v>22</v>
      </c>
      <c r="G88" s="1">
        <v>0</v>
      </c>
      <c r="H88" s="1">
        <v>11</v>
      </c>
      <c r="I88" s="1">
        <v>11</v>
      </c>
      <c r="J88" s="1">
        <v>0</v>
      </c>
      <c r="K88" s="1">
        <v>0</v>
      </c>
      <c r="L88" s="1" t="s">
        <v>215</v>
      </c>
      <c r="M88" s="1">
        <v>2</v>
      </c>
      <c r="N88" s="1">
        <v>0</v>
      </c>
      <c r="O88" s="1">
        <v>0</v>
      </c>
      <c r="P88" s="1">
        <v>0</v>
      </c>
      <c r="Q88" s="1">
        <v>0</v>
      </c>
      <c r="R88" s="1">
        <v>2</v>
      </c>
      <c r="S88" s="1">
        <v>0</v>
      </c>
      <c r="T88" s="1">
        <v>0</v>
      </c>
      <c r="U88" s="1">
        <v>3</v>
      </c>
    </row>
    <row r="89" spans="1:21" x14ac:dyDescent="0.2">
      <c r="A89" s="1" t="s">
        <v>236</v>
      </c>
      <c r="B89" s="1">
        <v>13</v>
      </c>
      <c r="C89" s="1">
        <v>3</v>
      </c>
      <c r="D89" s="1">
        <v>3</v>
      </c>
      <c r="E89" s="1">
        <v>0</v>
      </c>
      <c r="F89" s="1">
        <v>5</v>
      </c>
      <c r="G89" s="1">
        <v>0</v>
      </c>
      <c r="H89" s="1">
        <v>4</v>
      </c>
      <c r="I89" s="1">
        <v>1</v>
      </c>
      <c r="J89" s="1">
        <v>0</v>
      </c>
      <c r="K89" s="1">
        <v>0</v>
      </c>
      <c r="L89" s="1" t="s">
        <v>236</v>
      </c>
      <c r="M89" s="1">
        <v>2</v>
      </c>
      <c r="N89" s="1">
        <v>0</v>
      </c>
      <c r="O89" s="1">
        <v>0</v>
      </c>
      <c r="P89" s="1">
        <v>0</v>
      </c>
      <c r="Q89" s="1">
        <v>0</v>
      </c>
      <c r="R89" s="1">
        <v>2</v>
      </c>
      <c r="S89" s="1">
        <v>0</v>
      </c>
      <c r="T89" s="1">
        <v>0</v>
      </c>
      <c r="U89" s="1">
        <v>3</v>
      </c>
    </row>
    <row r="90" spans="1:21" x14ac:dyDescent="0.2">
      <c r="A90" s="1" t="s">
        <v>237</v>
      </c>
      <c r="B90" s="1">
        <v>12</v>
      </c>
      <c r="C90" s="1">
        <v>8</v>
      </c>
      <c r="D90" s="1">
        <v>7</v>
      </c>
      <c r="E90" s="1">
        <v>1</v>
      </c>
      <c r="F90" s="1">
        <v>4</v>
      </c>
      <c r="G90" s="1">
        <v>0</v>
      </c>
      <c r="H90" s="1">
        <v>4</v>
      </c>
      <c r="I90" s="1">
        <v>0</v>
      </c>
      <c r="J90" s="1">
        <v>0</v>
      </c>
      <c r="K90" s="1">
        <v>0</v>
      </c>
      <c r="L90" s="1" t="s">
        <v>237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</row>
    <row r="91" spans="1:21" x14ac:dyDescent="0.2">
      <c r="A91" s="1" t="s">
        <v>238</v>
      </c>
      <c r="B91" s="1">
        <v>14</v>
      </c>
      <c r="C91" s="1">
        <v>1</v>
      </c>
      <c r="D91" s="1">
        <v>1</v>
      </c>
      <c r="E91" s="1">
        <v>0</v>
      </c>
      <c r="F91" s="1">
        <v>13</v>
      </c>
      <c r="G91" s="1">
        <v>0</v>
      </c>
      <c r="H91" s="1">
        <v>3</v>
      </c>
      <c r="I91" s="1">
        <v>10</v>
      </c>
      <c r="J91" s="1">
        <v>0</v>
      </c>
      <c r="K91" s="1">
        <v>0</v>
      </c>
      <c r="L91" s="1" t="s">
        <v>238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</row>
    <row r="93" spans="1:21" x14ac:dyDescent="0.2">
      <c r="A93" s="1" t="s">
        <v>216</v>
      </c>
      <c r="B93" s="1">
        <v>79</v>
      </c>
      <c r="C93" s="1">
        <v>58</v>
      </c>
      <c r="D93" s="1">
        <v>40</v>
      </c>
      <c r="E93" s="1">
        <v>18</v>
      </c>
      <c r="F93" s="1">
        <v>13</v>
      </c>
      <c r="G93" s="1">
        <v>0</v>
      </c>
      <c r="H93" s="1">
        <v>11</v>
      </c>
      <c r="I93" s="1">
        <v>0</v>
      </c>
      <c r="J93" s="1">
        <v>0</v>
      </c>
      <c r="K93" s="1">
        <v>2</v>
      </c>
      <c r="L93" s="1" t="s">
        <v>216</v>
      </c>
      <c r="M93" s="1">
        <v>5</v>
      </c>
      <c r="N93" s="1">
        <v>0</v>
      </c>
      <c r="O93" s="1">
        <v>1</v>
      </c>
      <c r="P93" s="1">
        <v>1</v>
      </c>
      <c r="Q93" s="1">
        <v>0</v>
      </c>
      <c r="R93" s="1">
        <v>3</v>
      </c>
      <c r="S93" s="1">
        <v>0</v>
      </c>
      <c r="T93" s="1">
        <v>0</v>
      </c>
      <c r="U93" s="1">
        <v>3</v>
      </c>
    </row>
    <row r="94" spans="1:21" x14ac:dyDescent="0.2">
      <c r="A94" s="1" t="s">
        <v>236</v>
      </c>
      <c r="B94" s="1">
        <v>21</v>
      </c>
      <c r="C94" s="1">
        <v>9</v>
      </c>
      <c r="D94" s="1">
        <v>3</v>
      </c>
      <c r="E94" s="1">
        <v>6</v>
      </c>
      <c r="F94" s="1">
        <v>9</v>
      </c>
      <c r="G94" s="1">
        <v>0</v>
      </c>
      <c r="H94" s="1">
        <v>9</v>
      </c>
      <c r="I94" s="1">
        <v>0</v>
      </c>
      <c r="J94" s="1">
        <v>0</v>
      </c>
      <c r="K94" s="1">
        <v>0</v>
      </c>
      <c r="L94" s="1" t="s">
        <v>236</v>
      </c>
      <c r="M94" s="1">
        <v>1</v>
      </c>
      <c r="N94" s="1">
        <v>0</v>
      </c>
      <c r="O94" s="1">
        <v>0</v>
      </c>
      <c r="P94" s="1">
        <v>0</v>
      </c>
      <c r="Q94" s="1">
        <v>0</v>
      </c>
      <c r="R94" s="1">
        <v>1</v>
      </c>
      <c r="S94" s="1">
        <v>0</v>
      </c>
      <c r="T94" s="1">
        <v>0</v>
      </c>
      <c r="U94" s="1">
        <v>2</v>
      </c>
    </row>
    <row r="95" spans="1:21" x14ac:dyDescent="0.2">
      <c r="A95" s="1" t="s">
        <v>237</v>
      </c>
      <c r="B95" s="1">
        <v>48</v>
      </c>
      <c r="C95" s="1">
        <v>42</v>
      </c>
      <c r="D95" s="1">
        <v>32</v>
      </c>
      <c r="E95" s="1">
        <v>10</v>
      </c>
      <c r="F95" s="1">
        <v>3</v>
      </c>
      <c r="G95" s="1">
        <v>0</v>
      </c>
      <c r="H95" s="1">
        <v>1</v>
      </c>
      <c r="I95" s="1">
        <v>0</v>
      </c>
      <c r="J95" s="1">
        <v>0</v>
      </c>
      <c r="K95" s="1">
        <v>2</v>
      </c>
      <c r="L95" s="1" t="s">
        <v>237</v>
      </c>
      <c r="M95" s="1">
        <v>3</v>
      </c>
      <c r="N95" s="1">
        <v>0</v>
      </c>
      <c r="O95" s="1">
        <v>1</v>
      </c>
      <c r="P95" s="1">
        <v>0</v>
      </c>
      <c r="Q95" s="1">
        <v>0</v>
      </c>
      <c r="R95" s="1">
        <v>2</v>
      </c>
      <c r="S95" s="1">
        <v>0</v>
      </c>
      <c r="T95" s="1">
        <v>0</v>
      </c>
      <c r="U95" s="1">
        <v>0</v>
      </c>
    </row>
    <row r="96" spans="1:21" x14ac:dyDescent="0.2">
      <c r="A96" s="1" t="s">
        <v>238</v>
      </c>
      <c r="B96" s="1">
        <v>10</v>
      </c>
      <c r="C96" s="1">
        <v>7</v>
      </c>
      <c r="D96" s="1">
        <v>5</v>
      </c>
      <c r="E96" s="1">
        <v>2</v>
      </c>
      <c r="F96" s="1">
        <v>1</v>
      </c>
      <c r="G96" s="1">
        <v>0</v>
      </c>
      <c r="H96" s="1">
        <v>1</v>
      </c>
      <c r="I96" s="1">
        <v>0</v>
      </c>
      <c r="J96" s="1">
        <v>0</v>
      </c>
      <c r="K96" s="1">
        <v>0</v>
      </c>
      <c r="L96" s="1" t="s">
        <v>238</v>
      </c>
      <c r="M96" s="1">
        <v>1</v>
      </c>
      <c r="N96" s="1">
        <v>0</v>
      </c>
      <c r="O96" s="1">
        <v>0</v>
      </c>
      <c r="P96" s="1">
        <v>1</v>
      </c>
      <c r="Q96" s="1">
        <v>0</v>
      </c>
      <c r="R96" s="1">
        <v>0</v>
      </c>
      <c r="S96" s="1">
        <v>0</v>
      </c>
      <c r="T96" s="1">
        <v>0</v>
      </c>
      <c r="U96" s="1">
        <v>1</v>
      </c>
    </row>
    <row r="98" spans="1:21" x14ac:dyDescent="0.2">
      <c r="A98" s="1" t="s">
        <v>217</v>
      </c>
      <c r="B98" s="1">
        <v>7</v>
      </c>
      <c r="C98" s="1">
        <v>3</v>
      </c>
      <c r="D98" s="1">
        <v>3</v>
      </c>
      <c r="E98" s="1">
        <v>0</v>
      </c>
      <c r="F98" s="1">
        <v>1</v>
      </c>
      <c r="G98" s="1">
        <v>0</v>
      </c>
      <c r="H98" s="1">
        <v>1</v>
      </c>
      <c r="I98" s="1">
        <v>0</v>
      </c>
      <c r="J98" s="1">
        <v>0</v>
      </c>
      <c r="K98" s="1">
        <v>0</v>
      </c>
      <c r="L98" s="1" t="s">
        <v>217</v>
      </c>
      <c r="M98" s="1">
        <v>1</v>
      </c>
      <c r="N98" s="1">
        <v>0</v>
      </c>
      <c r="O98" s="1">
        <v>0</v>
      </c>
      <c r="P98" s="1">
        <v>1</v>
      </c>
      <c r="Q98" s="1">
        <v>0</v>
      </c>
      <c r="R98" s="1">
        <v>0</v>
      </c>
      <c r="S98" s="1">
        <v>0</v>
      </c>
      <c r="T98" s="1">
        <v>0</v>
      </c>
      <c r="U98" s="1">
        <v>2</v>
      </c>
    </row>
    <row r="99" spans="1:21" x14ac:dyDescent="0.2">
      <c r="A99" s="1" t="s">
        <v>236</v>
      </c>
      <c r="B99" s="1">
        <v>2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 t="s">
        <v>236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2</v>
      </c>
    </row>
    <row r="100" spans="1:21" x14ac:dyDescent="0.2">
      <c r="A100" s="1" t="s">
        <v>237</v>
      </c>
      <c r="B100" s="1">
        <v>4</v>
      </c>
      <c r="C100" s="1">
        <v>3</v>
      </c>
      <c r="D100" s="1">
        <v>3</v>
      </c>
      <c r="E100" s="1">
        <v>0</v>
      </c>
      <c r="F100" s="1">
        <v>1</v>
      </c>
      <c r="G100" s="1">
        <v>0</v>
      </c>
      <c r="H100" s="1">
        <v>1</v>
      </c>
      <c r="I100" s="1">
        <v>0</v>
      </c>
      <c r="J100" s="1">
        <v>0</v>
      </c>
      <c r="K100" s="1">
        <v>0</v>
      </c>
      <c r="L100" s="1" t="s">
        <v>237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</row>
    <row r="101" spans="1:21" x14ac:dyDescent="0.2">
      <c r="A101" s="1" t="s">
        <v>238</v>
      </c>
      <c r="B101" s="1">
        <v>1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 t="s">
        <v>238</v>
      </c>
      <c r="M101" s="1">
        <v>1</v>
      </c>
      <c r="N101" s="1">
        <v>0</v>
      </c>
      <c r="O101" s="1">
        <v>0</v>
      </c>
      <c r="P101" s="1">
        <v>1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</row>
    <row r="103" spans="1:21" x14ac:dyDescent="0.2">
      <c r="A103" s="1" t="s">
        <v>218</v>
      </c>
      <c r="B103" s="1">
        <v>36</v>
      </c>
      <c r="C103" s="1">
        <v>29</v>
      </c>
      <c r="D103" s="1">
        <v>29</v>
      </c>
      <c r="E103" s="1">
        <v>0</v>
      </c>
      <c r="F103" s="1">
        <v>5</v>
      </c>
      <c r="G103" s="1">
        <v>0</v>
      </c>
      <c r="H103" s="1">
        <v>5</v>
      </c>
      <c r="I103" s="1">
        <v>0</v>
      </c>
      <c r="J103" s="1">
        <v>0</v>
      </c>
      <c r="K103" s="1">
        <v>0</v>
      </c>
      <c r="L103" s="1" t="s">
        <v>218</v>
      </c>
      <c r="M103" s="1">
        <v>1</v>
      </c>
      <c r="N103" s="1">
        <v>0</v>
      </c>
      <c r="O103" s="1">
        <v>0</v>
      </c>
      <c r="P103" s="1">
        <v>0</v>
      </c>
      <c r="Q103" s="1">
        <v>0</v>
      </c>
      <c r="R103" s="1">
        <v>1</v>
      </c>
      <c r="S103" s="1">
        <v>0</v>
      </c>
      <c r="T103" s="1">
        <v>0</v>
      </c>
      <c r="U103" s="1">
        <v>1</v>
      </c>
    </row>
    <row r="104" spans="1:21" x14ac:dyDescent="0.2">
      <c r="A104" s="1" t="s">
        <v>236</v>
      </c>
      <c r="B104" s="1">
        <v>8</v>
      </c>
      <c r="C104" s="1">
        <v>2</v>
      </c>
      <c r="D104" s="1">
        <v>2</v>
      </c>
      <c r="E104" s="1">
        <v>0</v>
      </c>
      <c r="F104" s="1">
        <v>4</v>
      </c>
      <c r="G104" s="1">
        <v>0</v>
      </c>
      <c r="H104" s="1">
        <v>4</v>
      </c>
      <c r="I104" s="1">
        <v>0</v>
      </c>
      <c r="J104" s="1">
        <v>0</v>
      </c>
      <c r="K104" s="1">
        <v>0</v>
      </c>
      <c r="L104" s="1" t="s">
        <v>236</v>
      </c>
      <c r="M104" s="1">
        <v>1</v>
      </c>
      <c r="N104" s="1">
        <v>0</v>
      </c>
      <c r="O104" s="1">
        <v>0</v>
      </c>
      <c r="P104" s="1">
        <v>0</v>
      </c>
      <c r="Q104" s="1">
        <v>0</v>
      </c>
      <c r="R104" s="1">
        <v>1</v>
      </c>
      <c r="S104" s="1">
        <v>0</v>
      </c>
      <c r="T104" s="1">
        <v>0</v>
      </c>
      <c r="U104" s="1">
        <v>1</v>
      </c>
    </row>
    <row r="105" spans="1:21" x14ac:dyDescent="0.2">
      <c r="A105" s="1" t="s">
        <v>237</v>
      </c>
      <c r="B105" s="1">
        <v>23</v>
      </c>
      <c r="C105" s="1">
        <v>22</v>
      </c>
      <c r="D105" s="1">
        <v>22</v>
      </c>
      <c r="E105" s="1">
        <v>0</v>
      </c>
      <c r="F105" s="1">
        <v>1</v>
      </c>
      <c r="G105" s="1">
        <v>0</v>
      </c>
      <c r="H105" s="1">
        <v>1</v>
      </c>
      <c r="I105" s="1">
        <v>0</v>
      </c>
      <c r="J105" s="1">
        <v>0</v>
      </c>
      <c r="K105" s="1">
        <v>0</v>
      </c>
      <c r="L105" s="1" t="s">
        <v>237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</row>
    <row r="106" spans="1:21" x14ac:dyDescent="0.2">
      <c r="A106" s="1" t="s">
        <v>238</v>
      </c>
      <c r="B106" s="1">
        <v>5</v>
      </c>
      <c r="C106" s="1">
        <v>5</v>
      </c>
      <c r="D106" s="1">
        <v>5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 t="s">
        <v>238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</row>
    <row r="108" spans="1:21" x14ac:dyDescent="0.2">
      <c r="A108" s="1" t="s">
        <v>219</v>
      </c>
      <c r="B108" s="1">
        <v>386</v>
      </c>
      <c r="C108" s="1">
        <v>278</v>
      </c>
      <c r="D108" s="1">
        <v>244</v>
      </c>
      <c r="E108" s="1">
        <v>34</v>
      </c>
      <c r="F108" s="1">
        <v>9</v>
      </c>
      <c r="G108" s="1">
        <v>0</v>
      </c>
      <c r="H108" s="1">
        <v>8</v>
      </c>
      <c r="I108" s="1">
        <v>0</v>
      </c>
      <c r="J108" s="1">
        <v>1</v>
      </c>
      <c r="K108" s="1">
        <v>0</v>
      </c>
      <c r="L108" s="1" t="s">
        <v>219</v>
      </c>
      <c r="M108" s="1">
        <v>71</v>
      </c>
      <c r="N108" s="1">
        <v>18</v>
      </c>
      <c r="O108" s="1">
        <v>12</v>
      </c>
      <c r="P108" s="1">
        <v>7</v>
      </c>
      <c r="Q108" s="1">
        <v>7</v>
      </c>
      <c r="R108" s="1">
        <v>25</v>
      </c>
      <c r="S108" s="1">
        <v>2</v>
      </c>
      <c r="T108" s="1">
        <v>0</v>
      </c>
      <c r="U108" s="1">
        <v>28</v>
      </c>
    </row>
    <row r="109" spans="1:21" x14ac:dyDescent="0.2">
      <c r="A109" s="1" t="s">
        <v>236</v>
      </c>
      <c r="B109" s="1">
        <v>64</v>
      </c>
      <c r="C109" s="1">
        <v>24</v>
      </c>
      <c r="D109" s="1">
        <v>16</v>
      </c>
      <c r="E109" s="1">
        <v>8</v>
      </c>
      <c r="F109" s="1">
        <v>7</v>
      </c>
      <c r="G109" s="1">
        <v>0</v>
      </c>
      <c r="H109" s="1">
        <v>6</v>
      </c>
      <c r="I109" s="1">
        <v>0</v>
      </c>
      <c r="J109" s="1">
        <v>1</v>
      </c>
      <c r="K109" s="1">
        <v>0</v>
      </c>
      <c r="L109" s="1" t="s">
        <v>236</v>
      </c>
      <c r="M109" s="1">
        <v>20</v>
      </c>
      <c r="N109" s="1">
        <v>3</v>
      </c>
      <c r="O109" s="1">
        <v>4</v>
      </c>
      <c r="P109" s="1">
        <v>4</v>
      </c>
      <c r="Q109" s="1">
        <v>4</v>
      </c>
      <c r="R109" s="1">
        <v>4</v>
      </c>
      <c r="S109" s="1">
        <v>1</v>
      </c>
      <c r="T109" s="1">
        <v>0</v>
      </c>
      <c r="U109" s="1">
        <v>13</v>
      </c>
    </row>
    <row r="110" spans="1:21" x14ac:dyDescent="0.2">
      <c r="A110" s="1" t="s">
        <v>237</v>
      </c>
      <c r="B110" s="1">
        <v>251</v>
      </c>
      <c r="C110" s="1">
        <v>203</v>
      </c>
      <c r="D110" s="1">
        <v>182</v>
      </c>
      <c r="E110" s="1">
        <v>21</v>
      </c>
      <c r="F110" s="1">
        <v>2</v>
      </c>
      <c r="G110" s="1">
        <v>0</v>
      </c>
      <c r="H110" s="1">
        <v>2</v>
      </c>
      <c r="I110" s="1">
        <v>0</v>
      </c>
      <c r="J110" s="1">
        <v>0</v>
      </c>
      <c r="K110" s="1">
        <v>0</v>
      </c>
      <c r="L110" s="1" t="s">
        <v>237</v>
      </c>
      <c r="M110" s="1">
        <v>34</v>
      </c>
      <c r="N110" s="1">
        <v>10</v>
      </c>
      <c r="O110" s="1">
        <v>5</v>
      </c>
      <c r="P110" s="1">
        <v>1</v>
      </c>
      <c r="Q110" s="1">
        <v>1</v>
      </c>
      <c r="R110" s="1">
        <v>16</v>
      </c>
      <c r="S110" s="1">
        <v>1</v>
      </c>
      <c r="T110" s="1">
        <v>0</v>
      </c>
      <c r="U110" s="1">
        <v>12</v>
      </c>
    </row>
    <row r="111" spans="1:21" x14ac:dyDescent="0.2">
      <c r="A111" s="1" t="s">
        <v>238</v>
      </c>
      <c r="B111" s="1">
        <v>70</v>
      </c>
      <c r="C111" s="1">
        <v>51</v>
      </c>
      <c r="D111" s="1">
        <v>46</v>
      </c>
      <c r="E111" s="1">
        <v>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 t="s">
        <v>238</v>
      </c>
      <c r="M111" s="1">
        <v>17</v>
      </c>
      <c r="N111" s="1">
        <v>5</v>
      </c>
      <c r="O111" s="1">
        <v>3</v>
      </c>
      <c r="P111" s="1">
        <v>2</v>
      </c>
      <c r="Q111" s="1">
        <v>2</v>
      </c>
      <c r="R111" s="1">
        <v>5</v>
      </c>
      <c r="S111" s="1">
        <v>0</v>
      </c>
      <c r="T111" s="1">
        <v>0</v>
      </c>
      <c r="U111" s="1">
        <v>2</v>
      </c>
    </row>
    <row r="113" spans="1:21" x14ac:dyDescent="0.2">
      <c r="A113" s="1" t="s">
        <v>220</v>
      </c>
      <c r="B113" s="1">
        <v>1078</v>
      </c>
      <c r="C113" s="1">
        <v>474</v>
      </c>
      <c r="D113" s="1">
        <v>362</v>
      </c>
      <c r="E113" s="1">
        <v>112</v>
      </c>
      <c r="F113" s="1">
        <v>457</v>
      </c>
      <c r="G113" s="1">
        <v>9</v>
      </c>
      <c r="H113" s="1">
        <v>54</v>
      </c>
      <c r="I113" s="1">
        <v>21</v>
      </c>
      <c r="J113" s="1">
        <v>237</v>
      </c>
      <c r="K113" s="1">
        <v>136</v>
      </c>
      <c r="L113" s="1" t="s">
        <v>220</v>
      </c>
      <c r="M113" s="1">
        <v>81</v>
      </c>
      <c r="N113" s="1">
        <v>12</v>
      </c>
      <c r="O113" s="1">
        <v>8</v>
      </c>
      <c r="P113" s="1">
        <v>6</v>
      </c>
      <c r="Q113" s="1">
        <v>6</v>
      </c>
      <c r="R113" s="1">
        <v>26</v>
      </c>
      <c r="S113" s="1">
        <v>0</v>
      </c>
      <c r="T113" s="1">
        <v>23</v>
      </c>
      <c r="U113" s="1">
        <v>66</v>
      </c>
    </row>
    <row r="114" spans="1:21" x14ac:dyDescent="0.2">
      <c r="A114" s="1" t="s">
        <v>236</v>
      </c>
      <c r="B114" s="1">
        <v>509</v>
      </c>
      <c r="C114" s="1">
        <v>248</v>
      </c>
      <c r="D114" s="1">
        <v>215</v>
      </c>
      <c r="E114" s="1">
        <v>33</v>
      </c>
      <c r="F114" s="1">
        <v>198</v>
      </c>
      <c r="G114" s="1">
        <v>8</v>
      </c>
      <c r="H114" s="1">
        <v>25</v>
      </c>
      <c r="I114" s="1">
        <v>16</v>
      </c>
      <c r="J114" s="1">
        <v>106</v>
      </c>
      <c r="K114" s="1">
        <v>43</v>
      </c>
      <c r="L114" s="1" t="s">
        <v>236</v>
      </c>
      <c r="M114" s="1">
        <v>38</v>
      </c>
      <c r="N114" s="1">
        <v>5</v>
      </c>
      <c r="O114" s="1">
        <v>4</v>
      </c>
      <c r="P114" s="1">
        <v>4</v>
      </c>
      <c r="Q114" s="1">
        <v>2</v>
      </c>
      <c r="R114" s="1">
        <v>10</v>
      </c>
      <c r="S114" s="1">
        <v>0</v>
      </c>
      <c r="T114" s="1">
        <v>13</v>
      </c>
      <c r="U114" s="1">
        <v>25</v>
      </c>
    </row>
    <row r="115" spans="1:21" x14ac:dyDescent="0.2">
      <c r="A115" s="1" t="s">
        <v>237</v>
      </c>
      <c r="B115" s="1">
        <v>310</v>
      </c>
      <c r="C115" s="1">
        <v>146</v>
      </c>
      <c r="D115" s="1">
        <v>95</v>
      </c>
      <c r="E115" s="1">
        <v>51</v>
      </c>
      <c r="F115" s="1">
        <v>119</v>
      </c>
      <c r="G115" s="1">
        <v>1</v>
      </c>
      <c r="H115" s="1">
        <v>19</v>
      </c>
      <c r="I115" s="1">
        <v>0</v>
      </c>
      <c r="J115" s="1">
        <v>68</v>
      </c>
      <c r="K115" s="1">
        <v>31</v>
      </c>
      <c r="L115" s="1" t="s">
        <v>237</v>
      </c>
      <c r="M115" s="1">
        <v>28</v>
      </c>
      <c r="N115" s="1">
        <v>5</v>
      </c>
      <c r="O115" s="1">
        <v>2</v>
      </c>
      <c r="P115" s="1">
        <v>1</v>
      </c>
      <c r="Q115" s="1">
        <v>1</v>
      </c>
      <c r="R115" s="1">
        <v>9</v>
      </c>
      <c r="S115" s="1">
        <v>0</v>
      </c>
      <c r="T115" s="1">
        <v>10</v>
      </c>
      <c r="U115" s="1">
        <v>17</v>
      </c>
    </row>
    <row r="116" spans="1:21" x14ac:dyDescent="0.2">
      <c r="A116" s="1" t="s">
        <v>238</v>
      </c>
      <c r="B116" s="1">
        <v>259</v>
      </c>
      <c r="C116" s="1">
        <v>80</v>
      </c>
      <c r="D116" s="1">
        <v>52</v>
      </c>
      <c r="E116" s="1">
        <v>28</v>
      </c>
      <c r="F116" s="1">
        <v>140</v>
      </c>
      <c r="G116" s="1">
        <v>0</v>
      </c>
      <c r="H116" s="1">
        <v>10</v>
      </c>
      <c r="I116" s="1">
        <v>5</v>
      </c>
      <c r="J116" s="1">
        <v>63</v>
      </c>
      <c r="K116" s="1">
        <v>62</v>
      </c>
      <c r="L116" s="1" t="s">
        <v>238</v>
      </c>
      <c r="M116" s="1">
        <v>15</v>
      </c>
      <c r="N116" s="1">
        <v>2</v>
      </c>
      <c r="O116" s="1">
        <v>2</v>
      </c>
      <c r="P116" s="1">
        <v>1</v>
      </c>
      <c r="Q116" s="1">
        <v>3</v>
      </c>
      <c r="R116" s="1">
        <v>7</v>
      </c>
      <c r="S116" s="1">
        <v>0</v>
      </c>
      <c r="T116" s="1">
        <v>0</v>
      </c>
      <c r="U116" s="1">
        <v>24</v>
      </c>
    </row>
    <row r="117" spans="1:21" x14ac:dyDescent="0.2">
      <c r="A117" s="12" t="s">
        <v>112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 t="s">
        <v>112</v>
      </c>
      <c r="M117" s="12"/>
      <c r="N117" s="12"/>
      <c r="O117" s="12"/>
      <c r="P117" s="12"/>
      <c r="Q117" s="12"/>
      <c r="R117" s="12"/>
      <c r="S117" s="12"/>
      <c r="T117" s="12"/>
      <c r="U117" s="12"/>
    </row>
    <row r="119" spans="1:21" x14ac:dyDescent="0.2">
      <c r="A119" s="1" t="s">
        <v>883</v>
      </c>
      <c r="L119" s="1" t="s">
        <v>883</v>
      </c>
    </row>
    <row r="120" spans="1:21" ht="15" customHeight="1" x14ac:dyDescent="0.2">
      <c r="A120" s="47" t="s">
        <v>235</v>
      </c>
      <c r="B120" s="40" t="s">
        <v>0</v>
      </c>
      <c r="C120" s="29" t="s">
        <v>1</v>
      </c>
      <c r="D120" s="29"/>
      <c r="E120" s="29"/>
      <c r="F120" s="29" t="s">
        <v>102</v>
      </c>
      <c r="G120" s="29"/>
      <c r="H120" s="29"/>
      <c r="I120" s="29"/>
      <c r="J120" s="29"/>
      <c r="K120" s="29"/>
      <c r="L120" s="47" t="s">
        <v>235</v>
      </c>
      <c r="M120" s="29" t="s">
        <v>6</v>
      </c>
      <c r="N120" s="29"/>
      <c r="O120" s="29"/>
      <c r="P120" s="29"/>
      <c r="Q120" s="29"/>
      <c r="R120" s="29"/>
      <c r="S120" s="29"/>
      <c r="T120" s="29"/>
      <c r="U120" s="40" t="s">
        <v>13</v>
      </c>
    </row>
    <row r="121" spans="1:21" s="9" customFormat="1" x14ac:dyDescent="0.2">
      <c r="A121" s="46"/>
      <c r="B121" s="40"/>
      <c r="C121" s="3" t="s">
        <v>0</v>
      </c>
      <c r="D121" s="3" t="s">
        <v>161</v>
      </c>
      <c r="E121" s="3" t="s">
        <v>105</v>
      </c>
      <c r="F121" s="3" t="s">
        <v>0</v>
      </c>
      <c r="G121" s="3" t="s">
        <v>787</v>
      </c>
      <c r="H121" s="3" t="s">
        <v>789</v>
      </c>
      <c r="I121" s="3" t="s">
        <v>3</v>
      </c>
      <c r="J121" s="3" t="s">
        <v>4</v>
      </c>
      <c r="K121" s="3" t="s">
        <v>5</v>
      </c>
      <c r="L121" s="46"/>
      <c r="M121" s="3" t="s">
        <v>0</v>
      </c>
      <c r="N121" s="3" t="s">
        <v>7</v>
      </c>
      <c r="O121" s="3" t="s">
        <v>8</v>
      </c>
      <c r="P121" s="3" t="s">
        <v>9</v>
      </c>
      <c r="Q121" s="3" t="s">
        <v>10</v>
      </c>
      <c r="R121" s="3" t="s">
        <v>11</v>
      </c>
      <c r="S121" s="3" t="s">
        <v>12</v>
      </c>
      <c r="T121" s="3" t="s">
        <v>105</v>
      </c>
      <c r="U121" s="40"/>
    </row>
    <row r="122" spans="1:21" x14ac:dyDescent="0.2">
      <c r="A122" s="1" t="s">
        <v>221</v>
      </c>
      <c r="B122" s="1">
        <v>642</v>
      </c>
      <c r="C122" s="1">
        <v>270</v>
      </c>
      <c r="D122" s="1">
        <v>140</v>
      </c>
      <c r="E122" s="1">
        <v>130</v>
      </c>
      <c r="F122" s="1">
        <v>273</v>
      </c>
      <c r="G122" s="1">
        <v>8</v>
      </c>
      <c r="H122" s="1">
        <v>49</v>
      </c>
      <c r="I122" s="1">
        <v>6</v>
      </c>
      <c r="J122" s="1">
        <v>125</v>
      </c>
      <c r="K122" s="1">
        <v>85</v>
      </c>
      <c r="L122" s="1" t="s">
        <v>221</v>
      </c>
      <c r="M122" s="1">
        <v>68</v>
      </c>
      <c r="N122" s="1">
        <v>7</v>
      </c>
      <c r="O122" s="1">
        <v>8</v>
      </c>
      <c r="P122" s="1">
        <v>7</v>
      </c>
      <c r="Q122" s="1">
        <v>5</v>
      </c>
      <c r="R122" s="1">
        <v>17</v>
      </c>
      <c r="S122" s="1">
        <v>1</v>
      </c>
      <c r="T122" s="1">
        <v>23</v>
      </c>
      <c r="U122" s="1">
        <v>31</v>
      </c>
    </row>
    <row r="123" spans="1:21" x14ac:dyDescent="0.2">
      <c r="A123" s="1" t="s">
        <v>236</v>
      </c>
      <c r="B123" s="1">
        <v>120</v>
      </c>
      <c r="C123" s="1">
        <v>32</v>
      </c>
      <c r="D123" s="1">
        <v>24</v>
      </c>
      <c r="E123" s="1">
        <v>8</v>
      </c>
      <c r="F123" s="1">
        <v>46</v>
      </c>
      <c r="G123" s="1">
        <v>6</v>
      </c>
      <c r="H123" s="1">
        <v>20</v>
      </c>
      <c r="I123" s="1">
        <v>1</v>
      </c>
      <c r="J123" s="1">
        <v>15</v>
      </c>
      <c r="K123" s="1">
        <v>4</v>
      </c>
      <c r="L123" s="1" t="s">
        <v>236</v>
      </c>
      <c r="M123" s="1">
        <v>29</v>
      </c>
      <c r="N123" s="1">
        <v>1</v>
      </c>
      <c r="O123" s="1">
        <v>2</v>
      </c>
      <c r="P123" s="1">
        <v>3</v>
      </c>
      <c r="Q123" s="1">
        <v>0</v>
      </c>
      <c r="R123" s="1">
        <v>6</v>
      </c>
      <c r="S123" s="1">
        <v>0</v>
      </c>
      <c r="T123" s="1">
        <v>17</v>
      </c>
      <c r="U123" s="1">
        <v>13</v>
      </c>
    </row>
    <row r="124" spans="1:21" x14ac:dyDescent="0.2">
      <c r="A124" s="1" t="s">
        <v>237</v>
      </c>
      <c r="B124" s="1">
        <v>280</v>
      </c>
      <c r="C124" s="1">
        <v>175</v>
      </c>
      <c r="D124" s="1">
        <v>88</v>
      </c>
      <c r="E124" s="1">
        <v>87</v>
      </c>
      <c r="F124" s="1">
        <v>63</v>
      </c>
      <c r="G124" s="1">
        <v>1</v>
      </c>
      <c r="H124" s="1">
        <v>11</v>
      </c>
      <c r="I124" s="1">
        <v>0</v>
      </c>
      <c r="J124" s="1">
        <v>13</v>
      </c>
      <c r="K124" s="1">
        <v>38</v>
      </c>
      <c r="L124" s="1" t="s">
        <v>237</v>
      </c>
      <c r="M124" s="1">
        <v>31</v>
      </c>
      <c r="N124" s="1">
        <v>5</v>
      </c>
      <c r="O124" s="1">
        <v>6</v>
      </c>
      <c r="P124" s="1">
        <v>1</v>
      </c>
      <c r="Q124" s="1">
        <v>5</v>
      </c>
      <c r="R124" s="1">
        <v>10</v>
      </c>
      <c r="S124" s="1">
        <v>1</v>
      </c>
      <c r="T124" s="1">
        <v>3</v>
      </c>
      <c r="U124" s="1">
        <v>11</v>
      </c>
    </row>
    <row r="125" spans="1:21" x14ac:dyDescent="0.2">
      <c r="A125" s="1" t="s">
        <v>238</v>
      </c>
      <c r="B125" s="1">
        <v>242</v>
      </c>
      <c r="C125" s="1">
        <v>63</v>
      </c>
      <c r="D125" s="1">
        <v>28</v>
      </c>
      <c r="E125" s="1">
        <v>35</v>
      </c>
      <c r="F125" s="1">
        <v>164</v>
      </c>
      <c r="G125" s="1">
        <v>1</v>
      </c>
      <c r="H125" s="1">
        <v>18</v>
      </c>
      <c r="I125" s="1">
        <v>5</v>
      </c>
      <c r="J125" s="1">
        <v>97</v>
      </c>
      <c r="K125" s="1">
        <v>43</v>
      </c>
      <c r="L125" s="1" t="s">
        <v>238</v>
      </c>
      <c r="M125" s="1">
        <v>8</v>
      </c>
      <c r="N125" s="1">
        <v>1</v>
      </c>
      <c r="O125" s="1">
        <v>0</v>
      </c>
      <c r="P125" s="1">
        <v>3</v>
      </c>
      <c r="Q125" s="1">
        <v>0</v>
      </c>
      <c r="R125" s="1">
        <v>1</v>
      </c>
      <c r="S125" s="1">
        <v>0</v>
      </c>
      <c r="T125" s="1">
        <v>3</v>
      </c>
      <c r="U125" s="1">
        <v>7</v>
      </c>
    </row>
    <row r="127" spans="1:21" x14ac:dyDescent="0.2">
      <c r="A127" s="1" t="s">
        <v>222</v>
      </c>
      <c r="B127" s="1">
        <v>379</v>
      </c>
      <c r="C127" s="1">
        <v>218</v>
      </c>
      <c r="D127" s="1">
        <v>163</v>
      </c>
      <c r="E127" s="1">
        <v>55</v>
      </c>
      <c r="F127" s="1">
        <v>90</v>
      </c>
      <c r="G127" s="1">
        <v>5</v>
      </c>
      <c r="H127" s="1">
        <v>43</v>
      </c>
      <c r="I127" s="1">
        <v>35</v>
      </c>
      <c r="J127" s="1">
        <v>4</v>
      </c>
      <c r="K127" s="1">
        <v>3</v>
      </c>
      <c r="L127" s="1" t="s">
        <v>222</v>
      </c>
      <c r="M127" s="1">
        <v>39</v>
      </c>
      <c r="N127" s="1">
        <v>6</v>
      </c>
      <c r="O127" s="1">
        <v>4</v>
      </c>
      <c r="P127" s="1">
        <v>6</v>
      </c>
      <c r="Q127" s="1">
        <v>4</v>
      </c>
      <c r="R127" s="1">
        <v>15</v>
      </c>
      <c r="S127" s="1">
        <v>2</v>
      </c>
      <c r="T127" s="1">
        <v>2</v>
      </c>
      <c r="U127" s="1">
        <v>32</v>
      </c>
    </row>
    <row r="128" spans="1:21" x14ac:dyDescent="0.2">
      <c r="A128" s="1" t="s">
        <v>236</v>
      </c>
      <c r="B128" s="1">
        <v>94</v>
      </c>
      <c r="C128" s="1">
        <v>40</v>
      </c>
      <c r="D128" s="1">
        <v>21</v>
      </c>
      <c r="E128" s="1">
        <v>19</v>
      </c>
      <c r="F128" s="1">
        <v>29</v>
      </c>
      <c r="G128" s="1">
        <v>4</v>
      </c>
      <c r="H128" s="1">
        <v>21</v>
      </c>
      <c r="I128" s="1">
        <v>3</v>
      </c>
      <c r="J128" s="1">
        <v>0</v>
      </c>
      <c r="K128" s="1">
        <v>1</v>
      </c>
      <c r="L128" s="1" t="s">
        <v>236</v>
      </c>
      <c r="M128" s="1">
        <v>14</v>
      </c>
      <c r="N128" s="1">
        <v>1</v>
      </c>
      <c r="O128" s="1">
        <v>1</v>
      </c>
      <c r="P128" s="1">
        <v>4</v>
      </c>
      <c r="Q128" s="1">
        <v>1</v>
      </c>
      <c r="R128" s="1">
        <v>5</v>
      </c>
      <c r="S128" s="1">
        <v>0</v>
      </c>
      <c r="T128" s="1">
        <v>2</v>
      </c>
      <c r="U128" s="1">
        <v>11</v>
      </c>
    </row>
    <row r="129" spans="1:21" x14ac:dyDescent="0.2">
      <c r="A129" s="1" t="s">
        <v>237</v>
      </c>
      <c r="B129" s="1">
        <v>188</v>
      </c>
      <c r="C129" s="1">
        <v>143</v>
      </c>
      <c r="D129" s="1">
        <v>114</v>
      </c>
      <c r="E129" s="1">
        <v>29</v>
      </c>
      <c r="F129" s="1">
        <v>14</v>
      </c>
      <c r="G129" s="1">
        <v>1</v>
      </c>
      <c r="H129" s="1">
        <v>7</v>
      </c>
      <c r="I129" s="1">
        <v>3</v>
      </c>
      <c r="J129" s="1">
        <v>1</v>
      </c>
      <c r="K129" s="1">
        <v>2</v>
      </c>
      <c r="L129" s="1" t="s">
        <v>237</v>
      </c>
      <c r="M129" s="1">
        <v>19</v>
      </c>
      <c r="N129" s="1">
        <v>5</v>
      </c>
      <c r="O129" s="1">
        <v>2</v>
      </c>
      <c r="P129" s="1">
        <v>0</v>
      </c>
      <c r="Q129" s="1">
        <v>2</v>
      </c>
      <c r="R129" s="1">
        <v>8</v>
      </c>
      <c r="S129" s="1">
        <v>2</v>
      </c>
      <c r="T129" s="1">
        <v>0</v>
      </c>
      <c r="U129" s="1">
        <v>12</v>
      </c>
    </row>
    <row r="130" spans="1:21" x14ac:dyDescent="0.2">
      <c r="A130" s="1" t="s">
        <v>238</v>
      </c>
      <c r="B130" s="1">
        <v>97</v>
      </c>
      <c r="C130" s="1">
        <v>35</v>
      </c>
      <c r="D130" s="1">
        <v>28</v>
      </c>
      <c r="E130" s="1">
        <v>7</v>
      </c>
      <c r="F130" s="1">
        <v>47</v>
      </c>
      <c r="G130" s="1">
        <v>0</v>
      </c>
      <c r="H130" s="1">
        <v>15</v>
      </c>
      <c r="I130" s="1">
        <v>29</v>
      </c>
      <c r="J130" s="1">
        <v>3</v>
      </c>
      <c r="K130" s="1">
        <v>0</v>
      </c>
      <c r="L130" s="1" t="s">
        <v>238</v>
      </c>
      <c r="M130" s="1">
        <v>6</v>
      </c>
      <c r="N130" s="1">
        <v>0</v>
      </c>
      <c r="O130" s="1">
        <v>1</v>
      </c>
      <c r="P130" s="1">
        <v>2</v>
      </c>
      <c r="Q130" s="1">
        <v>1</v>
      </c>
      <c r="R130" s="1">
        <v>2</v>
      </c>
      <c r="S130" s="1">
        <v>0</v>
      </c>
      <c r="T130" s="1">
        <v>0</v>
      </c>
      <c r="U130" s="1">
        <v>9</v>
      </c>
    </row>
    <row r="132" spans="1:21" x14ac:dyDescent="0.2">
      <c r="A132" s="1" t="s">
        <v>223</v>
      </c>
      <c r="B132" s="1">
        <v>198</v>
      </c>
      <c r="C132" s="1">
        <v>135</v>
      </c>
      <c r="D132" s="1">
        <v>93</v>
      </c>
      <c r="E132" s="1">
        <v>42</v>
      </c>
      <c r="F132" s="1">
        <v>56</v>
      </c>
      <c r="G132" s="1">
        <v>1</v>
      </c>
      <c r="H132" s="1">
        <v>18</v>
      </c>
      <c r="I132" s="1">
        <v>34</v>
      </c>
      <c r="J132" s="1">
        <v>1</v>
      </c>
      <c r="K132" s="1">
        <v>2</v>
      </c>
      <c r="L132" s="1" t="s">
        <v>223</v>
      </c>
      <c r="M132" s="1">
        <v>4</v>
      </c>
      <c r="N132" s="1">
        <v>1</v>
      </c>
      <c r="O132" s="1">
        <v>0</v>
      </c>
      <c r="P132" s="1">
        <v>1</v>
      </c>
      <c r="Q132" s="1">
        <v>0</v>
      </c>
      <c r="R132" s="1">
        <v>2</v>
      </c>
      <c r="S132" s="1">
        <v>0</v>
      </c>
      <c r="T132" s="1">
        <v>0</v>
      </c>
      <c r="U132" s="1">
        <v>3</v>
      </c>
    </row>
    <row r="133" spans="1:21" x14ac:dyDescent="0.2">
      <c r="A133" s="1" t="s">
        <v>236</v>
      </c>
      <c r="B133" s="1">
        <v>55</v>
      </c>
      <c r="C133" s="1">
        <v>25</v>
      </c>
      <c r="D133" s="1">
        <v>9</v>
      </c>
      <c r="E133" s="1">
        <v>16</v>
      </c>
      <c r="F133" s="1">
        <v>26</v>
      </c>
      <c r="G133" s="1">
        <v>1</v>
      </c>
      <c r="H133" s="1">
        <v>4</v>
      </c>
      <c r="I133" s="1">
        <v>20</v>
      </c>
      <c r="J133" s="1">
        <v>1</v>
      </c>
      <c r="K133" s="1">
        <v>0</v>
      </c>
      <c r="L133" s="1" t="s">
        <v>236</v>
      </c>
      <c r="M133" s="1">
        <v>3</v>
      </c>
      <c r="N133" s="1">
        <v>0</v>
      </c>
      <c r="O133" s="1">
        <v>0</v>
      </c>
      <c r="P133" s="1">
        <v>1</v>
      </c>
      <c r="Q133" s="1">
        <v>0</v>
      </c>
      <c r="R133" s="1">
        <v>2</v>
      </c>
      <c r="S133" s="1">
        <v>0</v>
      </c>
      <c r="T133" s="1">
        <v>0</v>
      </c>
      <c r="U133" s="1">
        <v>1</v>
      </c>
    </row>
    <row r="134" spans="1:21" x14ac:dyDescent="0.2">
      <c r="A134" s="1" t="s">
        <v>237</v>
      </c>
      <c r="B134" s="1">
        <v>101</v>
      </c>
      <c r="C134" s="1">
        <v>90</v>
      </c>
      <c r="D134" s="1">
        <v>71</v>
      </c>
      <c r="E134" s="1">
        <v>19</v>
      </c>
      <c r="F134" s="1">
        <v>8</v>
      </c>
      <c r="G134" s="1">
        <v>0</v>
      </c>
      <c r="H134" s="1">
        <v>7</v>
      </c>
      <c r="I134" s="1">
        <v>0</v>
      </c>
      <c r="J134" s="1">
        <v>0</v>
      </c>
      <c r="K134" s="1">
        <v>1</v>
      </c>
      <c r="L134" s="1" t="s">
        <v>237</v>
      </c>
      <c r="M134" s="1">
        <v>1</v>
      </c>
      <c r="N134" s="1">
        <v>1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2</v>
      </c>
    </row>
    <row r="135" spans="1:21" x14ac:dyDescent="0.2">
      <c r="A135" s="1" t="s">
        <v>238</v>
      </c>
      <c r="B135" s="1">
        <v>42</v>
      </c>
      <c r="C135" s="1">
        <v>20</v>
      </c>
      <c r="D135" s="1">
        <v>13</v>
      </c>
      <c r="E135" s="1">
        <v>7</v>
      </c>
      <c r="F135" s="1">
        <v>22</v>
      </c>
      <c r="G135" s="1">
        <v>0</v>
      </c>
      <c r="H135" s="1">
        <v>7</v>
      </c>
      <c r="I135" s="1">
        <v>14</v>
      </c>
      <c r="J135" s="1">
        <v>0</v>
      </c>
      <c r="K135" s="1">
        <v>1</v>
      </c>
      <c r="L135" s="1" t="s">
        <v>238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</row>
    <row r="137" spans="1:21" x14ac:dyDescent="0.2">
      <c r="A137" s="1" t="s">
        <v>224</v>
      </c>
      <c r="B137" s="1">
        <v>14</v>
      </c>
      <c r="C137" s="1">
        <v>8</v>
      </c>
      <c r="D137" s="1">
        <v>8</v>
      </c>
      <c r="E137" s="1">
        <v>0</v>
      </c>
      <c r="F137" s="1">
        <v>6</v>
      </c>
      <c r="G137" s="1">
        <v>0</v>
      </c>
      <c r="H137" s="1">
        <v>3</v>
      </c>
      <c r="I137" s="1">
        <v>0</v>
      </c>
      <c r="J137" s="1">
        <v>1</v>
      </c>
      <c r="K137" s="1">
        <v>2</v>
      </c>
      <c r="L137" s="1" t="s">
        <v>224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</row>
    <row r="138" spans="1:21" x14ac:dyDescent="0.2">
      <c r="A138" s="1" t="s">
        <v>236</v>
      </c>
      <c r="B138" s="1">
        <v>2</v>
      </c>
      <c r="C138" s="1">
        <v>0</v>
      </c>
      <c r="D138" s="1">
        <v>0</v>
      </c>
      <c r="E138" s="1">
        <v>0</v>
      </c>
      <c r="F138" s="1">
        <v>2</v>
      </c>
      <c r="G138" s="1">
        <v>0</v>
      </c>
      <c r="H138" s="1">
        <v>2</v>
      </c>
      <c r="I138" s="1">
        <v>0</v>
      </c>
      <c r="J138" s="1">
        <v>0</v>
      </c>
      <c r="K138" s="1">
        <v>0</v>
      </c>
      <c r="L138" s="1" t="s">
        <v>236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</row>
    <row r="139" spans="1:21" x14ac:dyDescent="0.2">
      <c r="A139" s="1" t="s">
        <v>237</v>
      </c>
      <c r="B139" s="1">
        <v>5</v>
      </c>
      <c r="C139" s="1">
        <v>4</v>
      </c>
      <c r="D139" s="1">
        <v>4</v>
      </c>
      <c r="E139" s="1">
        <v>0</v>
      </c>
      <c r="F139" s="1">
        <v>1</v>
      </c>
      <c r="G139" s="1">
        <v>0</v>
      </c>
      <c r="H139" s="1">
        <v>1</v>
      </c>
      <c r="I139" s="1">
        <v>0</v>
      </c>
      <c r="J139" s="1">
        <v>0</v>
      </c>
      <c r="K139" s="1">
        <v>0</v>
      </c>
      <c r="L139" s="1" t="s">
        <v>237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</row>
    <row r="140" spans="1:21" x14ac:dyDescent="0.2">
      <c r="A140" s="1" t="s">
        <v>238</v>
      </c>
      <c r="B140" s="1">
        <v>7</v>
      </c>
      <c r="C140" s="1">
        <v>4</v>
      </c>
      <c r="D140" s="1">
        <v>4</v>
      </c>
      <c r="E140" s="1">
        <v>0</v>
      </c>
      <c r="F140" s="1">
        <v>3</v>
      </c>
      <c r="G140" s="1">
        <v>0</v>
      </c>
      <c r="H140" s="1">
        <v>0</v>
      </c>
      <c r="I140" s="1">
        <v>0</v>
      </c>
      <c r="J140" s="1">
        <v>1</v>
      </c>
      <c r="K140" s="1">
        <v>2</v>
      </c>
      <c r="L140" s="1" t="s">
        <v>238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</row>
    <row r="142" spans="1:21" x14ac:dyDescent="0.2">
      <c r="A142" s="1" t="s">
        <v>225</v>
      </c>
      <c r="B142" s="1">
        <v>93</v>
      </c>
      <c r="C142" s="1">
        <v>0</v>
      </c>
      <c r="D142" s="1">
        <v>0</v>
      </c>
      <c r="E142" s="1">
        <v>0</v>
      </c>
      <c r="F142" s="1">
        <v>2</v>
      </c>
      <c r="G142" s="1">
        <v>0</v>
      </c>
      <c r="H142" s="1">
        <v>2</v>
      </c>
      <c r="I142" s="1">
        <v>0</v>
      </c>
      <c r="J142" s="1">
        <v>0</v>
      </c>
      <c r="K142" s="1">
        <v>0</v>
      </c>
      <c r="L142" s="1" t="s">
        <v>225</v>
      </c>
      <c r="M142" s="1">
        <v>82</v>
      </c>
      <c r="N142" s="1">
        <v>19</v>
      </c>
      <c r="O142" s="1">
        <v>12</v>
      </c>
      <c r="P142" s="1">
        <v>7</v>
      </c>
      <c r="Q142" s="1">
        <v>9</v>
      </c>
      <c r="R142" s="1">
        <v>31</v>
      </c>
      <c r="S142" s="1">
        <v>4</v>
      </c>
      <c r="T142" s="1">
        <v>0</v>
      </c>
      <c r="U142" s="1">
        <v>9</v>
      </c>
    </row>
    <row r="143" spans="1:21" x14ac:dyDescent="0.2">
      <c r="A143" s="1" t="s">
        <v>236</v>
      </c>
      <c r="B143" s="1">
        <v>31</v>
      </c>
      <c r="C143" s="1">
        <v>0</v>
      </c>
      <c r="D143" s="1">
        <v>0</v>
      </c>
      <c r="E143" s="1">
        <v>0</v>
      </c>
      <c r="F143" s="1">
        <v>1</v>
      </c>
      <c r="G143" s="1">
        <v>0</v>
      </c>
      <c r="H143" s="1">
        <v>1</v>
      </c>
      <c r="I143" s="1">
        <v>0</v>
      </c>
      <c r="J143" s="1">
        <v>0</v>
      </c>
      <c r="K143" s="1">
        <v>0</v>
      </c>
      <c r="L143" s="1" t="s">
        <v>236</v>
      </c>
      <c r="M143" s="1">
        <v>23</v>
      </c>
      <c r="N143" s="1">
        <v>0</v>
      </c>
      <c r="O143" s="1">
        <v>4</v>
      </c>
      <c r="P143" s="1">
        <v>5</v>
      </c>
      <c r="Q143" s="1">
        <v>5</v>
      </c>
      <c r="R143" s="1">
        <v>8</v>
      </c>
      <c r="S143" s="1">
        <v>1</v>
      </c>
      <c r="T143" s="1">
        <v>0</v>
      </c>
      <c r="U143" s="1">
        <v>7</v>
      </c>
    </row>
    <row r="144" spans="1:21" x14ac:dyDescent="0.2">
      <c r="A144" s="1" t="s">
        <v>237</v>
      </c>
      <c r="B144" s="1">
        <v>37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 t="s">
        <v>237</v>
      </c>
      <c r="M144" s="1">
        <v>36</v>
      </c>
      <c r="N144" s="1">
        <v>11</v>
      </c>
      <c r="O144" s="1">
        <v>5</v>
      </c>
      <c r="P144" s="1">
        <v>1</v>
      </c>
      <c r="Q144" s="1">
        <v>1</v>
      </c>
      <c r="R144" s="1">
        <v>16</v>
      </c>
      <c r="S144" s="1">
        <v>2</v>
      </c>
      <c r="T144" s="1">
        <v>0</v>
      </c>
      <c r="U144" s="1">
        <v>1</v>
      </c>
    </row>
    <row r="145" spans="1:21" x14ac:dyDescent="0.2">
      <c r="A145" s="1" t="s">
        <v>238</v>
      </c>
      <c r="B145" s="1">
        <v>25</v>
      </c>
      <c r="C145" s="1">
        <v>0</v>
      </c>
      <c r="D145" s="1">
        <v>0</v>
      </c>
      <c r="E145" s="1">
        <v>0</v>
      </c>
      <c r="F145" s="1">
        <v>1</v>
      </c>
      <c r="G145" s="1">
        <v>0</v>
      </c>
      <c r="H145" s="1">
        <v>1</v>
      </c>
      <c r="I145" s="1">
        <v>0</v>
      </c>
      <c r="J145" s="1">
        <v>0</v>
      </c>
      <c r="K145" s="1">
        <v>0</v>
      </c>
      <c r="L145" s="1" t="s">
        <v>238</v>
      </c>
      <c r="M145" s="1">
        <v>23</v>
      </c>
      <c r="N145" s="1">
        <v>8</v>
      </c>
      <c r="O145" s="1">
        <v>3</v>
      </c>
      <c r="P145" s="1">
        <v>1</v>
      </c>
      <c r="Q145" s="1">
        <v>3</v>
      </c>
      <c r="R145" s="1">
        <v>7</v>
      </c>
      <c r="S145" s="1">
        <v>1</v>
      </c>
      <c r="T145" s="1">
        <v>0</v>
      </c>
      <c r="U145" s="1">
        <v>1</v>
      </c>
    </row>
    <row r="147" spans="1:21" x14ac:dyDescent="0.2">
      <c r="A147" s="1" t="s">
        <v>226</v>
      </c>
      <c r="B147" s="1">
        <v>630</v>
      </c>
      <c r="C147" s="1">
        <v>535</v>
      </c>
      <c r="D147" s="1">
        <v>517</v>
      </c>
      <c r="E147" s="1">
        <v>18</v>
      </c>
      <c r="F147" s="1">
        <v>18</v>
      </c>
      <c r="G147" s="1">
        <v>0</v>
      </c>
      <c r="H147" s="1">
        <v>9</v>
      </c>
      <c r="I147" s="1">
        <v>1</v>
      </c>
      <c r="J147" s="1">
        <v>2</v>
      </c>
      <c r="K147" s="1">
        <v>6</v>
      </c>
      <c r="L147" s="1" t="s">
        <v>226</v>
      </c>
      <c r="M147" s="1">
        <v>59</v>
      </c>
      <c r="N147" s="1">
        <v>8</v>
      </c>
      <c r="O147" s="1">
        <v>10</v>
      </c>
      <c r="P147" s="1">
        <v>7</v>
      </c>
      <c r="Q147" s="1">
        <v>4</v>
      </c>
      <c r="R147" s="1">
        <v>24</v>
      </c>
      <c r="S147" s="1">
        <v>4</v>
      </c>
      <c r="T147" s="1">
        <v>2</v>
      </c>
      <c r="U147" s="1">
        <v>18</v>
      </c>
    </row>
    <row r="148" spans="1:21" x14ac:dyDescent="0.2">
      <c r="A148" s="1" t="s">
        <v>236</v>
      </c>
      <c r="B148" s="1">
        <v>119</v>
      </c>
      <c r="C148" s="1">
        <v>83</v>
      </c>
      <c r="D148" s="1">
        <v>81</v>
      </c>
      <c r="E148" s="1">
        <v>2</v>
      </c>
      <c r="F148" s="1">
        <v>7</v>
      </c>
      <c r="G148" s="1">
        <v>0</v>
      </c>
      <c r="H148" s="1">
        <v>4</v>
      </c>
      <c r="I148" s="1">
        <v>0</v>
      </c>
      <c r="J148" s="1">
        <v>1</v>
      </c>
      <c r="K148" s="1">
        <v>2</v>
      </c>
      <c r="L148" s="1" t="s">
        <v>236</v>
      </c>
      <c r="M148" s="1">
        <v>18</v>
      </c>
      <c r="N148" s="1">
        <v>2</v>
      </c>
      <c r="O148" s="1">
        <v>5</v>
      </c>
      <c r="P148" s="1">
        <v>3</v>
      </c>
      <c r="Q148" s="1">
        <v>2</v>
      </c>
      <c r="R148" s="1">
        <v>3</v>
      </c>
      <c r="S148" s="1">
        <v>1</v>
      </c>
      <c r="T148" s="1">
        <v>2</v>
      </c>
      <c r="U148" s="1">
        <v>11</v>
      </c>
    </row>
    <row r="149" spans="1:21" x14ac:dyDescent="0.2">
      <c r="A149" s="1" t="s">
        <v>237</v>
      </c>
      <c r="B149" s="1">
        <v>374</v>
      </c>
      <c r="C149" s="1">
        <v>330</v>
      </c>
      <c r="D149" s="1">
        <v>318</v>
      </c>
      <c r="E149" s="1">
        <v>12</v>
      </c>
      <c r="F149" s="1">
        <v>7</v>
      </c>
      <c r="G149" s="1">
        <v>0</v>
      </c>
      <c r="H149" s="1">
        <v>3</v>
      </c>
      <c r="I149" s="1">
        <v>1</v>
      </c>
      <c r="J149" s="1">
        <v>0</v>
      </c>
      <c r="K149" s="1">
        <v>3</v>
      </c>
      <c r="L149" s="1" t="s">
        <v>237</v>
      </c>
      <c r="M149" s="1">
        <v>30</v>
      </c>
      <c r="N149" s="1">
        <v>5</v>
      </c>
      <c r="O149" s="1">
        <v>2</v>
      </c>
      <c r="P149" s="1">
        <v>2</v>
      </c>
      <c r="Q149" s="1">
        <v>0</v>
      </c>
      <c r="R149" s="1">
        <v>18</v>
      </c>
      <c r="S149" s="1">
        <v>3</v>
      </c>
      <c r="T149" s="1">
        <v>0</v>
      </c>
      <c r="U149" s="1">
        <v>7</v>
      </c>
    </row>
    <row r="150" spans="1:21" x14ac:dyDescent="0.2">
      <c r="A150" s="1" t="s">
        <v>238</v>
      </c>
      <c r="B150" s="1">
        <v>137</v>
      </c>
      <c r="C150" s="1">
        <v>122</v>
      </c>
      <c r="D150" s="1">
        <v>118</v>
      </c>
      <c r="E150" s="1">
        <v>4</v>
      </c>
      <c r="F150" s="1">
        <v>4</v>
      </c>
      <c r="G150" s="1">
        <v>0</v>
      </c>
      <c r="H150" s="1">
        <v>2</v>
      </c>
      <c r="I150" s="1">
        <v>0</v>
      </c>
      <c r="J150" s="1">
        <v>1</v>
      </c>
      <c r="K150" s="1">
        <v>1</v>
      </c>
      <c r="L150" s="1" t="s">
        <v>238</v>
      </c>
      <c r="M150" s="1">
        <v>11</v>
      </c>
      <c r="N150" s="1">
        <v>1</v>
      </c>
      <c r="O150" s="1">
        <v>3</v>
      </c>
      <c r="P150" s="1">
        <v>2</v>
      </c>
      <c r="Q150" s="1">
        <v>2</v>
      </c>
      <c r="R150" s="1">
        <v>3</v>
      </c>
      <c r="S150" s="1">
        <v>0</v>
      </c>
      <c r="T150" s="1">
        <v>0</v>
      </c>
      <c r="U150" s="1">
        <v>0</v>
      </c>
    </row>
    <row r="152" spans="1:21" x14ac:dyDescent="0.2">
      <c r="A152" s="1" t="s">
        <v>227</v>
      </c>
      <c r="B152" s="1">
        <v>263</v>
      </c>
      <c r="C152" s="1">
        <v>236</v>
      </c>
      <c r="D152" s="1">
        <v>228</v>
      </c>
      <c r="E152" s="1">
        <v>8</v>
      </c>
      <c r="F152" s="1">
        <v>2</v>
      </c>
      <c r="G152" s="1">
        <v>0</v>
      </c>
      <c r="H152" s="1">
        <v>1</v>
      </c>
      <c r="I152" s="1">
        <v>0</v>
      </c>
      <c r="J152" s="1">
        <v>1</v>
      </c>
      <c r="K152" s="1">
        <v>0</v>
      </c>
      <c r="L152" s="1" t="s">
        <v>227</v>
      </c>
      <c r="M152" s="1">
        <v>23</v>
      </c>
      <c r="N152" s="1">
        <v>3</v>
      </c>
      <c r="O152" s="1">
        <v>3</v>
      </c>
      <c r="P152" s="1">
        <v>3</v>
      </c>
      <c r="Q152" s="1">
        <v>2</v>
      </c>
      <c r="R152" s="1">
        <v>9</v>
      </c>
      <c r="S152" s="1">
        <v>3</v>
      </c>
      <c r="T152" s="1">
        <v>0</v>
      </c>
      <c r="U152" s="1">
        <v>2</v>
      </c>
    </row>
    <row r="153" spans="1:21" x14ac:dyDescent="0.2">
      <c r="A153" s="1" t="s">
        <v>236</v>
      </c>
      <c r="B153" s="1">
        <v>59</v>
      </c>
      <c r="C153" s="1">
        <v>48</v>
      </c>
      <c r="D153" s="1">
        <v>47</v>
      </c>
      <c r="E153" s="1">
        <v>1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 t="s">
        <v>236</v>
      </c>
      <c r="M153" s="1">
        <v>10</v>
      </c>
      <c r="N153" s="1">
        <v>1</v>
      </c>
      <c r="O153" s="1">
        <v>2</v>
      </c>
      <c r="P153" s="1">
        <v>1</v>
      </c>
      <c r="Q153" s="1">
        <v>1</v>
      </c>
      <c r="R153" s="1">
        <v>4</v>
      </c>
      <c r="S153" s="1">
        <v>1</v>
      </c>
      <c r="T153" s="1">
        <v>0</v>
      </c>
      <c r="U153" s="1">
        <v>1</v>
      </c>
    </row>
    <row r="154" spans="1:21" x14ac:dyDescent="0.2">
      <c r="A154" s="1" t="s">
        <v>237</v>
      </c>
      <c r="B154" s="1">
        <v>156</v>
      </c>
      <c r="C154" s="1">
        <v>142</v>
      </c>
      <c r="D154" s="1">
        <v>139</v>
      </c>
      <c r="E154" s="1">
        <v>3</v>
      </c>
      <c r="F154" s="1">
        <v>1</v>
      </c>
      <c r="G154" s="1">
        <v>0</v>
      </c>
      <c r="H154" s="1">
        <v>0</v>
      </c>
      <c r="I154" s="1">
        <v>0</v>
      </c>
      <c r="J154" s="1">
        <v>1</v>
      </c>
      <c r="K154" s="1">
        <v>0</v>
      </c>
      <c r="L154" s="1" t="s">
        <v>237</v>
      </c>
      <c r="M154" s="1">
        <v>12</v>
      </c>
      <c r="N154" s="1">
        <v>2</v>
      </c>
      <c r="O154" s="1">
        <v>1</v>
      </c>
      <c r="P154" s="1">
        <v>1</v>
      </c>
      <c r="Q154" s="1">
        <v>1</v>
      </c>
      <c r="R154" s="1">
        <v>5</v>
      </c>
      <c r="S154" s="1">
        <v>2</v>
      </c>
      <c r="T154" s="1">
        <v>0</v>
      </c>
      <c r="U154" s="1">
        <v>1</v>
      </c>
    </row>
    <row r="155" spans="1:21" x14ac:dyDescent="0.2">
      <c r="A155" s="1" t="s">
        <v>238</v>
      </c>
      <c r="B155" s="1">
        <v>48</v>
      </c>
      <c r="C155" s="1">
        <v>46</v>
      </c>
      <c r="D155" s="1">
        <v>42</v>
      </c>
      <c r="E155" s="1">
        <v>4</v>
      </c>
      <c r="F155" s="1">
        <v>1</v>
      </c>
      <c r="G155" s="1">
        <v>0</v>
      </c>
      <c r="H155" s="1">
        <v>1</v>
      </c>
      <c r="I155" s="1">
        <v>0</v>
      </c>
      <c r="J155" s="1">
        <v>0</v>
      </c>
      <c r="K155" s="1">
        <v>0</v>
      </c>
      <c r="L155" s="1" t="s">
        <v>238</v>
      </c>
      <c r="M155" s="1">
        <v>1</v>
      </c>
      <c r="N155" s="1">
        <v>0</v>
      </c>
      <c r="O155" s="1">
        <v>0</v>
      </c>
      <c r="P155" s="1">
        <v>1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</row>
    <row r="157" spans="1:21" x14ac:dyDescent="0.2">
      <c r="A157" s="1" t="s">
        <v>228</v>
      </c>
      <c r="B157" s="1">
        <v>8</v>
      </c>
      <c r="C157" s="1">
        <v>5</v>
      </c>
      <c r="D157" s="1">
        <v>3</v>
      </c>
      <c r="E157" s="1">
        <v>2</v>
      </c>
      <c r="F157" s="1">
        <v>1</v>
      </c>
      <c r="G157" s="1">
        <v>0</v>
      </c>
      <c r="H157" s="1">
        <v>1</v>
      </c>
      <c r="I157" s="1">
        <v>0</v>
      </c>
      <c r="J157" s="1">
        <v>0</v>
      </c>
      <c r="K157" s="1">
        <v>0</v>
      </c>
      <c r="L157" s="1" t="s">
        <v>228</v>
      </c>
      <c r="M157" s="1">
        <v>2</v>
      </c>
      <c r="N157" s="1">
        <v>0</v>
      </c>
      <c r="O157" s="1">
        <v>0</v>
      </c>
      <c r="P157" s="1">
        <v>1</v>
      </c>
      <c r="Q157" s="1">
        <v>0</v>
      </c>
      <c r="R157" s="1">
        <v>1</v>
      </c>
      <c r="S157" s="1">
        <v>0</v>
      </c>
      <c r="T157" s="1">
        <v>0</v>
      </c>
      <c r="U157" s="1">
        <v>0</v>
      </c>
    </row>
    <row r="158" spans="1:21" x14ac:dyDescent="0.2">
      <c r="A158" s="1" t="s">
        <v>236</v>
      </c>
      <c r="B158" s="1">
        <v>1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 t="s">
        <v>236</v>
      </c>
      <c r="M158" s="1">
        <v>1</v>
      </c>
      <c r="N158" s="1">
        <v>0</v>
      </c>
      <c r="O158" s="1">
        <v>0</v>
      </c>
      <c r="P158" s="1">
        <v>1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</row>
    <row r="159" spans="1:21" x14ac:dyDescent="0.2">
      <c r="A159" s="1" t="s">
        <v>237</v>
      </c>
      <c r="B159" s="1">
        <v>4</v>
      </c>
      <c r="C159" s="1">
        <v>3</v>
      </c>
      <c r="D159" s="1">
        <v>2</v>
      </c>
      <c r="E159" s="1">
        <v>1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 t="s">
        <v>237</v>
      </c>
      <c r="M159" s="1">
        <v>1</v>
      </c>
      <c r="N159" s="1">
        <v>0</v>
      </c>
      <c r="O159" s="1">
        <v>0</v>
      </c>
      <c r="P159" s="1">
        <v>0</v>
      </c>
      <c r="Q159" s="1">
        <v>0</v>
      </c>
      <c r="R159" s="1">
        <v>1</v>
      </c>
      <c r="S159" s="1">
        <v>0</v>
      </c>
      <c r="T159" s="1">
        <v>0</v>
      </c>
      <c r="U159" s="1">
        <v>0</v>
      </c>
    </row>
    <row r="160" spans="1:21" x14ac:dyDescent="0.2">
      <c r="A160" s="1" t="s">
        <v>238</v>
      </c>
      <c r="B160" s="1">
        <v>3</v>
      </c>
      <c r="C160" s="1">
        <v>2</v>
      </c>
      <c r="D160" s="1">
        <v>1</v>
      </c>
      <c r="E160" s="1">
        <v>1</v>
      </c>
      <c r="F160" s="1">
        <v>1</v>
      </c>
      <c r="G160" s="1">
        <v>0</v>
      </c>
      <c r="H160" s="1">
        <v>1</v>
      </c>
      <c r="I160" s="1">
        <v>0</v>
      </c>
      <c r="J160" s="1">
        <v>0</v>
      </c>
      <c r="K160" s="1">
        <v>0</v>
      </c>
      <c r="L160" s="1" t="s">
        <v>238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</row>
    <row r="162" spans="1:21" x14ac:dyDescent="0.2">
      <c r="A162" s="1" t="s">
        <v>229</v>
      </c>
      <c r="B162" s="1">
        <v>161</v>
      </c>
      <c r="C162" s="1">
        <v>117</v>
      </c>
      <c r="D162" s="1">
        <v>79</v>
      </c>
      <c r="E162" s="1">
        <v>38</v>
      </c>
      <c r="F162" s="1">
        <v>25</v>
      </c>
      <c r="G162" s="1">
        <v>0</v>
      </c>
      <c r="H162" s="1">
        <v>13</v>
      </c>
      <c r="I162" s="1">
        <v>1</v>
      </c>
      <c r="J162" s="1">
        <v>4</v>
      </c>
      <c r="K162" s="1">
        <v>7</v>
      </c>
      <c r="L162" s="1" t="s">
        <v>229</v>
      </c>
      <c r="M162" s="1">
        <v>18</v>
      </c>
      <c r="N162" s="1">
        <v>3</v>
      </c>
      <c r="O162" s="1">
        <v>0</v>
      </c>
      <c r="P162" s="1">
        <v>2</v>
      </c>
      <c r="Q162" s="1">
        <v>3</v>
      </c>
      <c r="R162" s="1">
        <v>7</v>
      </c>
      <c r="S162" s="1">
        <v>3</v>
      </c>
      <c r="T162" s="1">
        <v>0</v>
      </c>
      <c r="U162" s="1">
        <v>1</v>
      </c>
    </row>
    <row r="163" spans="1:21" x14ac:dyDescent="0.2">
      <c r="A163" s="1" t="s">
        <v>236</v>
      </c>
      <c r="B163" s="1">
        <v>28</v>
      </c>
      <c r="C163" s="1">
        <v>17</v>
      </c>
      <c r="D163" s="1">
        <v>16</v>
      </c>
      <c r="E163" s="1">
        <v>1</v>
      </c>
      <c r="F163" s="1">
        <v>5</v>
      </c>
      <c r="G163" s="1">
        <v>0</v>
      </c>
      <c r="H163" s="1">
        <v>3</v>
      </c>
      <c r="I163" s="1">
        <v>0</v>
      </c>
      <c r="J163" s="1">
        <v>2</v>
      </c>
      <c r="K163" s="1">
        <v>0</v>
      </c>
      <c r="L163" s="1" t="s">
        <v>236</v>
      </c>
      <c r="M163" s="1">
        <v>6</v>
      </c>
      <c r="N163" s="1">
        <v>1</v>
      </c>
      <c r="O163" s="1">
        <v>0</v>
      </c>
      <c r="P163" s="1">
        <v>2</v>
      </c>
      <c r="Q163" s="1">
        <v>0</v>
      </c>
      <c r="R163" s="1">
        <v>2</v>
      </c>
      <c r="S163" s="1">
        <v>1</v>
      </c>
      <c r="T163" s="1">
        <v>0</v>
      </c>
      <c r="U163" s="1">
        <v>0</v>
      </c>
    </row>
    <row r="164" spans="1:21" x14ac:dyDescent="0.2">
      <c r="A164" s="1" t="s">
        <v>237</v>
      </c>
      <c r="B164" s="1">
        <v>90</v>
      </c>
      <c r="C164" s="1">
        <v>72</v>
      </c>
      <c r="D164" s="1">
        <v>51</v>
      </c>
      <c r="E164" s="1">
        <v>21</v>
      </c>
      <c r="F164" s="1">
        <v>9</v>
      </c>
      <c r="G164" s="1">
        <v>0</v>
      </c>
      <c r="H164" s="1">
        <v>2</v>
      </c>
      <c r="I164" s="1">
        <v>1</v>
      </c>
      <c r="J164" s="1">
        <v>1</v>
      </c>
      <c r="K164" s="1">
        <v>5</v>
      </c>
      <c r="L164" s="1" t="s">
        <v>237</v>
      </c>
      <c r="M164" s="1">
        <v>8</v>
      </c>
      <c r="N164" s="1">
        <v>2</v>
      </c>
      <c r="O164" s="1">
        <v>0</v>
      </c>
      <c r="P164" s="1">
        <v>0</v>
      </c>
      <c r="Q164" s="1">
        <v>0</v>
      </c>
      <c r="R164" s="1">
        <v>5</v>
      </c>
      <c r="S164" s="1">
        <v>1</v>
      </c>
      <c r="T164" s="1">
        <v>0</v>
      </c>
      <c r="U164" s="1">
        <v>1</v>
      </c>
    </row>
    <row r="165" spans="1:21" x14ac:dyDescent="0.2">
      <c r="A165" s="1" t="s">
        <v>238</v>
      </c>
      <c r="B165" s="1">
        <v>43</v>
      </c>
      <c r="C165" s="1">
        <v>28</v>
      </c>
      <c r="D165" s="1">
        <v>12</v>
      </c>
      <c r="E165" s="1">
        <v>16</v>
      </c>
      <c r="F165" s="1">
        <v>11</v>
      </c>
      <c r="G165" s="1">
        <v>0</v>
      </c>
      <c r="H165" s="1">
        <v>8</v>
      </c>
      <c r="I165" s="1">
        <v>0</v>
      </c>
      <c r="J165" s="1">
        <v>1</v>
      </c>
      <c r="K165" s="1">
        <v>2</v>
      </c>
      <c r="L165" s="1" t="s">
        <v>238</v>
      </c>
      <c r="M165" s="1">
        <v>4</v>
      </c>
      <c r="N165" s="1">
        <v>0</v>
      </c>
      <c r="O165" s="1">
        <v>0</v>
      </c>
      <c r="P165" s="1">
        <v>0</v>
      </c>
      <c r="Q165" s="1">
        <v>3</v>
      </c>
      <c r="R165" s="1">
        <v>0</v>
      </c>
      <c r="S165" s="1">
        <v>1</v>
      </c>
      <c r="T165" s="1">
        <v>0</v>
      </c>
      <c r="U165" s="1">
        <v>0</v>
      </c>
    </row>
    <row r="167" spans="1:21" x14ac:dyDescent="0.2">
      <c r="A167" s="1" t="s">
        <v>230</v>
      </c>
      <c r="B167" s="1">
        <v>63</v>
      </c>
      <c r="C167" s="1">
        <v>30</v>
      </c>
      <c r="D167" s="1">
        <v>30</v>
      </c>
      <c r="E167" s="1">
        <v>0</v>
      </c>
      <c r="F167" s="1">
        <v>11</v>
      </c>
      <c r="G167" s="1">
        <v>0</v>
      </c>
      <c r="H167" s="1">
        <v>11</v>
      </c>
      <c r="I167" s="1">
        <v>0</v>
      </c>
      <c r="J167" s="1">
        <v>0</v>
      </c>
      <c r="K167" s="1">
        <v>0</v>
      </c>
      <c r="L167" s="1" t="s">
        <v>230</v>
      </c>
      <c r="M167" s="1">
        <v>20</v>
      </c>
      <c r="N167" s="1">
        <v>5</v>
      </c>
      <c r="O167" s="1">
        <v>0</v>
      </c>
      <c r="P167" s="1">
        <v>2</v>
      </c>
      <c r="Q167" s="1">
        <v>1</v>
      </c>
      <c r="R167" s="1">
        <v>12</v>
      </c>
      <c r="S167" s="1">
        <v>0</v>
      </c>
      <c r="T167" s="1">
        <v>0</v>
      </c>
      <c r="U167" s="1">
        <v>2</v>
      </c>
    </row>
    <row r="168" spans="1:21" x14ac:dyDescent="0.2">
      <c r="A168" s="1" t="s">
        <v>236</v>
      </c>
      <c r="B168" s="1">
        <v>15</v>
      </c>
      <c r="C168" s="1">
        <v>4</v>
      </c>
      <c r="D168" s="1">
        <v>4</v>
      </c>
      <c r="E168" s="1">
        <v>0</v>
      </c>
      <c r="F168" s="1">
        <v>4</v>
      </c>
      <c r="G168" s="1">
        <v>0</v>
      </c>
      <c r="H168" s="1">
        <v>4</v>
      </c>
      <c r="I168" s="1">
        <v>0</v>
      </c>
      <c r="J168" s="1">
        <v>0</v>
      </c>
      <c r="K168" s="1">
        <v>0</v>
      </c>
      <c r="L168" s="1" t="s">
        <v>236</v>
      </c>
      <c r="M168" s="1">
        <v>5</v>
      </c>
      <c r="N168" s="1">
        <v>2</v>
      </c>
      <c r="O168" s="1">
        <v>0</v>
      </c>
      <c r="P168" s="1">
        <v>1</v>
      </c>
      <c r="Q168" s="1">
        <v>1</v>
      </c>
      <c r="R168" s="1">
        <v>1</v>
      </c>
      <c r="S168" s="1">
        <v>0</v>
      </c>
      <c r="T168" s="1">
        <v>0</v>
      </c>
      <c r="U168" s="1">
        <v>2</v>
      </c>
    </row>
    <row r="169" spans="1:21" x14ac:dyDescent="0.2">
      <c r="A169" s="1" t="s">
        <v>237</v>
      </c>
      <c r="B169" s="1">
        <v>28</v>
      </c>
      <c r="C169" s="1">
        <v>13</v>
      </c>
      <c r="D169" s="1">
        <v>13</v>
      </c>
      <c r="E169" s="1">
        <v>0</v>
      </c>
      <c r="F169" s="1">
        <v>3</v>
      </c>
      <c r="G169" s="1">
        <v>0</v>
      </c>
      <c r="H169" s="1">
        <v>3</v>
      </c>
      <c r="I169" s="1">
        <v>0</v>
      </c>
      <c r="J169" s="1">
        <v>0</v>
      </c>
      <c r="K169" s="1">
        <v>0</v>
      </c>
      <c r="L169" s="1" t="s">
        <v>237</v>
      </c>
      <c r="M169" s="1">
        <v>12</v>
      </c>
      <c r="N169" s="1">
        <v>0</v>
      </c>
      <c r="O169" s="1">
        <v>0</v>
      </c>
      <c r="P169" s="1">
        <v>1</v>
      </c>
      <c r="Q169" s="1">
        <v>0</v>
      </c>
      <c r="R169" s="1">
        <v>11</v>
      </c>
      <c r="S169" s="1">
        <v>0</v>
      </c>
      <c r="T169" s="1">
        <v>0</v>
      </c>
      <c r="U169" s="1">
        <v>0</v>
      </c>
    </row>
    <row r="170" spans="1:21" x14ac:dyDescent="0.2">
      <c r="A170" s="1" t="s">
        <v>238</v>
      </c>
      <c r="B170" s="1">
        <v>20</v>
      </c>
      <c r="C170" s="1">
        <v>13</v>
      </c>
      <c r="D170" s="1">
        <v>13</v>
      </c>
      <c r="E170" s="1">
        <v>0</v>
      </c>
      <c r="F170" s="1">
        <v>4</v>
      </c>
      <c r="G170" s="1">
        <v>0</v>
      </c>
      <c r="H170" s="1">
        <v>4</v>
      </c>
      <c r="I170" s="1">
        <v>0</v>
      </c>
      <c r="J170" s="1">
        <v>0</v>
      </c>
      <c r="K170" s="1">
        <v>0</v>
      </c>
      <c r="L170" s="1" t="s">
        <v>238</v>
      </c>
      <c r="M170" s="1">
        <v>3</v>
      </c>
      <c r="N170" s="1">
        <v>3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</row>
    <row r="171" spans="1:21" x14ac:dyDescent="0.2">
      <c r="A171" s="12" t="s">
        <v>112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 t="s">
        <v>112</v>
      </c>
      <c r="M171" s="12"/>
      <c r="N171" s="12"/>
      <c r="O171" s="12"/>
      <c r="P171" s="12"/>
      <c r="Q171" s="12"/>
      <c r="R171" s="12"/>
      <c r="S171" s="12"/>
      <c r="T171" s="12"/>
      <c r="U171" s="12"/>
    </row>
  </sheetData>
  <mergeCells count="21">
    <mergeCell ref="U2:U3"/>
    <mergeCell ref="A61:A62"/>
    <mergeCell ref="B61:B62"/>
    <mergeCell ref="C61:E61"/>
    <mergeCell ref="F61:K61"/>
    <mergeCell ref="L61:L62"/>
    <mergeCell ref="M61:T61"/>
    <mergeCell ref="U61:U62"/>
    <mergeCell ref="A2:A3"/>
    <mergeCell ref="B2:B3"/>
    <mergeCell ref="C2:E2"/>
    <mergeCell ref="F2:K2"/>
    <mergeCell ref="L2:L3"/>
    <mergeCell ref="M2:T2"/>
    <mergeCell ref="U120:U121"/>
    <mergeCell ref="A120:A121"/>
    <mergeCell ref="B120:B121"/>
    <mergeCell ref="C120:E120"/>
    <mergeCell ref="F120:K120"/>
    <mergeCell ref="L120:L121"/>
    <mergeCell ref="M120:T120"/>
  </mergeCells>
  <pageMargins left="0.7" right="0.7" top="0.75" bottom="0.75" header="0.3" footer="0.3"/>
  <pageSetup orientation="portrait" r:id="rId1"/>
  <rowBreaks count="2" manualBreakCount="2">
    <brk id="59" max="16383" man="1"/>
    <brk id="118" max="16383" man="1"/>
  </rowBreaks>
  <colBreaks count="1" manualBreakCount="1">
    <brk id="1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1117-ECAA-40B4-B646-6D354796D2BB}">
  <dimension ref="A1:U203"/>
  <sheetViews>
    <sheetView view="pageBreakPreview" topLeftCell="A103" zoomScale="125" zoomScaleNormal="100" zoomScaleSheetLayoutView="125" workbookViewId="0">
      <selection activeCell="A122" sqref="A122"/>
    </sheetView>
  </sheetViews>
  <sheetFormatPr defaultColWidth="9.109375" defaultRowHeight="8.4" customHeight="1" x14ac:dyDescent="0.2"/>
  <cols>
    <col min="1" max="1" width="15.5546875" style="1" customWidth="1"/>
    <col min="2" max="11" width="6.88671875" style="1" customWidth="1"/>
    <col min="12" max="12" width="15" style="1" customWidth="1"/>
    <col min="13" max="21" width="7.88671875" style="1" customWidth="1"/>
    <col min="22" max="16384" width="9.109375" style="1"/>
  </cols>
  <sheetData>
    <row r="1" spans="1:21" ht="8.4" customHeight="1" x14ac:dyDescent="0.2">
      <c r="A1" s="1" t="s">
        <v>884</v>
      </c>
      <c r="L1" s="1" t="s">
        <v>884</v>
      </c>
    </row>
    <row r="2" spans="1:21" ht="8.4" customHeight="1" x14ac:dyDescent="0.2">
      <c r="A2" s="47" t="s">
        <v>239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239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ht="8.4" customHeigh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ht="8.4" customHeight="1" x14ac:dyDescent="0.2">
      <c r="A4" s="1" t="s">
        <v>162</v>
      </c>
      <c r="B4" s="1">
        <v>11500</v>
      </c>
      <c r="C4" s="1">
        <v>5531</v>
      </c>
      <c r="D4" s="1">
        <v>4265</v>
      </c>
      <c r="E4" s="1">
        <v>1266</v>
      </c>
      <c r="F4" s="1">
        <v>3874</v>
      </c>
      <c r="G4" s="1">
        <v>71</v>
      </c>
      <c r="H4" s="1">
        <v>1041</v>
      </c>
      <c r="I4" s="1">
        <v>530</v>
      </c>
      <c r="J4" s="1">
        <v>1505</v>
      </c>
      <c r="K4" s="1">
        <v>727</v>
      </c>
      <c r="L4" s="1" t="s">
        <v>162</v>
      </c>
      <c r="M4" s="1">
        <v>1307</v>
      </c>
      <c r="N4" s="1">
        <v>212</v>
      </c>
      <c r="O4" s="1">
        <v>152</v>
      </c>
      <c r="P4" s="1">
        <v>107</v>
      </c>
      <c r="Q4" s="1">
        <v>105</v>
      </c>
      <c r="R4" s="1">
        <v>388</v>
      </c>
      <c r="S4" s="1">
        <v>59</v>
      </c>
      <c r="T4" s="1">
        <v>284</v>
      </c>
      <c r="U4" s="1">
        <v>788</v>
      </c>
    </row>
    <row r="5" spans="1:21" ht="8.4" customHeight="1" x14ac:dyDescent="0.2">
      <c r="A5" s="1" t="s">
        <v>240</v>
      </c>
      <c r="B5" s="1">
        <v>208</v>
      </c>
      <c r="C5" s="1">
        <v>40</v>
      </c>
      <c r="D5" s="1">
        <v>22</v>
      </c>
      <c r="E5" s="1">
        <v>18</v>
      </c>
      <c r="F5" s="1">
        <v>91</v>
      </c>
      <c r="G5" s="1">
        <v>3</v>
      </c>
      <c r="H5" s="1">
        <v>4</v>
      </c>
      <c r="I5" s="1">
        <v>11</v>
      </c>
      <c r="J5" s="1">
        <v>10</v>
      </c>
      <c r="K5" s="1">
        <v>63</v>
      </c>
      <c r="L5" s="1" t="s">
        <v>240</v>
      </c>
      <c r="M5" s="1">
        <v>68</v>
      </c>
      <c r="N5" s="1">
        <v>29</v>
      </c>
      <c r="O5" s="1">
        <v>5</v>
      </c>
      <c r="P5" s="1">
        <v>1</v>
      </c>
      <c r="Q5" s="1">
        <v>1</v>
      </c>
      <c r="R5" s="1">
        <v>9</v>
      </c>
      <c r="S5" s="1">
        <v>1</v>
      </c>
      <c r="T5" s="1">
        <v>22</v>
      </c>
      <c r="U5" s="1">
        <v>9</v>
      </c>
    </row>
    <row r="6" spans="1:21" ht="8.4" customHeight="1" x14ac:dyDescent="0.2">
      <c r="A6" s="1" t="s">
        <v>241</v>
      </c>
      <c r="B6" s="1">
        <v>187</v>
      </c>
      <c r="C6" s="1">
        <v>52</v>
      </c>
      <c r="D6" s="1">
        <v>25</v>
      </c>
      <c r="E6" s="1">
        <v>27</v>
      </c>
      <c r="F6" s="1">
        <v>27</v>
      </c>
      <c r="G6" s="1">
        <v>1</v>
      </c>
      <c r="H6" s="1">
        <v>6</v>
      </c>
      <c r="I6" s="1">
        <v>6</v>
      </c>
      <c r="J6" s="1">
        <v>3</v>
      </c>
      <c r="K6" s="1">
        <v>11</v>
      </c>
      <c r="L6" s="1" t="s">
        <v>241</v>
      </c>
      <c r="M6" s="1">
        <v>102</v>
      </c>
      <c r="N6" s="1">
        <v>14</v>
      </c>
      <c r="O6" s="1">
        <v>11</v>
      </c>
      <c r="P6" s="1">
        <v>3</v>
      </c>
      <c r="Q6" s="1">
        <v>1</v>
      </c>
      <c r="R6" s="1">
        <v>43</v>
      </c>
      <c r="S6" s="1">
        <v>6</v>
      </c>
      <c r="T6" s="1">
        <v>24</v>
      </c>
      <c r="U6" s="1">
        <v>6</v>
      </c>
    </row>
    <row r="7" spans="1:21" ht="8.4" customHeight="1" x14ac:dyDescent="0.2">
      <c r="A7" s="1" t="s">
        <v>242</v>
      </c>
      <c r="B7" s="1">
        <v>2509</v>
      </c>
      <c r="C7" s="1">
        <v>1252</v>
      </c>
      <c r="D7" s="1">
        <v>1139</v>
      </c>
      <c r="E7" s="1">
        <v>113</v>
      </c>
      <c r="F7" s="1">
        <v>634</v>
      </c>
      <c r="G7" s="1">
        <v>5</v>
      </c>
      <c r="H7" s="1">
        <v>186</v>
      </c>
      <c r="I7" s="1">
        <v>78</v>
      </c>
      <c r="J7" s="1">
        <v>326</v>
      </c>
      <c r="K7" s="1">
        <v>39</v>
      </c>
      <c r="L7" s="1" t="s">
        <v>242</v>
      </c>
      <c r="M7" s="1">
        <v>499</v>
      </c>
      <c r="N7" s="1">
        <v>36</v>
      </c>
      <c r="O7" s="1">
        <v>49</v>
      </c>
      <c r="P7" s="1">
        <v>64</v>
      </c>
      <c r="Q7" s="1">
        <v>41</v>
      </c>
      <c r="R7" s="1">
        <v>225</v>
      </c>
      <c r="S7" s="1">
        <v>6</v>
      </c>
      <c r="T7" s="1">
        <v>78</v>
      </c>
      <c r="U7" s="1">
        <v>124</v>
      </c>
    </row>
    <row r="8" spans="1:21" ht="8.4" customHeight="1" x14ac:dyDescent="0.2">
      <c r="A8" s="1" t="s">
        <v>243</v>
      </c>
      <c r="B8" s="1">
        <v>8596</v>
      </c>
      <c r="C8" s="1">
        <v>4187</v>
      </c>
      <c r="D8" s="1">
        <v>3079</v>
      </c>
      <c r="E8" s="1">
        <v>1108</v>
      </c>
      <c r="F8" s="1">
        <v>3122</v>
      </c>
      <c r="G8" s="1">
        <v>62</v>
      </c>
      <c r="H8" s="1">
        <v>845</v>
      </c>
      <c r="I8" s="1">
        <v>435</v>
      </c>
      <c r="J8" s="1">
        <v>1166</v>
      </c>
      <c r="K8" s="1">
        <v>614</v>
      </c>
      <c r="L8" s="1" t="s">
        <v>243</v>
      </c>
      <c r="M8" s="1">
        <v>638</v>
      </c>
      <c r="N8" s="1">
        <v>133</v>
      </c>
      <c r="O8" s="1">
        <v>87</v>
      </c>
      <c r="P8" s="1">
        <v>39</v>
      </c>
      <c r="Q8" s="1">
        <v>62</v>
      </c>
      <c r="R8" s="1">
        <v>111</v>
      </c>
      <c r="S8" s="1">
        <v>46</v>
      </c>
      <c r="T8" s="1">
        <v>160</v>
      </c>
      <c r="U8" s="1">
        <v>649</v>
      </c>
    </row>
    <row r="10" spans="1:21" ht="8.4" customHeight="1" x14ac:dyDescent="0.2">
      <c r="A10" s="1" t="s">
        <v>200</v>
      </c>
      <c r="B10" s="1">
        <v>1598</v>
      </c>
      <c r="C10" s="1">
        <v>563</v>
      </c>
      <c r="D10" s="1">
        <v>375</v>
      </c>
      <c r="E10" s="1">
        <v>188</v>
      </c>
      <c r="F10" s="1">
        <v>766</v>
      </c>
      <c r="G10" s="1">
        <v>12</v>
      </c>
      <c r="H10" s="1">
        <v>158</v>
      </c>
      <c r="I10" s="1">
        <v>117</v>
      </c>
      <c r="J10" s="1">
        <v>336</v>
      </c>
      <c r="K10" s="1">
        <v>143</v>
      </c>
      <c r="L10" s="1" t="s">
        <v>200</v>
      </c>
      <c r="M10" s="1">
        <v>152</v>
      </c>
      <c r="N10" s="1">
        <v>24</v>
      </c>
      <c r="O10" s="1">
        <v>18</v>
      </c>
      <c r="P10" s="1">
        <v>8</v>
      </c>
      <c r="Q10" s="1">
        <v>12</v>
      </c>
      <c r="R10" s="1">
        <v>37</v>
      </c>
      <c r="S10" s="1">
        <v>9</v>
      </c>
      <c r="T10" s="1">
        <v>44</v>
      </c>
      <c r="U10" s="1">
        <v>117</v>
      </c>
    </row>
    <row r="11" spans="1:21" ht="8.4" customHeight="1" x14ac:dyDescent="0.2">
      <c r="A11" s="1" t="s">
        <v>240</v>
      </c>
      <c r="B11" s="1">
        <v>29</v>
      </c>
      <c r="C11" s="1">
        <v>14</v>
      </c>
      <c r="D11" s="1">
        <v>5</v>
      </c>
      <c r="E11" s="1">
        <v>9</v>
      </c>
      <c r="F11" s="1">
        <v>10</v>
      </c>
      <c r="G11" s="1">
        <v>0</v>
      </c>
      <c r="H11" s="1">
        <v>1</v>
      </c>
      <c r="I11" s="1">
        <v>0</v>
      </c>
      <c r="J11" s="1">
        <v>1</v>
      </c>
      <c r="K11" s="1">
        <v>8</v>
      </c>
      <c r="L11" s="1" t="s">
        <v>240</v>
      </c>
      <c r="M11" s="1">
        <v>4</v>
      </c>
      <c r="N11" s="1">
        <v>2</v>
      </c>
      <c r="O11" s="1">
        <v>1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  <c r="U11" s="1">
        <v>1</v>
      </c>
    </row>
    <row r="12" spans="1:21" ht="8.4" customHeight="1" x14ac:dyDescent="0.2">
      <c r="A12" s="1" t="s">
        <v>241</v>
      </c>
      <c r="B12" s="1">
        <v>13</v>
      </c>
      <c r="C12" s="1">
        <v>5</v>
      </c>
      <c r="D12" s="1">
        <v>2</v>
      </c>
      <c r="E12" s="1">
        <v>3</v>
      </c>
      <c r="F12" s="1">
        <v>3</v>
      </c>
      <c r="G12" s="1">
        <v>0</v>
      </c>
      <c r="H12" s="1">
        <v>1</v>
      </c>
      <c r="I12" s="1">
        <v>1</v>
      </c>
      <c r="J12" s="1">
        <v>0</v>
      </c>
      <c r="K12" s="1">
        <v>1</v>
      </c>
      <c r="L12" s="1" t="s">
        <v>241</v>
      </c>
      <c r="M12" s="1">
        <v>4</v>
      </c>
      <c r="N12" s="1">
        <v>2</v>
      </c>
      <c r="O12" s="1">
        <v>0</v>
      </c>
      <c r="P12" s="1">
        <v>0</v>
      </c>
      <c r="Q12" s="1">
        <v>0</v>
      </c>
      <c r="R12" s="1">
        <v>1</v>
      </c>
      <c r="S12" s="1">
        <v>1</v>
      </c>
      <c r="T12" s="1">
        <v>0</v>
      </c>
      <c r="U12" s="1">
        <v>1</v>
      </c>
    </row>
    <row r="13" spans="1:21" ht="8.4" customHeight="1" x14ac:dyDescent="0.2">
      <c r="A13" s="1" t="s">
        <v>242</v>
      </c>
      <c r="B13" s="1">
        <v>164</v>
      </c>
      <c r="C13" s="1">
        <v>63</v>
      </c>
      <c r="D13" s="1">
        <v>49</v>
      </c>
      <c r="E13" s="1">
        <v>14</v>
      </c>
      <c r="F13" s="1">
        <v>62</v>
      </c>
      <c r="G13" s="1">
        <v>1</v>
      </c>
      <c r="H13" s="1">
        <v>6</v>
      </c>
      <c r="I13" s="1">
        <v>13</v>
      </c>
      <c r="J13" s="1">
        <v>35</v>
      </c>
      <c r="K13" s="1">
        <v>7</v>
      </c>
      <c r="L13" s="1" t="s">
        <v>242</v>
      </c>
      <c r="M13" s="1">
        <v>31</v>
      </c>
      <c r="N13" s="1">
        <v>1</v>
      </c>
      <c r="O13" s="1">
        <v>2</v>
      </c>
      <c r="P13" s="1">
        <v>2</v>
      </c>
      <c r="Q13" s="1">
        <v>3</v>
      </c>
      <c r="R13" s="1">
        <v>16</v>
      </c>
      <c r="S13" s="1">
        <v>0</v>
      </c>
      <c r="T13" s="1">
        <v>7</v>
      </c>
      <c r="U13" s="1">
        <v>8</v>
      </c>
    </row>
    <row r="14" spans="1:21" ht="8.4" customHeight="1" x14ac:dyDescent="0.2">
      <c r="A14" s="1" t="s">
        <v>243</v>
      </c>
      <c r="B14" s="1">
        <v>1392</v>
      </c>
      <c r="C14" s="1">
        <v>481</v>
      </c>
      <c r="D14" s="1">
        <v>319</v>
      </c>
      <c r="E14" s="1">
        <v>162</v>
      </c>
      <c r="F14" s="1">
        <v>691</v>
      </c>
      <c r="G14" s="1">
        <v>11</v>
      </c>
      <c r="H14" s="1">
        <v>150</v>
      </c>
      <c r="I14" s="1">
        <v>103</v>
      </c>
      <c r="J14" s="1">
        <v>300</v>
      </c>
      <c r="K14" s="1">
        <v>127</v>
      </c>
      <c r="L14" s="1" t="s">
        <v>243</v>
      </c>
      <c r="M14" s="1">
        <v>113</v>
      </c>
      <c r="N14" s="1">
        <v>19</v>
      </c>
      <c r="O14" s="1">
        <v>15</v>
      </c>
      <c r="P14" s="1">
        <v>6</v>
      </c>
      <c r="Q14" s="1">
        <v>9</v>
      </c>
      <c r="R14" s="1">
        <v>20</v>
      </c>
      <c r="S14" s="1">
        <v>8</v>
      </c>
      <c r="T14" s="1">
        <v>36</v>
      </c>
      <c r="U14" s="1">
        <v>107</v>
      </c>
    </row>
    <row r="16" spans="1:21" ht="8.4" customHeight="1" x14ac:dyDescent="0.2">
      <c r="A16" s="1" t="s">
        <v>201</v>
      </c>
      <c r="B16" s="1">
        <v>1813</v>
      </c>
      <c r="C16" s="1">
        <v>708</v>
      </c>
      <c r="D16" s="1">
        <v>473</v>
      </c>
      <c r="E16" s="1">
        <v>235</v>
      </c>
      <c r="F16" s="1">
        <v>817</v>
      </c>
      <c r="G16" s="1">
        <v>15</v>
      </c>
      <c r="H16" s="1">
        <v>157</v>
      </c>
      <c r="I16" s="1">
        <v>119</v>
      </c>
      <c r="J16" s="1">
        <v>374</v>
      </c>
      <c r="K16" s="1">
        <v>152</v>
      </c>
      <c r="L16" s="1" t="s">
        <v>201</v>
      </c>
      <c r="M16" s="1">
        <v>172</v>
      </c>
      <c r="N16" s="1">
        <v>21</v>
      </c>
      <c r="O16" s="1">
        <v>16</v>
      </c>
      <c r="P16" s="1">
        <v>8</v>
      </c>
      <c r="Q16" s="1">
        <v>14</v>
      </c>
      <c r="R16" s="1">
        <v>37</v>
      </c>
      <c r="S16" s="1">
        <v>9</v>
      </c>
      <c r="T16" s="1">
        <v>67</v>
      </c>
      <c r="U16" s="1">
        <v>116</v>
      </c>
    </row>
    <row r="17" spans="1:21" ht="8.4" customHeight="1" x14ac:dyDescent="0.2">
      <c r="A17" s="1" t="s">
        <v>240</v>
      </c>
      <c r="B17" s="1">
        <v>22</v>
      </c>
      <c r="C17" s="1">
        <v>7</v>
      </c>
      <c r="D17" s="1">
        <v>4</v>
      </c>
      <c r="E17" s="1">
        <v>3</v>
      </c>
      <c r="F17" s="1">
        <v>8</v>
      </c>
      <c r="G17" s="1">
        <v>0</v>
      </c>
      <c r="H17" s="1">
        <v>1</v>
      </c>
      <c r="I17" s="1">
        <v>0</v>
      </c>
      <c r="J17" s="1">
        <v>3</v>
      </c>
      <c r="K17" s="1">
        <v>4</v>
      </c>
      <c r="L17" s="1" t="s">
        <v>240</v>
      </c>
      <c r="M17" s="1">
        <v>6</v>
      </c>
      <c r="N17" s="1">
        <v>3</v>
      </c>
      <c r="O17" s="1">
        <v>1</v>
      </c>
      <c r="P17" s="1">
        <v>0</v>
      </c>
      <c r="Q17" s="1">
        <v>0</v>
      </c>
      <c r="R17" s="1">
        <v>0</v>
      </c>
      <c r="S17" s="1">
        <v>0</v>
      </c>
      <c r="T17" s="1">
        <v>2</v>
      </c>
      <c r="U17" s="1">
        <v>1</v>
      </c>
    </row>
    <row r="18" spans="1:21" ht="8.4" customHeight="1" x14ac:dyDescent="0.2">
      <c r="A18" s="1" t="s">
        <v>241</v>
      </c>
      <c r="B18" s="1">
        <v>19</v>
      </c>
      <c r="C18" s="1">
        <v>7</v>
      </c>
      <c r="D18" s="1">
        <v>3</v>
      </c>
      <c r="E18" s="1">
        <v>4</v>
      </c>
      <c r="F18" s="1">
        <v>3</v>
      </c>
      <c r="G18" s="1">
        <v>0</v>
      </c>
      <c r="H18" s="1">
        <v>0</v>
      </c>
      <c r="I18" s="1">
        <v>1</v>
      </c>
      <c r="J18" s="1">
        <v>1</v>
      </c>
      <c r="K18" s="1">
        <v>1</v>
      </c>
      <c r="L18" s="1" t="s">
        <v>241</v>
      </c>
      <c r="M18" s="1">
        <v>8</v>
      </c>
      <c r="N18" s="1">
        <v>1</v>
      </c>
      <c r="O18" s="1">
        <v>1</v>
      </c>
      <c r="P18" s="1">
        <v>0</v>
      </c>
      <c r="Q18" s="1">
        <v>0</v>
      </c>
      <c r="R18" s="1">
        <v>3</v>
      </c>
      <c r="S18" s="1">
        <v>1</v>
      </c>
      <c r="T18" s="1">
        <v>2</v>
      </c>
      <c r="U18" s="1">
        <v>1</v>
      </c>
    </row>
    <row r="19" spans="1:21" ht="8.4" customHeight="1" x14ac:dyDescent="0.2">
      <c r="A19" s="1" t="s">
        <v>242</v>
      </c>
      <c r="B19" s="1">
        <v>197</v>
      </c>
      <c r="C19" s="1">
        <v>71</v>
      </c>
      <c r="D19" s="1">
        <v>56</v>
      </c>
      <c r="E19" s="1">
        <v>15</v>
      </c>
      <c r="F19" s="1">
        <v>76</v>
      </c>
      <c r="G19" s="1">
        <v>1</v>
      </c>
      <c r="H19" s="1">
        <v>6</v>
      </c>
      <c r="I19" s="1">
        <v>10</v>
      </c>
      <c r="J19" s="1">
        <v>53</v>
      </c>
      <c r="K19" s="1">
        <v>6</v>
      </c>
      <c r="L19" s="1" t="s">
        <v>242</v>
      </c>
      <c r="M19" s="1">
        <v>44</v>
      </c>
      <c r="N19" s="1">
        <v>2</v>
      </c>
      <c r="O19" s="1">
        <v>1</v>
      </c>
      <c r="P19" s="1">
        <v>3</v>
      </c>
      <c r="Q19" s="1">
        <v>7</v>
      </c>
      <c r="R19" s="1">
        <v>14</v>
      </c>
      <c r="S19" s="1">
        <v>0</v>
      </c>
      <c r="T19" s="1">
        <v>17</v>
      </c>
      <c r="U19" s="1">
        <v>6</v>
      </c>
    </row>
    <row r="20" spans="1:21" ht="8.4" customHeight="1" x14ac:dyDescent="0.2">
      <c r="A20" s="1" t="s">
        <v>243</v>
      </c>
      <c r="B20" s="1">
        <v>1575</v>
      </c>
      <c r="C20" s="1">
        <v>623</v>
      </c>
      <c r="D20" s="1">
        <v>410</v>
      </c>
      <c r="E20" s="1">
        <v>213</v>
      </c>
      <c r="F20" s="1">
        <v>730</v>
      </c>
      <c r="G20" s="1">
        <v>14</v>
      </c>
      <c r="H20" s="1">
        <v>150</v>
      </c>
      <c r="I20" s="1">
        <v>108</v>
      </c>
      <c r="J20" s="1">
        <v>317</v>
      </c>
      <c r="K20" s="1">
        <v>141</v>
      </c>
      <c r="L20" s="1" t="s">
        <v>243</v>
      </c>
      <c r="M20" s="1">
        <v>114</v>
      </c>
      <c r="N20" s="1">
        <v>15</v>
      </c>
      <c r="O20" s="1">
        <v>13</v>
      </c>
      <c r="P20" s="1">
        <v>5</v>
      </c>
      <c r="Q20" s="1">
        <v>7</v>
      </c>
      <c r="R20" s="1">
        <v>20</v>
      </c>
      <c r="S20" s="1">
        <v>8</v>
      </c>
      <c r="T20" s="1">
        <v>46</v>
      </c>
      <c r="U20" s="1">
        <v>108</v>
      </c>
    </row>
    <row r="22" spans="1:21" ht="8.4" customHeight="1" x14ac:dyDescent="0.2">
      <c r="A22" s="1" t="s">
        <v>202</v>
      </c>
      <c r="B22" s="1">
        <v>1485</v>
      </c>
      <c r="C22" s="1">
        <v>595</v>
      </c>
      <c r="D22" s="1">
        <v>427</v>
      </c>
      <c r="E22" s="1">
        <v>168</v>
      </c>
      <c r="F22" s="1">
        <v>600</v>
      </c>
      <c r="G22" s="1">
        <v>13</v>
      </c>
      <c r="H22" s="1">
        <v>149</v>
      </c>
      <c r="I22" s="1">
        <v>113</v>
      </c>
      <c r="J22" s="1">
        <v>224</v>
      </c>
      <c r="K22" s="1">
        <v>101</v>
      </c>
      <c r="L22" s="1" t="s">
        <v>202</v>
      </c>
      <c r="M22" s="1">
        <v>158</v>
      </c>
      <c r="N22" s="1">
        <v>24</v>
      </c>
      <c r="O22" s="1">
        <v>18</v>
      </c>
      <c r="P22" s="1">
        <v>8</v>
      </c>
      <c r="Q22" s="1">
        <v>12</v>
      </c>
      <c r="R22" s="1">
        <v>38</v>
      </c>
      <c r="S22" s="1">
        <v>9</v>
      </c>
      <c r="T22" s="1">
        <v>49</v>
      </c>
      <c r="U22" s="1">
        <v>132</v>
      </c>
    </row>
    <row r="23" spans="1:21" ht="8.4" customHeight="1" x14ac:dyDescent="0.2">
      <c r="A23" s="1" t="s">
        <v>240</v>
      </c>
      <c r="B23" s="1">
        <v>26</v>
      </c>
      <c r="C23" s="1">
        <v>3</v>
      </c>
      <c r="D23" s="1">
        <v>2</v>
      </c>
      <c r="E23" s="1">
        <v>1</v>
      </c>
      <c r="F23" s="1">
        <v>14</v>
      </c>
      <c r="G23" s="1">
        <v>2</v>
      </c>
      <c r="H23" s="1">
        <v>1</v>
      </c>
      <c r="I23" s="1">
        <v>1</v>
      </c>
      <c r="J23" s="1">
        <v>2</v>
      </c>
      <c r="K23" s="1">
        <v>8</v>
      </c>
      <c r="L23" s="1" t="s">
        <v>240</v>
      </c>
      <c r="M23" s="1">
        <v>8</v>
      </c>
      <c r="N23" s="1">
        <v>3</v>
      </c>
      <c r="O23" s="1">
        <v>0</v>
      </c>
      <c r="P23" s="1">
        <v>0</v>
      </c>
      <c r="Q23" s="1">
        <v>0</v>
      </c>
      <c r="R23" s="1">
        <v>0</v>
      </c>
      <c r="S23" s="1">
        <v>1</v>
      </c>
      <c r="T23" s="1">
        <v>4</v>
      </c>
      <c r="U23" s="1">
        <v>1</v>
      </c>
    </row>
    <row r="24" spans="1:21" ht="8.4" customHeight="1" x14ac:dyDescent="0.2">
      <c r="A24" s="1" t="s">
        <v>241</v>
      </c>
      <c r="B24" s="1">
        <v>28</v>
      </c>
      <c r="C24" s="1">
        <v>9</v>
      </c>
      <c r="D24" s="1">
        <v>2</v>
      </c>
      <c r="E24" s="1">
        <v>7</v>
      </c>
      <c r="F24" s="1">
        <v>3</v>
      </c>
      <c r="G24" s="1">
        <v>1</v>
      </c>
      <c r="H24" s="1">
        <v>0</v>
      </c>
      <c r="I24" s="1">
        <v>1</v>
      </c>
      <c r="J24" s="1">
        <v>0</v>
      </c>
      <c r="K24" s="1">
        <v>1</v>
      </c>
      <c r="L24" s="1" t="s">
        <v>241</v>
      </c>
      <c r="M24" s="1">
        <v>15</v>
      </c>
      <c r="N24" s="1">
        <v>3</v>
      </c>
      <c r="O24" s="1">
        <v>1</v>
      </c>
      <c r="P24" s="1">
        <v>0</v>
      </c>
      <c r="Q24" s="1">
        <v>0</v>
      </c>
      <c r="R24" s="1">
        <v>3</v>
      </c>
      <c r="S24" s="1">
        <v>1</v>
      </c>
      <c r="T24" s="1">
        <v>7</v>
      </c>
      <c r="U24" s="1">
        <v>1</v>
      </c>
    </row>
    <row r="25" spans="1:21" ht="8.4" customHeight="1" x14ac:dyDescent="0.2">
      <c r="A25" s="1" t="s">
        <v>242</v>
      </c>
      <c r="B25" s="1">
        <v>382</v>
      </c>
      <c r="C25" s="1">
        <v>140</v>
      </c>
      <c r="D25" s="1">
        <v>127</v>
      </c>
      <c r="E25" s="1">
        <v>13</v>
      </c>
      <c r="F25" s="1">
        <v>145</v>
      </c>
      <c r="G25" s="1">
        <v>3</v>
      </c>
      <c r="H25" s="1">
        <v>30</v>
      </c>
      <c r="I25" s="1">
        <v>12</v>
      </c>
      <c r="J25" s="1">
        <v>96</v>
      </c>
      <c r="K25" s="1">
        <v>4</v>
      </c>
      <c r="L25" s="1" t="s">
        <v>242</v>
      </c>
      <c r="M25" s="1">
        <v>67</v>
      </c>
      <c r="N25" s="1">
        <v>3</v>
      </c>
      <c r="O25" s="1">
        <v>10</v>
      </c>
      <c r="P25" s="1">
        <v>3</v>
      </c>
      <c r="Q25" s="1">
        <v>6</v>
      </c>
      <c r="R25" s="1">
        <v>25</v>
      </c>
      <c r="S25" s="1">
        <v>1</v>
      </c>
      <c r="T25" s="1">
        <v>19</v>
      </c>
      <c r="U25" s="1">
        <v>30</v>
      </c>
    </row>
    <row r="26" spans="1:21" ht="8.4" customHeight="1" x14ac:dyDescent="0.2">
      <c r="A26" s="1" t="s">
        <v>243</v>
      </c>
      <c r="B26" s="1">
        <v>1049</v>
      </c>
      <c r="C26" s="1">
        <v>443</v>
      </c>
      <c r="D26" s="1">
        <v>296</v>
      </c>
      <c r="E26" s="1">
        <v>147</v>
      </c>
      <c r="F26" s="1">
        <v>438</v>
      </c>
      <c r="G26" s="1">
        <v>7</v>
      </c>
      <c r="H26" s="1">
        <v>118</v>
      </c>
      <c r="I26" s="1">
        <v>99</v>
      </c>
      <c r="J26" s="1">
        <v>126</v>
      </c>
      <c r="K26" s="1">
        <v>88</v>
      </c>
      <c r="L26" s="1" t="s">
        <v>243</v>
      </c>
      <c r="M26" s="1">
        <v>68</v>
      </c>
      <c r="N26" s="1">
        <v>15</v>
      </c>
      <c r="O26" s="1">
        <v>7</v>
      </c>
      <c r="P26" s="1">
        <v>5</v>
      </c>
      <c r="Q26" s="1">
        <v>6</v>
      </c>
      <c r="R26" s="1">
        <v>10</v>
      </c>
      <c r="S26" s="1">
        <v>6</v>
      </c>
      <c r="T26" s="1">
        <v>19</v>
      </c>
      <c r="U26" s="1">
        <v>100</v>
      </c>
    </row>
    <row r="28" spans="1:21" ht="8.4" customHeight="1" x14ac:dyDescent="0.2">
      <c r="A28" s="1" t="s">
        <v>203</v>
      </c>
      <c r="B28" s="1">
        <v>426</v>
      </c>
      <c r="C28" s="1">
        <v>174</v>
      </c>
      <c r="D28" s="1">
        <v>145</v>
      </c>
      <c r="E28" s="1">
        <v>29</v>
      </c>
      <c r="F28" s="1">
        <v>118</v>
      </c>
      <c r="G28" s="1">
        <v>2</v>
      </c>
      <c r="H28" s="1">
        <v>60</v>
      </c>
      <c r="I28" s="1">
        <v>11</v>
      </c>
      <c r="J28" s="1">
        <v>36</v>
      </c>
      <c r="K28" s="1">
        <v>9</v>
      </c>
      <c r="L28" s="1" t="s">
        <v>203</v>
      </c>
      <c r="M28" s="1">
        <v>79</v>
      </c>
      <c r="N28" s="1">
        <v>15</v>
      </c>
      <c r="O28" s="1">
        <v>13</v>
      </c>
      <c r="P28" s="1">
        <v>7</v>
      </c>
      <c r="Q28" s="1">
        <v>7</v>
      </c>
      <c r="R28" s="1">
        <v>28</v>
      </c>
      <c r="S28" s="1">
        <v>4</v>
      </c>
      <c r="T28" s="1">
        <v>5</v>
      </c>
      <c r="U28" s="1">
        <v>55</v>
      </c>
    </row>
    <row r="29" spans="1:21" ht="8.4" customHeight="1" x14ac:dyDescent="0.2">
      <c r="A29" s="1" t="s">
        <v>240</v>
      </c>
      <c r="B29" s="1">
        <v>7</v>
      </c>
      <c r="C29" s="1">
        <v>0</v>
      </c>
      <c r="D29" s="1">
        <v>0</v>
      </c>
      <c r="E29" s="1">
        <v>0</v>
      </c>
      <c r="F29" s="1">
        <v>1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 t="s">
        <v>240</v>
      </c>
      <c r="M29" s="1">
        <v>5</v>
      </c>
      <c r="N29" s="1">
        <v>3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2</v>
      </c>
      <c r="U29" s="1">
        <v>1</v>
      </c>
    </row>
    <row r="30" spans="1:21" ht="8.4" customHeight="1" x14ac:dyDescent="0.2">
      <c r="A30" s="1" t="s">
        <v>241</v>
      </c>
      <c r="B30" s="1">
        <v>6</v>
      </c>
      <c r="C30" s="1">
        <v>1</v>
      </c>
      <c r="D30" s="1">
        <v>1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 t="s">
        <v>241</v>
      </c>
      <c r="M30" s="1">
        <v>5</v>
      </c>
      <c r="N30" s="1">
        <v>0</v>
      </c>
      <c r="O30" s="1">
        <v>1</v>
      </c>
      <c r="P30" s="1">
        <v>0</v>
      </c>
      <c r="Q30" s="1">
        <v>0</v>
      </c>
      <c r="R30" s="1">
        <v>3</v>
      </c>
      <c r="S30" s="1">
        <v>0</v>
      </c>
      <c r="T30" s="1">
        <v>1</v>
      </c>
      <c r="U30" s="1">
        <v>0</v>
      </c>
    </row>
    <row r="31" spans="1:21" ht="8.4" customHeight="1" x14ac:dyDescent="0.2">
      <c r="A31" s="1" t="s">
        <v>242</v>
      </c>
      <c r="B31" s="1">
        <v>123</v>
      </c>
      <c r="C31" s="1">
        <v>43</v>
      </c>
      <c r="D31" s="1">
        <v>42</v>
      </c>
      <c r="E31" s="1">
        <v>1</v>
      </c>
      <c r="F31" s="1">
        <v>36</v>
      </c>
      <c r="G31" s="1">
        <v>0</v>
      </c>
      <c r="H31" s="1">
        <v>18</v>
      </c>
      <c r="I31" s="1">
        <v>2</v>
      </c>
      <c r="J31" s="1">
        <v>15</v>
      </c>
      <c r="K31" s="1">
        <v>1</v>
      </c>
      <c r="L31" s="1" t="s">
        <v>242</v>
      </c>
      <c r="M31" s="1">
        <v>38</v>
      </c>
      <c r="N31" s="1">
        <v>3</v>
      </c>
      <c r="O31" s="1">
        <v>5</v>
      </c>
      <c r="P31" s="1">
        <v>4</v>
      </c>
      <c r="Q31" s="1">
        <v>4</v>
      </c>
      <c r="R31" s="1">
        <v>20</v>
      </c>
      <c r="S31" s="1">
        <v>2</v>
      </c>
      <c r="T31" s="1">
        <v>0</v>
      </c>
      <c r="U31" s="1">
        <v>6</v>
      </c>
    </row>
    <row r="32" spans="1:21" ht="8.4" customHeight="1" x14ac:dyDescent="0.2">
      <c r="A32" s="1" t="s">
        <v>243</v>
      </c>
      <c r="B32" s="1">
        <v>290</v>
      </c>
      <c r="C32" s="1">
        <v>130</v>
      </c>
      <c r="D32" s="1">
        <v>102</v>
      </c>
      <c r="E32" s="1">
        <v>28</v>
      </c>
      <c r="F32" s="1">
        <v>81</v>
      </c>
      <c r="G32" s="1">
        <v>1</v>
      </c>
      <c r="H32" s="1">
        <v>42</v>
      </c>
      <c r="I32" s="1">
        <v>9</v>
      </c>
      <c r="J32" s="1">
        <v>21</v>
      </c>
      <c r="K32" s="1">
        <v>8</v>
      </c>
      <c r="L32" s="1" t="s">
        <v>243</v>
      </c>
      <c r="M32" s="1">
        <v>31</v>
      </c>
      <c r="N32" s="1">
        <v>9</v>
      </c>
      <c r="O32" s="1">
        <v>7</v>
      </c>
      <c r="P32" s="1">
        <v>3</v>
      </c>
      <c r="Q32" s="1">
        <v>3</v>
      </c>
      <c r="R32" s="1">
        <v>5</v>
      </c>
      <c r="S32" s="1">
        <v>2</v>
      </c>
      <c r="T32" s="1">
        <v>2</v>
      </c>
      <c r="U32" s="1">
        <v>48</v>
      </c>
    </row>
    <row r="34" spans="1:21" ht="8.4" customHeight="1" x14ac:dyDescent="0.2">
      <c r="A34" s="1" t="s">
        <v>204</v>
      </c>
      <c r="B34" s="1">
        <v>295</v>
      </c>
      <c r="C34" s="1">
        <v>182</v>
      </c>
      <c r="D34" s="1">
        <v>176</v>
      </c>
      <c r="E34" s="1">
        <v>6</v>
      </c>
      <c r="F34" s="1">
        <v>38</v>
      </c>
      <c r="G34" s="1">
        <v>0</v>
      </c>
      <c r="H34" s="1">
        <v>25</v>
      </c>
      <c r="I34" s="1">
        <v>6</v>
      </c>
      <c r="J34" s="1">
        <v>7</v>
      </c>
      <c r="K34" s="1">
        <v>0</v>
      </c>
      <c r="L34" s="1" t="s">
        <v>204</v>
      </c>
      <c r="M34" s="1">
        <v>22</v>
      </c>
      <c r="N34" s="1">
        <v>4</v>
      </c>
      <c r="O34" s="1">
        <v>5</v>
      </c>
      <c r="P34" s="1">
        <v>3</v>
      </c>
      <c r="Q34" s="1">
        <v>3</v>
      </c>
      <c r="R34" s="1">
        <v>7</v>
      </c>
      <c r="S34" s="1">
        <v>0</v>
      </c>
      <c r="T34" s="1">
        <v>0</v>
      </c>
      <c r="U34" s="1">
        <v>53</v>
      </c>
    </row>
    <row r="35" spans="1:21" ht="8.4" customHeight="1" x14ac:dyDescent="0.2">
      <c r="A35" s="1" t="s">
        <v>240</v>
      </c>
      <c r="B35" s="1">
        <v>2</v>
      </c>
      <c r="C35" s="1">
        <v>0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 t="s">
        <v>240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1</v>
      </c>
    </row>
    <row r="36" spans="1:21" ht="8.4" customHeight="1" x14ac:dyDescent="0.2">
      <c r="A36" s="1" t="s">
        <v>241</v>
      </c>
      <c r="B36" s="1">
        <v>7</v>
      </c>
      <c r="C36" s="1">
        <v>3</v>
      </c>
      <c r="D36" s="1">
        <v>3</v>
      </c>
      <c r="E36" s="1">
        <v>0</v>
      </c>
      <c r="F36" s="1">
        <v>2</v>
      </c>
      <c r="G36" s="1">
        <v>0</v>
      </c>
      <c r="H36" s="1">
        <v>2</v>
      </c>
      <c r="I36" s="1">
        <v>0</v>
      </c>
      <c r="J36" s="1">
        <v>0</v>
      </c>
      <c r="K36" s="1">
        <v>0</v>
      </c>
      <c r="L36" s="1" t="s">
        <v>241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1</v>
      </c>
      <c r="S36" s="1">
        <v>0</v>
      </c>
      <c r="T36" s="1">
        <v>0</v>
      </c>
      <c r="U36" s="1">
        <v>1</v>
      </c>
    </row>
    <row r="37" spans="1:21" ht="8.4" customHeight="1" x14ac:dyDescent="0.2">
      <c r="A37" s="1" t="s">
        <v>242</v>
      </c>
      <c r="B37" s="1">
        <v>72</v>
      </c>
      <c r="C37" s="1">
        <v>46</v>
      </c>
      <c r="D37" s="1">
        <v>46</v>
      </c>
      <c r="E37" s="1">
        <v>0</v>
      </c>
      <c r="F37" s="1">
        <v>10</v>
      </c>
      <c r="G37" s="1">
        <v>0</v>
      </c>
      <c r="H37" s="1">
        <v>7</v>
      </c>
      <c r="I37" s="1">
        <v>1</v>
      </c>
      <c r="J37" s="1">
        <v>2</v>
      </c>
      <c r="K37" s="1">
        <v>0</v>
      </c>
      <c r="L37" s="1" t="s">
        <v>242</v>
      </c>
      <c r="M37" s="1">
        <v>9</v>
      </c>
      <c r="N37" s="1">
        <v>0</v>
      </c>
      <c r="O37" s="1">
        <v>1</v>
      </c>
      <c r="P37" s="1">
        <v>1</v>
      </c>
      <c r="Q37" s="1">
        <v>1</v>
      </c>
      <c r="R37" s="1">
        <v>6</v>
      </c>
      <c r="S37" s="1">
        <v>0</v>
      </c>
      <c r="T37" s="1">
        <v>0</v>
      </c>
      <c r="U37" s="1">
        <v>7</v>
      </c>
    </row>
    <row r="38" spans="1:21" ht="8.4" customHeight="1" x14ac:dyDescent="0.2">
      <c r="A38" s="1" t="s">
        <v>243</v>
      </c>
      <c r="B38" s="1">
        <v>214</v>
      </c>
      <c r="C38" s="1">
        <v>133</v>
      </c>
      <c r="D38" s="1">
        <v>127</v>
      </c>
      <c r="E38" s="1">
        <v>6</v>
      </c>
      <c r="F38" s="1">
        <v>25</v>
      </c>
      <c r="G38" s="1">
        <v>0</v>
      </c>
      <c r="H38" s="1">
        <v>16</v>
      </c>
      <c r="I38" s="1">
        <v>4</v>
      </c>
      <c r="J38" s="1">
        <v>5</v>
      </c>
      <c r="K38" s="1">
        <v>0</v>
      </c>
      <c r="L38" s="1" t="s">
        <v>243</v>
      </c>
      <c r="M38" s="1">
        <v>12</v>
      </c>
      <c r="N38" s="1">
        <v>4</v>
      </c>
      <c r="O38" s="1">
        <v>4</v>
      </c>
      <c r="P38" s="1">
        <v>2</v>
      </c>
      <c r="Q38" s="1">
        <v>2</v>
      </c>
      <c r="R38" s="1">
        <v>0</v>
      </c>
      <c r="S38" s="1">
        <v>0</v>
      </c>
      <c r="T38" s="1">
        <v>0</v>
      </c>
      <c r="U38" s="1">
        <v>44</v>
      </c>
    </row>
    <row r="40" spans="1:21" ht="8.4" customHeight="1" x14ac:dyDescent="0.2">
      <c r="A40" s="1" t="s">
        <v>205</v>
      </c>
      <c r="B40" s="1">
        <v>312</v>
      </c>
      <c r="C40" s="1">
        <v>194</v>
      </c>
      <c r="D40" s="1">
        <v>179</v>
      </c>
      <c r="E40" s="1">
        <v>15</v>
      </c>
      <c r="F40" s="1">
        <v>66</v>
      </c>
      <c r="G40" s="1">
        <v>0</v>
      </c>
      <c r="H40" s="1">
        <v>54</v>
      </c>
      <c r="I40" s="1">
        <v>8</v>
      </c>
      <c r="J40" s="1">
        <v>1</v>
      </c>
      <c r="K40" s="1">
        <v>3</v>
      </c>
      <c r="L40" s="1" t="s">
        <v>205</v>
      </c>
      <c r="M40" s="1">
        <v>37</v>
      </c>
      <c r="N40" s="1">
        <v>7</v>
      </c>
      <c r="O40" s="1">
        <v>5</v>
      </c>
      <c r="P40" s="1">
        <v>5</v>
      </c>
      <c r="Q40" s="1">
        <v>3</v>
      </c>
      <c r="R40" s="1">
        <v>14</v>
      </c>
      <c r="S40" s="1">
        <v>1</v>
      </c>
      <c r="T40" s="1">
        <v>2</v>
      </c>
      <c r="U40" s="1">
        <v>15</v>
      </c>
    </row>
    <row r="41" spans="1:21" ht="8.4" customHeight="1" x14ac:dyDescent="0.2">
      <c r="A41" s="1" t="s">
        <v>240</v>
      </c>
      <c r="B41" s="1">
        <v>3</v>
      </c>
      <c r="C41" s="1">
        <v>0</v>
      </c>
      <c r="D41" s="1">
        <v>0</v>
      </c>
      <c r="E41" s="1">
        <v>0</v>
      </c>
      <c r="F41" s="1">
        <v>1</v>
      </c>
      <c r="G41" s="1">
        <v>0</v>
      </c>
      <c r="H41" s="1">
        <v>0</v>
      </c>
      <c r="I41" s="1">
        <v>1</v>
      </c>
      <c r="J41" s="1">
        <v>0</v>
      </c>
      <c r="K41" s="1">
        <v>0</v>
      </c>
      <c r="L41" s="1" t="s">
        <v>240</v>
      </c>
      <c r="M41" s="1">
        <v>1</v>
      </c>
      <c r="N41" s="1">
        <v>1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1</v>
      </c>
    </row>
    <row r="42" spans="1:21" ht="8.4" customHeight="1" x14ac:dyDescent="0.2">
      <c r="A42" s="1" t="s">
        <v>241</v>
      </c>
      <c r="B42" s="1">
        <v>7</v>
      </c>
      <c r="C42" s="1">
        <v>1</v>
      </c>
      <c r="D42" s="1">
        <v>1</v>
      </c>
      <c r="E42" s="1">
        <v>0</v>
      </c>
      <c r="F42" s="1">
        <v>2</v>
      </c>
      <c r="G42" s="1">
        <v>0</v>
      </c>
      <c r="H42" s="1">
        <v>2</v>
      </c>
      <c r="I42" s="1">
        <v>0</v>
      </c>
      <c r="J42" s="1">
        <v>0</v>
      </c>
      <c r="K42" s="1">
        <v>0</v>
      </c>
      <c r="L42" s="1" t="s">
        <v>241</v>
      </c>
      <c r="M42" s="1">
        <v>4</v>
      </c>
      <c r="N42" s="1">
        <v>0</v>
      </c>
      <c r="O42" s="1">
        <v>1</v>
      </c>
      <c r="P42" s="1">
        <v>0</v>
      </c>
      <c r="Q42" s="1">
        <v>0</v>
      </c>
      <c r="R42" s="1">
        <v>3</v>
      </c>
      <c r="S42" s="1">
        <v>0</v>
      </c>
      <c r="T42" s="1">
        <v>0</v>
      </c>
      <c r="U42" s="1">
        <v>0</v>
      </c>
    </row>
    <row r="43" spans="1:21" ht="8.4" customHeight="1" x14ac:dyDescent="0.2">
      <c r="A43" s="1" t="s">
        <v>242</v>
      </c>
      <c r="B43" s="1">
        <v>103</v>
      </c>
      <c r="C43" s="1">
        <v>67</v>
      </c>
      <c r="D43" s="1">
        <v>67</v>
      </c>
      <c r="E43" s="1">
        <v>0</v>
      </c>
      <c r="F43" s="1">
        <v>17</v>
      </c>
      <c r="G43" s="1">
        <v>0</v>
      </c>
      <c r="H43" s="1">
        <v>16</v>
      </c>
      <c r="I43" s="1">
        <v>0</v>
      </c>
      <c r="J43" s="1">
        <v>0</v>
      </c>
      <c r="K43" s="1">
        <v>1</v>
      </c>
      <c r="L43" s="1" t="s">
        <v>242</v>
      </c>
      <c r="M43" s="1">
        <v>17</v>
      </c>
      <c r="N43" s="1">
        <v>3</v>
      </c>
      <c r="O43" s="1">
        <v>1</v>
      </c>
      <c r="P43" s="1">
        <v>3</v>
      </c>
      <c r="Q43" s="1">
        <v>1</v>
      </c>
      <c r="R43" s="1">
        <v>8</v>
      </c>
      <c r="S43" s="1">
        <v>0</v>
      </c>
      <c r="T43" s="1">
        <v>1</v>
      </c>
      <c r="U43" s="1">
        <v>2</v>
      </c>
    </row>
    <row r="44" spans="1:21" ht="8.4" customHeight="1" x14ac:dyDescent="0.2">
      <c r="A44" s="1" t="s">
        <v>243</v>
      </c>
      <c r="B44" s="1">
        <v>199</v>
      </c>
      <c r="C44" s="1">
        <v>126</v>
      </c>
      <c r="D44" s="1">
        <v>111</v>
      </c>
      <c r="E44" s="1">
        <v>15</v>
      </c>
      <c r="F44" s="1">
        <v>46</v>
      </c>
      <c r="G44" s="1">
        <v>0</v>
      </c>
      <c r="H44" s="1">
        <v>36</v>
      </c>
      <c r="I44" s="1">
        <v>7</v>
      </c>
      <c r="J44" s="1">
        <v>1</v>
      </c>
      <c r="K44" s="1">
        <v>2</v>
      </c>
      <c r="L44" s="1" t="s">
        <v>243</v>
      </c>
      <c r="M44" s="1">
        <v>15</v>
      </c>
      <c r="N44" s="1">
        <v>3</v>
      </c>
      <c r="O44" s="1">
        <v>3</v>
      </c>
      <c r="P44" s="1">
        <v>2</v>
      </c>
      <c r="Q44" s="1">
        <v>2</v>
      </c>
      <c r="R44" s="1">
        <v>3</v>
      </c>
      <c r="S44" s="1">
        <v>1</v>
      </c>
      <c r="T44" s="1">
        <v>1</v>
      </c>
      <c r="U44" s="1">
        <v>12</v>
      </c>
    </row>
    <row r="46" spans="1:21" ht="8.4" customHeight="1" x14ac:dyDescent="0.2">
      <c r="A46" s="1" t="s">
        <v>206</v>
      </c>
      <c r="B46" s="1">
        <v>453</v>
      </c>
      <c r="C46" s="1">
        <v>215</v>
      </c>
      <c r="D46" s="1">
        <v>131</v>
      </c>
      <c r="E46" s="1">
        <v>84</v>
      </c>
      <c r="F46" s="1">
        <v>146</v>
      </c>
      <c r="G46" s="1">
        <v>2</v>
      </c>
      <c r="H46" s="1">
        <v>56</v>
      </c>
      <c r="I46" s="1">
        <v>21</v>
      </c>
      <c r="J46" s="1">
        <v>33</v>
      </c>
      <c r="K46" s="1">
        <v>34</v>
      </c>
      <c r="L46" s="1" t="s">
        <v>206</v>
      </c>
      <c r="M46" s="1">
        <v>73</v>
      </c>
      <c r="N46" s="1">
        <v>14</v>
      </c>
      <c r="O46" s="1">
        <v>7</v>
      </c>
      <c r="P46" s="1">
        <v>4</v>
      </c>
      <c r="Q46" s="1">
        <v>2</v>
      </c>
      <c r="R46" s="1">
        <v>18</v>
      </c>
      <c r="S46" s="1">
        <v>4</v>
      </c>
      <c r="T46" s="1">
        <v>24</v>
      </c>
      <c r="U46" s="1">
        <v>19</v>
      </c>
    </row>
    <row r="47" spans="1:21" ht="8.4" customHeight="1" x14ac:dyDescent="0.2">
      <c r="A47" s="1" t="s">
        <v>240</v>
      </c>
      <c r="B47" s="1">
        <v>22</v>
      </c>
      <c r="C47" s="1">
        <v>3</v>
      </c>
      <c r="D47" s="1">
        <v>2</v>
      </c>
      <c r="E47" s="1">
        <v>1</v>
      </c>
      <c r="F47" s="1">
        <v>14</v>
      </c>
      <c r="G47" s="1">
        <v>0</v>
      </c>
      <c r="H47" s="1">
        <v>0</v>
      </c>
      <c r="I47" s="1">
        <v>1</v>
      </c>
      <c r="J47" s="1">
        <v>0</v>
      </c>
      <c r="K47" s="1">
        <v>13</v>
      </c>
      <c r="L47" s="1" t="s">
        <v>240</v>
      </c>
      <c r="M47" s="1">
        <v>4</v>
      </c>
      <c r="N47" s="1">
        <v>1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3</v>
      </c>
      <c r="U47" s="1">
        <v>1</v>
      </c>
    </row>
    <row r="48" spans="1:21" ht="8.4" customHeight="1" x14ac:dyDescent="0.2">
      <c r="A48" s="1" t="s">
        <v>241</v>
      </c>
      <c r="B48" s="1">
        <v>12</v>
      </c>
      <c r="C48" s="1">
        <v>2</v>
      </c>
      <c r="D48" s="1">
        <v>0</v>
      </c>
      <c r="E48" s="1">
        <v>2</v>
      </c>
      <c r="F48" s="1">
        <v>2</v>
      </c>
      <c r="G48" s="1">
        <v>0</v>
      </c>
      <c r="H48" s="1">
        <v>0</v>
      </c>
      <c r="I48" s="1">
        <v>0</v>
      </c>
      <c r="J48" s="1">
        <v>1</v>
      </c>
      <c r="K48" s="1">
        <v>1</v>
      </c>
      <c r="L48" s="1" t="s">
        <v>241</v>
      </c>
      <c r="M48" s="1">
        <v>8</v>
      </c>
      <c r="N48" s="1">
        <v>1</v>
      </c>
      <c r="O48" s="1">
        <v>1</v>
      </c>
      <c r="P48" s="1">
        <v>0</v>
      </c>
      <c r="Q48" s="1">
        <v>0</v>
      </c>
      <c r="R48" s="1">
        <v>2</v>
      </c>
      <c r="S48" s="1">
        <v>1</v>
      </c>
      <c r="T48" s="1">
        <v>3</v>
      </c>
      <c r="U48" s="1">
        <v>0</v>
      </c>
    </row>
    <row r="49" spans="1:21" ht="8.4" customHeight="1" x14ac:dyDescent="0.2">
      <c r="A49" s="1" t="s">
        <v>242</v>
      </c>
      <c r="B49" s="1">
        <v>131</v>
      </c>
      <c r="C49" s="1">
        <v>55</v>
      </c>
      <c r="D49" s="1">
        <v>50</v>
      </c>
      <c r="E49" s="1">
        <v>5</v>
      </c>
      <c r="F49" s="1">
        <v>39</v>
      </c>
      <c r="G49" s="1">
        <v>0</v>
      </c>
      <c r="H49" s="1">
        <v>20</v>
      </c>
      <c r="I49" s="1">
        <v>7</v>
      </c>
      <c r="J49" s="1">
        <v>12</v>
      </c>
      <c r="K49" s="1">
        <v>0</v>
      </c>
      <c r="L49" s="1" t="s">
        <v>242</v>
      </c>
      <c r="M49" s="1">
        <v>33</v>
      </c>
      <c r="N49" s="1">
        <v>3</v>
      </c>
      <c r="O49" s="1">
        <v>2</v>
      </c>
      <c r="P49" s="1">
        <v>2</v>
      </c>
      <c r="Q49" s="1">
        <v>1</v>
      </c>
      <c r="R49" s="1">
        <v>14</v>
      </c>
      <c r="S49" s="1">
        <v>0</v>
      </c>
      <c r="T49" s="1">
        <v>11</v>
      </c>
      <c r="U49" s="1">
        <v>4</v>
      </c>
    </row>
    <row r="50" spans="1:21" ht="8.4" customHeight="1" x14ac:dyDescent="0.2">
      <c r="A50" s="1" t="s">
        <v>243</v>
      </c>
      <c r="B50" s="1">
        <v>287</v>
      </c>
      <c r="C50" s="1">
        <v>155</v>
      </c>
      <c r="D50" s="1">
        <v>79</v>
      </c>
      <c r="E50" s="1">
        <v>76</v>
      </c>
      <c r="F50" s="1">
        <v>91</v>
      </c>
      <c r="G50" s="1">
        <v>2</v>
      </c>
      <c r="H50" s="1">
        <v>36</v>
      </c>
      <c r="I50" s="1">
        <v>13</v>
      </c>
      <c r="J50" s="1">
        <v>20</v>
      </c>
      <c r="K50" s="1">
        <v>20</v>
      </c>
      <c r="L50" s="1" t="s">
        <v>243</v>
      </c>
      <c r="M50" s="1">
        <v>28</v>
      </c>
      <c r="N50" s="1">
        <v>9</v>
      </c>
      <c r="O50" s="1">
        <v>4</v>
      </c>
      <c r="P50" s="1">
        <v>2</v>
      </c>
      <c r="Q50" s="1">
        <v>1</v>
      </c>
      <c r="R50" s="1">
        <v>2</v>
      </c>
      <c r="S50" s="1">
        <v>3</v>
      </c>
      <c r="T50" s="1">
        <v>7</v>
      </c>
      <c r="U50" s="1">
        <v>13</v>
      </c>
    </row>
    <row r="52" spans="1:21" ht="8.4" customHeight="1" x14ac:dyDescent="0.2">
      <c r="A52" s="1" t="s">
        <v>207</v>
      </c>
      <c r="B52" s="1">
        <v>270</v>
      </c>
      <c r="C52" s="1">
        <v>65</v>
      </c>
      <c r="D52" s="1">
        <v>26</v>
      </c>
      <c r="E52" s="1">
        <v>39</v>
      </c>
      <c r="F52" s="1">
        <v>131</v>
      </c>
      <c r="G52" s="1">
        <v>0</v>
      </c>
      <c r="H52" s="1">
        <v>11</v>
      </c>
      <c r="I52" s="1">
        <v>1</v>
      </c>
      <c r="J52" s="1">
        <v>96</v>
      </c>
      <c r="K52" s="1">
        <v>23</v>
      </c>
      <c r="L52" s="1" t="s">
        <v>207</v>
      </c>
      <c r="M52" s="1">
        <v>51</v>
      </c>
      <c r="N52" s="1">
        <v>3</v>
      </c>
      <c r="O52" s="1">
        <v>1</v>
      </c>
      <c r="P52" s="1">
        <v>2</v>
      </c>
      <c r="Q52" s="1">
        <v>2</v>
      </c>
      <c r="R52" s="1">
        <v>6</v>
      </c>
      <c r="S52" s="1">
        <v>0</v>
      </c>
      <c r="T52" s="1">
        <v>37</v>
      </c>
      <c r="U52" s="1">
        <v>23</v>
      </c>
    </row>
    <row r="53" spans="1:21" ht="8.4" customHeight="1" x14ac:dyDescent="0.2">
      <c r="A53" s="1" t="s">
        <v>240</v>
      </c>
      <c r="B53" s="1">
        <v>6</v>
      </c>
      <c r="C53" s="1">
        <v>0</v>
      </c>
      <c r="D53" s="1">
        <v>0</v>
      </c>
      <c r="E53" s="1">
        <v>0</v>
      </c>
      <c r="F53" s="1">
        <v>3</v>
      </c>
      <c r="G53" s="1">
        <v>0</v>
      </c>
      <c r="H53" s="1">
        <v>0</v>
      </c>
      <c r="I53" s="1">
        <v>1</v>
      </c>
      <c r="J53" s="1">
        <v>0</v>
      </c>
      <c r="K53" s="1">
        <v>2</v>
      </c>
      <c r="L53" s="1" t="s">
        <v>240</v>
      </c>
      <c r="M53" s="1">
        <v>3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3</v>
      </c>
      <c r="U53" s="1">
        <v>0</v>
      </c>
    </row>
    <row r="54" spans="1:21" ht="8.4" customHeight="1" x14ac:dyDescent="0.2">
      <c r="A54" s="1" t="s">
        <v>241</v>
      </c>
      <c r="B54" s="1">
        <v>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 t="s">
        <v>241</v>
      </c>
      <c r="M54" s="1">
        <v>6</v>
      </c>
      <c r="N54" s="1">
        <v>0</v>
      </c>
      <c r="O54" s="1">
        <v>1</v>
      </c>
      <c r="P54" s="1">
        <v>0</v>
      </c>
      <c r="Q54" s="1">
        <v>0</v>
      </c>
      <c r="R54" s="1">
        <v>1</v>
      </c>
      <c r="S54" s="1">
        <v>0</v>
      </c>
      <c r="T54" s="1">
        <v>4</v>
      </c>
      <c r="U54" s="1">
        <v>0</v>
      </c>
    </row>
    <row r="55" spans="1:21" ht="8.4" customHeight="1" x14ac:dyDescent="0.2">
      <c r="A55" s="1" t="s">
        <v>242</v>
      </c>
      <c r="B55" s="1">
        <v>63</v>
      </c>
      <c r="C55" s="1">
        <v>10</v>
      </c>
      <c r="D55" s="1">
        <v>9</v>
      </c>
      <c r="E55" s="1">
        <v>1</v>
      </c>
      <c r="F55" s="1">
        <v>29</v>
      </c>
      <c r="G55" s="1">
        <v>0</v>
      </c>
      <c r="H55" s="1">
        <v>2</v>
      </c>
      <c r="I55" s="1">
        <v>0</v>
      </c>
      <c r="J55" s="1">
        <v>27</v>
      </c>
      <c r="K55" s="1">
        <v>0</v>
      </c>
      <c r="L55" s="1" t="s">
        <v>242</v>
      </c>
      <c r="M55" s="1">
        <v>18</v>
      </c>
      <c r="N55" s="1">
        <v>1</v>
      </c>
      <c r="O55" s="1">
        <v>0</v>
      </c>
      <c r="P55" s="1">
        <v>1</v>
      </c>
      <c r="Q55" s="1">
        <v>1</v>
      </c>
      <c r="R55" s="1">
        <v>3</v>
      </c>
      <c r="S55" s="1">
        <v>0</v>
      </c>
      <c r="T55" s="1">
        <v>12</v>
      </c>
      <c r="U55" s="1">
        <v>6</v>
      </c>
    </row>
    <row r="56" spans="1:21" ht="8.4" customHeight="1" x14ac:dyDescent="0.2">
      <c r="A56" s="1" t="s">
        <v>243</v>
      </c>
      <c r="B56" s="1">
        <v>196</v>
      </c>
      <c r="C56" s="1">
        <v>55</v>
      </c>
      <c r="D56" s="1">
        <v>17</v>
      </c>
      <c r="E56" s="1">
        <v>38</v>
      </c>
      <c r="F56" s="1">
        <v>99</v>
      </c>
      <c r="G56" s="1">
        <v>0</v>
      </c>
      <c r="H56" s="1">
        <v>9</v>
      </c>
      <c r="I56" s="1">
        <v>0</v>
      </c>
      <c r="J56" s="1">
        <v>69</v>
      </c>
      <c r="K56" s="1">
        <v>21</v>
      </c>
      <c r="L56" s="1" t="s">
        <v>243</v>
      </c>
      <c r="M56" s="1">
        <v>24</v>
      </c>
      <c r="N56" s="1">
        <v>2</v>
      </c>
      <c r="O56" s="1">
        <v>0</v>
      </c>
      <c r="P56" s="1">
        <v>1</v>
      </c>
      <c r="Q56" s="1">
        <v>1</v>
      </c>
      <c r="R56" s="1">
        <v>2</v>
      </c>
      <c r="S56" s="1">
        <v>0</v>
      </c>
      <c r="T56" s="1">
        <v>18</v>
      </c>
      <c r="U56" s="1">
        <v>18</v>
      </c>
    </row>
    <row r="58" spans="1:21" ht="8.4" customHeight="1" x14ac:dyDescent="0.2">
      <c r="A58" s="1" t="s">
        <v>208</v>
      </c>
      <c r="B58" s="1">
        <v>370</v>
      </c>
      <c r="C58" s="1">
        <v>164</v>
      </c>
      <c r="D58" s="1">
        <v>151</v>
      </c>
      <c r="E58" s="1">
        <v>13</v>
      </c>
      <c r="F58" s="1">
        <v>98</v>
      </c>
      <c r="G58" s="1">
        <v>4</v>
      </c>
      <c r="H58" s="1">
        <v>67</v>
      </c>
      <c r="I58" s="1">
        <v>21</v>
      </c>
      <c r="J58" s="1">
        <v>5</v>
      </c>
      <c r="K58" s="1">
        <v>1</v>
      </c>
      <c r="L58" s="1" t="s">
        <v>208</v>
      </c>
      <c r="M58" s="1">
        <v>65</v>
      </c>
      <c r="N58" s="1">
        <v>15</v>
      </c>
      <c r="O58" s="1">
        <v>9</v>
      </c>
      <c r="P58" s="1">
        <v>6</v>
      </c>
      <c r="Q58" s="1">
        <v>9</v>
      </c>
      <c r="R58" s="1">
        <v>20</v>
      </c>
      <c r="S58" s="1">
        <v>4</v>
      </c>
      <c r="T58" s="1">
        <v>2</v>
      </c>
      <c r="U58" s="1">
        <v>43</v>
      </c>
    </row>
    <row r="59" spans="1:21" ht="8.4" customHeight="1" x14ac:dyDescent="0.2">
      <c r="A59" s="1" t="s">
        <v>240</v>
      </c>
      <c r="B59" s="1">
        <v>4</v>
      </c>
      <c r="C59" s="1">
        <v>1</v>
      </c>
      <c r="D59" s="1">
        <v>0</v>
      </c>
      <c r="E59" s="1">
        <v>1</v>
      </c>
      <c r="F59" s="1">
        <v>1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 t="s">
        <v>240</v>
      </c>
      <c r="M59" s="1">
        <v>1</v>
      </c>
      <c r="N59" s="1">
        <v>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1</v>
      </c>
    </row>
    <row r="60" spans="1:21" ht="8.4" customHeight="1" x14ac:dyDescent="0.2">
      <c r="A60" s="1" t="s">
        <v>241</v>
      </c>
      <c r="B60" s="1">
        <v>7</v>
      </c>
      <c r="C60" s="1">
        <v>0</v>
      </c>
      <c r="D60" s="1">
        <v>0</v>
      </c>
      <c r="E60" s="1">
        <v>0</v>
      </c>
      <c r="F60" s="1">
        <v>1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  <c r="L60" s="1" t="s">
        <v>241</v>
      </c>
      <c r="M60" s="1">
        <v>5</v>
      </c>
      <c r="N60" s="1">
        <v>0</v>
      </c>
      <c r="O60" s="1">
        <v>1</v>
      </c>
      <c r="P60" s="1">
        <v>0</v>
      </c>
      <c r="Q60" s="1">
        <v>0</v>
      </c>
      <c r="R60" s="1">
        <v>3</v>
      </c>
      <c r="S60" s="1">
        <v>0</v>
      </c>
      <c r="T60" s="1">
        <v>1</v>
      </c>
      <c r="U60" s="1">
        <v>1</v>
      </c>
    </row>
    <row r="61" spans="1:21" ht="8.4" customHeight="1" x14ac:dyDescent="0.2">
      <c r="A61" s="1" t="s">
        <v>242</v>
      </c>
      <c r="B61" s="1">
        <v>63</v>
      </c>
      <c r="C61" s="1">
        <v>35</v>
      </c>
      <c r="D61" s="1">
        <v>35</v>
      </c>
      <c r="E61" s="1">
        <v>0</v>
      </c>
      <c r="F61" s="1">
        <v>13</v>
      </c>
      <c r="G61" s="1">
        <v>0</v>
      </c>
      <c r="H61" s="1">
        <v>9</v>
      </c>
      <c r="I61" s="1">
        <v>3</v>
      </c>
      <c r="J61" s="1">
        <v>1</v>
      </c>
      <c r="K61" s="1">
        <v>0</v>
      </c>
      <c r="L61" s="1" t="s">
        <v>242</v>
      </c>
      <c r="M61" s="1">
        <v>9</v>
      </c>
      <c r="N61" s="1">
        <v>0</v>
      </c>
      <c r="O61" s="1">
        <v>0</v>
      </c>
      <c r="P61" s="1">
        <v>1</v>
      </c>
      <c r="Q61" s="1">
        <v>0</v>
      </c>
      <c r="R61" s="1">
        <v>8</v>
      </c>
      <c r="S61" s="1">
        <v>0</v>
      </c>
      <c r="T61" s="1">
        <v>0</v>
      </c>
      <c r="U61" s="1">
        <v>6</v>
      </c>
    </row>
    <row r="62" spans="1:21" ht="8.4" customHeight="1" x14ac:dyDescent="0.2">
      <c r="A62" s="1" t="s">
        <v>243</v>
      </c>
      <c r="B62" s="1">
        <v>296</v>
      </c>
      <c r="C62" s="1">
        <v>128</v>
      </c>
      <c r="D62" s="1">
        <v>116</v>
      </c>
      <c r="E62" s="1">
        <v>12</v>
      </c>
      <c r="F62" s="1">
        <v>83</v>
      </c>
      <c r="G62" s="1">
        <v>4</v>
      </c>
      <c r="H62" s="1">
        <v>58</v>
      </c>
      <c r="I62" s="1">
        <v>16</v>
      </c>
      <c r="J62" s="1">
        <v>4</v>
      </c>
      <c r="K62" s="1">
        <v>1</v>
      </c>
      <c r="L62" s="1" t="s">
        <v>243</v>
      </c>
      <c r="M62" s="1">
        <v>50</v>
      </c>
      <c r="N62" s="1">
        <v>14</v>
      </c>
      <c r="O62" s="1">
        <v>8</v>
      </c>
      <c r="P62" s="1">
        <v>5</v>
      </c>
      <c r="Q62" s="1">
        <v>9</v>
      </c>
      <c r="R62" s="1">
        <v>9</v>
      </c>
      <c r="S62" s="1">
        <v>4</v>
      </c>
      <c r="T62" s="1">
        <v>1</v>
      </c>
      <c r="U62" s="1">
        <v>35</v>
      </c>
    </row>
    <row r="64" spans="1:21" ht="8.4" customHeight="1" x14ac:dyDescent="0.2">
      <c r="A64" s="1" t="s">
        <v>209</v>
      </c>
      <c r="B64" s="1">
        <v>64</v>
      </c>
      <c r="C64" s="1">
        <v>39</v>
      </c>
      <c r="D64" s="1">
        <v>39</v>
      </c>
      <c r="E64" s="1">
        <v>0</v>
      </c>
      <c r="F64" s="1">
        <v>22</v>
      </c>
      <c r="G64" s="1">
        <v>0</v>
      </c>
      <c r="H64" s="1">
        <v>15</v>
      </c>
      <c r="I64" s="1">
        <v>0</v>
      </c>
      <c r="J64" s="1">
        <v>3</v>
      </c>
      <c r="K64" s="1">
        <v>4</v>
      </c>
      <c r="L64" s="1" t="s">
        <v>209</v>
      </c>
      <c r="M64" s="1">
        <v>2</v>
      </c>
      <c r="N64" s="1">
        <v>0</v>
      </c>
      <c r="O64" s="1">
        <v>1</v>
      </c>
      <c r="P64" s="1">
        <v>0</v>
      </c>
      <c r="Q64" s="1">
        <v>0</v>
      </c>
      <c r="R64" s="1">
        <v>1</v>
      </c>
      <c r="S64" s="1">
        <v>0</v>
      </c>
      <c r="T64" s="1">
        <v>0</v>
      </c>
      <c r="U64" s="1">
        <v>1</v>
      </c>
    </row>
    <row r="65" spans="1:21" ht="8.4" customHeight="1" x14ac:dyDescent="0.2">
      <c r="A65" s="1" t="s">
        <v>240</v>
      </c>
      <c r="B65" s="1">
        <v>2</v>
      </c>
      <c r="C65" s="1">
        <v>0</v>
      </c>
      <c r="D65" s="1">
        <v>0</v>
      </c>
      <c r="E65" s="1">
        <v>0</v>
      </c>
      <c r="F65" s="1">
        <v>2</v>
      </c>
      <c r="G65" s="1">
        <v>0</v>
      </c>
      <c r="H65" s="1">
        <v>0</v>
      </c>
      <c r="I65" s="1">
        <v>0</v>
      </c>
      <c r="J65" s="1">
        <v>0</v>
      </c>
      <c r="K65" s="1">
        <v>2</v>
      </c>
      <c r="L65" s="1" t="s">
        <v>240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</row>
    <row r="66" spans="1:21" ht="8.4" customHeight="1" x14ac:dyDescent="0.2">
      <c r="A66" s="1" t="s">
        <v>241</v>
      </c>
      <c r="B66" s="1">
        <v>1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 t="s">
        <v>241</v>
      </c>
      <c r="M66" s="1">
        <v>1</v>
      </c>
      <c r="N66" s="1">
        <v>0</v>
      </c>
      <c r="O66" s="1">
        <v>0</v>
      </c>
      <c r="P66" s="1">
        <v>0</v>
      </c>
      <c r="Q66" s="1">
        <v>0</v>
      </c>
      <c r="R66" s="1">
        <v>1</v>
      </c>
      <c r="S66" s="1">
        <v>0</v>
      </c>
      <c r="T66" s="1">
        <v>0</v>
      </c>
      <c r="U66" s="1">
        <v>0</v>
      </c>
    </row>
    <row r="67" spans="1:21" ht="8.4" customHeight="1" x14ac:dyDescent="0.2">
      <c r="A67" s="1" t="s">
        <v>242</v>
      </c>
      <c r="B67" s="1">
        <v>10</v>
      </c>
      <c r="C67" s="1">
        <v>6</v>
      </c>
      <c r="D67" s="1">
        <v>6</v>
      </c>
      <c r="E67" s="1">
        <v>0</v>
      </c>
      <c r="F67" s="1">
        <v>4</v>
      </c>
      <c r="G67" s="1">
        <v>0</v>
      </c>
      <c r="H67" s="1">
        <v>4</v>
      </c>
      <c r="I67" s="1">
        <v>0</v>
      </c>
      <c r="J67" s="1">
        <v>0</v>
      </c>
      <c r="K67" s="1">
        <v>0</v>
      </c>
      <c r="L67" s="1" t="s">
        <v>242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</row>
    <row r="68" spans="1:21" ht="8.4" customHeight="1" x14ac:dyDescent="0.2">
      <c r="A68" s="1" t="s">
        <v>243</v>
      </c>
      <c r="B68" s="1">
        <v>51</v>
      </c>
      <c r="C68" s="1">
        <v>33</v>
      </c>
      <c r="D68" s="1">
        <v>33</v>
      </c>
      <c r="E68" s="1">
        <v>0</v>
      </c>
      <c r="F68" s="1">
        <v>16</v>
      </c>
      <c r="G68" s="1">
        <v>0</v>
      </c>
      <c r="H68" s="1">
        <v>11</v>
      </c>
      <c r="I68" s="1">
        <v>0</v>
      </c>
      <c r="J68" s="1">
        <v>3</v>
      </c>
      <c r="K68" s="1">
        <v>2</v>
      </c>
      <c r="L68" s="1" t="s">
        <v>243</v>
      </c>
      <c r="M68" s="1">
        <v>1</v>
      </c>
      <c r="N68" s="1">
        <v>0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1</v>
      </c>
    </row>
    <row r="69" spans="1:21" ht="8.4" customHeight="1" x14ac:dyDescent="0.2">
      <c r="A69" s="12" t="s">
        <v>112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 t="s">
        <v>112</v>
      </c>
      <c r="M69" s="12"/>
      <c r="N69" s="12"/>
      <c r="O69" s="12"/>
      <c r="P69" s="12"/>
      <c r="Q69" s="12"/>
      <c r="R69" s="12"/>
      <c r="S69" s="12"/>
      <c r="T69" s="12"/>
      <c r="U69" s="12"/>
    </row>
    <row r="71" spans="1:21" ht="8.4" customHeight="1" x14ac:dyDescent="0.2">
      <c r="A71" s="1" t="s">
        <v>884</v>
      </c>
      <c r="L71" s="1" t="s">
        <v>884</v>
      </c>
    </row>
    <row r="72" spans="1:21" s="9" customFormat="1" ht="8.4" customHeight="1" x14ac:dyDescent="0.2">
      <c r="A72" s="47" t="s">
        <v>239</v>
      </c>
      <c r="B72" s="40" t="s">
        <v>0</v>
      </c>
      <c r="C72" s="29" t="s">
        <v>1</v>
      </c>
      <c r="D72" s="29"/>
      <c r="E72" s="29"/>
      <c r="F72" s="29" t="s">
        <v>102</v>
      </c>
      <c r="G72" s="29"/>
      <c r="H72" s="29"/>
      <c r="I72" s="29"/>
      <c r="J72" s="29"/>
      <c r="K72" s="29"/>
      <c r="L72" s="47" t="s">
        <v>239</v>
      </c>
      <c r="M72" s="29" t="s">
        <v>6</v>
      </c>
      <c r="N72" s="29"/>
      <c r="O72" s="29"/>
      <c r="P72" s="29"/>
      <c r="Q72" s="29"/>
      <c r="R72" s="29"/>
      <c r="S72" s="29"/>
      <c r="T72" s="29"/>
      <c r="U72" s="40" t="s">
        <v>13</v>
      </c>
    </row>
    <row r="73" spans="1:21" ht="8.4" customHeight="1" x14ac:dyDescent="0.2">
      <c r="A73" s="46"/>
      <c r="B73" s="40"/>
      <c r="C73" s="3" t="s">
        <v>0</v>
      </c>
      <c r="D73" s="3" t="s">
        <v>161</v>
      </c>
      <c r="E73" s="3" t="s">
        <v>105</v>
      </c>
      <c r="F73" s="3" t="s">
        <v>0</v>
      </c>
      <c r="G73" s="3" t="s">
        <v>787</v>
      </c>
      <c r="H73" s="3" t="s">
        <v>789</v>
      </c>
      <c r="I73" s="3" t="s">
        <v>3</v>
      </c>
      <c r="J73" s="3" t="s">
        <v>4</v>
      </c>
      <c r="K73" s="3" t="s">
        <v>5</v>
      </c>
      <c r="L73" s="46"/>
      <c r="M73" s="3" t="s">
        <v>0</v>
      </c>
      <c r="N73" s="3" t="s">
        <v>7</v>
      </c>
      <c r="O73" s="3" t="s">
        <v>8</v>
      </c>
      <c r="P73" s="3" t="s">
        <v>9</v>
      </c>
      <c r="Q73" s="3" t="s">
        <v>10</v>
      </c>
      <c r="R73" s="3" t="s">
        <v>11</v>
      </c>
      <c r="S73" s="3" t="s">
        <v>12</v>
      </c>
      <c r="T73" s="3" t="s">
        <v>105</v>
      </c>
      <c r="U73" s="40"/>
    </row>
    <row r="74" spans="1:21" ht="8.4" customHeight="1" x14ac:dyDescent="0.2">
      <c r="A74" s="1" t="s">
        <v>210</v>
      </c>
      <c r="B74" s="1">
        <v>37</v>
      </c>
      <c r="C74" s="1">
        <v>22</v>
      </c>
      <c r="D74" s="1">
        <v>21</v>
      </c>
      <c r="E74" s="1">
        <v>1</v>
      </c>
      <c r="F74" s="1">
        <v>7</v>
      </c>
      <c r="G74" s="1">
        <v>0</v>
      </c>
      <c r="H74" s="1">
        <v>7</v>
      </c>
      <c r="I74" s="1">
        <v>0</v>
      </c>
      <c r="J74" s="1">
        <v>0</v>
      </c>
      <c r="K74" s="1">
        <v>0</v>
      </c>
      <c r="L74" s="1" t="s">
        <v>210</v>
      </c>
      <c r="M74" s="1">
        <v>2</v>
      </c>
      <c r="N74" s="1">
        <v>1</v>
      </c>
      <c r="O74" s="1">
        <v>0</v>
      </c>
      <c r="P74" s="1">
        <v>1</v>
      </c>
      <c r="Q74" s="1">
        <v>0</v>
      </c>
      <c r="R74" s="1">
        <v>0</v>
      </c>
      <c r="S74" s="1">
        <v>0</v>
      </c>
      <c r="T74" s="1">
        <v>0</v>
      </c>
      <c r="U74" s="1">
        <v>6</v>
      </c>
    </row>
    <row r="75" spans="1:21" ht="8.4" customHeight="1" x14ac:dyDescent="0.2">
      <c r="A75" s="1" t="s">
        <v>240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 t="s">
        <v>240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</row>
    <row r="76" spans="1:21" ht="8.4" customHeight="1" x14ac:dyDescent="0.2">
      <c r="A76" s="1" t="s">
        <v>241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 t="s">
        <v>241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</row>
    <row r="77" spans="1:21" ht="8.4" customHeight="1" x14ac:dyDescent="0.2">
      <c r="A77" s="1" t="s">
        <v>242</v>
      </c>
      <c r="B77" s="1">
        <v>11</v>
      </c>
      <c r="C77" s="1">
        <v>8</v>
      </c>
      <c r="D77" s="1">
        <v>8</v>
      </c>
      <c r="E77" s="1">
        <v>0</v>
      </c>
      <c r="F77" s="1">
        <v>1</v>
      </c>
      <c r="G77" s="1">
        <v>0</v>
      </c>
      <c r="H77" s="1">
        <v>1</v>
      </c>
      <c r="I77" s="1">
        <v>0</v>
      </c>
      <c r="J77" s="1">
        <v>0</v>
      </c>
      <c r="K77" s="1">
        <v>0</v>
      </c>
      <c r="L77" s="1" t="s">
        <v>242</v>
      </c>
      <c r="M77" s="1">
        <v>1</v>
      </c>
      <c r="N77" s="1">
        <v>0</v>
      </c>
      <c r="O77" s="1">
        <v>0</v>
      </c>
      <c r="P77" s="1">
        <v>1</v>
      </c>
      <c r="Q77" s="1">
        <v>0</v>
      </c>
      <c r="R77" s="1">
        <v>0</v>
      </c>
      <c r="S77" s="1">
        <v>0</v>
      </c>
      <c r="T77" s="1">
        <v>0</v>
      </c>
      <c r="U77" s="1">
        <v>1</v>
      </c>
    </row>
    <row r="78" spans="1:21" ht="8.4" customHeight="1" x14ac:dyDescent="0.2">
      <c r="A78" s="1" t="s">
        <v>243</v>
      </c>
      <c r="B78" s="1">
        <v>25</v>
      </c>
      <c r="C78" s="1">
        <v>14</v>
      </c>
      <c r="D78" s="1">
        <v>13</v>
      </c>
      <c r="E78" s="1">
        <v>1</v>
      </c>
      <c r="F78" s="1">
        <v>6</v>
      </c>
      <c r="G78" s="1">
        <v>0</v>
      </c>
      <c r="H78" s="1">
        <v>6</v>
      </c>
      <c r="I78" s="1">
        <v>0</v>
      </c>
      <c r="J78" s="1">
        <v>0</v>
      </c>
      <c r="K78" s="1">
        <v>0</v>
      </c>
      <c r="L78" s="1" t="s">
        <v>243</v>
      </c>
      <c r="M78" s="1">
        <v>1</v>
      </c>
      <c r="N78" s="1">
        <v>1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4</v>
      </c>
    </row>
    <row r="80" spans="1:21" ht="8.4" customHeight="1" x14ac:dyDescent="0.2">
      <c r="A80" s="1" t="s">
        <v>211</v>
      </c>
      <c r="B80" s="1">
        <v>43</v>
      </c>
      <c r="C80" s="1">
        <v>19</v>
      </c>
      <c r="D80" s="1">
        <v>19</v>
      </c>
      <c r="E80" s="1">
        <v>0</v>
      </c>
      <c r="F80" s="1">
        <v>17</v>
      </c>
      <c r="G80" s="1">
        <v>0</v>
      </c>
      <c r="H80" s="1">
        <v>10</v>
      </c>
      <c r="I80" s="1">
        <v>1</v>
      </c>
      <c r="J80" s="1">
        <v>5</v>
      </c>
      <c r="K80" s="1">
        <v>1</v>
      </c>
      <c r="L80" s="1" t="s">
        <v>211</v>
      </c>
      <c r="M80" s="1">
        <v>4</v>
      </c>
      <c r="N80" s="1">
        <v>1</v>
      </c>
      <c r="O80" s="1">
        <v>1</v>
      </c>
      <c r="P80" s="1">
        <v>0</v>
      </c>
      <c r="Q80" s="1">
        <v>0</v>
      </c>
      <c r="R80" s="1">
        <v>1</v>
      </c>
      <c r="S80" s="1">
        <v>0</v>
      </c>
      <c r="T80" s="1">
        <v>1</v>
      </c>
      <c r="U80" s="1">
        <v>3</v>
      </c>
    </row>
    <row r="81" spans="1:21" ht="8.4" customHeight="1" x14ac:dyDescent="0.2">
      <c r="A81" s="1" t="s">
        <v>240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 t="s">
        <v>240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</row>
    <row r="82" spans="1:21" ht="8.4" customHeight="1" x14ac:dyDescent="0.2">
      <c r="A82" s="1" t="s">
        <v>241</v>
      </c>
      <c r="B82" s="1">
        <v>1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 t="s">
        <v>241</v>
      </c>
      <c r="M82" s="1">
        <v>1</v>
      </c>
      <c r="N82" s="1">
        <v>0</v>
      </c>
      <c r="O82" s="1">
        <v>0</v>
      </c>
      <c r="P82" s="1">
        <v>0</v>
      </c>
      <c r="Q82" s="1">
        <v>0</v>
      </c>
      <c r="R82" s="1">
        <v>1</v>
      </c>
      <c r="S82" s="1">
        <v>0</v>
      </c>
      <c r="T82" s="1">
        <v>0</v>
      </c>
      <c r="U82" s="1">
        <v>0</v>
      </c>
    </row>
    <row r="83" spans="1:21" ht="8.4" customHeight="1" x14ac:dyDescent="0.2">
      <c r="A83" s="1" t="s">
        <v>242</v>
      </c>
      <c r="B83" s="1">
        <v>13</v>
      </c>
      <c r="C83" s="1">
        <v>4</v>
      </c>
      <c r="D83" s="1">
        <v>4</v>
      </c>
      <c r="E83" s="1">
        <v>0</v>
      </c>
      <c r="F83" s="1">
        <v>8</v>
      </c>
      <c r="G83" s="1">
        <v>0</v>
      </c>
      <c r="H83" s="1">
        <v>2</v>
      </c>
      <c r="I83" s="1">
        <v>1</v>
      </c>
      <c r="J83" s="1">
        <v>5</v>
      </c>
      <c r="K83" s="1">
        <v>0</v>
      </c>
      <c r="L83" s="1" t="s">
        <v>242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</v>
      </c>
      <c r="U83" s="1">
        <v>0</v>
      </c>
    </row>
    <row r="84" spans="1:21" ht="8.4" customHeight="1" x14ac:dyDescent="0.2">
      <c r="A84" s="1" t="s">
        <v>243</v>
      </c>
      <c r="B84" s="1">
        <v>29</v>
      </c>
      <c r="C84" s="1">
        <v>15</v>
      </c>
      <c r="D84" s="1">
        <v>15</v>
      </c>
      <c r="E84" s="1">
        <v>0</v>
      </c>
      <c r="F84" s="1">
        <v>9</v>
      </c>
      <c r="G84" s="1">
        <v>0</v>
      </c>
      <c r="H84" s="1">
        <v>8</v>
      </c>
      <c r="I84" s="1">
        <v>0</v>
      </c>
      <c r="J84" s="1">
        <v>0</v>
      </c>
      <c r="K84" s="1">
        <v>1</v>
      </c>
      <c r="L84" s="1" t="s">
        <v>243</v>
      </c>
      <c r="M84" s="1">
        <v>2</v>
      </c>
      <c r="N84" s="1">
        <v>1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3</v>
      </c>
    </row>
    <row r="86" spans="1:21" ht="8.4" customHeight="1" x14ac:dyDescent="0.2">
      <c r="A86" s="1" t="s">
        <v>212</v>
      </c>
      <c r="B86" s="1">
        <v>29</v>
      </c>
      <c r="C86" s="1">
        <v>16</v>
      </c>
      <c r="D86" s="1">
        <v>16</v>
      </c>
      <c r="E86" s="1">
        <v>0</v>
      </c>
      <c r="F86" s="1">
        <v>10</v>
      </c>
      <c r="G86" s="1">
        <v>0</v>
      </c>
      <c r="H86" s="1">
        <v>7</v>
      </c>
      <c r="I86" s="1">
        <v>1</v>
      </c>
      <c r="J86" s="1">
        <v>1</v>
      </c>
      <c r="K86" s="1">
        <v>1</v>
      </c>
      <c r="L86" s="1" t="s">
        <v>212</v>
      </c>
      <c r="M86" s="1">
        <v>2</v>
      </c>
      <c r="N86" s="1">
        <v>0</v>
      </c>
      <c r="O86" s="1">
        <v>0</v>
      </c>
      <c r="P86" s="1">
        <v>0</v>
      </c>
      <c r="Q86" s="1">
        <v>0</v>
      </c>
      <c r="R86" s="1">
        <v>1</v>
      </c>
      <c r="S86" s="1">
        <v>0</v>
      </c>
      <c r="T86" s="1">
        <v>1</v>
      </c>
      <c r="U86" s="1">
        <v>1</v>
      </c>
    </row>
    <row r="87" spans="1:21" ht="8.4" customHeight="1" x14ac:dyDescent="0.2">
      <c r="A87" s="1" t="s">
        <v>240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 t="s">
        <v>240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</row>
    <row r="88" spans="1:21" ht="8.4" customHeight="1" x14ac:dyDescent="0.2">
      <c r="A88" s="1" t="s">
        <v>241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 t="s">
        <v>241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</row>
    <row r="89" spans="1:21" ht="8.4" customHeight="1" x14ac:dyDescent="0.2">
      <c r="A89" s="1" t="s">
        <v>242</v>
      </c>
      <c r="B89" s="1">
        <v>8</v>
      </c>
      <c r="C89" s="1">
        <v>3</v>
      </c>
      <c r="D89" s="1">
        <v>3</v>
      </c>
      <c r="E89" s="1">
        <v>0</v>
      </c>
      <c r="F89" s="1">
        <v>4</v>
      </c>
      <c r="G89" s="1">
        <v>0</v>
      </c>
      <c r="H89" s="1">
        <v>3</v>
      </c>
      <c r="I89" s="1">
        <v>1</v>
      </c>
      <c r="J89" s="1">
        <v>0</v>
      </c>
      <c r="K89" s="1">
        <v>0</v>
      </c>
      <c r="L89" s="1" t="s">
        <v>242</v>
      </c>
      <c r="M89" s="1">
        <v>1</v>
      </c>
      <c r="N89" s="1">
        <v>0</v>
      </c>
      <c r="O89" s="1">
        <v>0</v>
      </c>
      <c r="P89" s="1">
        <v>0</v>
      </c>
      <c r="Q89" s="1">
        <v>0</v>
      </c>
      <c r="R89" s="1">
        <v>1</v>
      </c>
      <c r="S89" s="1">
        <v>0</v>
      </c>
      <c r="T89" s="1">
        <v>0</v>
      </c>
      <c r="U89" s="1">
        <v>0</v>
      </c>
    </row>
    <row r="90" spans="1:21" ht="8.4" customHeight="1" x14ac:dyDescent="0.2">
      <c r="A90" s="1" t="s">
        <v>243</v>
      </c>
      <c r="B90" s="1">
        <v>21</v>
      </c>
      <c r="C90" s="1">
        <v>13</v>
      </c>
      <c r="D90" s="1">
        <v>13</v>
      </c>
      <c r="E90" s="1">
        <v>0</v>
      </c>
      <c r="F90" s="1">
        <v>6</v>
      </c>
      <c r="G90" s="1">
        <v>0</v>
      </c>
      <c r="H90" s="1">
        <v>4</v>
      </c>
      <c r="I90" s="1">
        <v>0</v>
      </c>
      <c r="J90" s="1">
        <v>1</v>
      </c>
      <c r="K90" s="1">
        <v>1</v>
      </c>
      <c r="L90" s="1" t="s">
        <v>243</v>
      </c>
      <c r="M90" s="1">
        <v>1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1</v>
      </c>
      <c r="U90" s="1">
        <v>1</v>
      </c>
    </row>
    <row r="92" spans="1:21" ht="8.4" customHeight="1" x14ac:dyDescent="0.2">
      <c r="A92" s="1" t="s">
        <v>213</v>
      </c>
      <c r="B92" s="1">
        <v>73</v>
      </c>
      <c r="C92" s="1">
        <v>47</v>
      </c>
      <c r="D92" s="1">
        <v>31</v>
      </c>
      <c r="E92" s="1">
        <v>16</v>
      </c>
      <c r="F92" s="1">
        <v>24</v>
      </c>
      <c r="G92" s="1">
        <v>0</v>
      </c>
      <c r="H92" s="1">
        <v>4</v>
      </c>
      <c r="I92" s="1">
        <v>2</v>
      </c>
      <c r="J92" s="1">
        <v>6</v>
      </c>
      <c r="K92" s="1">
        <v>12</v>
      </c>
      <c r="L92" s="1" t="s">
        <v>213</v>
      </c>
      <c r="M92" s="1">
        <v>2</v>
      </c>
      <c r="N92" s="1">
        <v>0</v>
      </c>
      <c r="O92" s="1">
        <v>0</v>
      </c>
      <c r="P92" s="1">
        <v>1</v>
      </c>
      <c r="Q92" s="1">
        <v>0</v>
      </c>
      <c r="R92" s="1">
        <v>1</v>
      </c>
      <c r="S92" s="1">
        <v>0</v>
      </c>
      <c r="T92" s="1">
        <v>0</v>
      </c>
      <c r="U92" s="1">
        <v>0</v>
      </c>
    </row>
    <row r="93" spans="1:21" ht="8.4" customHeight="1" x14ac:dyDescent="0.2">
      <c r="A93" s="1" t="s">
        <v>240</v>
      </c>
      <c r="B93" s="1">
        <v>3</v>
      </c>
      <c r="C93" s="1">
        <v>0</v>
      </c>
      <c r="D93" s="1">
        <v>0</v>
      </c>
      <c r="E93" s="1">
        <v>0</v>
      </c>
      <c r="F93" s="1">
        <v>3</v>
      </c>
      <c r="G93" s="1">
        <v>0</v>
      </c>
      <c r="H93" s="1">
        <v>0</v>
      </c>
      <c r="I93" s="1">
        <v>1</v>
      </c>
      <c r="J93" s="1">
        <v>0</v>
      </c>
      <c r="K93" s="1">
        <v>2</v>
      </c>
      <c r="L93" s="1" t="s">
        <v>240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</row>
    <row r="94" spans="1:21" ht="8.4" customHeight="1" x14ac:dyDescent="0.2">
      <c r="A94" s="1" t="s">
        <v>241</v>
      </c>
      <c r="B94" s="1">
        <v>1</v>
      </c>
      <c r="C94" s="1">
        <v>1</v>
      </c>
      <c r="D94" s="1">
        <v>0</v>
      </c>
      <c r="E94" s="1">
        <v>1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 t="s">
        <v>241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</row>
    <row r="95" spans="1:21" ht="8.4" customHeight="1" x14ac:dyDescent="0.2">
      <c r="A95" s="1" t="s">
        <v>242</v>
      </c>
      <c r="B95" s="1">
        <v>16</v>
      </c>
      <c r="C95" s="1">
        <v>7</v>
      </c>
      <c r="D95" s="1">
        <v>7</v>
      </c>
      <c r="E95" s="1">
        <v>0</v>
      </c>
      <c r="F95" s="1">
        <v>8</v>
      </c>
      <c r="G95" s="1">
        <v>0</v>
      </c>
      <c r="H95" s="1">
        <v>2</v>
      </c>
      <c r="I95" s="1">
        <v>1</v>
      </c>
      <c r="J95" s="1">
        <v>5</v>
      </c>
      <c r="K95" s="1">
        <v>0</v>
      </c>
      <c r="L95" s="1" t="s">
        <v>242</v>
      </c>
      <c r="M95" s="1">
        <v>1</v>
      </c>
      <c r="N95" s="1">
        <v>0</v>
      </c>
      <c r="O95" s="1">
        <v>0</v>
      </c>
      <c r="P95" s="1">
        <v>1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</row>
    <row r="96" spans="1:21" ht="8.4" customHeight="1" x14ac:dyDescent="0.2">
      <c r="A96" s="1" t="s">
        <v>243</v>
      </c>
      <c r="B96" s="1">
        <v>53</v>
      </c>
      <c r="C96" s="1">
        <v>39</v>
      </c>
      <c r="D96" s="1">
        <v>24</v>
      </c>
      <c r="E96" s="1">
        <v>15</v>
      </c>
      <c r="F96" s="1">
        <v>13</v>
      </c>
      <c r="G96" s="1">
        <v>0</v>
      </c>
      <c r="H96" s="1">
        <v>2</v>
      </c>
      <c r="I96" s="1">
        <v>0</v>
      </c>
      <c r="J96" s="1">
        <v>1</v>
      </c>
      <c r="K96" s="1">
        <v>10</v>
      </c>
      <c r="L96" s="1" t="s">
        <v>243</v>
      </c>
      <c r="M96" s="1">
        <v>1</v>
      </c>
      <c r="N96" s="1">
        <v>0</v>
      </c>
      <c r="O96" s="1">
        <v>0</v>
      </c>
      <c r="P96" s="1">
        <v>0</v>
      </c>
      <c r="Q96" s="1">
        <v>0</v>
      </c>
      <c r="R96" s="1">
        <v>1</v>
      </c>
      <c r="S96" s="1">
        <v>0</v>
      </c>
      <c r="T96" s="1">
        <v>0</v>
      </c>
      <c r="U96" s="1">
        <v>0</v>
      </c>
    </row>
    <row r="98" spans="1:21" ht="8.4" customHeight="1" x14ac:dyDescent="0.2">
      <c r="A98" s="1" t="s">
        <v>214</v>
      </c>
      <c r="B98" s="1">
        <v>156</v>
      </c>
      <c r="C98" s="1">
        <v>120</v>
      </c>
      <c r="D98" s="1">
        <v>106</v>
      </c>
      <c r="E98" s="1">
        <v>14</v>
      </c>
      <c r="F98" s="1">
        <v>23</v>
      </c>
      <c r="G98" s="1">
        <v>0</v>
      </c>
      <c r="H98" s="1">
        <v>21</v>
      </c>
      <c r="I98" s="1">
        <v>0</v>
      </c>
      <c r="J98" s="1">
        <v>2</v>
      </c>
      <c r="K98" s="1">
        <v>0</v>
      </c>
      <c r="L98" s="1" t="s">
        <v>214</v>
      </c>
      <c r="M98" s="1">
        <v>10</v>
      </c>
      <c r="N98" s="1">
        <v>1</v>
      </c>
      <c r="O98" s="1">
        <v>0</v>
      </c>
      <c r="P98" s="1">
        <v>3</v>
      </c>
      <c r="Q98" s="1">
        <v>0</v>
      </c>
      <c r="R98" s="1">
        <v>4</v>
      </c>
      <c r="S98" s="1">
        <v>0</v>
      </c>
      <c r="T98" s="1">
        <v>2</v>
      </c>
      <c r="U98" s="1">
        <v>3</v>
      </c>
    </row>
    <row r="99" spans="1:21" ht="8.4" customHeight="1" x14ac:dyDescent="0.2">
      <c r="A99" s="1" t="s">
        <v>240</v>
      </c>
      <c r="B99" s="1">
        <v>2</v>
      </c>
      <c r="C99" s="1">
        <v>1</v>
      </c>
      <c r="D99" s="1">
        <v>1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 t="s">
        <v>240</v>
      </c>
      <c r="M99" s="1">
        <v>1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</v>
      </c>
      <c r="U99" s="1">
        <v>0</v>
      </c>
    </row>
    <row r="100" spans="1:21" ht="8.4" customHeight="1" x14ac:dyDescent="0.2">
      <c r="A100" s="1" t="s">
        <v>241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 t="s">
        <v>241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</row>
    <row r="101" spans="1:21" ht="8.4" customHeight="1" x14ac:dyDescent="0.2">
      <c r="A101" s="1" t="s">
        <v>242</v>
      </c>
      <c r="B101" s="1">
        <v>59</v>
      </c>
      <c r="C101" s="1">
        <v>39</v>
      </c>
      <c r="D101" s="1">
        <v>39</v>
      </c>
      <c r="E101" s="1">
        <v>0</v>
      </c>
      <c r="F101" s="1">
        <v>12</v>
      </c>
      <c r="G101" s="1">
        <v>0</v>
      </c>
      <c r="H101" s="1">
        <v>11</v>
      </c>
      <c r="I101" s="1">
        <v>0</v>
      </c>
      <c r="J101" s="1">
        <v>1</v>
      </c>
      <c r="K101" s="1">
        <v>0</v>
      </c>
      <c r="L101" s="1" t="s">
        <v>242</v>
      </c>
      <c r="M101" s="1">
        <v>8</v>
      </c>
      <c r="N101" s="1">
        <v>0</v>
      </c>
      <c r="O101" s="1">
        <v>0</v>
      </c>
      <c r="P101" s="1">
        <v>3</v>
      </c>
      <c r="Q101" s="1">
        <v>0</v>
      </c>
      <c r="R101" s="1">
        <v>4</v>
      </c>
      <c r="S101" s="1">
        <v>0</v>
      </c>
      <c r="T101" s="1">
        <v>1</v>
      </c>
      <c r="U101" s="1">
        <v>0</v>
      </c>
    </row>
    <row r="102" spans="1:21" ht="8.4" customHeight="1" x14ac:dyDescent="0.2">
      <c r="A102" s="1" t="s">
        <v>243</v>
      </c>
      <c r="B102" s="1">
        <v>95</v>
      </c>
      <c r="C102" s="1">
        <v>80</v>
      </c>
      <c r="D102" s="1">
        <v>66</v>
      </c>
      <c r="E102" s="1">
        <v>14</v>
      </c>
      <c r="F102" s="1">
        <v>11</v>
      </c>
      <c r="G102" s="1">
        <v>0</v>
      </c>
      <c r="H102" s="1">
        <v>10</v>
      </c>
      <c r="I102" s="1">
        <v>0</v>
      </c>
      <c r="J102" s="1">
        <v>1</v>
      </c>
      <c r="K102" s="1">
        <v>0</v>
      </c>
      <c r="L102" s="1" t="s">
        <v>243</v>
      </c>
      <c r="M102" s="1">
        <v>1</v>
      </c>
      <c r="N102" s="1">
        <v>1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3</v>
      </c>
    </row>
    <row r="104" spans="1:21" ht="8.4" customHeight="1" x14ac:dyDescent="0.2">
      <c r="A104" s="1" t="s">
        <v>215</v>
      </c>
      <c r="B104" s="1">
        <v>39</v>
      </c>
      <c r="C104" s="1">
        <v>12</v>
      </c>
      <c r="D104" s="1">
        <v>11</v>
      </c>
      <c r="E104" s="1">
        <v>1</v>
      </c>
      <c r="F104" s="1">
        <v>22</v>
      </c>
      <c r="G104" s="1">
        <v>0</v>
      </c>
      <c r="H104" s="1">
        <v>11</v>
      </c>
      <c r="I104" s="1">
        <v>11</v>
      </c>
      <c r="J104" s="1">
        <v>0</v>
      </c>
      <c r="K104" s="1">
        <v>0</v>
      </c>
      <c r="L104" s="1" t="s">
        <v>215</v>
      </c>
      <c r="M104" s="1">
        <v>2</v>
      </c>
      <c r="N104" s="1">
        <v>0</v>
      </c>
      <c r="O104" s="1">
        <v>0</v>
      </c>
      <c r="P104" s="1">
        <v>0</v>
      </c>
      <c r="Q104" s="1">
        <v>0</v>
      </c>
      <c r="R104" s="1">
        <v>2</v>
      </c>
      <c r="S104" s="1">
        <v>0</v>
      </c>
      <c r="T104" s="1">
        <v>0</v>
      </c>
      <c r="U104" s="1">
        <v>3</v>
      </c>
    </row>
    <row r="105" spans="1:21" ht="8.4" customHeight="1" x14ac:dyDescent="0.2">
      <c r="A105" s="1" t="s">
        <v>240</v>
      </c>
      <c r="B105" s="1">
        <v>2</v>
      </c>
      <c r="C105" s="1">
        <v>1</v>
      </c>
      <c r="D105" s="1">
        <v>1</v>
      </c>
      <c r="E105" s="1">
        <v>0</v>
      </c>
      <c r="F105" s="1">
        <v>1</v>
      </c>
      <c r="G105" s="1">
        <v>0</v>
      </c>
      <c r="H105" s="1">
        <v>0</v>
      </c>
      <c r="I105" s="1">
        <v>1</v>
      </c>
      <c r="J105" s="1">
        <v>0</v>
      </c>
      <c r="K105" s="1">
        <v>0</v>
      </c>
      <c r="L105" s="1" t="s">
        <v>240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</row>
    <row r="106" spans="1:21" ht="8.4" customHeight="1" x14ac:dyDescent="0.2">
      <c r="A106" s="1" t="s">
        <v>241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 t="s">
        <v>241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</row>
    <row r="107" spans="1:21" ht="8.4" customHeight="1" x14ac:dyDescent="0.2">
      <c r="A107" s="1" t="s">
        <v>242</v>
      </c>
      <c r="B107" s="1">
        <v>16</v>
      </c>
      <c r="C107" s="1">
        <v>2</v>
      </c>
      <c r="D107" s="1">
        <v>2</v>
      </c>
      <c r="E107" s="1">
        <v>0</v>
      </c>
      <c r="F107" s="1">
        <v>13</v>
      </c>
      <c r="G107" s="1">
        <v>0</v>
      </c>
      <c r="H107" s="1">
        <v>4</v>
      </c>
      <c r="I107" s="1">
        <v>9</v>
      </c>
      <c r="J107" s="1">
        <v>0</v>
      </c>
      <c r="K107" s="1">
        <v>0</v>
      </c>
      <c r="L107" s="1" t="s">
        <v>242</v>
      </c>
      <c r="M107" s="1">
        <v>1</v>
      </c>
      <c r="N107" s="1">
        <v>0</v>
      </c>
      <c r="O107" s="1">
        <v>0</v>
      </c>
      <c r="P107" s="1">
        <v>0</v>
      </c>
      <c r="Q107" s="1">
        <v>0</v>
      </c>
      <c r="R107" s="1">
        <v>1</v>
      </c>
      <c r="S107" s="1">
        <v>0</v>
      </c>
      <c r="T107" s="1">
        <v>0</v>
      </c>
      <c r="U107" s="1">
        <v>0</v>
      </c>
    </row>
    <row r="108" spans="1:21" ht="8.4" customHeight="1" x14ac:dyDescent="0.2">
      <c r="A108" s="1" t="s">
        <v>243</v>
      </c>
      <c r="B108" s="1">
        <v>21</v>
      </c>
      <c r="C108" s="1">
        <v>9</v>
      </c>
      <c r="D108" s="1">
        <v>8</v>
      </c>
      <c r="E108" s="1">
        <v>1</v>
      </c>
      <c r="F108" s="1">
        <v>8</v>
      </c>
      <c r="G108" s="1">
        <v>0</v>
      </c>
      <c r="H108" s="1">
        <v>7</v>
      </c>
      <c r="I108" s="1">
        <v>1</v>
      </c>
      <c r="J108" s="1">
        <v>0</v>
      </c>
      <c r="K108" s="1">
        <v>0</v>
      </c>
      <c r="L108" s="1" t="s">
        <v>243</v>
      </c>
      <c r="M108" s="1">
        <v>1</v>
      </c>
      <c r="N108" s="1">
        <v>0</v>
      </c>
      <c r="O108" s="1">
        <v>0</v>
      </c>
      <c r="P108" s="1">
        <v>0</v>
      </c>
      <c r="Q108" s="1">
        <v>0</v>
      </c>
      <c r="R108" s="1">
        <v>1</v>
      </c>
      <c r="S108" s="1">
        <v>0</v>
      </c>
      <c r="T108" s="1">
        <v>0</v>
      </c>
      <c r="U108" s="1">
        <v>3</v>
      </c>
    </row>
    <row r="110" spans="1:21" ht="8.4" customHeight="1" x14ac:dyDescent="0.2">
      <c r="A110" s="1" t="s">
        <v>216</v>
      </c>
      <c r="B110" s="1">
        <v>79</v>
      </c>
      <c r="C110" s="1">
        <v>58</v>
      </c>
      <c r="D110" s="1">
        <v>40</v>
      </c>
      <c r="E110" s="1">
        <v>18</v>
      </c>
      <c r="F110" s="1">
        <v>13</v>
      </c>
      <c r="G110" s="1">
        <v>0</v>
      </c>
      <c r="H110" s="1">
        <v>11</v>
      </c>
      <c r="I110" s="1">
        <v>0</v>
      </c>
      <c r="J110" s="1">
        <v>0</v>
      </c>
      <c r="K110" s="1">
        <v>2</v>
      </c>
      <c r="L110" s="1" t="s">
        <v>216</v>
      </c>
      <c r="M110" s="1">
        <v>5</v>
      </c>
      <c r="N110" s="1">
        <v>0</v>
      </c>
      <c r="O110" s="1">
        <v>1</v>
      </c>
      <c r="P110" s="1">
        <v>1</v>
      </c>
      <c r="Q110" s="1">
        <v>0</v>
      </c>
      <c r="R110" s="1">
        <v>3</v>
      </c>
      <c r="S110" s="1">
        <v>0</v>
      </c>
      <c r="T110" s="1">
        <v>0</v>
      </c>
      <c r="U110" s="1">
        <v>3</v>
      </c>
    </row>
    <row r="111" spans="1:21" ht="8.4" customHeight="1" x14ac:dyDescent="0.2">
      <c r="A111" s="1" t="s">
        <v>240</v>
      </c>
      <c r="B111" s="1">
        <v>2</v>
      </c>
      <c r="C111" s="1">
        <v>0</v>
      </c>
      <c r="D111" s="1">
        <v>0</v>
      </c>
      <c r="E111" s="1">
        <v>0</v>
      </c>
      <c r="F111" s="1">
        <v>2</v>
      </c>
      <c r="G111" s="1">
        <v>0</v>
      </c>
      <c r="H111" s="1">
        <v>0</v>
      </c>
      <c r="I111" s="1">
        <v>0</v>
      </c>
      <c r="J111" s="1">
        <v>0</v>
      </c>
      <c r="K111" s="1">
        <v>2</v>
      </c>
      <c r="L111" s="1" t="s">
        <v>240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</row>
    <row r="112" spans="1:21" ht="8.4" customHeight="1" x14ac:dyDescent="0.2">
      <c r="A112" s="1" t="s">
        <v>241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 t="s">
        <v>241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</row>
    <row r="113" spans="1:21" ht="8.4" customHeight="1" x14ac:dyDescent="0.2">
      <c r="A113" s="1" t="s">
        <v>242</v>
      </c>
      <c r="B113" s="1">
        <v>25</v>
      </c>
      <c r="C113" s="1">
        <v>17</v>
      </c>
      <c r="D113" s="1">
        <v>13</v>
      </c>
      <c r="E113" s="1">
        <v>4</v>
      </c>
      <c r="F113" s="1">
        <v>4</v>
      </c>
      <c r="G113" s="1">
        <v>0</v>
      </c>
      <c r="H113" s="1">
        <v>4</v>
      </c>
      <c r="I113" s="1">
        <v>0</v>
      </c>
      <c r="J113" s="1">
        <v>0</v>
      </c>
      <c r="K113" s="1">
        <v>0</v>
      </c>
      <c r="L113" s="1" t="s">
        <v>242</v>
      </c>
      <c r="M113" s="1">
        <v>4</v>
      </c>
      <c r="N113" s="1">
        <v>0</v>
      </c>
      <c r="O113" s="1">
        <v>0</v>
      </c>
      <c r="P113" s="1">
        <v>1</v>
      </c>
      <c r="Q113" s="1">
        <v>0</v>
      </c>
      <c r="R113" s="1">
        <v>3</v>
      </c>
      <c r="S113" s="1">
        <v>0</v>
      </c>
      <c r="T113" s="1">
        <v>0</v>
      </c>
      <c r="U113" s="1">
        <v>0</v>
      </c>
    </row>
    <row r="114" spans="1:21" ht="8.4" customHeight="1" x14ac:dyDescent="0.2">
      <c r="A114" s="1" t="s">
        <v>243</v>
      </c>
      <c r="B114" s="1">
        <v>52</v>
      </c>
      <c r="C114" s="1">
        <v>41</v>
      </c>
      <c r="D114" s="1">
        <v>27</v>
      </c>
      <c r="E114" s="1">
        <v>14</v>
      </c>
      <c r="F114" s="1">
        <v>7</v>
      </c>
      <c r="G114" s="1">
        <v>0</v>
      </c>
      <c r="H114" s="1">
        <v>7</v>
      </c>
      <c r="I114" s="1">
        <v>0</v>
      </c>
      <c r="J114" s="1">
        <v>0</v>
      </c>
      <c r="K114" s="1">
        <v>0</v>
      </c>
      <c r="L114" s="1" t="s">
        <v>243</v>
      </c>
      <c r="M114" s="1">
        <v>1</v>
      </c>
      <c r="N114" s="1">
        <v>0</v>
      </c>
      <c r="O114" s="1">
        <v>1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3</v>
      </c>
    </row>
    <row r="116" spans="1:21" ht="8.4" customHeight="1" x14ac:dyDescent="0.2">
      <c r="A116" s="1" t="s">
        <v>217</v>
      </c>
      <c r="B116" s="1">
        <v>7</v>
      </c>
      <c r="C116" s="1">
        <v>3</v>
      </c>
      <c r="D116" s="1">
        <v>3</v>
      </c>
      <c r="E116" s="1">
        <v>0</v>
      </c>
      <c r="F116" s="1">
        <v>1</v>
      </c>
      <c r="G116" s="1">
        <v>0</v>
      </c>
      <c r="H116" s="1">
        <v>1</v>
      </c>
      <c r="I116" s="1">
        <v>0</v>
      </c>
      <c r="J116" s="1">
        <v>0</v>
      </c>
      <c r="K116" s="1">
        <v>0</v>
      </c>
      <c r="L116" s="1" t="s">
        <v>217</v>
      </c>
      <c r="M116" s="1">
        <v>1</v>
      </c>
      <c r="N116" s="1">
        <v>0</v>
      </c>
      <c r="O116" s="1">
        <v>0</v>
      </c>
      <c r="P116" s="1">
        <v>1</v>
      </c>
      <c r="Q116" s="1">
        <v>0</v>
      </c>
      <c r="R116" s="1">
        <v>0</v>
      </c>
      <c r="S116" s="1">
        <v>0</v>
      </c>
      <c r="T116" s="1">
        <v>0</v>
      </c>
      <c r="U116" s="1">
        <v>2</v>
      </c>
    </row>
    <row r="117" spans="1:21" ht="8.4" customHeight="1" x14ac:dyDescent="0.2">
      <c r="A117" s="1" t="s">
        <v>240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 t="s">
        <v>240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</row>
    <row r="118" spans="1:21" ht="8.4" customHeight="1" x14ac:dyDescent="0.2">
      <c r="A118" s="1" t="s">
        <v>241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 t="s">
        <v>241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</row>
    <row r="119" spans="1:21" ht="8.4" customHeight="1" x14ac:dyDescent="0.2">
      <c r="A119" s="1" t="s">
        <v>242</v>
      </c>
      <c r="B119" s="1">
        <v>3</v>
      </c>
      <c r="C119" s="1">
        <v>2</v>
      </c>
      <c r="D119" s="1">
        <v>2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 t="s">
        <v>242</v>
      </c>
      <c r="M119" s="1">
        <v>1</v>
      </c>
      <c r="N119" s="1">
        <v>0</v>
      </c>
      <c r="O119" s="1">
        <v>0</v>
      </c>
      <c r="P119" s="1">
        <v>1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</row>
    <row r="120" spans="1:21" ht="8.4" customHeight="1" x14ac:dyDescent="0.2">
      <c r="A120" s="1" t="s">
        <v>243</v>
      </c>
      <c r="B120" s="1">
        <v>4</v>
      </c>
      <c r="C120" s="1">
        <v>1</v>
      </c>
      <c r="D120" s="1">
        <v>1</v>
      </c>
      <c r="E120" s="1">
        <v>0</v>
      </c>
      <c r="F120" s="1">
        <v>1</v>
      </c>
      <c r="G120" s="1">
        <v>0</v>
      </c>
      <c r="H120" s="1">
        <v>1</v>
      </c>
      <c r="I120" s="1">
        <v>0</v>
      </c>
      <c r="J120" s="1">
        <v>0</v>
      </c>
      <c r="K120" s="1">
        <v>0</v>
      </c>
      <c r="L120" s="1" t="s">
        <v>243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2</v>
      </c>
    </row>
    <row r="122" spans="1:21" ht="8.4" customHeight="1" x14ac:dyDescent="0.2">
      <c r="A122" s="1" t="s">
        <v>218</v>
      </c>
      <c r="B122" s="1">
        <v>36</v>
      </c>
      <c r="C122" s="1">
        <v>29</v>
      </c>
      <c r="D122" s="1">
        <v>29</v>
      </c>
      <c r="E122" s="1">
        <v>0</v>
      </c>
      <c r="F122" s="1">
        <v>5</v>
      </c>
      <c r="G122" s="1">
        <v>0</v>
      </c>
      <c r="H122" s="1">
        <v>5</v>
      </c>
      <c r="I122" s="1">
        <v>0</v>
      </c>
      <c r="J122" s="1">
        <v>0</v>
      </c>
      <c r="K122" s="1">
        <v>0</v>
      </c>
      <c r="L122" s="1" t="s">
        <v>218</v>
      </c>
      <c r="M122" s="1">
        <v>1</v>
      </c>
      <c r="N122" s="1">
        <v>0</v>
      </c>
      <c r="O122" s="1">
        <v>0</v>
      </c>
      <c r="P122" s="1">
        <v>0</v>
      </c>
      <c r="Q122" s="1">
        <v>0</v>
      </c>
      <c r="R122" s="1">
        <v>1</v>
      </c>
      <c r="S122" s="1">
        <v>0</v>
      </c>
      <c r="T122" s="1">
        <v>0</v>
      </c>
      <c r="U122" s="1">
        <v>1</v>
      </c>
    </row>
    <row r="123" spans="1:21" ht="8.4" customHeight="1" x14ac:dyDescent="0.2">
      <c r="A123" s="1" t="s">
        <v>240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 t="s">
        <v>240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</row>
    <row r="124" spans="1:21" ht="8.4" customHeight="1" x14ac:dyDescent="0.2">
      <c r="A124" s="1" t="s">
        <v>241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 t="s">
        <v>241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</row>
    <row r="125" spans="1:21" ht="8.4" customHeight="1" x14ac:dyDescent="0.2">
      <c r="A125" s="1" t="s">
        <v>242</v>
      </c>
      <c r="B125" s="1">
        <v>21</v>
      </c>
      <c r="C125" s="1">
        <v>19</v>
      </c>
      <c r="D125" s="1">
        <v>19</v>
      </c>
      <c r="E125" s="1">
        <v>0</v>
      </c>
      <c r="F125" s="1">
        <v>2</v>
      </c>
      <c r="G125" s="1">
        <v>0</v>
      </c>
      <c r="H125" s="1">
        <v>2</v>
      </c>
      <c r="I125" s="1">
        <v>0</v>
      </c>
      <c r="J125" s="1">
        <v>0</v>
      </c>
      <c r="K125" s="1">
        <v>0</v>
      </c>
      <c r="L125" s="1" t="s">
        <v>242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</row>
    <row r="126" spans="1:21" ht="8.4" customHeight="1" x14ac:dyDescent="0.2">
      <c r="A126" s="1" t="s">
        <v>243</v>
      </c>
      <c r="B126" s="1">
        <v>15</v>
      </c>
      <c r="C126" s="1">
        <v>10</v>
      </c>
      <c r="D126" s="1">
        <v>10</v>
      </c>
      <c r="E126" s="1">
        <v>0</v>
      </c>
      <c r="F126" s="1">
        <v>3</v>
      </c>
      <c r="G126" s="1">
        <v>0</v>
      </c>
      <c r="H126" s="1">
        <v>3</v>
      </c>
      <c r="I126" s="1">
        <v>0</v>
      </c>
      <c r="J126" s="1">
        <v>0</v>
      </c>
      <c r="K126" s="1">
        <v>0</v>
      </c>
      <c r="L126" s="1" t="s">
        <v>243</v>
      </c>
      <c r="M126" s="1">
        <v>1</v>
      </c>
      <c r="N126" s="1">
        <v>0</v>
      </c>
      <c r="O126" s="1">
        <v>0</v>
      </c>
      <c r="P126" s="1">
        <v>0</v>
      </c>
      <c r="Q126" s="1">
        <v>0</v>
      </c>
      <c r="R126" s="1">
        <v>1</v>
      </c>
      <c r="S126" s="1">
        <v>0</v>
      </c>
      <c r="T126" s="1">
        <v>0</v>
      </c>
      <c r="U126" s="1">
        <v>1</v>
      </c>
    </row>
    <row r="128" spans="1:21" ht="8.4" customHeight="1" x14ac:dyDescent="0.2">
      <c r="A128" s="1" t="s">
        <v>219</v>
      </c>
      <c r="B128" s="1">
        <v>386</v>
      </c>
      <c r="C128" s="1">
        <v>278</v>
      </c>
      <c r="D128" s="1">
        <v>244</v>
      </c>
      <c r="E128" s="1">
        <v>34</v>
      </c>
      <c r="F128" s="1">
        <v>9</v>
      </c>
      <c r="G128" s="1">
        <v>0</v>
      </c>
      <c r="H128" s="1">
        <v>8</v>
      </c>
      <c r="I128" s="1">
        <v>0</v>
      </c>
      <c r="J128" s="1">
        <v>1</v>
      </c>
      <c r="K128" s="1">
        <v>0</v>
      </c>
      <c r="L128" s="1" t="s">
        <v>219</v>
      </c>
      <c r="M128" s="1">
        <v>71</v>
      </c>
      <c r="N128" s="1">
        <v>18</v>
      </c>
      <c r="O128" s="1">
        <v>12</v>
      </c>
      <c r="P128" s="1">
        <v>7</v>
      </c>
      <c r="Q128" s="1">
        <v>7</v>
      </c>
      <c r="R128" s="1">
        <v>25</v>
      </c>
      <c r="S128" s="1">
        <v>2</v>
      </c>
      <c r="T128" s="1">
        <v>0</v>
      </c>
      <c r="U128" s="1">
        <v>28</v>
      </c>
    </row>
    <row r="129" spans="1:21" ht="8.4" customHeight="1" x14ac:dyDescent="0.2">
      <c r="A129" s="1" t="s">
        <v>240</v>
      </c>
      <c r="B129" s="1">
        <v>13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 t="s">
        <v>240</v>
      </c>
      <c r="M129" s="1">
        <v>13</v>
      </c>
      <c r="N129" s="1">
        <v>7</v>
      </c>
      <c r="O129" s="1">
        <v>0</v>
      </c>
      <c r="P129" s="1">
        <v>1</v>
      </c>
      <c r="Q129" s="1">
        <v>1</v>
      </c>
      <c r="R129" s="1">
        <v>4</v>
      </c>
      <c r="S129" s="1">
        <v>0</v>
      </c>
      <c r="T129" s="1">
        <v>0</v>
      </c>
      <c r="U129" s="1">
        <v>0</v>
      </c>
    </row>
    <row r="130" spans="1:21" ht="8.4" customHeight="1" x14ac:dyDescent="0.2">
      <c r="A130" s="1" t="s">
        <v>241</v>
      </c>
      <c r="B130" s="1">
        <v>9</v>
      </c>
      <c r="C130" s="1">
        <v>2</v>
      </c>
      <c r="D130" s="1">
        <v>2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 t="s">
        <v>241</v>
      </c>
      <c r="M130" s="1">
        <v>7</v>
      </c>
      <c r="N130" s="1">
        <v>1</v>
      </c>
      <c r="O130" s="1">
        <v>2</v>
      </c>
      <c r="P130" s="1">
        <v>0</v>
      </c>
      <c r="Q130" s="1">
        <v>0</v>
      </c>
      <c r="R130" s="1">
        <v>3</v>
      </c>
      <c r="S130" s="1">
        <v>1</v>
      </c>
      <c r="T130" s="1">
        <v>0</v>
      </c>
      <c r="U130" s="1">
        <v>0</v>
      </c>
    </row>
    <row r="131" spans="1:21" ht="8.4" customHeight="1" x14ac:dyDescent="0.2">
      <c r="A131" s="1" t="s">
        <v>242</v>
      </c>
      <c r="B131" s="1">
        <v>163</v>
      </c>
      <c r="C131" s="1">
        <v>110</v>
      </c>
      <c r="D131" s="1">
        <v>91</v>
      </c>
      <c r="E131" s="1">
        <v>19</v>
      </c>
      <c r="F131" s="1">
        <v>3</v>
      </c>
      <c r="G131" s="1">
        <v>0</v>
      </c>
      <c r="H131" s="1">
        <v>3</v>
      </c>
      <c r="I131" s="1">
        <v>0</v>
      </c>
      <c r="J131" s="1">
        <v>0</v>
      </c>
      <c r="K131" s="1">
        <v>0</v>
      </c>
      <c r="L131" s="1" t="s">
        <v>242</v>
      </c>
      <c r="M131" s="1">
        <v>38</v>
      </c>
      <c r="N131" s="1">
        <v>5</v>
      </c>
      <c r="O131" s="1">
        <v>8</v>
      </c>
      <c r="P131" s="1">
        <v>6</v>
      </c>
      <c r="Q131" s="1">
        <v>4</v>
      </c>
      <c r="R131" s="1">
        <v>15</v>
      </c>
      <c r="S131" s="1">
        <v>0</v>
      </c>
      <c r="T131" s="1">
        <v>0</v>
      </c>
      <c r="U131" s="1">
        <v>12</v>
      </c>
    </row>
    <row r="132" spans="1:21" ht="8.4" customHeight="1" x14ac:dyDescent="0.2">
      <c r="A132" s="1" t="s">
        <v>243</v>
      </c>
      <c r="B132" s="1">
        <v>200</v>
      </c>
      <c r="C132" s="1">
        <v>166</v>
      </c>
      <c r="D132" s="1">
        <v>151</v>
      </c>
      <c r="E132" s="1">
        <v>15</v>
      </c>
      <c r="F132" s="1">
        <v>6</v>
      </c>
      <c r="G132" s="1">
        <v>0</v>
      </c>
      <c r="H132" s="1">
        <v>5</v>
      </c>
      <c r="I132" s="1">
        <v>0</v>
      </c>
      <c r="J132" s="1">
        <v>1</v>
      </c>
      <c r="K132" s="1">
        <v>0</v>
      </c>
      <c r="L132" s="1" t="s">
        <v>243</v>
      </c>
      <c r="M132" s="1">
        <v>13</v>
      </c>
      <c r="N132" s="1">
        <v>5</v>
      </c>
      <c r="O132" s="1">
        <v>2</v>
      </c>
      <c r="P132" s="1">
        <v>0</v>
      </c>
      <c r="Q132" s="1">
        <v>2</v>
      </c>
      <c r="R132" s="1">
        <v>3</v>
      </c>
      <c r="S132" s="1">
        <v>1</v>
      </c>
      <c r="T132" s="1">
        <v>0</v>
      </c>
      <c r="U132" s="1">
        <v>15</v>
      </c>
    </row>
    <row r="134" spans="1:21" ht="8.4" customHeight="1" x14ac:dyDescent="0.2">
      <c r="A134" s="1" t="s">
        <v>220</v>
      </c>
      <c r="B134" s="1">
        <v>1078</v>
      </c>
      <c r="C134" s="1">
        <v>474</v>
      </c>
      <c r="D134" s="1">
        <v>362</v>
      </c>
      <c r="E134" s="1">
        <v>112</v>
      </c>
      <c r="F134" s="1">
        <v>457</v>
      </c>
      <c r="G134" s="1">
        <v>9</v>
      </c>
      <c r="H134" s="1">
        <v>54</v>
      </c>
      <c r="I134" s="1">
        <v>21</v>
      </c>
      <c r="J134" s="1">
        <v>237</v>
      </c>
      <c r="K134" s="1">
        <v>136</v>
      </c>
      <c r="L134" s="1" t="s">
        <v>220</v>
      </c>
      <c r="M134" s="1">
        <v>81</v>
      </c>
      <c r="N134" s="1">
        <v>12</v>
      </c>
      <c r="O134" s="1">
        <v>8</v>
      </c>
      <c r="P134" s="1">
        <v>6</v>
      </c>
      <c r="Q134" s="1">
        <v>6</v>
      </c>
      <c r="R134" s="1">
        <v>26</v>
      </c>
      <c r="S134" s="1">
        <v>0</v>
      </c>
      <c r="T134" s="1">
        <v>23</v>
      </c>
      <c r="U134" s="1">
        <v>66</v>
      </c>
    </row>
    <row r="135" spans="1:21" ht="8.4" customHeight="1" x14ac:dyDescent="0.2">
      <c r="A135" s="1" t="s">
        <v>240</v>
      </c>
      <c r="B135" s="1">
        <v>22</v>
      </c>
      <c r="C135" s="1">
        <v>1</v>
      </c>
      <c r="D135" s="1">
        <v>1</v>
      </c>
      <c r="E135" s="1">
        <v>0</v>
      </c>
      <c r="F135" s="1">
        <v>16</v>
      </c>
      <c r="G135" s="1">
        <v>0</v>
      </c>
      <c r="H135" s="1">
        <v>0</v>
      </c>
      <c r="I135" s="1">
        <v>0</v>
      </c>
      <c r="J135" s="1">
        <v>2</v>
      </c>
      <c r="K135" s="1">
        <v>14</v>
      </c>
      <c r="L135" s="1" t="s">
        <v>240</v>
      </c>
      <c r="M135" s="1">
        <v>5</v>
      </c>
      <c r="N135" s="1">
        <v>0</v>
      </c>
      <c r="O135" s="1">
        <v>2</v>
      </c>
      <c r="P135" s="1">
        <v>0</v>
      </c>
      <c r="Q135" s="1">
        <v>0</v>
      </c>
      <c r="R135" s="1">
        <v>0</v>
      </c>
      <c r="S135" s="1">
        <v>0</v>
      </c>
      <c r="T135" s="1">
        <v>3</v>
      </c>
      <c r="U135" s="1">
        <v>0</v>
      </c>
    </row>
    <row r="136" spans="1:21" ht="8.4" customHeight="1" x14ac:dyDescent="0.2">
      <c r="A136" s="1" t="s">
        <v>241</v>
      </c>
      <c r="B136" s="1">
        <v>29</v>
      </c>
      <c r="C136" s="1">
        <v>10</v>
      </c>
      <c r="D136" s="1">
        <v>3</v>
      </c>
      <c r="E136" s="1">
        <v>7</v>
      </c>
      <c r="F136" s="1">
        <v>8</v>
      </c>
      <c r="G136" s="1">
        <v>0</v>
      </c>
      <c r="H136" s="1">
        <v>1</v>
      </c>
      <c r="I136" s="1">
        <v>2</v>
      </c>
      <c r="J136" s="1">
        <v>1</v>
      </c>
      <c r="K136" s="1">
        <v>4</v>
      </c>
      <c r="L136" s="1" t="s">
        <v>241</v>
      </c>
      <c r="M136" s="1">
        <v>11</v>
      </c>
      <c r="N136" s="1">
        <v>3</v>
      </c>
      <c r="O136" s="1">
        <v>0</v>
      </c>
      <c r="P136" s="1">
        <v>0</v>
      </c>
      <c r="Q136" s="1">
        <v>0</v>
      </c>
      <c r="R136" s="1">
        <v>3</v>
      </c>
      <c r="S136" s="1">
        <v>0</v>
      </c>
      <c r="T136" s="1">
        <v>5</v>
      </c>
      <c r="U136" s="1">
        <v>0</v>
      </c>
    </row>
    <row r="137" spans="1:21" ht="8.4" customHeight="1" x14ac:dyDescent="0.2">
      <c r="A137" s="1" t="s">
        <v>242</v>
      </c>
      <c r="B137" s="1">
        <v>206</v>
      </c>
      <c r="C137" s="1">
        <v>102</v>
      </c>
      <c r="D137" s="1">
        <v>86</v>
      </c>
      <c r="E137" s="1">
        <v>16</v>
      </c>
      <c r="F137" s="1">
        <v>51</v>
      </c>
      <c r="G137" s="1">
        <v>0</v>
      </c>
      <c r="H137" s="1">
        <v>9</v>
      </c>
      <c r="I137" s="1">
        <v>1</v>
      </c>
      <c r="J137" s="1">
        <v>32</v>
      </c>
      <c r="K137" s="1">
        <v>9</v>
      </c>
      <c r="L137" s="1" t="s">
        <v>242</v>
      </c>
      <c r="M137" s="1">
        <v>32</v>
      </c>
      <c r="N137" s="1">
        <v>2</v>
      </c>
      <c r="O137" s="1">
        <v>3</v>
      </c>
      <c r="P137" s="1">
        <v>5</v>
      </c>
      <c r="Q137" s="1">
        <v>3</v>
      </c>
      <c r="R137" s="1">
        <v>15</v>
      </c>
      <c r="S137" s="1">
        <v>0</v>
      </c>
      <c r="T137" s="1">
        <v>4</v>
      </c>
      <c r="U137" s="1">
        <v>21</v>
      </c>
    </row>
    <row r="138" spans="1:21" ht="8.4" customHeight="1" x14ac:dyDescent="0.2">
      <c r="A138" s="1" t="s">
        <v>243</v>
      </c>
      <c r="B138" s="1">
        <v>821</v>
      </c>
      <c r="C138" s="1">
        <v>361</v>
      </c>
      <c r="D138" s="1">
        <v>272</v>
      </c>
      <c r="E138" s="1">
        <v>89</v>
      </c>
      <c r="F138" s="1">
        <v>382</v>
      </c>
      <c r="G138" s="1">
        <v>9</v>
      </c>
      <c r="H138" s="1">
        <v>44</v>
      </c>
      <c r="I138" s="1">
        <v>18</v>
      </c>
      <c r="J138" s="1">
        <v>202</v>
      </c>
      <c r="K138" s="1">
        <v>109</v>
      </c>
      <c r="L138" s="1" t="s">
        <v>243</v>
      </c>
      <c r="M138" s="1">
        <v>33</v>
      </c>
      <c r="N138" s="1">
        <v>7</v>
      </c>
      <c r="O138" s="1">
        <v>3</v>
      </c>
      <c r="P138" s="1">
        <v>1</v>
      </c>
      <c r="Q138" s="1">
        <v>3</v>
      </c>
      <c r="R138" s="1">
        <v>8</v>
      </c>
      <c r="S138" s="1">
        <v>0</v>
      </c>
      <c r="T138" s="1">
        <v>11</v>
      </c>
      <c r="U138" s="1">
        <v>45</v>
      </c>
    </row>
    <row r="139" spans="1:21" ht="8.4" customHeight="1" x14ac:dyDescent="0.2">
      <c r="A139" s="12" t="s">
        <v>112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 t="s">
        <v>112</v>
      </c>
      <c r="M139" s="12"/>
      <c r="N139" s="12"/>
      <c r="O139" s="12"/>
      <c r="P139" s="12"/>
      <c r="Q139" s="12"/>
      <c r="R139" s="12"/>
      <c r="S139" s="12"/>
      <c r="T139" s="12"/>
      <c r="U139" s="12"/>
    </row>
    <row r="141" spans="1:21" ht="8.4" customHeight="1" x14ac:dyDescent="0.2">
      <c r="A141" s="1" t="s">
        <v>884</v>
      </c>
      <c r="L141" s="1" t="s">
        <v>884</v>
      </c>
    </row>
    <row r="142" spans="1:21" ht="8.4" customHeight="1" x14ac:dyDescent="0.2">
      <c r="A142" s="47" t="s">
        <v>239</v>
      </c>
      <c r="B142" s="40" t="s">
        <v>0</v>
      </c>
      <c r="C142" s="29" t="s">
        <v>1</v>
      </c>
      <c r="D142" s="29"/>
      <c r="E142" s="29"/>
      <c r="F142" s="29" t="s">
        <v>102</v>
      </c>
      <c r="G142" s="29"/>
      <c r="H142" s="29"/>
      <c r="I142" s="29"/>
      <c r="J142" s="29"/>
      <c r="K142" s="29"/>
      <c r="L142" s="47" t="s">
        <v>239</v>
      </c>
      <c r="M142" s="29" t="s">
        <v>6</v>
      </c>
      <c r="N142" s="29"/>
      <c r="O142" s="29"/>
      <c r="P142" s="29"/>
      <c r="Q142" s="29"/>
      <c r="R142" s="29"/>
      <c r="S142" s="29"/>
      <c r="T142" s="29"/>
      <c r="U142" s="40" t="s">
        <v>13</v>
      </c>
    </row>
    <row r="143" spans="1:21" ht="8.4" customHeight="1" x14ac:dyDescent="0.2">
      <c r="A143" s="46"/>
      <c r="B143" s="40"/>
      <c r="C143" s="3" t="s">
        <v>0</v>
      </c>
      <c r="D143" s="3" t="s">
        <v>161</v>
      </c>
      <c r="E143" s="3" t="s">
        <v>105</v>
      </c>
      <c r="F143" s="3" t="s">
        <v>0</v>
      </c>
      <c r="G143" s="3" t="s">
        <v>787</v>
      </c>
      <c r="H143" s="3" t="s">
        <v>789</v>
      </c>
      <c r="I143" s="3" t="s">
        <v>3</v>
      </c>
      <c r="J143" s="3" t="s">
        <v>4</v>
      </c>
      <c r="K143" s="3" t="s">
        <v>5</v>
      </c>
      <c r="L143" s="46"/>
      <c r="M143" s="3" t="s">
        <v>0</v>
      </c>
      <c r="N143" s="3" t="s">
        <v>7</v>
      </c>
      <c r="O143" s="3" t="s">
        <v>8</v>
      </c>
      <c r="P143" s="3" t="s">
        <v>9</v>
      </c>
      <c r="Q143" s="3" t="s">
        <v>10</v>
      </c>
      <c r="R143" s="3" t="s">
        <v>11</v>
      </c>
      <c r="S143" s="3" t="s">
        <v>12</v>
      </c>
      <c r="T143" s="3" t="s">
        <v>105</v>
      </c>
      <c r="U143" s="40"/>
    </row>
    <row r="144" spans="1:21" ht="8.4" customHeight="1" x14ac:dyDescent="0.2">
      <c r="A144" s="1" t="s">
        <v>221</v>
      </c>
      <c r="B144" s="1">
        <v>642</v>
      </c>
      <c r="C144" s="1">
        <v>270</v>
      </c>
      <c r="D144" s="1">
        <v>140</v>
      </c>
      <c r="E144" s="1">
        <v>130</v>
      </c>
      <c r="F144" s="1">
        <v>273</v>
      </c>
      <c r="G144" s="1">
        <v>8</v>
      </c>
      <c r="H144" s="1">
        <v>49</v>
      </c>
      <c r="I144" s="1">
        <v>6</v>
      </c>
      <c r="J144" s="1">
        <v>125</v>
      </c>
      <c r="K144" s="1">
        <v>85</v>
      </c>
      <c r="L144" s="1" t="s">
        <v>221</v>
      </c>
      <c r="M144" s="1">
        <v>68</v>
      </c>
      <c r="N144" s="1">
        <v>7</v>
      </c>
      <c r="O144" s="1">
        <v>8</v>
      </c>
      <c r="P144" s="1">
        <v>7</v>
      </c>
      <c r="Q144" s="1">
        <v>5</v>
      </c>
      <c r="R144" s="1">
        <v>17</v>
      </c>
      <c r="S144" s="1">
        <v>1</v>
      </c>
      <c r="T144" s="1">
        <v>23</v>
      </c>
      <c r="U144" s="1">
        <v>31</v>
      </c>
    </row>
    <row r="145" spans="1:21" ht="8.4" customHeight="1" x14ac:dyDescent="0.2">
      <c r="A145" s="1" t="s">
        <v>240</v>
      </c>
      <c r="B145" s="1">
        <v>17</v>
      </c>
      <c r="C145" s="1">
        <v>2</v>
      </c>
      <c r="D145" s="1">
        <v>1</v>
      </c>
      <c r="E145" s="1">
        <v>1</v>
      </c>
      <c r="F145" s="1">
        <v>9</v>
      </c>
      <c r="G145" s="1">
        <v>0</v>
      </c>
      <c r="H145" s="1">
        <v>0</v>
      </c>
      <c r="I145" s="1">
        <v>0</v>
      </c>
      <c r="J145" s="1">
        <v>1</v>
      </c>
      <c r="K145" s="1">
        <v>8</v>
      </c>
      <c r="L145" s="1" t="s">
        <v>240</v>
      </c>
      <c r="M145" s="1">
        <v>6</v>
      </c>
      <c r="N145" s="1">
        <v>0</v>
      </c>
      <c r="O145" s="1">
        <v>1</v>
      </c>
      <c r="P145" s="1">
        <v>0</v>
      </c>
      <c r="Q145" s="1">
        <v>0</v>
      </c>
      <c r="R145" s="1">
        <v>2</v>
      </c>
      <c r="S145" s="1">
        <v>0</v>
      </c>
      <c r="T145" s="1">
        <v>3</v>
      </c>
      <c r="U145" s="1">
        <v>0</v>
      </c>
    </row>
    <row r="146" spans="1:21" ht="8.4" customHeight="1" x14ac:dyDescent="0.2">
      <c r="A146" s="1" t="s">
        <v>241</v>
      </c>
      <c r="B146" s="1">
        <v>8</v>
      </c>
      <c r="C146" s="1">
        <v>1</v>
      </c>
      <c r="D146" s="1">
        <v>0</v>
      </c>
      <c r="E146" s="1">
        <v>1</v>
      </c>
      <c r="F146" s="1">
        <v>3</v>
      </c>
      <c r="G146" s="1">
        <v>0</v>
      </c>
      <c r="H146" s="1">
        <v>0</v>
      </c>
      <c r="I146" s="1">
        <v>0</v>
      </c>
      <c r="J146" s="1">
        <v>0</v>
      </c>
      <c r="K146" s="1">
        <v>3</v>
      </c>
      <c r="L146" s="1" t="s">
        <v>241</v>
      </c>
      <c r="M146" s="1">
        <v>4</v>
      </c>
      <c r="N146" s="1">
        <v>0</v>
      </c>
      <c r="O146" s="1">
        <v>1</v>
      </c>
      <c r="P146" s="1">
        <v>0</v>
      </c>
      <c r="Q146" s="1">
        <v>0</v>
      </c>
      <c r="R146" s="1">
        <v>3</v>
      </c>
      <c r="S146" s="1">
        <v>0</v>
      </c>
      <c r="T146" s="1">
        <v>0</v>
      </c>
      <c r="U146" s="1">
        <v>0</v>
      </c>
    </row>
    <row r="147" spans="1:21" ht="8.4" customHeight="1" x14ac:dyDescent="0.2">
      <c r="A147" s="1" t="s">
        <v>242</v>
      </c>
      <c r="B147" s="1">
        <v>151</v>
      </c>
      <c r="C147" s="1">
        <v>63</v>
      </c>
      <c r="D147" s="1">
        <v>49</v>
      </c>
      <c r="E147" s="1">
        <v>14</v>
      </c>
      <c r="F147" s="1">
        <v>56</v>
      </c>
      <c r="G147" s="1">
        <v>0</v>
      </c>
      <c r="H147" s="1">
        <v>9</v>
      </c>
      <c r="I147" s="1">
        <v>3</v>
      </c>
      <c r="J147" s="1">
        <v>35</v>
      </c>
      <c r="K147" s="1">
        <v>9</v>
      </c>
      <c r="L147" s="1" t="s">
        <v>242</v>
      </c>
      <c r="M147" s="1">
        <v>24</v>
      </c>
      <c r="N147" s="1">
        <v>3</v>
      </c>
      <c r="O147" s="1">
        <v>1</v>
      </c>
      <c r="P147" s="1">
        <v>6</v>
      </c>
      <c r="Q147" s="1">
        <v>2</v>
      </c>
      <c r="R147" s="1">
        <v>9</v>
      </c>
      <c r="S147" s="1">
        <v>0</v>
      </c>
      <c r="T147" s="1">
        <v>3</v>
      </c>
      <c r="U147" s="1">
        <v>8</v>
      </c>
    </row>
    <row r="148" spans="1:21" ht="8.4" customHeight="1" x14ac:dyDescent="0.2">
      <c r="A148" s="1" t="s">
        <v>243</v>
      </c>
      <c r="B148" s="1">
        <v>466</v>
      </c>
      <c r="C148" s="1">
        <v>204</v>
      </c>
      <c r="D148" s="1">
        <v>90</v>
      </c>
      <c r="E148" s="1">
        <v>114</v>
      </c>
      <c r="F148" s="1">
        <v>205</v>
      </c>
      <c r="G148" s="1">
        <v>8</v>
      </c>
      <c r="H148" s="1">
        <v>40</v>
      </c>
      <c r="I148" s="1">
        <v>3</v>
      </c>
      <c r="J148" s="1">
        <v>89</v>
      </c>
      <c r="K148" s="1">
        <v>65</v>
      </c>
      <c r="L148" s="1" t="s">
        <v>243</v>
      </c>
      <c r="M148" s="1">
        <v>34</v>
      </c>
      <c r="N148" s="1">
        <v>4</v>
      </c>
      <c r="O148" s="1">
        <v>5</v>
      </c>
      <c r="P148" s="1">
        <v>1</v>
      </c>
      <c r="Q148" s="1">
        <v>3</v>
      </c>
      <c r="R148" s="1">
        <v>3</v>
      </c>
      <c r="S148" s="1">
        <v>1</v>
      </c>
      <c r="T148" s="1">
        <v>17</v>
      </c>
      <c r="U148" s="1">
        <v>23</v>
      </c>
    </row>
    <row r="150" spans="1:21" ht="8.4" customHeight="1" x14ac:dyDescent="0.2">
      <c r="A150" s="1" t="s">
        <v>222</v>
      </c>
      <c r="B150" s="1">
        <v>379</v>
      </c>
      <c r="C150" s="1">
        <v>218</v>
      </c>
      <c r="D150" s="1">
        <v>163</v>
      </c>
      <c r="E150" s="1">
        <v>55</v>
      </c>
      <c r="F150" s="1">
        <v>90</v>
      </c>
      <c r="G150" s="1">
        <v>5</v>
      </c>
      <c r="H150" s="1">
        <v>43</v>
      </c>
      <c r="I150" s="1">
        <v>35</v>
      </c>
      <c r="J150" s="1">
        <v>4</v>
      </c>
      <c r="K150" s="1">
        <v>3</v>
      </c>
      <c r="L150" s="1" t="s">
        <v>222</v>
      </c>
      <c r="M150" s="1">
        <v>39</v>
      </c>
      <c r="N150" s="1">
        <v>6</v>
      </c>
      <c r="O150" s="1">
        <v>4</v>
      </c>
      <c r="P150" s="1">
        <v>6</v>
      </c>
      <c r="Q150" s="1">
        <v>4</v>
      </c>
      <c r="R150" s="1">
        <v>15</v>
      </c>
      <c r="S150" s="1">
        <v>2</v>
      </c>
      <c r="T150" s="1">
        <v>2</v>
      </c>
      <c r="U150" s="1">
        <v>32</v>
      </c>
    </row>
    <row r="151" spans="1:21" ht="8.4" customHeight="1" x14ac:dyDescent="0.2">
      <c r="A151" s="1" t="s">
        <v>240</v>
      </c>
      <c r="B151" s="1">
        <v>5</v>
      </c>
      <c r="C151" s="1">
        <v>2</v>
      </c>
      <c r="D151" s="1">
        <v>2</v>
      </c>
      <c r="E151" s="1">
        <v>0</v>
      </c>
      <c r="F151" s="1">
        <v>1</v>
      </c>
      <c r="G151" s="1">
        <v>0</v>
      </c>
      <c r="H151" s="1">
        <v>0</v>
      </c>
      <c r="I151" s="1">
        <v>1</v>
      </c>
      <c r="J151" s="1">
        <v>0</v>
      </c>
      <c r="K151" s="1">
        <v>0</v>
      </c>
      <c r="L151" s="1" t="s">
        <v>240</v>
      </c>
      <c r="M151" s="1">
        <v>2</v>
      </c>
      <c r="N151" s="1">
        <v>1</v>
      </c>
      <c r="O151" s="1">
        <v>0</v>
      </c>
      <c r="P151" s="1">
        <v>0</v>
      </c>
      <c r="Q151" s="1">
        <v>0</v>
      </c>
      <c r="R151" s="1">
        <v>1</v>
      </c>
      <c r="S151" s="1">
        <v>0</v>
      </c>
      <c r="T151" s="1">
        <v>0</v>
      </c>
      <c r="U151" s="1">
        <v>0</v>
      </c>
    </row>
    <row r="152" spans="1:21" ht="8.4" customHeight="1" x14ac:dyDescent="0.2">
      <c r="A152" s="1" t="s">
        <v>241</v>
      </c>
      <c r="B152" s="1">
        <v>4</v>
      </c>
      <c r="C152" s="1">
        <v>1</v>
      </c>
      <c r="D152" s="1">
        <v>0</v>
      </c>
      <c r="E152" s="1">
        <v>1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 t="s">
        <v>241</v>
      </c>
      <c r="M152" s="1">
        <v>3</v>
      </c>
      <c r="N152" s="1">
        <v>1</v>
      </c>
      <c r="O152" s="1">
        <v>1</v>
      </c>
      <c r="P152" s="1">
        <v>0</v>
      </c>
      <c r="Q152" s="1">
        <v>0</v>
      </c>
      <c r="R152" s="1">
        <v>1</v>
      </c>
      <c r="S152" s="1">
        <v>0</v>
      </c>
      <c r="T152" s="1">
        <v>0</v>
      </c>
      <c r="U152" s="1">
        <v>0</v>
      </c>
    </row>
    <row r="153" spans="1:21" ht="8.4" customHeight="1" x14ac:dyDescent="0.2">
      <c r="A153" s="1" t="s">
        <v>242</v>
      </c>
      <c r="B153" s="1">
        <v>91</v>
      </c>
      <c r="C153" s="1">
        <v>55</v>
      </c>
      <c r="D153" s="1">
        <v>53</v>
      </c>
      <c r="E153" s="1">
        <v>2</v>
      </c>
      <c r="F153" s="1">
        <v>16</v>
      </c>
      <c r="G153" s="1">
        <v>0</v>
      </c>
      <c r="H153" s="1">
        <v>4</v>
      </c>
      <c r="I153" s="1">
        <v>8</v>
      </c>
      <c r="J153" s="1">
        <v>4</v>
      </c>
      <c r="K153" s="1">
        <v>0</v>
      </c>
      <c r="L153" s="1" t="s">
        <v>242</v>
      </c>
      <c r="M153" s="1">
        <v>17</v>
      </c>
      <c r="N153" s="1">
        <v>1</v>
      </c>
      <c r="O153" s="1">
        <v>1</v>
      </c>
      <c r="P153" s="1">
        <v>4</v>
      </c>
      <c r="Q153" s="1">
        <v>2</v>
      </c>
      <c r="R153" s="1">
        <v>8</v>
      </c>
      <c r="S153" s="1">
        <v>0</v>
      </c>
      <c r="T153" s="1">
        <v>1</v>
      </c>
      <c r="U153" s="1">
        <v>3</v>
      </c>
    </row>
    <row r="154" spans="1:21" ht="8.4" customHeight="1" x14ac:dyDescent="0.2">
      <c r="A154" s="1" t="s">
        <v>243</v>
      </c>
      <c r="B154" s="1">
        <v>279</v>
      </c>
      <c r="C154" s="1">
        <v>160</v>
      </c>
      <c r="D154" s="1">
        <v>108</v>
      </c>
      <c r="E154" s="1">
        <v>52</v>
      </c>
      <c r="F154" s="1">
        <v>73</v>
      </c>
      <c r="G154" s="1">
        <v>5</v>
      </c>
      <c r="H154" s="1">
        <v>39</v>
      </c>
      <c r="I154" s="1">
        <v>26</v>
      </c>
      <c r="J154" s="1">
        <v>0</v>
      </c>
      <c r="K154" s="1">
        <v>3</v>
      </c>
      <c r="L154" s="1" t="s">
        <v>243</v>
      </c>
      <c r="M154" s="1">
        <v>17</v>
      </c>
      <c r="N154" s="1">
        <v>3</v>
      </c>
      <c r="O154" s="1">
        <v>2</v>
      </c>
      <c r="P154" s="1">
        <v>2</v>
      </c>
      <c r="Q154" s="1">
        <v>2</v>
      </c>
      <c r="R154" s="1">
        <v>5</v>
      </c>
      <c r="S154" s="1">
        <v>2</v>
      </c>
      <c r="T154" s="1">
        <v>1</v>
      </c>
      <c r="U154" s="1">
        <v>29</v>
      </c>
    </row>
    <row r="156" spans="1:21" ht="8.4" customHeight="1" x14ac:dyDescent="0.2">
      <c r="A156" s="1" t="s">
        <v>223</v>
      </c>
      <c r="B156" s="1">
        <v>198</v>
      </c>
      <c r="C156" s="1">
        <v>135</v>
      </c>
      <c r="D156" s="1">
        <v>93</v>
      </c>
      <c r="E156" s="1">
        <v>42</v>
      </c>
      <c r="F156" s="1">
        <v>56</v>
      </c>
      <c r="G156" s="1">
        <v>1</v>
      </c>
      <c r="H156" s="1">
        <v>18</v>
      </c>
      <c r="I156" s="1">
        <v>34</v>
      </c>
      <c r="J156" s="1">
        <v>1</v>
      </c>
      <c r="K156" s="1">
        <v>2</v>
      </c>
      <c r="L156" s="1" t="s">
        <v>223</v>
      </c>
      <c r="M156" s="1">
        <v>4</v>
      </c>
      <c r="N156" s="1">
        <v>1</v>
      </c>
      <c r="O156" s="1">
        <v>0</v>
      </c>
      <c r="P156" s="1">
        <v>1</v>
      </c>
      <c r="Q156" s="1">
        <v>0</v>
      </c>
      <c r="R156" s="1">
        <v>2</v>
      </c>
      <c r="S156" s="1">
        <v>0</v>
      </c>
      <c r="T156" s="1">
        <v>0</v>
      </c>
      <c r="U156" s="1">
        <v>3</v>
      </c>
    </row>
    <row r="157" spans="1:21" ht="8.4" customHeight="1" x14ac:dyDescent="0.2">
      <c r="A157" s="1" t="s">
        <v>240</v>
      </c>
      <c r="B157" s="1">
        <v>1</v>
      </c>
      <c r="C157" s="1">
        <v>0</v>
      </c>
      <c r="D157" s="1">
        <v>0</v>
      </c>
      <c r="E157" s="1">
        <v>0</v>
      </c>
      <c r="F157" s="1">
        <v>1</v>
      </c>
      <c r="G157" s="1">
        <v>0</v>
      </c>
      <c r="H157" s="1">
        <v>0</v>
      </c>
      <c r="I157" s="1">
        <v>1</v>
      </c>
      <c r="J157" s="1">
        <v>0</v>
      </c>
      <c r="K157" s="1">
        <v>0</v>
      </c>
      <c r="L157" s="1" t="s">
        <v>240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</row>
    <row r="158" spans="1:21" ht="8.4" customHeight="1" x14ac:dyDescent="0.2">
      <c r="A158" s="1" t="s">
        <v>241</v>
      </c>
      <c r="B158" s="1">
        <v>2</v>
      </c>
      <c r="C158" s="1">
        <v>1</v>
      </c>
      <c r="D158" s="1">
        <v>1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 t="s">
        <v>241</v>
      </c>
      <c r="M158" s="1">
        <v>1</v>
      </c>
      <c r="N158" s="1">
        <v>0</v>
      </c>
      <c r="O158" s="1">
        <v>0</v>
      </c>
      <c r="P158" s="1">
        <v>1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</row>
    <row r="159" spans="1:21" ht="8.4" customHeight="1" x14ac:dyDescent="0.2">
      <c r="A159" s="1" t="s">
        <v>242</v>
      </c>
      <c r="B159" s="1">
        <v>45</v>
      </c>
      <c r="C159" s="1">
        <v>34</v>
      </c>
      <c r="D159" s="1">
        <v>30</v>
      </c>
      <c r="E159" s="1">
        <v>4</v>
      </c>
      <c r="F159" s="1">
        <v>7</v>
      </c>
      <c r="G159" s="1">
        <v>0</v>
      </c>
      <c r="H159" s="1">
        <v>1</v>
      </c>
      <c r="I159" s="1">
        <v>6</v>
      </c>
      <c r="J159" s="1">
        <v>0</v>
      </c>
      <c r="K159" s="1">
        <v>0</v>
      </c>
      <c r="L159" s="1" t="s">
        <v>242</v>
      </c>
      <c r="M159" s="1">
        <v>1</v>
      </c>
      <c r="N159" s="1">
        <v>0</v>
      </c>
      <c r="O159" s="1">
        <v>0</v>
      </c>
      <c r="P159" s="1">
        <v>0</v>
      </c>
      <c r="Q159" s="1">
        <v>0</v>
      </c>
      <c r="R159" s="1">
        <v>1</v>
      </c>
      <c r="S159" s="1">
        <v>0</v>
      </c>
      <c r="T159" s="1">
        <v>0</v>
      </c>
      <c r="U159" s="1">
        <v>3</v>
      </c>
    </row>
    <row r="160" spans="1:21" ht="8.4" customHeight="1" x14ac:dyDescent="0.2">
      <c r="A160" s="1" t="s">
        <v>243</v>
      </c>
      <c r="B160" s="1">
        <v>150</v>
      </c>
      <c r="C160" s="1">
        <v>100</v>
      </c>
      <c r="D160" s="1">
        <v>62</v>
      </c>
      <c r="E160" s="1">
        <v>38</v>
      </c>
      <c r="F160" s="1">
        <v>48</v>
      </c>
      <c r="G160" s="1">
        <v>1</v>
      </c>
      <c r="H160" s="1">
        <v>17</v>
      </c>
      <c r="I160" s="1">
        <v>27</v>
      </c>
      <c r="J160" s="1">
        <v>1</v>
      </c>
      <c r="K160" s="1">
        <v>2</v>
      </c>
      <c r="L160" s="1" t="s">
        <v>243</v>
      </c>
      <c r="M160" s="1">
        <v>2</v>
      </c>
      <c r="N160" s="1">
        <v>1</v>
      </c>
      <c r="O160" s="1">
        <v>0</v>
      </c>
      <c r="P160" s="1">
        <v>0</v>
      </c>
      <c r="Q160" s="1">
        <v>0</v>
      </c>
      <c r="R160" s="1">
        <v>1</v>
      </c>
      <c r="S160" s="1">
        <v>0</v>
      </c>
      <c r="T160" s="1">
        <v>0</v>
      </c>
      <c r="U160" s="1">
        <v>0</v>
      </c>
    </row>
    <row r="162" spans="1:21" ht="8.4" customHeight="1" x14ac:dyDescent="0.2">
      <c r="A162" s="1" t="s">
        <v>224</v>
      </c>
      <c r="B162" s="1">
        <v>14</v>
      </c>
      <c r="C162" s="1">
        <v>8</v>
      </c>
      <c r="D162" s="1">
        <v>8</v>
      </c>
      <c r="E162" s="1">
        <v>0</v>
      </c>
      <c r="F162" s="1">
        <v>6</v>
      </c>
      <c r="G162" s="1">
        <v>0</v>
      </c>
      <c r="H162" s="1">
        <v>3</v>
      </c>
      <c r="I162" s="1">
        <v>0</v>
      </c>
      <c r="J162" s="1">
        <v>1</v>
      </c>
      <c r="K162" s="1">
        <v>2</v>
      </c>
      <c r="L162" s="1" t="s">
        <v>224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</row>
    <row r="163" spans="1:21" ht="8.4" customHeight="1" x14ac:dyDescent="0.2">
      <c r="A163" s="1" t="s">
        <v>240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 t="s">
        <v>240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</row>
    <row r="164" spans="1:21" ht="8.4" customHeight="1" x14ac:dyDescent="0.2">
      <c r="A164" s="1" t="s">
        <v>241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 t="s">
        <v>241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</row>
    <row r="165" spans="1:21" ht="8.4" customHeight="1" x14ac:dyDescent="0.2">
      <c r="A165" s="1" t="s">
        <v>242</v>
      </c>
      <c r="B165" s="1">
        <v>5</v>
      </c>
      <c r="C165" s="1">
        <v>2</v>
      </c>
      <c r="D165" s="1">
        <v>2</v>
      </c>
      <c r="E165" s="1">
        <v>0</v>
      </c>
      <c r="F165" s="1">
        <v>3</v>
      </c>
      <c r="G165" s="1">
        <v>0</v>
      </c>
      <c r="H165" s="1">
        <v>1</v>
      </c>
      <c r="I165" s="1">
        <v>0</v>
      </c>
      <c r="J165" s="1">
        <v>0</v>
      </c>
      <c r="K165" s="1">
        <v>2</v>
      </c>
      <c r="L165" s="1" t="s">
        <v>242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</row>
    <row r="166" spans="1:21" ht="8.4" customHeight="1" x14ac:dyDescent="0.2">
      <c r="A166" s="1" t="s">
        <v>243</v>
      </c>
      <c r="B166" s="1">
        <v>9</v>
      </c>
      <c r="C166" s="1">
        <v>6</v>
      </c>
      <c r="D166" s="1">
        <v>6</v>
      </c>
      <c r="E166" s="1">
        <v>0</v>
      </c>
      <c r="F166" s="1">
        <v>3</v>
      </c>
      <c r="G166" s="1">
        <v>0</v>
      </c>
      <c r="H166" s="1">
        <v>2</v>
      </c>
      <c r="I166" s="1">
        <v>0</v>
      </c>
      <c r="J166" s="1">
        <v>1</v>
      </c>
      <c r="K166" s="1">
        <v>0</v>
      </c>
      <c r="L166" s="1" t="s">
        <v>243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</row>
    <row r="168" spans="1:21" ht="8.4" customHeight="1" x14ac:dyDescent="0.2">
      <c r="A168" s="1" t="s">
        <v>225</v>
      </c>
      <c r="B168" s="1">
        <v>93</v>
      </c>
      <c r="C168" s="1">
        <v>0</v>
      </c>
      <c r="D168" s="1">
        <v>0</v>
      </c>
      <c r="E168" s="1">
        <v>0</v>
      </c>
      <c r="F168" s="1">
        <v>2</v>
      </c>
      <c r="G168" s="1">
        <v>0</v>
      </c>
      <c r="H168" s="1">
        <v>2</v>
      </c>
      <c r="I168" s="1">
        <v>0</v>
      </c>
      <c r="J168" s="1">
        <v>0</v>
      </c>
      <c r="K168" s="1">
        <v>0</v>
      </c>
      <c r="L168" s="1" t="s">
        <v>225</v>
      </c>
      <c r="M168" s="1">
        <v>82</v>
      </c>
      <c r="N168" s="1">
        <v>19</v>
      </c>
      <c r="O168" s="1">
        <v>12</v>
      </c>
      <c r="P168" s="1">
        <v>7</v>
      </c>
      <c r="Q168" s="1">
        <v>9</v>
      </c>
      <c r="R168" s="1">
        <v>31</v>
      </c>
      <c r="S168" s="1">
        <v>4</v>
      </c>
      <c r="T168" s="1">
        <v>0</v>
      </c>
      <c r="U168" s="1">
        <v>9</v>
      </c>
    </row>
    <row r="169" spans="1:21" ht="8.4" customHeight="1" x14ac:dyDescent="0.2">
      <c r="A169" s="1" t="s">
        <v>240</v>
      </c>
      <c r="B169" s="1">
        <v>6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 t="s">
        <v>240</v>
      </c>
      <c r="M169" s="1">
        <v>6</v>
      </c>
      <c r="N169" s="1">
        <v>5</v>
      </c>
      <c r="O169" s="1">
        <v>0</v>
      </c>
      <c r="P169" s="1">
        <v>0</v>
      </c>
      <c r="Q169" s="1">
        <v>0</v>
      </c>
      <c r="R169" s="1">
        <v>1</v>
      </c>
      <c r="S169" s="1">
        <v>0</v>
      </c>
      <c r="T169" s="1">
        <v>0</v>
      </c>
      <c r="U169" s="1">
        <v>0</v>
      </c>
    </row>
    <row r="170" spans="1:21" ht="8.4" customHeight="1" x14ac:dyDescent="0.2">
      <c r="A170" s="1" t="s">
        <v>241</v>
      </c>
      <c r="B170" s="1">
        <v>9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 t="s">
        <v>241</v>
      </c>
      <c r="M170" s="1">
        <v>9</v>
      </c>
      <c r="N170" s="1">
        <v>1</v>
      </c>
      <c r="O170" s="1">
        <v>0</v>
      </c>
      <c r="P170" s="1">
        <v>1</v>
      </c>
      <c r="Q170" s="1">
        <v>1</v>
      </c>
      <c r="R170" s="1">
        <v>5</v>
      </c>
      <c r="S170" s="1">
        <v>1</v>
      </c>
      <c r="T170" s="1">
        <v>0</v>
      </c>
      <c r="U170" s="1">
        <v>0</v>
      </c>
    </row>
    <row r="171" spans="1:21" ht="8.4" customHeight="1" x14ac:dyDescent="0.2">
      <c r="A171" s="1" t="s">
        <v>242</v>
      </c>
      <c r="B171" s="1">
        <v>41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 t="s">
        <v>242</v>
      </c>
      <c r="M171" s="1">
        <v>41</v>
      </c>
      <c r="N171" s="1">
        <v>4</v>
      </c>
      <c r="O171" s="1">
        <v>9</v>
      </c>
      <c r="P171" s="1">
        <v>4</v>
      </c>
      <c r="Q171" s="1">
        <v>4</v>
      </c>
      <c r="R171" s="1">
        <v>18</v>
      </c>
      <c r="S171" s="1">
        <v>2</v>
      </c>
      <c r="T171" s="1">
        <v>0</v>
      </c>
      <c r="U171" s="1">
        <v>0</v>
      </c>
    </row>
    <row r="172" spans="1:21" ht="8.4" customHeight="1" x14ac:dyDescent="0.2">
      <c r="A172" s="1" t="s">
        <v>243</v>
      </c>
      <c r="B172" s="1">
        <v>37</v>
      </c>
      <c r="C172" s="1">
        <v>0</v>
      </c>
      <c r="D172" s="1">
        <v>0</v>
      </c>
      <c r="E172" s="1">
        <v>0</v>
      </c>
      <c r="F172" s="1">
        <v>2</v>
      </c>
      <c r="G172" s="1">
        <v>0</v>
      </c>
      <c r="H172" s="1">
        <v>2</v>
      </c>
      <c r="I172" s="1">
        <v>0</v>
      </c>
      <c r="J172" s="1">
        <v>0</v>
      </c>
      <c r="K172" s="1">
        <v>0</v>
      </c>
      <c r="L172" s="1" t="s">
        <v>243</v>
      </c>
      <c r="M172" s="1">
        <v>26</v>
      </c>
      <c r="N172" s="1">
        <v>9</v>
      </c>
      <c r="O172" s="1">
        <v>3</v>
      </c>
      <c r="P172" s="1">
        <v>2</v>
      </c>
      <c r="Q172" s="1">
        <v>4</v>
      </c>
      <c r="R172" s="1">
        <v>7</v>
      </c>
      <c r="S172" s="1">
        <v>1</v>
      </c>
      <c r="T172" s="1">
        <v>0</v>
      </c>
      <c r="U172" s="1">
        <v>9</v>
      </c>
    </row>
    <row r="174" spans="1:21" ht="8.4" customHeight="1" x14ac:dyDescent="0.2">
      <c r="A174" s="1" t="s">
        <v>226</v>
      </c>
      <c r="B174" s="1">
        <v>630</v>
      </c>
      <c r="C174" s="1">
        <v>535</v>
      </c>
      <c r="D174" s="1">
        <v>517</v>
      </c>
      <c r="E174" s="1">
        <v>18</v>
      </c>
      <c r="F174" s="1">
        <v>18</v>
      </c>
      <c r="G174" s="1">
        <v>0</v>
      </c>
      <c r="H174" s="1">
        <v>9</v>
      </c>
      <c r="I174" s="1">
        <v>1</v>
      </c>
      <c r="J174" s="1">
        <v>2</v>
      </c>
      <c r="K174" s="1">
        <v>6</v>
      </c>
      <c r="L174" s="1" t="s">
        <v>226</v>
      </c>
      <c r="M174" s="1">
        <v>59</v>
      </c>
      <c r="N174" s="1">
        <v>8</v>
      </c>
      <c r="O174" s="1">
        <v>10</v>
      </c>
      <c r="P174" s="1">
        <v>7</v>
      </c>
      <c r="Q174" s="1">
        <v>4</v>
      </c>
      <c r="R174" s="1">
        <v>24</v>
      </c>
      <c r="S174" s="1">
        <v>4</v>
      </c>
      <c r="T174" s="1">
        <v>2</v>
      </c>
      <c r="U174" s="1">
        <v>18</v>
      </c>
    </row>
    <row r="175" spans="1:21" ht="8.4" customHeight="1" x14ac:dyDescent="0.2">
      <c r="A175" s="1" t="s">
        <v>240</v>
      </c>
      <c r="B175" s="1">
        <v>6</v>
      </c>
      <c r="C175" s="1">
        <v>3</v>
      </c>
      <c r="D175" s="1">
        <v>2</v>
      </c>
      <c r="E175" s="1">
        <v>1</v>
      </c>
      <c r="F175" s="1">
        <v>2</v>
      </c>
      <c r="G175" s="1">
        <v>0</v>
      </c>
      <c r="H175" s="1">
        <v>1</v>
      </c>
      <c r="I175" s="1">
        <v>1</v>
      </c>
      <c r="J175" s="1">
        <v>0</v>
      </c>
      <c r="K175" s="1">
        <v>0</v>
      </c>
      <c r="L175" s="1" t="s">
        <v>240</v>
      </c>
      <c r="M175" s="1">
        <v>1</v>
      </c>
      <c r="N175" s="1">
        <v>1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</row>
    <row r="176" spans="1:21" ht="8.4" customHeight="1" x14ac:dyDescent="0.2">
      <c r="A176" s="1" t="s">
        <v>241</v>
      </c>
      <c r="B176" s="1">
        <v>8</v>
      </c>
      <c r="C176" s="1">
        <v>2</v>
      </c>
      <c r="D176" s="1">
        <v>2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 t="s">
        <v>241</v>
      </c>
      <c r="M176" s="1">
        <v>6</v>
      </c>
      <c r="N176" s="1">
        <v>0</v>
      </c>
      <c r="O176" s="1">
        <v>0</v>
      </c>
      <c r="P176" s="1">
        <v>1</v>
      </c>
      <c r="Q176" s="1">
        <v>0</v>
      </c>
      <c r="R176" s="1">
        <v>4</v>
      </c>
      <c r="S176" s="1">
        <v>0</v>
      </c>
      <c r="T176" s="1">
        <v>1</v>
      </c>
      <c r="U176" s="1">
        <v>0</v>
      </c>
    </row>
    <row r="177" spans="1:21" ht="8.4" customHeight="1" x14ac:dyDescent="0.2">
      <c r="A177" s="1" t="s">
        <v>242</v>
      </c>
      <c r="B177" s="1">
        <v>138</v>
      </c>
      <c r="C177" s="1">
        <v>111</v>
      </c>
      <c r="D177" s="1">
        <v>111</v>
      </c>
      <c r="E177" s="1">
        <v>0</v>
      </c>
      <c r="F177" s="1">
        <v>2</v>
      </c>
      <c r="G177" s="1">
        <v>0</v>
      </c>
      <c r="H177" s="1">
        <v>1</v>
      </c>
      <c r="I177" s="1">
        <v>0</v>
      </c>
      <c r="J177" s="1">
        <v>1</v>
      </c>
      <c r="K177" s="1">
        <v>0</v>
      </c>
      <c r="L177" s="1" t="s">
        <v>242</v>
      </c>
      <c r="M177" s="1">
        <v>23</v>
      </c>
      <c r="N177" s="1">
        <v>1</v>
      </c>
      <c r="O177" s="1">
        <v>3</v>
      </c>
      <c r="P177" s="1">
        <v>4</v>
      </c>
      <c r="Q177" s="1">
        <v>1</v>
      </c>
      <c r="R177" s="1">
        <v>13</v>
      </c>
      <c r="S177" s="1">
        <v>0</v>
      </c>
      <c r="T177" s="1">
        <v>1</v>
      </c>
      <c r="U177" s="1">
        <v>2</v>
      </c>
    </row>
    <row r="178" spans="1:21" ht="8.4" customHeight="1" x14ac:dyDescent="0.2">
      <c r="A178" s="1" t="s">
        <v>243</v>
      </c>
      <c r="B178" s="1">
        <v>477</v>
      </c>
      <c r="C178" s="1">
        <v>419</v>
      </c>
      <c r="D178" s="1">
        <v>402</v>
      </c>
      <c r="E178" s="1">
        <v>17</v>
      </c>
      <c r="F178" s="1">
        <v>14</v>
      </c>
      <c r="G178" s="1">
        <v>0</v>
      </c>
      <c r="H178" s="1">
        <v>7</v>
      </c>
      <c r="I178" s="1">
        <v>0</v>
      </c>
      <c r="J178" s="1">
        <v>1</v>
      </c>
      <c r="K178" s="1">
        <v>6</v>
      </c>
      <c r="L178" s="1" t="s">
        <v>243</v>
      </c>
      <c r="M178" s="1">
        <v>29</v>
      </c>
      <c r="N178" s="1">
        <v>6</v>
      </c>
      <c r="O178" s="1">
        <v>7</v>
      </c>
      <c r="P178" s="1">
        <v>2</v>
      </c>
      <c r="Q178" s="1">
        <v>3</v>
      </c>
      <c r="R178" s="1">
        <v>7</v>
      </c>
      <c r="S178" s="1">
        <v>4</v>
      </c>
      <c r="T178" s="1">
        <v>0</v>
      </c>
      <c r="U178" s="1">
        <v>15</v>
      </c>
    </row>
    <row r="180" spans="1:21" ht="8.4" customHeight="1" x14ac:dyDescent="0.2">
      <c r="A180" s="1" t="s">
        <v>227</v>
      </c>
      <c r="B180" s="1">
        <v>263</v>
      </c>
      <c r="C180" s="1">
        <v>236</v>
      </c>
      <c r="D180" s="1">
        <v>228</v>
      </c>
      <c r="E180" s="1">
        <v>8</v>
      </c>
      <c r="F180" s="1">
        <v>2</v>
      </c>
      <c r="G180" s="1">
        <v>0</v>
      </c>
      <c r="H180" s="1">
        <v>1</v>
      </c>
      <c r="I180" s="1">
        <v>0</v>
      </c>
      <c r="J180" s="1">
        <v>1</v>
      </c>
      <c r="K180" s="1">
        <v>0</v>
      </c>
      <c r="L180" s="1" t="s">
        <v>227</v>
      </c>
      <c r="M180" s="1">
        <v>23</v>
      </c>
      <c r="N180" s="1">
        <v>3</v>
      </c>
      <c r="O180" s="1">
        <v>3</v>
      </c>
      <c r="P180" s="1">
        <v>3</v>
      </c>
      <c r="Q180" s="1">
        <v>2</v>
      </c>
      <c r="R180" s="1">
        <v>9</v>
      </c>
      <c r="S180" s="1">
        <v>3</v>
      </c>
      <c r="T180" s="1">
        <v>0</v>
      </c>
      <c r="U180" s="1">
        <v>2</v>
      </c>
    </row>
    <row r="181" spans="1:21" ht="8.4" customHeight="1" x14ac:dyDescent="0.2">
      <c r="A181" s="1" t="s">
        <v>240</v>
      </c>
      <c r="B181" s="1">
        <v>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 t="s">
        <v>240</v>
      </c>
      <c r="M181" s="1">
        <v>1</v>
      </c>
      <c r="N181" s="1">
        <v>0</v>
      </c>
      <c r="O181" s="1">
        <v>0</v>
      </c>
      <c r="P181" s="1">
        <v>0</v>
      </c>
      <c r="Q181" s="1">
        <v>0</v>
      </c>
      <c r="R181" s="1">
        <v>1</v>
      </c>
      <c r="S181" s="1">
        <v>0</v>
      </c>
      <c r="T181" s="1">
        <v>0</v>
      </c>
      <c r="U181" s="1">
        <v>0</v>
      </c>
    </row>
    <row r="182" spans="1:21" ht="8.4" customHeight="1" x14ac:dyDescent="0.2">
      <c r="A182" s="1" t="s">
        <v>241</v>
      </c>
      <c r="B182" s="1">
        <v>7</v>
      </c>
      <c r="C182" s="1">
        <v>4</v>
      </c>
      <c r="D182" s="1">
        <v>4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 t="s">
        <v>241</v>
      </c>
      <c r="M182" s="1">
        <v>3</v>
      </c>
      <c r="N182" s="1">
        <v>1</v>
      </c>
      <c r="O182" s="1">
        <v>0</v>
      </c>
      <c r="P182" s="1">
        <v>0</v>
      </c>
      <c r="Q182" s="1">
        <v>0</v>
      </c>
      <c r="R182" s="1">
        <v>2</v>
      </c>
      <c r="S182" s="1">
        <v>0</v>
      </c>
      <c r="T182" s="1">
        <v>0</v>
      </c>
      <c r="U182" s="1">
        <v>0</v>
      </c>
    </row>
    <row r="183" spans="1:21" ht="8.4" customHeight="1" x14ac:dyDescent="0.2">
      <c r="A183" s="1" t="s">
        <v>242</v>
      </c>
      <c r="B183" s="1">
        <v>117</v>
      </c>
      <c r="C183" s="1">
        <v>102</v>
      </c>
      <c r="D183" s="1">
        <v>102</v>
      </c>
      <c r="E183" s="1">
        <v>0</v>
      </c>
      <c r="F183" s="1">
        <v>1</v>
      </c>
      <c r="G183" s="1">
        <v>0</v>
      </c>
      <c r="H183" s="1">
        <v>0</v>
      </c>
      <c r="I183" s="1">
        <v>0</v>
      </c>
      <c r="J183" s="1">
        <v>1</v>
      </c>
      <c r="K183" s="1">
        <v>0</v>
      </c>
      <c r="L183" s="1" t="s">
        <v>242</v>
      </c>
      <c r="M183" s="1">
        <v>13</v>
      </c>
      <c r="N183" s="1">
        <v>2</v>
      </c>
      <c r="O183" s="1">
        <v>2</v>
      </c>
      <c r="P183" s="1">
        <v>3</v>
      </c>
      <c r="Q183" s="1">
        <v>1</v>
      </c>
      <c r="R183" s="1">
        <v>4</v>
      </c>
      <c r="S183" s="1">
        <v>1</v>
      </c>
      <c r="T183" s="1">
        <v>0</v>
      </c>
      <c r="U183" s="1">
        <v>1</v>
      </c>
    </row>
    <row r="184" spans="1:21" ht="8.4" customHeight="1" x14ac:dyDescent="0.2">
      <c r="A184" s="1" t="s">
        <v>243</v>
      </c>
      <c r="B184" s="1">
        <v>138</v>
      </c>
      <c r="C184" s="1">
        <v>130</v>
      </c>
      <c r="D184" s="1">
        <v>122</v>
      </c>
      <c r="E184" s="1">
        <v>8</v>
      </c>
      <c r="F184" s="1">
        <v>1</v>
      </c>
      <c r="G184" s="1">
        <v>0</v>
      </c>
      <c r="H184" s="1">
        <v>1</v>
      </c>
      <c r="I184" s="1">
        <v>0</v>
      </c>
      <c r="J184" s="1">
        <v>0</v>
      </c>
      <c r="K184" s="1">
        <v>0</v>
      </c>
      <c r="L184" s="1" t="s">
        <v>243</v>
      </c>
      <c r="M184" s="1">
        <v>6</v>
      </c>
      <c r="N184" s="1">
        <v>0</v>
      </c>
      <c r="O184" s="1">
        <v>1</v>
      </c>
      <c r="P184" s="1">
        <v>0</v>
      </c>
      <c r="Q184" s="1">
        <v>1</v>
      </c>
      <c r="R184" s="1">
        <v>2</v>
      </c>
      <c r="S184" s="1">
        <v>2</v>
      </c>
      <c r="T184" s="1">
        <v>0</v>
      </c>
      <c r="U184" s="1">
        <v>1</v>
      </c>
    </row>
    <row r="186" spans="1:21" ht="8.4" customHeight="1" x14ac:dyDescent="0.2">
      <c r="A186" s="1" t="s">
        <v>228</v>
      </c>
      <c r="B186" s="1">
        <v>8</v>
      </c>
      <c r="C186" s="1">
        <v>5</v>
      </c>
      <c r="D186" s="1">
        <v>3</v>
      </c>
      <c r="E186" s="1">
        <v>2</v>
      </c>
      <c r="F186" s="1">
        <v>1</v>
      </c>
      <c r="G186" s="1">
        <v>0</v>
      </c>
      <c r="H186" s="1">
        <v>1</v>
      </c>
      <c r="I186" s="1">
        <v>0</v>
      </c>
      <c r="J186" s="1">
        <v>0</v>
      </c>
      <c r="K186" s="1">
        <v>0</v>
      </c>
      <c r="L186" s="1" t="s">
        <v>228</v>
      </c>
      <c r="M186" s="1">
        <v>2</v>
      </c>
      <c r="N186" s="1">
        <v>0</v>
      </c>
      <c r="O186" s="1">
        <v>0</v>
      </c>
      <c r="P186" s="1">
        <v>1</v>
      </c>
      <c r="Q186" s="1">
        <v>0</v>
      </c>
      <c r="R186" s="1">
        <v>1</v>
      </c>
      <c r="S186" s="1">
        <v>0</v>
      </c>
      <c r="T186" s="1">
        <v>0</v>
      </c>
      <c r="U186" s="1">
        <v>0</v>
      </c>
    </row>
    <row r="187" spans="1:21" ht="8.4" customHeight="1" x14ac:dyDescent="0.2">
      <c r="A187" s="1" t="s">
        <v>240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 t="s">
        <v>240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</row>
    <row r="188" spans="1:21" ht="8.4" customHeight="1" x14ac:dyDescent="0.2">
      <c r="A188" s="1" t="s">
        <v>241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 t="s">
        <v>241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</row>
    <row r="189" spans="1:21" ht="8.4" customHeight="1" x14ac:dyDescent="0.2">
      <c r="A189" s="1" t="s">
        <v>242</v>
      </c>
      <c r="B189" s="1">
        <v>3</v>
      </c>
      <c r="C189" s="1">
        <v>1</v>
      </c>
      <c r="D189" s="1">
        <v>1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 t="s">
        <v>242</v>
      </c>
      <c r="M189" s="1">
        <v>2</v>
      </c>
      <c r="N189" s="1">
        <v>0</v>
      </c>
      <c r="O189" s="1">
        <v>0</v>
      </c>
      <c r="P189" s="1">
        <v>1</v>
      </c>
      <c r="Q189" s="1">
        <v>0</v>
      </c>
      <c r="R189" s="1">
        <v>1</v>
      </c>
      <c r="S189" s="1">
        <v>0</v>
      </c>
      <c r="T189" s="1">
        <v>0</v>
      </c>
      <c r="U189" s="1">
        <v>0</v>
      </c>
    </row>
    <row r="190" spans="1:21" ht="8.4" customHeight="1" x14ac:dyDescent="0.2">
      <c r="A190" s="1" t="s">
        <v>243</v>
      </c>
      <c r="B190" s="1">
        <v>5</v>
      </c>
      <c r="C190" s="1">
        <v>4</v>
      </c>
      <c r="D190" s="1">
        <v>2</v>
      </c>
      <c r="E190" s="1">
        <v>2</v>
      </c>
      <c r="F190" s="1">
        <v>1</v>
      </c>
      <c r="G190" s="1">
        <v>0</v>
      </c>
      <c r="H190" s="1">
        <v>1</v>
      </c>
      <c r="I190" s="1">
        <v>0</v>
      </c>
      <c r="J190" s="1">
        <v>0</v>
      </c>
      <c r="K190" s="1">
        <v>0</v>
      </c>
      <c r="L190" s="1" t="s">
        <v>243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</row>
    <row r="192" spans="1:21" ht="8.4" customHeight="1" x14ac:dyDescent="0.2">
      <c r="A192" s="1" t="s">
        <v>229</v>
      </c>
      <c r="B192" s="1">
        <v>161</v>
      </c>
      <c r="C192" s="1">
        <v>117</v>
      </c>
      <c r="D192" s="1">
        <v>79</v>
      </c>
      <c r="E192" s="1">
        <v>38</v>
      </c>
      <c r="F192" s="1">
        <v>25</v>
      </c>
      <c r="G192" s="1">
        <v>0</v>
      </c>
      <c r="H192" s="1">
        <v>13</v>
      </c>
      <c r="I192" s="1">
        <v>1</v>
      </c>
      <c r="J192" s="1">
        <v>4</v>
      </c>
      <c r="K192" s="1">
        <v>7</v>
      </c>
      <c r="L192" s="1" t="s">
        <v>229</v>
      </c>
      <c r="M192" s="1">
        <v>18</v>
      </c>
      <c r="N192" s="1">
        <v>3</v>
      </c>
      <c r="O192" s="1">
        <v>0</v>
      </c>
      <c r="P192" s="1">
        <v>2</v>
      </c>
      <c r="Q192" s="1">
        <v>3</v>
      </c>
      <c r="R192" s="1">
        <v>7</v>
      </c>
      <c r="S192" s="1">
        <v>3</v>
      </c>
      <c r="T192" s="1">
        <v>0</v>
      </c>
      <c r="U192" s="1">
        <v>1</v>
      </c>
    </row>
    <row r="193" spans="1:21" ht="8.4" customHeight="1" x14ac:dyDescent="0.2">
      <c r="A193" s="1" t="s">
        <v>240</v>
      </c>
      <c r="B193" s="1">
        <v>3</v>
      </c>
      <c r="C193" s="1">
        <v>2</v>
      </c>
      <c r="D193" s="1">
        <v>1</v>
      </c>
      <c r="E193" s="1">
        <v>1</v>
      </c>
      <c r="F193" s="1">
        <v>1</v>
      </c>
      <c r="G193" s="1">
        <v>0</v>
      </c>
      <c r="H193" s="1">
        <v>0</v>
      </c>
      <c r="I193" s="1">
        <v>0</v>
      </c>
      <c r="J193" s="1">
        <v>1</v>
      </c>
      <c r="K193" s="1">
        <v>0</v>
      </c>
      <c r="L193" s="1" t="s">
        <v>240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</row>
    <row r="194" spans="1:21" ht="8.4" customHeight="1" x14ac:dyDescent="0.2">
      <c r="A194" s="1" t="s">
        <v>241</v>
      </c>
      <c r="B194" s="1">
        <v>2</v>
      </c>
      <c r="C194" s="1">
        <v>2</v>
      </c>
      <c r="D194" s="1">
        <v>1</v>
      </c>
      <c r="E194" s="1">
        <v>1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 t="s">
        <v>241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</row>
    <row r="195" spans="1:21" ht="8.4" customHeight="1" x14ac:dyDescent="0.2">
      <c r="A195" s="1" t="s">
        <v>242</v>
      </c>
      <c r="B195" s="1">
        <v>44</v>
      </c>
      <c r="C195" s="1">
        <v>29</v>
      </c>
      <c r="D195" s="1">
        <v>24</v>
      </c>
      <c r="E195" s="1">
        <v>5</v>
      </c>
      <c r="F195" s="1">
        <v>6</v>
      </c>
      <c r="G195" s="1">
        <v>0</v>
      </c>
      <c r="H195" s="1">
        <v>5</v>
      </c>
      <c r="I195" s="1">
        <v>0</v>
      </c>
      <c r="J195" s="1">
        <v>1</v>
      </c>
      <c r="K195" s="1">
        <v>0</v>
      </c>
      <c r="L195" s="1" t="s">
        <v>242</v>
      </c>
      <c r="M195" s="1">
        <v>9</v>
      </c>
      <c r="N195" s="1">
        <v>1</v>
      </c>
      <c r="O195" s="1">
        <v>0</v>
      </c>
      <c r="P195" s="1">
        <v>2</v>
      </c>
      <c r="Q195" s="1">
        <v>0</v>
      </c>
      <c r="R195" s="1">
        <v>6</v>
      </c>
      <c r="S195" s="1">
        <v>0</v>
      </c>
      <c r="T195" s="1">
        <v>0</v>
      </c>
      <c r="U195" s="1">
        <v>0</v>
      </c>
    </row>
    <row r="196" spans="1:21" ht="8.4" customHeight="1" x14ac:dyDescent="0.2">
      <c r="A196" s="1" t="s">
        <v>243</v>
      </c>
      <c r="B196" s="1">
        <v>112</v>
      </c>
      <c r="C196" s="1">
        <v>84</v>
      </c>
      <c r="D196" s="1">
        <v>53</v>
      </c>
      <c r="E196" s="1">
        <v>31</v>
      </c>
      <c r="F196" s="1">
        <v>18</v>
      </c>
      <c r="G196" s="1">
        <v>0</v>
      </c>
      <c r="H196" s="1">
        <v>8</v>
      </c>
      <c r="I196" s="1">
        <v>1</v>
      </c>
      <c r="J196" s="1">
        <v>2</v>
      </c>
      <c r="K196" s="1">
        <v>7</v>
      </c>
      <c r="L196" s="1" t="s">
        <v>243</v>
      </c>
      <c r="M196" s="1">
        <v>9</v>
      </c>
      <c r="N196" s="1">
        <v>2</v>
      </c>
      <c r="O196" s="1">
        <v>0</v>
      </c>
      <c r="P196" s="1">
        <v>0</v>
      </c>
      <c r="Q196" s="1">
        <v>3</v>
      </c>
      <c r="R196" s="1">
        <v>1</v>
      </c>
      <c r="S196" s="1">
        <v>3</v>
      </c>
      <c r="T196" s="1">
        <v>0</v>
      </c>
      <c r="U196" s="1">
        <v>1</v>
      </c>
    </row>
    <row r="198" spans="1:21" ht="8.4" customHeight="1" x14ac:dyDescent="0.2">
      <c r="A198" s="1" t="s">
        <v>230</v>
      </c>
      <c r="B198" s="1">
        <v>63</v>
      </c>
      <c r="C198" s="1">
        <v>30</v>
      </c>
      <c r="D198" s="1">
        <v>30</v>
      </c>
      <c r="E198" s="1">
        <v>0</v>
      </c>
      <c r="F198" s="1">
        <v>11</v>
      </c>
      <c r="G198" s="1">
        <v>0</v>
      </c>
      <c r="H198" s="1">
        <v>11</v>
      </c>
      <c r="I198" s="1">
        <v>0</v>
      </c>
      <c r="J198" s="1">
        <v>0</v>
      </c>
      <c r="K198" s="1">
        <v>0</v>
      </c>
      <c r="L198" s="1" t="s">
        <v>230</v>
      </c>
      <c r="M198" s="1">
        <v>20</v>
      </c>
      <c r="N198" s="1">
        <v>5</v>
      </c>
      <c r="O198" s="1">
        <v>0</v>
      </c>
      <c r="P198" s="1">
        <v>2</v>
      </c>
      <c r="Q198" s="1">
        <v>1</v>
      </c>
      <c r="R198" s="1">
        <v>12</v>
      </c>
      <c r="S198" s="1">
        <v>0</v>
      </c>
      <c r="T198" s="1">
        <v>0</v>
      </c>
      <c r="U198" s="1">
        <v>2</v>
      </c>
    </row>
    <row r="199" spans="1:21" ht="8.4" customHeight="1" x14ac:dyDescent="0.2">
      <c r="A199" s="1" t="s">
        <v>240</v>
      </c>
      <c r="B199" s="1">
        <v>1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 t="s">
        <v>240</v>
      </c>
      <c r="M199" s="1">
        <v>1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</row>
    <row r="200" spans="1:21" ht="8.4" customHeight="1" x14ac:dyDescent="0.2">
      <c r="A200" s="1" t="s">
        <v>241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 t="s">
        <v>241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</row>
    <row r="201" spans="1:21" ht="8.4" customHeight="1" x14ac:dyDescent="0.2">
      <c r="A201" s="1" t="s">
        <v>242</v>
      </c>
      <c r="B201" s="1">
        <v>27</v>
      </c>
      <c r="C201" s="1">
        <v>6</v>
      </c>
      <c r="D201" s="1">
        <v>6</v>
      </c>
      <c r="E201" s="1">
        <v>0</v>
      </c>
      <c r="F201" s="1">
        <v>6</v>
      </c>
      <c r="G201" s="1">
        <v>0</v>
      </c>
      <c r="H201" s="1">
        <v>6</v>
      </c>
      <c r="I201" s="1">
        <v>0</v>
      </c>
      <c r="J201" s="1">
        <v>0</v>
      </c>
      <c r="K201" s="1">
        <v>0</v>
      </c>
      <c r="L201" s="1" t="s">
        <v>242</v>
      </c>
      <c r="M201" s="1">
        <v>15</v>
      </c>
      <c r="N201" s="1">
        <v>1</v>
      </c>
      <c r="O201" s="1">
        <v>0</v>
      </c>
      <c r="P201" s="1">
        <v>2</v>
      </c>
      <c r="Q201" s="1">
        <v>0</v>
      </c>
      <c r="R201" s="1">
        <v>12</v>
      </c>
      <c r="S201" s="1">
        <v>0</v>
      </c>
      <c r="T201" s="1">
        <v>0</v>
      </c>
      <c r="U201" s="1">
        <v>0</v>
      </c>
    </row>
    <row r="202" spans="1:21" ht="8.4" customHeight="1" x14ac:dyDescent="0.2">
      <c r="A202" s="1" t="s">
        <v>243</v>
      </c>
      <c r="B202" s="1">
        <v>35</v>
      </c>
      <c r="C202" s="1">
        <v>24</v>
      </c>
      <c r="D202" s="1">
        <v>24</v>
      </c>
      <c r="E202" s="1">
        <v>0</v>
      </c>
      <c r="F202" s="1">
        <v>5</v>
      </c>
      <c r="G202" s="1">
        <v>0</v>
      </c>
      <c r="H202" s="1">
        <v>5</v>
      </c>
      <c r="I202" s="1">
        <v>0</v>
      </c>
      <c r="J202" s="1">
        <v>0</v>
      </c>
      <c r="K202" s="1">
        <v>0</v>
      </c>
      <c r="L202" s="1" t="s">
        <v>243</v>
      </c>
      <c r="M202" s="1">
        <v>4</v>
      </c>
      <c r="N202" s="1">
        <v>3</v>
      </c>
      <c r="O202" s="1">
        <v>0</v>
      </c>
      <c r="P202" s="1">
        <v>0</v>
      </c>
      <c r="Q202" s="1">
        <v>1</v>
      </c>
      <c r="R202" s="1">
        <v>0</v>
      </c>
      <c r="S202" s="1">
        <v>0</v>
      </c>
      <c r="T202" s="1">
        <v>0</v>
      </c>
      <c r="U202" s="1">
        <v>2</v>
      </c>
    </row>
    <row r="203" spans="1:21" ht="8.4" customHeight="1" x14ac:dyDescent="0.2">
      <c r="A203" s="12" t="s">
        <v>112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 t="s">
        <v>112</v>
      </c>
      <c r="M203" s="12"/>
      <c r="N203" s="12"/>
      <c r="O203" s="12"/>
      <c r="P203" s="12"/>
      <c r="Q203" s="12"/>
      <c r="R203" s="12"/>
      <c r="S203" s="12"/>
      <c r="T203" s="12"/>
      <c r="U203" s="12"/>
    </row>
  </sheetData>
  <mergeCells count="21">
    <mergeCell ref="U2:U3"/>
    <mergeCell ref="A72:A73"/>
    <mergeCell ref="B72:B73"/>
    <mergeCell ref="C72:E72"/>
    <mergeCell ref="F72:K72"/>
    <mergeCell ref="L72:L73"/>
    <mergeCell ref="M72:T72"/>
    <mergeCell ref="U72:U73"/>
    <mergeCell ref="A2:A3"/>
    <mergeCell ref="B2:B3"/>
    <mergeCell ref="C2:E2"/>
    <mergeCell ref="F2:K2"/>
    <mergeCell ref="L2:L3"/>
    <mergeCell ref="M2:T2"/>
    <mergeCell ref="U142:U143"/>
    <mergeCell ref="A142:A143"/>
    <mergeCell ref="B142:B143"/>
    <mergeCell ref="C142:E142"/>
    <mergeCell ref="F142:K142"/>
    <mergeCell ref="L142:L143"/>
    <mergeCell ref="M142:T142"/>
  </mergeCells>
  <pageMargins left="0.7" right="0.7" top="0.75" bottom="0.75" header="0.3" footer="0.3"/>
  <pageSetup orientation="portrait" r:id="rId1"/>
  <rowBreaks count="2" manualBreakCount="2">
    <brk id="70" max="16383" man="1"/>
    <brk id="140" max="16383" man="1"/>
  </rowBreaks>
  <colBreaks count="1" manualBreakCount="1">
    <brk id="1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5605B-1EA7-4599-B3D2-68C466046F0E}">
  <dimension ref="A1:U203"/>
  <sheetViews>
    <sheetView view="pageBreakPreview" zoomScale="125" zoomScaleNormal="100" zoomScaleSheetLayoutView="125" workbookViewId="0">
      <selection activeCell="B13" sqref="B13"/>
    </sheetView>
  </sheetViews>
  <sheetFormatPr defaultColWidth="9.109375" defaultRowHeight="10.199999999999999" x14ac:dyDescent="0.2"/>
  <cols>
    <col min="1" max="1" width="14.77734375" style="1" customWidth="1"/>
    <col min="2" max="11" width="7.21875" style="1" customWidth="1"/>
    <col min="12" max="16384" width="9.109375" style="1"/>
  </cols>
  <sheetData>
    <row r="1" spans="1:21" x14ac:dyDescent="0.2">
      <c r="A1" s="1" t="s">
        <v>885</v>
      </c>
      <c r="L1" s="1" t="s">
        <v>885</v>
      </c>
    </row>
    <row r="2" spans="1:21" ht="15" customHeight="1" x14ac:dyDescent="0.2">
      <c r="A2" s="46" t="s">
        <v>244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244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x14ac:dyDescent="0.2">
      <c r="A4" s="1" t="s">
        <v>162</v>
      </c>
      <c r="B4" s="1">
        <v>2611</v>
      </c>
      <c r="C4" s="1">
        <v>1351</v>
      </c>
      <c r="D4" s="1">
        <v>945</v>
      </c>
      <c r="E4" s="1">
        <v>406</v>
      </c>
      <c r="F4" s="1">
        <v>777</v>
      </c>
      <c r="G4" s="1">
        <v>6</v>
      </c>
      <c r="H4" s="1">
        <v>223</v>
      </c>
      <c r="I4" s="1">
        <v>98</v>
      </c>
      <c r="J4" s="1">
        <v>176</v>
      </c>
      <c r="K4" s="1">
        <v>274</v>
      </c>
      <c r="L4" s="1" t="s">
        <v>162</v>
      </c>
      <c r="M4" s="1">
        <v>375</v>
      </c>
      <c r="N4" s="1">
        <v>64</v>
      </c>
      <c r="O4" s="1">
        <v>37</v>
      </c>
      <c r="P4" s="1">
        <v>5</v>
      </c>
      <c r="Q4" s="1">
        <v>31</v>
      </c>
      <c r="R4" s="1">
        <v>130</v>
      </c>
      <c r="S4" s="1">
        <v>5</v>
      </c>
      <c r="T4" s="1">
        <v>103</v>
      </c>
      <c r="U4" s="1">
        <v>108</v>
      </c>
    </row>
    <row r="5" spans="1:21" x14ac:dyDescent="0.2">
      <c r="A5" s="1" t="s">
        <v>245</v>
      </c>
      <c r="B5" s="1">
        <v>95</v>
      </c>
      <c r="C5" s="1">
        <v>9</v>
      </c>
      <c r="D5" s="1">
        <v>4</v>
      </c>
      <c r="E5" s="1">
        <v>5</v>
      </c>
      <c r="F5" s="1">
        <v>71</v>
      </c>
      <c r="G5" s="1">
        <v>2</v>
      </c>
      <c r="H5" s="1">
        <v>1</v>
      </c>
      <c r="I5" s="1">
        <v>0</v>
      </c>
      <c r="J5" s="1">
        <v>36</v>
      </c>
      <c r="K5" s="1">
        <v>32</v>
      </c>
      <c r="L5" s="1" t="s">
        <v>245</v>
      </c>
      <c r="M5" s="1">
        <v>4</v>
      </c>
      <c r="N5" s="1">
        <v>0</v>
      </c>
      <c r="O5" s="1">
        <v>0</v>
      </c>
      <c r="P5" s="1">
        <v>0</v>
      </c>
      <c r="Q5" s="1">
        <v>1</v>
      </c>
      <c r="R5" s="1">
        <v>0</v>
      </c>
      <c r="S5" s="1">
        <v>0</v>
      </c>
      <c r="T5" s="1">
        <v>3</v>
      </c>
      <c r="U5" s="1">
        <v>11</v>
      </c>
    </row>
    <row r="6" spans="1:21" x14ac:dyDescent="0.2">
      <c r="A6" s="1" t="s">
        <v>246</v>
      </c>
      <c r="B6" s="1">
        <v>58</v>
      </c>
      <c r="C6" s="1">
        <v>11</v>
      </c>
      <c r="D6" s="1">
        <v>8</v>
      </c>
      <c r="E6" s="1">
        <v>3</v>
      </c>
      <c r="F6" s="1">
        <v>19</v>
      </c>
      <c r="G6" s="1">
        <v>0</v>
      </c>
      <c r="H6" s="1">
        <v>10</v>
      </c>
      <c r="I6" s="1">
        <v>5</v>
      </c>
      <c r="J6" s="1">
        <v>0</v>
      </c>
      <c r="K6" s="1">
        <v>4</v>
      </c>
      <c r="L6" s="1" t="s">
        <v>246</v>
      </c>
      <c r="M6" s="1">
        <v>11</v>
      </c>
      <c r="N6" s="1">
        <v>9</v>
      </c>
      <c r="O6" s="1">
        <v>0</v>
      </c>
      <c r="P6" s="1">
        <v>0</v>
      </c>
      <c r="Q6" s="1">
        <v>0</v>
      </c>
      <c r="R6" s="1">
        <v>1</v>
      </c>
      <c r="S6" s="1">
        <v>0</v>
      </c>
      <c r="T6" s="1">
        <v>1</v>
      </c>
      <c r="U6" s="1">
        <v>17</v>
      </c>
    </row>
    <row r="7" spans="1:21" x14ac:dyDescent="0.2">
      <c r="A7" s="1" t="s">
        <v>247</v>
      </c>
      <c r="B7" s="1">
        <v>2432</v>
      </c>
      <c r="C7" s="1">
        <v>1316</v>
      </c>
      <c r="D7" s="1">
        <v>926</v>
      </c>
      <c r="E7" s="1">
        <v>390</v>
      </c>
      <c r="F7" s="1">
        <v>682</v>
      </c>
      <c r="G7" s="1">
        <v>4</v>
      </c>
      <c r="H7" s="1">
        <v>211</v>
      </c>
      <c r="I7" s="1">
        <v>93</v>
      </c>
      <c r="J7" s="1">
        <v>139</v>
      </c>
      <c r="K7" s="1">
        <v>235</v>
      </c>
      <c r="L7" s="1" t="s">
        <v>247</v>
      </c>
      <c r="M7" s="1">
        <v>356</v>
      </c>
      <c r="N7" s="1">
        <v>55</v>
      </c>
      <c r="O7" s="1">
        <v>37</v>
      </c>
      <c r="P7" s="1">
        <v>5</v>
      </c>
      <c r="Q7" s="1">
        <v>30</v>
      </c>
      <c r="R7" s="1">
        <v>129</v>
      </c>
      <c r="S7" s="1">
        <v>3</v>
      </c>
      <c r="T7" s="1">
        <v>97</v>
      </c>
      <c r="U7" s="1">
        <v>78</v>
      </c>
    </row>
    <row r="8" spans="1:21" x14ac:dyDescent="0.2">
      <c r="A8" s="1" t="s">
        <v>248</v>
      </c>
      <c r="B8" s="1">
        <v>26</v>
      </c>
      <c r="C8" s="1">
        <v>15</v>
      </c>
      <c r="D8" s="1">
        <v>7</v>
      </c>
      <c r="E8" s="1">
        <v>8</v>
      </c>
      <c r="F8" s="1">
        <v>5</v>
      </c>
      <c r="G8" s="1">
        <v>0</v>
      </c>
      <c r="H8" s="1">
        <v>1</v>
      </c>
      <c r="I8" s="1">
        <v>0</v>
      </c>
      <c r="J8" s="1">
        <v>1</v>
      </c>
      <c r="K8" s="1">
        <v>3</v>
      </c>
      <c r="L8" s="1" t="s">
        <v>248</v>
      </c>
      <c r="M8" s="1">
        <v>4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2</v>
      </c>
      <c r="T8" s="1">
        <v>2</v>
      </c>
      <c r="U8" s="1">
        <v>2</v>
      </c>
    </row>
    <row r="10" spans="1:21" x14ac:dyDescent="0.2">
      <c r="A10" s="1" t="s">
        <v>200</v>
      </c>
      <c r="B10" s="1">
        <v>197</v>
      </c>
      <c r="C10" s="1">
        <v>48</v>
      </c>
      <c r="D10" s="1">
        <v>21</v>
      </c>
      <c r="E10" s="1">
        <v>27</v>
      </c>
      <c r="F10" s="1">
        <v>112</v>
      </c>
      <c r="G10" s="1">
        <v>1</v>
      </c>
      <c r="H10" s="1">
        <v>32</v>
      </c>
      <c r="I10" s="1">
        <v>21</v>
      </c>
      <c r="J10" s="1">
        <v>23</v>
      </c>
      <c r="K10" s="1">
        <v>35</v>
      </c>
      <c r="L10" s="1" t="s">
        <v>200</v>
      </c>
      <c r="M10" s="1">
        <v>31</v>
      </c>
      <c r="N10" s="1">
        <v>8</v>
      </c>
      <c r="O10" s="1">
        <v>3</v>
      </c>
      <c r="P10" s="1">
        <v>0</v>
      </c>
      <c r="Q10" s="1">
        <v>2</v>
      </c>
      <c r="R10" s="1">
        <v>12</v>
      </c>
      <c r="S10" s="1">
        <v>0</v>
      </c>
      <c r="T10" s="1">
        <v>6</v>
      </c>
      <c r="U10" s="1">
        <v>6</v>
      </c>
    </row>
    <row r="11" spans="1:21" x14ac:dyDescent="0.2">
      <c r="A11" s="1" t="s">
        <v>245</v>
      </c>
      <c r="B11" s="1">
        <v>12</v>
      </c>
      <c r="C11" s="1">
        <v>1</v>
      </c>
      <c r="D11" s="1">
        <v>0</v>
      </c>
      <c r="E11" s="1">
        <v>1</v>
      </c>
      <c r="F11" s="1">
        <v>9</v>
      </c>
      <c r="G11" s="1">
        <v>1</v>
      </c>
      <c r="H11" s="1">
        <v>1</v>
      </c>
      <c r="I11" s="1">
        <v>0</v>
      </c>
      <c r="J11" s="1">
        <v>2</v>
      </c>
      <c r="K11" s="1">
        <v>5</v>
      </c>
      <c r="L11" s="1" t="s">
        <v>245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  <c r="U11" s="1">
        <v>1</v>
      </c>
    </row>
    <row r="12" spans="1:21" x14ac:dyDescent="0.2">
      <c r="A12" s="1" t="s">
        <v>246</v>
      </c>
      <c r="B12" s="1">
        <v>3</v>
      </c>
      <c r="C12" s="1">
        <v>0</v>
      </c>
      <c r="D12" s="1">
        <v>0</v>
      </c>
      <c r="E12" s="1">
        <v>0</v>
      </c>
      <c r="F12" s="1">
        <v>1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 t="s">
        <v>246</v>
      </c>
      <c r="M12" s="1">
        <v>1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1</v>
      </c>
    </row>
    <row r="13" spans="1:21" x14ac:dyDescent="0.2">
      <c r="A13" s="1" t="s">
        <v>247</v>
      </c>
      <c r="B13" s="1">
        <v>179</v>
      </c>
      <c r="C13" s="1">
        <v>46</v>
      </c>
      <c r="D13" s="1">
        <v>21</v>
      </c>
      <c r="E13" s="1">
        <v>25</v>
      </c>
      <c r="F13" s="1">
        <v>101</v>
      </c>
      <c r="G13" s="1">
        <v>0</v>
      </c>
      <c r="H13" s="1">
        <v>29</v>
      </c>
      <c r="I13" s="1">
        <v>21</v>
      </c>
      <c r="J13" s="1">
        <v>21</v>
      </c>
      <c r="K13" s="1">
        <v>30</v>
      </c>
      <c r="L13" s="1" t="s">
        <v>247</v>
      </c>
      <c r="M13" s="1">
        <v>29</v>
      </c>
      <c r="N13" s="1">
        <v>7</v>
      </c>
      <c r="O13" s="1">
        <v>3</v>
      </c>
      <c r="P13" s="1">
        <v>0</v>
      </c>
      <c r="Q13" s="1">
        <v>2</v>
      </c>
      <c r="R13" s="1">
        <v>12</v>
      </c>
      <c r="S13" s="1">
        <v>0</v>
      </c>
      <c r="T13" s="1">
        <v>5</v>
      </c>
      <c r="U13" s="1">
        <v>3</v>
      </c>
    </row>
    <row r="14" spans="1:21" x14ac:dyDescent="0.2">
      <c r="A14" s="1" t="s">
        <v>248</v>
      </c>
      <c r="B14" s="1">
        <v>2</v>
      </c>
      <c r="C14" s="1">
        <v>1</v>
      </c>
      <c r="D14" s="1">
        <v>0</v>
      </c>
      <c r="E14" s="1">
        <v>1</v>
      </c>
      <c r="F14" s="1">
        <v>1</v>
      </c>
      <c r="G14" s="1">
        <v>0</v>
      </c>
      <c r="H14" s="1">
        <v>1</v>
      </c>
      <c r="I14" s="1">
        <v>0</v>
      </c>
      <c r="J14" s="1">
        <v>0</v>
      </c>
      <c r="K14" s="1">
        <v>0</v>
      </c>
      <c r="L14" s="1" t="s">
        <v>248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</row>
    <row r="16" spans="1:21" x14ac:dyDescent="0.2">
      <c r="A16" s="1" t="s">
        <v>201</v>
      </c>
      <c r="B16" s="1">
        <v>305</v>
      </c>
      <c r="C16" s="1">
        <v>106</v>
      </c>
      <c r="D16" s="1">
        <v>47</v>
      </c>
      <c r="E16" s="1">
        <v>59</v>
      </c>
      <c r="F16" s="1">
        <v>138</v>
      </c>
      <c r="G16" s="1">
        <v>0</v>
      </c>
      <c r="H16" s="1">
        <v>36</v>
      </c>
      <c r="I16" s="1">
        <v>16</v>
      </c>
      <c r="J16" s="1">
        <v>43</v>
      </c>
      <c r="K16" s="1">
        <v>43</v>
      </c>
      <c r="L16" s="1" t="s">
        <v>201</v>
      </c>
      <c r="M16" s="1">
        <v>50</v>
      </c>
      <c r="N16" s="1">
        <v>6</v>
      </c>
      <c r="O16" s="1">
        <v>2</v>
      </c>
      <c r="P16" s="1">
        <v>1</v>
      </c>
      <c r="Q16" s="1">
        <v>4</v>
      </c>
      <c r="R16" s="1">
        <v>14</v>
      </c>
      <c r="S16" s="1">
        <v>1</v>
      </c>
      <c r="T16" s="1">
        <v>22</v>
      </c>
      <c r="U16" s="1">
        <v>11</v>
      </c>
    </row>
    <row r="17" spans="1:21" x14ac:dyDescent="0.2">
      <c r="A17" s="1" t="s">
        <v>245</v>
      </c>
      <c r="B17" s="1">
        <v>17</v>
      </c>
      <c r="C17" s="1">
        <v>1</v>
      </c>
      <c r="D17" s="1">
        <v>0</v>
      </c>
      <c r="E17" s="1">
        <v>1</v>
      </c>
      <c r="F17" s="1">
        <v>14</v>
      </c>
      <c r="G17" s="1">
        <v>0</v>
      </c>
      <c r="H17" s="1">
        <v>0</v>
      </c>
      <c r="I17" s="1">
        <v>0</v>
      </c>
      <c r="J17" s="1">
        <v>6</v>
      </c>
      <c r="K17" s="1">
        <v>8</v>
      </c>
      <c r="L17" s="1" t="s">
        <v>245</v>
      </c>
      <c r="M17" s="1">
        <v>1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</v>
      </c>
      <c r="U17" s="1">
        <v>1</v>
      </c>
    </row>
    <row r="18" spans="1:21" x14ac:dyDescent="0.2">
      <c r="A18" s="1" t="s">
        <v>246</v>
      </c>
      <c r="B18" s="1">
        <v>3</v>
      </c>
      <c r="C18" s="1">
        <v>1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 t="s">
        <v>246</v>
      </c>
      <c r="M18" s="1">
        <v>1</v>
      </c>
      <c r="N18" s="1">
        <v>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1</v>
      </c>
    </row>
    <row r="19" spans="1:21" x14ac:dyDescent="0.2">
      <c r="A19" s="1" t="s">
        <v>247</v>
      </c>
      <c r="B19" s="1">
        <v>282</v>
      </c>
      <c r="C19" s="1">
        <v>102</v>
      </c>
      <c r="D19" s="1">
        <v>46</v>
      </c>
      <c r="E19" s="1">
        <v>56</v>
      </c>
      <c r="F19" s="1">
        <v>123</v>
      </c>
      <c r="G19" s="1">
        <v>0</v>
      </c>
      <c r="H19" s="1">
        <v>36</v>
      </c>
      <c r="I19" s="1">
        <v>16</v>
      </c>
      <c r="J19" s="1">
        <v>36</v>
      </c>
      <c r="K19" s="1">
        <v>35</v>
      </c>
      <c r="L19" s="1" t="s">
        <v>247</v>
      </c>
      <c r="M19" s="1">
        <v>48</v>
      </c>
      <c r="N19" s="1">
        <v>5</v>
      </c>
      <c r="O19" s="1">
        <v>2</v>
      </c>
      <c r="P19" s="1">
        <v>1</v>
      </c>
      <c r="Q19" s="1">
        <v>4</v>
      </c>
      <c r="R19" s="1">
        <v>14</v>
      </c>
      <c r="S19" s="1">
        <v>1</v>
      </c>
      <c r="T19" s="1">
        <v>21</v>
      </c>
      <c r="U19" s="1">
        <v>9</v>
      </c>
    </row>
    <row r="20" spans="1:21" x14ac:dyDescent="0.2">
      <c r="A20" s="1" t="s">
        <v>248</v>
      </c>
      <c r="B20" s="1">
        <v>3</v>
      </c>
      <c r="C20" s="1">
        <v>2</v>
      </c>
      <c r="D20" s="1">
        <v>0</v>
      </c>
      <c r="E20" s="1">
        <v>2</v>
      </c>
      <c r="F20" s="1">
        <v>1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 t="s">
        <v>248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</row>
    <row r="22" spans="1:21" x14ac:dyDescent="0.2">
      <c r="A22" s="1" t="s">
        <v>202</v>
      </c>
      <c r="B22" s="1">
        <v>363</v>
      </c>
      <c r="C22" s="1">
        <v>150</v>
      </c>
      <c r="D22" s="1">
        <v>90</v>
      </c>
      <c r="E22" s="1">
        <v>60</v>
      </c>
      <c r="F22" s="1">
        <v>136</v>
      </c>
      <c r="G22" s="1">
        <v>2</v>
      </c>
      <c r="H22" s="1">
        <v>37</v>
      </c>
      <c r="I22" s="1">
        <v>21</v>
      </c>
      <c r="J22" s="1">
        <v>33</v>
      </c>
      <c r="K22" s="1">
        <v>43</v>
      </c>
      <c r="L22" s="1" t="s">
        <v>202</v>
      </c>
      <c r="M22" s="1">
        <v>54</v>
      </c>
      <c r="N22" s="1">
        <v>7</v>
      </c>
      <c r="O22" s="1">
        <v>7</v>
      </c>
      <c r="P22" s="1">
        <v>0</v>
      </c>
      <c r="Q22" s="1">
        <v>4</v>
      </c>
      <c r="R22" s="1">
        <v>11</v>
      </c>
      <c r="S22" s="1">
        <v>2</v>
      </c>
      <c r="T22" s="1">
        <v>23</v>
      </c>
      <c r="U22" s="1">
        <v>23</v>
      </c>
    </row>
    <row r="23" spans="1:21" x14ac:dyDescent="0.2">
      <c r="A23" s="1" t="s">
        <v>245</v>
      </c>
      <c r="B23" s="1">
        <v>17</v>
      </c>
      <c r="C23" s="1">
        <v>2</v>
      </c>
      <c r="D23" s="1">
        <v>0</v>
      </c>
      <c r="E23" s="1">
        <v>2</v>
      </c>
      <c r="F23" s="1">
        <v>13</v>
      </c>
      <c r="G23" s="1">
        <v>1</v>
      </c>
      <c r="H23" s="1">
        <v>0</v>
      </c>
      <c r="I23" s="1">
        <v>0</v>
      </c>
      <c r="J23" s="1">
        <v>10</v>
      </c>
      <c r="K23" s="1">
        <v>2</v>
      </c>
      <c r="L23" s="1" t="s">
        <v>245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  <c r="U23" s="1">
        <v>1</v>
      </c>
    </row>
    <row r="24" spans="1:21" x14ac:dyDescent="0.2">
      <c r="A24" s="1" t="s">
        <v>246</v>
      </c>
      <c r="B24" s="1">
        <v>9</v>
      </c>
      <c r="C24" s="1">
        <v>0</v>
      </c>
      <c r="D24" s="1">
        <v>0</v>
      </c>
      <c r="E24" s="1">
        <v>0</v>
      </c>
      <c r="F24" s="1">
        <v>6</v>
      </c>
      <c r="G24" s="1">
        <v>0</v>
      </c>
      <c r="H24" s="1">
        <v>1</v>
      </c>
      <c r="I24" s="1">
        <v>2</v>
      </c>
      <c r="J24" s="1">
        <v>0</v>
      </c>
      <c r="K24" s="1">
        <v>3</v>
      </c>
      <c r="L24" s="1" t="s">
        <v>246</v>
      </c>
      <c r="M24" s="1">
        <v>2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1</v>
      </c>
      <c r="U24" s="1">
        <v>1</v>
      </c>
    </row>
    <row r="25" spans="1:21" x14ac:dyDescent="0.2">
      <c r="A25" s="1" t="s">
        <v>247</v>
      </c>
      <c r="B25" s="1">
        <v>332</v>
      </c>
      <c r="C25" s="1">
        <v>145</v>
      </c>
      <c r="D25" s="1">
        <v>89</v>
      </c>
      <c r="E25" s="1">
        <v>56</v>
      </c>
      <c r="F25" s="1">
        <v>117</v>
      </c>
      <c r="G25" s="1">
        <v>1</v>
      </c>
      <c r="H25" s="1">
        <v>36</v>
      </c>
      <c r="I25" s="1">
        <v>19</v>
      </c>
      <c r="J25" s="1">
        <v>23</v>
      </c>
      <c r="K25" s="1">
        <v>38</v>
      </c>
      <c r="L25" s="1" t="s">
        <v>247</v>
      </c>
      <c r="M25" s="1">
        <v>50</v>
      </c>
      <c r="N25" s="1">
        <v>6</v>
      </c>
      <c r="O25" s="1">
        <v>7</v>
      </c>
      <c r="P25" s="1">
        <v>0</v>
      </c>
      <c r="Q25" s="1">
        <v>4</v>
      </c>
      <c r="R25" s="1">
        <v>11</v>
      </c>
      <c r="S25" s="1">
        <v>1</v>
      </c>
      <c r="T25" s="1">
        <v>21</v>
      </c>
      <c r="U25" s="1">
        <v>20</v>
      </c>
    </row>
    <row r="26" spans="1:21" x14ac:dyDescent="0.2">
      <c r="A26" s="1" t="s">
        <v>248</v>
      </c>
      <c r="B26" s="1">
        <v>5</v>
      </c>
      <c r="C26" s="1">
        <v>3</v>
      </c>
      <c r="D26" s="1">
        <v>1</v>
      </c>
      <c r="E26" s="1">
        <v>2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 t="s">
        <v>248</v>
      </c>
      <c r="M26" s="1">
        <v>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1</v>
      </c>
      <c r="T26" s="1">
        <v>0</v>
      </c>
      <c r="U26" s="1">
        <v>1</v>
      </c>
    </row>
    <row r="28" spans="1:21" x14ac:dyDescent="0.2">
      <c r="A28" s="1" t="s">
        <v>203</v>
      </c>
      <c r="B28" s="1">
        <v>40</v>
      </c>
      <c r="C28" s="1">
        <v>9</v>
      </c>
      <c r="D28" s="1">
        <v>3</v>
      </c>
      <c r="E28" s="1">
        <v>6</v>
      </c>
      <c r="F28" s="1">
        <v>14</v>
      </c>
      <c r="G28" s="1">
        <v>0</v>
      </c>
      <c r="H28" s="1">
        <v>9</v>
      </c>
      <c r="I28" s="1">
        <v>1</v>
      </c>
      <c r="J28" s="1">
        <v>3</v>
      </c>
      <c r="K28" s="1">
        <v>1</v>
      </c>
      <c r="L28" s="1" t="s">
        <v>203</v>
      </c>
      <c r="M28" s="1">
        <v>13</v>
      </c>
      <c r="N28" s="1">
        <v>2</v>
      </c>
      <c r="O28" s="1">
        <v>2</v>
      </c>
      <c r="P28" s="1">
        <v>0</v>
      </c>
      <c r="Q28" s="1">
        <v>1</v>
      </c>
      <c r="R28" s="1">
        <v>7</v>
      </c>
      <c r="S28" s="1">
        <v>0</v>
      </c>
      <c r="T28" s="1">
        <v>1</v>
      </c>
      <c r="U28" s="1">
        <v>4</v>
      </c>
    </row>
    <row r="29" spans="1:21" x14ac:dyDescent="0.2">
      <c r="A29" s="1" t="s">
        <v>245</v>
      </c>
      <c r="B29" s="1">
        <v>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 t="s">
        <v>245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1</v>
      </c>
    </row>
    <row r="30" spans="1:21" x14ac:dyDescent="0.2">
      <c r="A30" s="1" t="s">
        <v>246</v>
      </c>
      <c r="B30" s="1">
        <v>2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 t="s">
        <v>246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1</v>
      </c>
    </row>
    <row r="31" spans="1:21" x14ac:dyDescent="0.2">
      <c r="A31" s="1" t="s">
        <v>247</v>
      </c>
      <c r="B31" s="1">
        <v>37</v>
      </c>
      <c r="C31" s="1">
        <v>9</v>
      </c>
      <c r="D31" s="1">
        <v>3</v>
      </c>
      <c r="E31" s="1">
        <v>6</v>
      </c>
      <c r="F31" s="1">
        <v>13</v>
      </c>
      <c r="G31" s="1">
        <v>0</v>
      </c>
      <c r="H31" s="1">
        <v>8</v>
      </c>
      <c r="I31" s="1">
        <v>1</v>
      </c>
      <c r="J31" s="1">
        <v>3</v>
      </c>
      <c r="K31" s="1">
        <v>1</v>
      </c>
      <c r="L31" s="1" t="s">
        <v>247</v>
      </c>
      <c r="M31" s="1">
        <v>13</v>
      </c>
      <c r="N31" s="1">
        <v>2</v>
      </c>
      <c r="O31" s="1">
        <v>2</v>
      </c>
      <c r="P31" s="1">
        <v>0</v>
      </c>
      <c r="Q31" s="1">
        <v>1</v>
      </c>
      <c r="R31" s="1">
        <v>7</v>
      </c>
      <c r="S31" s="1">
        <v>0</v>
      </c>
      <c r="T31" s="1">
        <v>1</v>
      </c>
      <c r="U31" s="1">
        <v>2</v>
      </c>
    </row>
    <row r="32" spans="1:21" x14ac:dyDescent="0.2">
      <c r="A32" s="1" t="s">
        <v>248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 t="s">
        <v>248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</row>
    <row r="34" spans="1:21" x14ac:dyDescent="0.2">
      <c r="A34" s="1" t="s">
        <v>204</v>
      </c>
      <c r="B34" s="1">
        <v>32</v>
      </c>
      <c r="C34" s="1">
        <v>16</v>
      </c>
      <c r="D34" s="1">
        <v>14</v>
      </c>
      <c r="E34" s="1">
        <v>2</v>
      </c>
      <c r="F34" s="1">
        <v>10</v>
      </c>
      <c r="G34" s="1">
        <v>0</v>
      </c>
      <c r="H34" s="1">
        <v>8</v>
      </c>
      <c r="I34" s="1">
        <v>2</v>
      </c>
      <c r="J34" s="1">
        <v>0</v>
      </c>
      <c r="K34" s="1">
        <v>0</v>
      </c>
      <c r="L34" s="1" t="s">
        <v>204</v>
      </c>
      <c r="M34" s="1">
        <v>4</v>
      </c>
      <c r="N34" s="1">
        <v>0</v>
      </c>
      <c r="O34" s="1">
        <v>0</v>
      </c>
      <c r="P34" s="1">
        <v>0</v>
      </c>
      <c r="Q34" s="1">
        <v>1</v>
      </c>
      <c r="R34" s="1">
        <v>3</v>
      </c>
      <c r="S34" s="1">
        <v>0</v>
      </c>
      <c r="T34" s="1">
        <v>0</v>
      </c>
      <c r="U34" s="1">
        <v>2</v>
      </c>
    </row>
    <row r="35" spans="1:21" x14ac:dyDescent="0.2">
      <c r="A35" s="1" t="s">
        <v>245</v>
      </c>
      <c r="B35" s="1">
        <v>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 t="s">
        <v>245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1</v>
      </c>
    </row>
    <row r="36" spans="1:21" x14ac:dyDescent="0.2">
      <c r="A36" s="1" t="s">
        <v>246</v>
      </c>
      <c r="B36" s="1">
        <v>3</v>
      </c>
      <c r="C36" s="1">
        <v>1</v>
      </c>
      <c r="D36" s="1">
        <v>1</v>
      </c>
      <c r="E36" s="1">
        <v>0</v>
      </c>
      <c r="F36" s="1">
        <v>1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 t="s">
        <v>246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1</v>
      </c>
    </row>
    <row r="37" spans="1:21" x14ac:dyDescent="0.2">
      <c r="A37" s="1" t="s">
        <v>247</v>
      </c>
      <c r="B37" s="1">
        <v>28</v>
      </c>
      <c r="C37" s="1">
        <v>15</v>
      </c>
      <c r="D37" s="1">
        <v>13</v>
      </c>
      <c r="E37" s="1">
        <v>2</v>
      </c>
      <c r="F37" s="1">
        <v>9</v>
      </c>
      <c r="G37" s="1">
        <v>0</v>
      </c>
      <c r="H37" s="1">
        <v>7</v>
      </c>
      <c r="I37" s="1">
        <v>2</v>
      </c>
      <c r="J37" s="1">
        <v>0</v>
      </c>
      <c r="K37" s="1">
        <v>0</v>
      </c>
      <c r="L37" s="1" t="s">
        <v>247</v>
      </c>
      <c r="M37" s="1">
        <v>4</v>
      </c>
      <c r="N37" s="1">
        <v>0</v>
      </c>
      <c r="O37" s="1">
        <v>0</v>
      </c>
      <c r="P37" s="1">
        <v>0</v>
      </c>
      <c r="Q37" s="1">
        <v>1</v>
      </c>
      <c r="R37" s="1">
        <v>3</v>
      </c>
      <c r="S37" s="1">
        <v>0</v>
      </c>
      <c r="T37" s="1">
        <v>0</v>
      </c>
      <c r="U37" s="1">
        <v>0</v>
      </c>
    </row>
    <row r="38" spans="1:21" x14ac:dyDescent="0.2">
      <c r="A38" s="1" t="s">
        <v>248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 t="s">
        <v>248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</row>
    <row r="40" spans="1:21" x14ac:dyDescent="0.2">
      <c r="A40" s="1" t="s">
        <v>205</v>
      </c>
      <c r="B40" s="1">
        <v>74</v>
      </c>
      <c r="C40" s="1">
        <v>54</v>
      </c>
      <c r="D40" s="1">
        <v>50</v>
      </c>
      <c r="E40" s="1">
        <v>4</v>
      </c>
      <c r="F40" s="1">
        <v>8</v>
      </c>
      <c r="G40" s="1">
        <v>0</v>
      </c>
      <c r="H40" s="1">
        <v>6</v>
      </c>
      <c r="I40" s="1">
        <v>2</v>
      </c>
      <c r="J40" s="1">
        <v>0</v>
      </c>
      <c r="K40" s="1">
        <v>0</v>
      </c>
      <c r="L40" s="1" t="s">
        <v>205</v>
      </c>
      <c r="M40" s="1">
        <v>9</v>
      </c>
      <c r="N40" s="1">
        <v>2</v>
      </c>
      <c r="O40" s="1">
        <v>1</v>
      </c>
      <c r="P40" s="1">
        <v>0</v>
      </c>
      <c r="Q40" s="1">
        <v>2</v>
      </c>
      <c r="R40" s="1">
        <v>4</v>
      </c>
      <c r="S40" s="1">
        <v>0</v>
      </c>
      <c r="T40" s="1">
        <v>0</v>
      </c>
      <c r="U40" s="1">
        <v>3</v>
      </c>
    </row>
    <row r="41" spans="1:21" x14ac:dyDescent="0.2">
      <c r="A41" s="1" t="s">
        <v>245</v>
      </c>
      <c r="B41" s="1">
        <v>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 t="s">
        <v>245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1</v>
      </c>
    </row>
    <row r="42" spans="1:21" x14ac:dyDescent="0.2">
      <c r="A42" s="1" t="s">
        <v>246</v>
      </c>
      <c r="B42" s="1">
        <v>2</v>
      </c>
      <c r="C42" s="1">
        <v>0</v>
      </c>
      <c r="D42" s="1">
        <v>0</v>
      </c>
      <c r="E42" s="1">
        <v>0</v>
      </c>
      <c r="F42" s="1">
        <v>1</v>
      </c>
      <c r="G42" s="1">
        <v>0</v>
      </c>
      <c r="H42" s="1">
        <v>1</v>
      </c>
      <c r="I42" s="1">
        <v>0</v>
      </c>
      <c r="J42" s="1">
        <v>0</v>
      </c>
      <c r="K42" s="1">
        <v>0</v>
      </c>
      <c r="L42" s="1" t="s">
        <v>246</v>
      </c>
      <c r="M42" s="1">
        <v>1</v>
      </c>
      <c r="N42" s="1">
        <v>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</row>
    <row r="43" spans="1:21" x14ac:dyDescent="0.2">
      <c r="A43" s="1" t="s">
        <v>247</v>
      </c>
      <c r="B43" s="1">
        <v>70</v>
      </c>
      <c r="C43" s="1">
        <v>53</v>
      </c>
      <c r="D43" s="1">
        <v>49</v>
      </c>
      <c r="E43" s="1">
        <v>4</v>
      </c>
      <c r="F43" s="1">
        <v>7</v>
      </c>
      <c r="G43" s="1">
        <v>0</v>
      </c>
      <c r="H43" s="1">
        <v>5</v>
      </c>
      <c r="I43" s="1">
        <v>2</v>
      </c>
      <c r="J43" s="1">
        <v>0</v>
      </c>
      <c r="K43" s="1">
        <v>0</v>
      </c>
      <c r="L43" s="1" t="s">
        <v>247</v>
      </c>
      <c r="M43" s="1">
        <v>8</v>
      </c>
      <c r="N43" s="1">
        <v>1</v>
      </c>
      <c r="O43" s="1">
        <v>1</v>
      </c>
      <c r="P43" s="1">
        <v>0</v>
      </c>
      <c r="Q43" s="1">
        <v>2</v>
      </c>
      <c r="R43" s="1">
        <v>4</v>
      </c>
      <c r="S43" s="1">
        <v>0</v>
      </c>
      <c r="T43" s="1">
        <v>0</v>
      </c>
      <c r="U43" s="1">
        <v>2</v>
      </c>
    </row>
    <row r="44" spans="1:21" x14ac:dyDescent="0.2">
      <c r="A44" s="1" t="s">
        <v>248</v>
      </c>
      <c r="B44" s="1">
        <v>1</v>
      </c>
      <c r="C44" s="1">
        <v>1</v>
      </c>
      <c r="D44" s="1">
        <v>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 t="s">
        <v>248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</row>
    <row r="46" spans="1:21" x14ac:dyDescent="0.2">
      <c r="A46" s="1" t="s">
        <v>206</v>
      </c>
      <c r="B46" s="1">
        <v>92</v>
      </c>
      <c r="C46" s="1">
        <v>41</v>
      </c>
      <c r="D46" s="1">
        <v>13</v>
      </c>
      <c r="E46" s="1">
        <v>28</v>
      </c>
      <c r="F46" s="1">
        <v>33</v>
      </c>
      <c r="G46" s="1">
        <v>0</v>
      </c>
      <c r="H46" s="1">
        <v>10</v>
      </c>
      <c r="I46" s="1">
        <v>1</v>
      </c>
      <c r="J46" s="1">
        <v>6</v>
      </c>
      <c r="K46" s="1">
        <v>16</v>
      </c>
      <c r="L46" s="1" t="s">
        <v>206</v>
      </c>
      <c r="M46" s="1">
        <v>15</v>
      </c>
      <c r="N46" s="1">
        <v>2</v>
      </c>
      <c r="O46" s="1">
        <v>1</v>
      </c>
      <c r="P46" s="1">
        <v>0</v>
      </c>
      <c r="Q46" s="1">
        <v>0</v>
      </c>
      <c r="R46" s="1">
        <v>4</v>
      </c>
      <c r="S46" s="1">
        <v>0</v>
      </c>
      <c r="T46" s="1">
        <v>8</v>
      </c>
      <c r="U46" s="1">
        <v>3</v>
      </c>
    </row>
    <row r="47" spans="1:21" x14ac:dyDescent="0.2">
      <c r="A47" s="1" t="s">
        <v>245</v>
      </c>
      <c r="B47" s="1">
        <v>2</v>
      </c>
      <c r="C47" s="1">
        <v>0</v>
      </c>
      <c r="D47" s="1">
        <v>0</v>
      </c>
      <c r="E47" s="1">
        <v>0</v>
      </c>
      <c r="F47" s="1">
        <v>1</v>
      </c>
      <c r="G47" s="1">
        <v>0</v>
      </c>
      <c r="H47" s="1">
        <v>0</v>
      </c>
      <c r="I47" s="1">
        <v>0</v>
      </c>
      <c r="J47" s="1">
        <v>0</v>
      </c>
      <c r="K47" s="1">
        <v>1</v>
      </c>
      <c r="L47" s="1" t="s">
        <v>245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1</v>
      </c>
    </row>
    <row r="48" spans="1:21" x14ac:dyDescent="0.2">
      <c r="A48" s="1" t="s">
        <v>246</v>
      </c>
      <c r="B48" s="1">
        <v>1</v>
      </c>
      <c r="C48" s="1">
        <v>0</v>
      </c>
      <c r="D48" s="1">
        <v>0</v>
      </c>
      <c r="E48" s="1">
        <v>0</v>
      </c>
      <c r="F48" s="1">
        <v>1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 t="s">
        <v>246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</row>
    <row r="49" spans="1:21" x14ac:dyDescent="0.2">
      <c r="A49" s="1" t="s">
        <v>247</v>
      </c>
      <c r="B49" s="1">
        <v>85</v>
      </c>
      <c r="C49" s="1">
        <v>40</v>
      </c>
      <c r="D49" s="1">
        <v>13</v>
      </c>
      <c r="E49" s="1">
        <v>27</v>
      </c>
      <c r="F49" s="1">
        <v>28</v>
      </c>
      <c r="G49" s="1">
        <v>0</v>
      </c>
      <c r="H49" s="1">
        <v>9</v>
      </c>
      <c r="I49" s="1">
        <v>1</v>
      </c>
      <c r="J49" s="1">
        <v>6</v>
      </c>
      <c r="K49" s="1">
        <v>12</v>
      </c>
      <c r="L49" s="1" t="s">
        <v>247</v>
      </c>
      <c r="M49" s="1">
        <v>15</v>
      </c>
      <c r="N49" s="1">
        <v>2</v>
      </c>
      <c r="O49" s="1">
        <v>1</v>
      </c>
      <c r="P49" s="1">
        <v>0</v>
      </c>
      <c r="Q49" s="1">
        <v>0</v>
      </c>
      <c r="R49" s="1">
        <v>4</v>
      </c>
      <c r="S49" s="1">
        <v>0</v>
      </c>
      <c r="T49" s="1">
        <v>8</v>
      </c>
      <c r="U49" s="1">
        <v>2</v>
      </c>
    </row>
    <row r="50" spans="1:21" x14ac:dyDescent="0.2">
      <c r="A50" s="1" t="s">
        <v>248</v>
      </c>
      <c r="B50" s="1">
        <v>4</v>
      </c>
      <c r="C50" s="1">
        <v>1</v>
      </c>
      <c r="D50" s="1">
        <v>0</v>
      </c>
      <c r="E50" s="1">
        <v>1</v>
      </c>
      <c r="F50" s="1">
        <v>3</v>
      </c>
      <c r="G50" s="1">
        <v>0</v>
      </c>
      <c r="H50" s="1">
        <v>0</v>
      </c>
      <c r="I50" s="1">
        <v>0</v>
      </c>
      <c r="J50" s="1">
        <v>0</v>
      </c>
      <c r="K50" s="1">
        <v>3</v>
      </c>
      <c r="L50" s="1" t="s">
        <v>248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</row>
    <row r="52" spans="1:21" x14ac:dyDescent="0.2">
      <c r="A52" s="1" t="s">
        <v>207</v>
      </c>
      <c r="B52" s="1">
        <v>30</v>
      </c>
      <c r="C52" s="1">
        <v>7</v>
      </c>
      <c r="D52" s="1">
        <v>1</v>
      </c>
      <c r="E52" s="1">
        <v>6</v>
      </c>
      <c r="F52" s="1">
        <v>13</v>
      </c>
      <c r="G52" s="1">
        <v>0</v>
      </c>
      <c r="H52" s="1">
        <v>0</v>
      </c>
      <c r="I52" s="1">
        <v>1</v>
      </c>
      <c r="J52" s="1">
        <v>10</v>
      </c>
      <c r="K52" s="1">
        <v>2</v>
      </c>
      <c r="L52" s="1" t="s">
        <v>207</v>
      </c>
      <c r="M52" s="1">
        <v>10</v>
      </c>
      <c r="N52" s="1">
        <v>0</v>
      </c>
      <c r="O52" s="1">
        <v>1</v>
      </c>
      <c r="P52" s="1">
        <v>0</v>
      </c>
      <c r="Q52" s="1">
        <v>0</v>
      </c>
      <c r="R52" s="1">
        <v>1</v>
      </c>
      <c r="S52" s="1">
        <v>0</v>
      </c>
      <c r="T52" s="1">
        <v>8</v>
      </c>
      <c r="U52" s="1">
        <v>0</v>
      </c>
    </row>
    <row r="53" spans="1:21" x14ac:dyDescent="0.2">
      <c r="A53" s="1" t="s">
        <v>245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 t="s">
        <v>245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</row>
    <row r="54" spans="1:21" x14ac:dyDescent="0.2">
      <c r="A54" s="1" t="s">
        <v>246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 t="s">
        <v>246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</row>
    <row r="55" spans="1:21" x14ac:dyDescent="0.2">
      <c r="A55" s="1" t="s">
        <v>247</v>
      </c>
      <c r="B55" s="1">
        <v>30</v>
      </c>
      <c r="C55" s="1">
        <v>7</v>
      </c>
      <c r="D55" s="1">
        <v>1</v>
      </c>
      <c r="E55" s="1">
        <v>6</v>
      </c>
      <c r="F55" s="1">
        <v>13</v>
      </c>
      <c r="G55" s="1">
        <v>0</v>
      </c>
      <c r="H55" s="1">
        <v>0</v>
      </c>
      <c r="I55" s="1">
        <v>1</v>
      </c>
      <c r="J55" s="1">
        <v>10</v>
      </c>
      <c r="K55" s="1">
        <v>2</v>
      </c>
      <c r="L55" s="1" t="s">
        <v>247</v>
      </c>
      <c r="M55" s="1">
        <v>10</v>
      </c>
      <c r="N55" s="1">
        <v>0</v>
      </c>
      <c r="O55" s="1">
        <v>1</v>
      </c>
      <c r="P55" s="1">
        <v>0</v>
      </c>
      <c r="Q55" s="1">
        <v>0</v>
      </c>
      <c r="R55" s="1">
        <v>1</v>
      </c>
      <c r="S55" s="1">
        <v>0</v>
      </c>
      <c r="T55" s="1">
        <v>8</v>
      </c>
      <c r="U55" s="1">
        <v>0</v>
      </c>
    </row>
    <row r="56" spans="1:21" x14ac:dyDescent="0.2">
      <c r="A56" s="1" t="s">
        <v>248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 t="s">
        <v>248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</row>
    <row r="58" spans="1:21" x14ac:dyDescent="0.2">
      <c r="A58" s="1" t="s">
        <v>208</v>
      </c>
      <c r="B58" s="1">
        <v>35</v>
      </c>
      <c r="C58" s="1">
        <v>14</v>
      </c>
      <c r="D58" s="1">
        <v>12</v>
      </c>
      <c r="E58" s="1">
        <v>2</v>
      </c>
      <c r="F58" s="1">
        <v>12</v>
      </c>
      <c r="G58" s="1">
        <v>0</v>
      </c>
      <c r="H58" s="1">
        <v>10</v>
      </c>
      <c r="I58" s="1">
        <v>2</v>
      </c>
      <c r="J58" s="1">
        <v>0</v>
      </c>
      <c r="K58" s="1">
        <v>0</v>
      </c>
      <c r="L58" s="1" t="s">
        <v>208</v>
      </c>
      <c r="M58" s="1">
        <v>8</v>
      </c>
      <c r="N58" s="1">
        <v>2</v>
      </c>
      <c r="O58" s="1">
        <v>1</v>
      </c>
      <c r="P58" s="1">
        <v>0</v>
      </c>
      <c r="Q58" s="1">
        <v>0</v>
      </c>
      <c r="R58" s="1">
        <v>5</v>
      </c>
      <c r="S58" s="1">
        <v>0</v>
      </c>
      <c r="T58" s="1">
        <v>0</v>
      </c>
      <c r="U58" s="1">
        <v>1</v>
      </c>
    </row>
    <row r="59" spans="1:21" x14ac:dyDescent="0.2">
      <c r="A59" s="1" t="s">
        <v>245</v>
      </c>
      <c r="B59" s="1">
        <v>1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 t="s">
        <v>245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1</v>
      </c>
    </row>
    <row r="60" spans="1:21" x14ac:dyDescent="0.2">
      <c r="A60" s="1" t="s">
        <v>246</v>
      </c>
      <c r="B60" s="1">
        <v>2</v>
      </c>
      <c r="C60" s="1">
        <v>0</v>
      </c>
      <c r="D60" s="1">
        <v>0</v>
      </c>
      <c r="E60" s="1">
        <v>0</v>
      </c>
      <c r="F60" s="1">
        <v>2</v>
      </c>
      <c r="G60" s="1">
        <v>0</v>
      </c>
      <c r="H60" s="1">
        <v>2</v>
      </c>
      <c r="I60" s="1">
        <v>0</v>
      </c>
      <c r="J60" s="1">
        <v>0</v>
      </c>
      <c r="K60" s="1">
        <v>0</v>
      </c>
      <c r="L60" s="1" t="s">
        <v>246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</row>
    <row r="61" spans="1:21" x14ac:dyDescent="0.2">
      <c r="A61" s="1" t="s">
        <v>247</v>
      </c>
      <c r="B61" s="1">
        <v>32</v>
      </c>
      <c r="C61" s="1">
        <v>14</v>
      </c>
      <c r="D61" s="1">
        <v>12</v>
      </c>
      <c r="E61" s="1">
        <v>2</v>
      </c>
      <c r="F61" s="1">
        <v>10</v>
      </c>
      <c r="G61" s="1">
        <v>0</v>
      </c>
      <c r="H61" s="1">
        <v>8</v>
      </c>
      <c r="I61" s="1">
        <v>2</v>
      </c>
      <c r="J61" s="1">
        <v>0</v>
      </c>
      <c r="K61" s="1">
        <v>0</v>
      </c>
      <c r="L61" s="1" t="s">
        <v>247</v>
      </c>
      <c r="M61" s="1">
        <v>8</v>
      </c>
      <c r="N61" s="1">
        <v>2</v>
      </c>
      <c r="O61" s="1">
        <v>1</v>
      </c>
      <c r="P61" s="1">
        <v>0</v>
      </c>
      <c r="Q61" s="1">
        <v>0</v>
      </c>
      <c r="R61" s="1">
        <v>5</v>
      </c>
      <c r="S61" s="1">
        <v>0</v>
      </c>
      <c r="T61" s="1">
        <v>0</v>
      </c>
      <c r="U61" s="1">
        <v>0</v>
      </c>
    </row>
    <row r="62" spans="1:21" x14ac:dyDescent="0.2">
      <c r="A62" s="1" t="s">
        <v>248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 t="s">
        <v>248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</row>
    <row r="64" spans="1:21" x14ac:dyDescent="0.2">
      <c r="A64" s="1" t="s">
        <v>209</v>
      </c>
      <c r="B64" s="1">
        <v>4</v>
      </c>
      <c r="C64" s="1">
        <v>2</v>
      </c>
      <c r="D64" s="1">
        <v>2</v>
      </c>
      <c r="E64" s="1">
        <v>0</v>
      </c>
      <c r="F64" s="1">
        <v>2</v>
      </c>
      <c r="G64" s="1">
        <v>0</v>
      </c>
      <c r="H64" s="1">
        <v>2</v>
      </c>
      <c r="I64" s="1">
        <v>0</v>
      </c>
      <c r="J64" s="1">
        <v>0</v>
      </c>
      <c r="K64" s="1">
        <v>0</v>
      </c>
      <c r="L64" s="1" t="s">
        <v>209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</row>
    <row r="65" spans="1:21" x14ac:dyDescent="0.2">
      <c r="A65" s="1" t="s">
        <v>245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 t="s">
        <v>245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</row>
    <row r="66" spans="1:21" x14ac:dyDescent="0.2">
      <c r="A66" s="1" t="s">
        <v>246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 t="s">
        <v>246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</row>
    <row r="67" spans="1:21" x14ac:dyDescent="0.2">
      <c r="A67" s="1" t="s">
        <v>247</v>
      </c>
      <c r="B67" s="1">
        <v>4</v>
      </c>
      <c r="C67" s="1">
        <v>2</v>
      </c>
      <c r="D67" s="1">
        <v>2</v>
      </c>
      <c r="E67" s="1">
        <v>0</v>
      </c>
      <c r="F67" s="1">
        <v>2</v>
      </c>
      <c r="G67" s="1">
        <v>0</v>
      </c>
      <c r="H67" s="1">
        <v>2</v>
      </c>
      <c r="I67" s="1">
        <v>0</v>
      </c>
      <c r="J67" s="1">
        <v>0</v>
      </c>
      <c r="K67" s="1">
        <v>0</v>
      </c>
      <c r="L67" s="1" t="s">
        <v>247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</row>
    <row r="68" spans="1:21" x14ac:dyDescent="0.2">
      <c r="A68" s="1" t="s">
        <v>248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 t="s">
        <v>248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</row>
    <row r="69" spans="1:21" x14ac:dyDescent="0.2">
      <c r="A69" s="12" t="s">
        <v>112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 t="s">
        <v>112</v>
      </c>
      <c r="M69" s="12"/>
      <c r="N69" s="12"/>
      <c r="O69" s="12"/>
      <c r="P69" s="12"/>
      <c r="Q69" s="12"/>
      <c r="R69" s="12"/>
      <c r="S69" s="12"/>
      <c r="T69" s="12"/>
      <c r="U69" s="12"/>
    </row>
    <row r="71" spans="1:21" x14ac:dyDescent="0.2">
      <c r="A71" s="1" t="s">
        <v>885</v>
      </c>
      <c r="L71" s="1" t="s">
        <v>885</v>
      </c>
    </row>
    <row r="72" spans="1:21" ht="15" customHeight="1" x14ac:dyDescent="0.2">
      <c r="A72" s="46" t="s">
        <v>244</v>
      </c>
      <c r="B72" s="40" t="s">
        <v>0</v>
      </c>
      <c r="C72" s="29" t="s">
        <v>1</v>
      </c>
      <c r="D72" s="29"/>
      <c r="E72" s="29"/>
      <c r="F72" s="29" t="s">
        <v>102</v>
      </c>
      <c r="G72" s="29"/>
      <c r="H72" s="29"/>
      <c r="I72" s="29"/>
      <c r="J72" s="29"/>
      <c r="K72" s="29"/>
      <c r="L72" s="46" t="s">
        <v>244</v>
      </c>
      <c r="M72" s="29" t="s">
        <v>6</v>
      </c>
      <c r="N72" s="29"/>
      <c r="O72" s="29"/>
      <c r="P72" s="29"/>
      <c r="Q72" s="29"/>
      <c r="R72" s="29"/>
      <c r="S72" s="29"/>
      <c r="T72" s="29"/>
      <c r="U72" s="40" t="s">
        <v>13</v>
      </c>
    </row>
    <row r="73" spans="1:21" s="9" customFormat="1" x14ac:dyDescent="0.2">
      <c r="A73" s="46"/>
      <c r="B73" s="40"/>
      <c r="C73" s="3" t="s">
        <v>0</v>
      </c>
      <c r="D73" s="3" t="s">
        <v>161</v>
      </c>
      <c r="E73" s="3" t="s">
        <v>105</v>
      </c>
      <c r="F73" s="3" t="s">
        <v>0</v>
      </c>
      <c r="G73" s="3" t="s">
        <v>787</v>
      </c>
      <c r="H73" s="3" t="s">
        <v>789</v>
      </c>
      <c r="I73" s="3" t="s">
        <v>3</v>
      </c>
      <c r="J73" s="3" t="s">
        <v>4</v>
      </c>
      <c r="K73" s="3" t="s">
        <v>5</v>
      </c>
      <c r="L73" s="46"/>
      <c r="M73" s="3" t="s">
        <v>0</v>
      </c>
      <c r="N73" s="3" t="s">
        <v>7</v>
      </c>
      <c r="O73" s="3" t="s">
        <v>8</v>
      </c>
      <c r="P73" s="3" t="s">
        <v>9</v>
      </c>
      <c r="Q73" s="3" t="s">
        <v>10</v>
      </c>
      <c r="R73" s="3" t="s">
        <v>11</v>
      </c>
      <c r="S73" s="3" t="s">
        <v>12</v>
      </c>
      <c r="T73" s="3" t="s">
        <v>105</v>
      </c>
      <c r="U73" s="40"/>
    </row>
    <row r="74" spans="1:21" x14ac:dyDescent="0.2">
      <c r="A74" s="1" t="s">
        <v>210</v>
      </c>
      <c r="B74" s="1">
        <v>8</v>
      </c>
      <c r="C74" s="1">
        <v>4</v>
      </c>
      <c r="D74" s="1">
        <v>4</v>
      </c>
      <c r="E74" s="1">
        <v>0</v>
      </c>
      <c r="F74" s="1">
        <v>1</v>
      </c>
      <c r="G74" s="1">
        <v>0</v>
      </c>
      <c r="H74" s="1">
        <v>1</v>
      </c>
      <c r="I74" s="1">
        <v>0</v>
      </c>
      <c r="J74" s="1">
        <v>0</v>
      </c>
      <c r="K74" s="1">
        <v>0</v>
      </c>
      <c r="L74" s="1" t="s">
        <v>210</v>
      </c>
      <c r="M74" s="1">
        <v>1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2</v>
      </c>
    </row>
    <row r="75" spans="1:21" x14ac:dyDescent="0.2">
      <c r="A75" s="1" t="s">
        <v>245</v>
      </c>
      <c r="B75" s="1">
        <v>1</v>
      </c>
      <c r="C75" s="1">
        <v>1</v>
      </c>
      <c r="D75" s="1">
        <v>1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 t="s">
        <v>245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</row>
    <row r="76" spans="1:21" x14ac:dyDescent="0.2">
      <c r="A76" s="1" t="s">
        <v>246</v>
      </c>
      <c r="B76" s="1">
        <v>3</v>
      </c>
      <c r="C76" s="1">
        <v>1</v>
      </c>
      <c r="D76" s="1">
        <v>1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 t="s">
        <v>246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2</v>
      </c>
    </row>
    <row r="77" spans="1:21" x14ac:dyDescent="0.2">
      <c r="A77" s="1" t="s">
        <v>247</v>
      </c>
      <c r="B77" s="1">
        <v>4</v>
      </c>
      <c r="C77" s="1">
        <v>2</v>
      </c>
      <c r="D77" s="1">
        <v>2</v>
      </c>
      <c r="E77" s="1">
        <v>0</v>
      </c>
      <c r="F77" s="1">
        <v>1</v>
      </c>
      <c r="G77" s="1">
        <v>0</v>
      </c>
      <c r="H77" s="1">
        <v>1</v>
      </c>
      <c r="I77" s="1">
        <v>0</v>
      </c>
      <c r="J77" s="1">
        <v>0</v>
      </c>
      <c r="K77" s="1">
        <v>0</v>
      </c>
      <c r="L77" s="1" t="s">
        <v>247</v>
      </c>
      <c r="M77" s="1">
        <v>1</v>
      </c>
      <c r="N77" s="1">
        <v>1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</row>
    <row r="78" spans="1:21" x14ac:dyDescent="0.2">
      <c r="A78" s="1" t="s">
        <v>248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 t="s">
        <v>248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</row>
    <row r="80" spans="1:21" x14ac:dyDescent="0.2">
      <c r="A80" s="1" t="s">
        <v>211</v>
      </c>
      <c r="B80" s="1">
        <v>14</v>
      </c>
      <c r="C80" s="1">
        <v>6</v>
      </c>
      <c r="D80" s="1">
        <v>6</v>
      </c>
      <c r="E80" s="1">
        <v>0</v>
      </c>
      <c r="F80" s="1">
        <v>5</v>
      </c>
      <c r="G80" s="1">
        <v>0</v>
      </c>
      <c r="H80" s="1">
        <v>1</v>
      </c>
      <c r="I80" s="1">
        <v>1</v>
      </c>
      <c r="J80" s="1">
        <v>3</v>
      </c>
      <c r="K80" s="1">
        <v>0</v>
      </c>
      <c r="L80" s="1" t="s">
        <v>211</v>
      </c>
      <c r="M80" s="1">
        <v>1</v>
      </c>
      <c r="N80" s="1">
        <v>1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2</v>
      </c>
    </row>
    <row r="81" spans="1:21" x14ac:dyDescent="0.2">
      <c r="A81" s="1" t="s">
        <v>245</v>
      </c>
      <c r="B81" s="1">
        <v>2</v>
      </c>
      <c r="C81" s="1">
        <v>0</v>
      </c>
      <c r="D81" s="1">
        <v>0</v>
      </c>
      <c r="E81" s="1">
        <v>0</v>
      </c>
      <c r="F81" s="1">
        <v>2</v>
      </c>
      <c r="G81" s="1">
        <v>0</v>
      </c>
      <c r="H81" s="1">
        <v>0</v>
      </c>
      <c r="I81" s="1">
        <v>0</v>
      </c>
      <c r="J81" s="1">
        <v>2</v>
      </c>
      <c r="K81" s="1">
        <v>0</v>
      </c>
      <c r="L81" s="1" t="s">
        <v>245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</row>
    <row r="82" spans="1:21" x14ac:dyDescent="0.2">
      <c r="A82" s="1" t="s">
        <v>246</v>
      </c>
      <c r="B82" s="1">
        <v>3</v>
      </c>
      <c r="C82" s="1">
        <v>2</v>
      </c>
      <c r="D82" s="1">
        <v>2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 t="s">
        <v>246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1</v>
      </c>
    </row>
    <row r="83" spans="1:21" x14ac:dyDescent="0.2">
      <c r="A83" s="1" t="s">
        <v>247</v>
      </c>
      <c r="B83" s="1">
        <v>9</v>
      </c>
      <c r="C83" s="1">
        <v>4</v>
      </c>
      <c r="D83" s="1">
        <v>4</v>
      </c>
      <c r="E83" s="1">
        <v>0</v>
      </c>
      <c r="F83" s="1">
        <v>3</v>
      </c>
      <c r="G83" s="1">
        <v>0</v>
      </c>
      <c r="H83" s="1">
        <v>1</v>
      </c>
      <c r="I83" s="1">
        <v>1</v>
      </c>
      <c r="J83" s="1">
        <v>1</v>
      </c>
      <c r="K83" s="1">
        <v>0</v>
      </c>
      <c r="L83" s="1" t="s">
        <v>247</v>
      </c>
      <c r="M83" s="1">
        <v>1</v>
      </c>
      <c r="N83" s="1">
        <v>1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1</v>
      </c>
    </row>
    <row r="84" spans="1:21" x14ac:dyDescent="0.2">
      <c r="A84" s="1" t="s">
        <v>248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 t="s">
        <v>248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</row>
    <row r="86" spans="1:21" x14ac:dyDescent="0.2">
      <c r="A86" s="1" t="s">
        <v>212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 t="s">
        <v>212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</row>
    <row r="87" spans="1:21" x14ac:dyDescent="0.2">
      <c r="A87" s="1" t="s">
        <v>245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 t="s">
        <v>245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</row>
    <row r="88" spans="1:21" x14ac:dyDescent="0.2">
      <c r="A88" s="1" t="s">
        <v>246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 t="s">
        <v>246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</row>
    <row r="89" spans="1:21" x14ac:dyDescent="0.2">
      <c r="A89" s="1" t="s">
        <v>247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 t="s">
        <v>247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</row>
    <row r="90" spans="1:21" x14ac:dyDescent="0.2">
      <c r="A90" s="1" t="s">
        <v>248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 t="s">
        <v>248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</row>
    <row r="92" spans="1:21" x14ac:dyDescent="0.2">
      <c r="A92" s="1" t="s">
        <v>213</v>
      </c>
      <c r="B92" s="1">
        <v>19</v>
      </c>
      <c r="C92" s="1">
        <v>13</v>
      </c>
      <c r="D92" s="1">
        <v>8</v>
      </c>
      <c r="E92" s="1">
        <v>5</v>
      </c>
      <c r="F92" s="1">
        <v>6</v>
      </c>
      <c r="G92" s="1">
        <v>0</v>
      </c>
      <c r="H92" s="1">
        <v>0</v>
      </c>
      <c r="I92" s="1">
        <v>1</v>
      </c>
      <c r="J92" s="1">
        <v>3</v>
      </c>
      <c r="K92" s="1">
        <v>2</v>
      </c>
      <c r="L92" s="1" t="s">
        <v>213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</row>
    <row r="93" spans="1:21" x14ac:dyDescent="0.2">
      <c r="A93" s="1" t="s">
        <v>245</v>
      </c>
      <c r="B93" s="1">
        <v>2</v>
      </c>
      <c r="C93" s="1">
        <v>0</v>
      </c>
      <c r="D93" s="1">
        <v>0</v>
      </c>
      <c r="E93" s="1">
        <v>0</v>
      </c>
      <c r="F93" s="1">
        <v>2</v>
      </c>
      <c r="G93" s="1">
        <v>0</v>
      </c>
      <c r="H93" s="1">
        <v>0</v>
      </c>
      <c r="I93" s="1">
        <v>0</v>
      </c>
      <c r="J93" s="1">
        <v>2</v>
      </c>
      <c r="K93" s="1">
        <v>0</v>
      </c>
      <c r="L93" s="1" t="s">
        <v>245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</row>
    <row r="94" spans="1:21" x14ac:dyDescent="0.2">
      <c r="A94" s="1" t="s">
        <v>246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 t="s">
        <v>246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</row>
    <row r="95" spans="1:21" x14ac:dyDescent="0.2">
      <c r="A95" s="1" t="s">
        <v>247</v>
      </c>
      <c r="B95" s="1">
        <v>17</v>
      </c>
      <c r="C95" s="1">
        <v>13</v>
      </c>
      <c r="D95" s="1">
        <v>8</v>
      </c>
      <c r="E95" s="1">
        <v>5</v>
      </c>
      <c r="F95" s="1">
        <v>4</v>
      </c>
      <c r="G95" s="1">
        <v>0</v>
      </c>
      <c r="H95" s="1">
        <v>0</v>
      </c>
      <c r="I95" s="1">
        <v>1</v>
      </c>
      <c r="J95" s="1">
        <v>1</v>
      </c>
      <c r="K95" s="1">
        <v>2</v>
      </c>
      <c r="L95" s="1" t="s">
        <v>247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</row>
    <row r="96" spans="1:21" x14ac:dyDescent="0.2">
      <c r="A96" s="1" t="s">
        <v>248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 t="s">
        <v>248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</row>
    <row r="98" spans="1:21" x14ac:dyDescent="0.2">
      <c r="A98" s="1" t="s">
        <v>214</v>
      </c>
      <c r="B98" s="1">
        <v>18</v>
      </c>
      <c r="C98" s="1">
        <v>16</v>
      </c>
      <c r="D98" s="1">
        <v>12</v>
      </c>
      <c r="E98" s="1">
        <v>4</v>
      </c>
      <c r="F98" s="1">
        <v>1</v>
      </c>
      <c r="G98" s="1">
        <v>0</v>
      </c>
      <c r="H98" s="1">
        <v>1</v>
      </c>
      <c r="I98" s="1">
        <v>0</v>
      </c>
      <c r="J98" s="1">
        <v>0</v>
      </c>
      <c r="K98" s="1">
        <v>0</v>
      </c>
      <c r="L98" s="1" t="s">
        <v>214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1</v>
      </c>
    </row>
    <row r="99" spans="1:21" x14ac:dyDescent="0.2">
      <c r="A99" s="1" t="s">
        <v>245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 t="s">
        <v>245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</row>
    <row r="100" spans="1:21" x14ac:dyDescent="0.2">
      <c r="A100" s="1" t="s">
        <v>246</v>
      </c>
      <c r="B100" s="1">
        <v>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 t="s">
        <v>246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1</v>
      </c>
    </row>
    <row r="101" spans="1:21" x14ac:dyDescent="0.2">
      <c r="A101" s="1" t="s">
        <v>247</v>
      </c>
      <c r="B101" s="1">
        <v>16</v>
      </c>
      <c r="C101" s="1">
        <v>15</v>
      </c>
      <c r="D101" s="1">
        <v>11</v>
      </c>
      <c r="E101" s="1">
        <v>4</v>
      </c>
      <c r="F101" s="1">
        <v>1</v>
      </c>
      <c r="G101" s="1">
        <v>0</v>
      </c>
      <c r="H101" s="1">
        <v>1</v>
      </c>
      <c r="I101" s="1">
        <v>0</v>
      </c>
      <c r="J101" s="1">
        <v>0</v>
      </c>
      <c r="K101" s="1">
        <v>0</v>
      </c>
      <c r="L101" s="1" t="s">
        <v>247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</row>
    <row r="102" spans="1:21" x14ac:dyDescent="0.2">
      <c r="A102" s="1" t="s">
        <v>248</v>
      </c>
      <c r="B102" s="1">
        <v>1</v>
      </c>
      <c r="C102" s="1">
        <v>1</v>
      </c>
      <c r="D102" s="1">
        <v>1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 t="s">
        <v>248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</row>
    <row r="104" spans="1:21" x14ac:dyDescent="0.2">
      <c r="A104" s="1" t="s">
        <v>215</v>
      </c>
      <c r="B104" s="1">
        <v>5</v>
      </c>
      <c r="C104" s="1">
        <v>3</v>
      </c>
      <c r="D104" s="1">
        <v>3</v>
      </c>
      <c r="E104" s="1">
        <v>0</v>
      </c>
      <c r="F104" s="1">
        <v>1</v>
      </c>
      <c r="G104" s="1">
        <v>0</v>
      </c>
      <c r="H104" s="1">
        <v>0</v>
      </c>
      <c r="I104" s="1">
        <v>1</v>
      </c>
      <c r="J104" s="1">
        <v>0</v>
      </c>
      <c r="K104" s="1">
        <v>0</v>
      </c>
      <c r="L104" s="1" t="s">
        <v>215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1</v>
      </c>
    </row>
    <row r="105" spans="1:21" x14ac:dyDescent="0.2">
      <c r="A105" s="1" t="s">
        <v>245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 t="s">
        <v>245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</row>
    <row r="106" spans="1:21" x14ac:dyDescent="0.2">
      <c r="A106" s="1" t="s">
        <v>246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 t="s">
        <v>246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</row>
    <row r="107" spans="1:21" x14ac:dyDescent="0.2">
      <c r="A107" s="1" t="s">
        <v>247</v>
      </c>
      <c r="B107" s="1">
        <v>5</v>
      </c>
      <c r="C107" s="1">
        <v>3</v>
      </c>
      <c r="D107" s="1">
        <v>3</v>
      </c>
      <c r="E107" s="1">
        <v>0</v>
      </c>
      <c r="F107" s="1">
        <v>1</v>
      </c>
      <c r="G107" s="1">
        <v>0</v>
      </c>
      <c r="H107" s="1">
        <v>0</v>
      </c>
      <c r="I107" s="1">
        <v>1</v>
      </c>
      <c r="J107" s="1">
        <v>0</v>
      </c>
      <c r="K107" s="1">
        <v>0</v>
      </c>
      <c r="L107" s="1" t="s">
        <v>247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1</v>
      </c>
    </row>
    <row r="108" spans="1:21" x14ac:dyDescent="0.2">
      <c r="A108" s="1" t="s">
        <v>248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 t="s">
        <v>248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</row>
    <row r="110" spans="1:21" x14ac:dyDescent="0.2">
      <c r="A110" s="1" t="s">
        <v>216</v>
      </c>
      <c r="B110" s="1">
        <v>31</v>
      </c>
      <c r="C110" s="1">
        <v>28</v>
      </c>
      <c r="D110" s="1">
        <v>12</v>
      </c>
      <c r="E110" s="1">
        <v>16</v>
      </c>
      <c r="F110" s="1">
        <v>1</v>
      </c>
      <c r="G110" s="1">
        <v>0</v>
      </c>
      <c r="H110" s="1">
        <v>1</v>
      </c>
      <c r="I110" s="1">
        <v>0</v>
      </c>
      <c r="J110" s="1">
        <v>0</v>
      </c>
      <c r="K110" s="1">
        <v>0</v>
      </c>
      <c r="L110" s="1" t="s">
        <v>216</v>
      </c>
      <c r="M110" s="1">
        <v>1</v>
      </c>
      <c r="N110" s="1">
        <v>0</v>
      </c>
      <c r="O110" s="1">
        <v>0</v>
      </c>
      <c r="P110" s="1">
        <v>0</v>
      </c>
      <c r="Q110" s="1">
        <v>0</v>
      </c>
      <c r="R110" s="1">
        <v>1</v>
      </c>
      <c r="S110" s="1">
        <v>0</v>
      </c>
      <c r="T110" s="1">
        <v>0</v>
      </c>
      <c r="U110" s="1">
        <v>1</v>
      </c>
    </row>
    <row r="111" spans="1:21" x14ac:dyDescent="0.2">
      <c r="A111" s="1" t="s">
        <v>245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 t="s">
        <v>245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</row>
    <row r="112" spans="1:21" x14ac:dyDescent="0.2">
      <c r="A112" s="1" t="s">
        <v>246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 t="s">
        <v>246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</row>
    <row r="113" spans="1:21" x14ac:dyDescent="0.2">
      <c r="A113" s="1" t="s">
        <v>247</v>
      </c>
      <c r="B113" s="1">
        <v>31</v>
      </c>
      <c r="C113" s="1">
        <v>28</v>
      </c>
      <c r="D113" s="1">
        <v>12</v>
      </c>
      <c r="E113" s="1">
        <v>16</v>
      </c>
      <c r="F113" s="1">
        <v>1</v>
      </c>
      <c r="G113" s="1">
        <v>0</v>
      </c>
      <c r="H113" s="1">
        <v>1</v>
      </c>
      <c r="I113" s="1">
        <v>0</v>
      </c>
      <c r="J113" s="1">
        <v>0</v>
      </c>
      <c r="K113" s="1">
        <v>0</v>
      </c>
      <c r="L113" s="1" t="s">
        <v>247</v>
      </c>
      <c r="M113" s="1">
        <v>1</v>
      </c>
      <c r="N113" s="1">
        <v>0</v>
      </c>
      <c r="O113" s="1">
        <v>0</v>
      </c>
      <c r="P113" s="1">
        <v>0</v>
      </c>
      <c r="Q113" s="1">
        <v>0</v>
      </c>
      <c r="R113" s="1">
        <v>1</v>
      </c>
      <c r="S113" s="1">
        <v>0</v>
      </c>
      <c r="T113" s="1">
        <v>0</v>
      </c>
      <c r="U113" s="1">
        <v>1</v>
      </c>
    </row>
    <row r="114" spans="1:21" x14ac:dyDescent="0.2">
      <c r="A114" s="1" t="s">
        <v>248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 t="s">
        <v>248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</row>
    <row r="116" spans="1:21" x14ac:dyDescent="0.2">
      <c r="A116" s="1" t="s">
        <v>217</v>
      </c>
      <c r="B116" s="1">
        <v>1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 t="s">
        <v>217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1</v>
      </c>
    </row>
    <row r="117" spans="1:21" x14ac:dyDescent="0.2">
      <c r="A117" s="1" t="s">
        <v>245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 t="s">
        <v>245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</row>
    <row r="118" spans="1:21" x14ac:dyDescent="0.2">
      <c r="A118" s="1" t="s">
        <v>246</v>
      </c>
      <c r="B118" s="1">
        <v>1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 t="s">
        <v>246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1</v>
      </c>
    </row>
    <row r="119" spans="1:21" x14ac:dyDescent="0.2">
      <c r="A119" s="1" t="s">
        <v>247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 t="s">
        <v>247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</row>
    <row r="120" spans="1:21" x14ac:dyDescent="0.2">
      <c r="A120" s="1" t="s">
        <v>248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 t="s">
        <v>248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</row>
    <row r="122" spans="1:21" x14ac:dyDescent="0.2">
      <c r="A122" s="1" t="s">
        <v>218</v>
      </c>
      <c r="B122" s="1">
        <v>10</v>
      </c>
      <c r="C122" s="1">
        <v>8</v>
      </c>
      <c r="D122" s="1">
        <v>8</v>
      </c>
      <c r="E122" s="1">
        <v>0</v>
      </c>
      <c r="F122" s="1">
        <v>1</v>
      </c>
      <c r="G122" s="1">
        <v>0</v>
      </c>
      <c r="H122" s="1">
        <v>1</v>
      </c>
      <c r="I122" s="1">
        <v>0</v>
      </c>
      <c r="J122" s="1">
        <v>0</v>
      </c>
      <c r="K122" s="1">
        <v>0</v>
      </c>
      <c r="L122" s="1" t="s">
        <v>218</v>
      </c>
      <c r="M122" s="1">
        <v>1</v>
      </c>
      <c r="N122" s="1">
        <v>0</v>
      </c>
      <c r="O122" s="1">
        <v>0</v>
      </c>
      <c r="P122" s="1">
        <v>0</v>
      </c>
      <c r="Q122" s="1">
        <v>0</v>
      </c>
      <c r="R122" s="1">
        <v>1</v>
      </c>
      <c r="S122" s="1">
        <v>0</v>
      </c>
      <c r="T122" s="1">
        <v>0</v>
      </c>
      <c r="U122" s="1">
        <v>0</v>
      </c>
    </row>
    <row r="123" spans="1:21" x14ac:dyDescent="0.2">
      <c r="A123" s="1" t="s">
        <v>245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 t="s">
        <v>245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</row>
    <row r="124" spans="1:21" x14ac:dyDescent="0.2">
      <c r="A124" s="1" t="s">
        <v>246</v>
      </c>
      <c r="B124" s="1">
        <v>1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 t="s">
        <v>246</v>
      </c>
      <c r="M124" s="1">
        <v>1</v>
      </c>
      <c r="N124" s="1">
        <v>0</v>
      </c>
      <c r="O124" s="1">
        <v>0</v>
      </c>
      <c r="P124" s="1">
        <v>0</v>
      </c>
      <c r="Q124" s="1">
        <v>0</v>
      </c>
      <c r="R124" s="1">
        <v>1</v>
      </c>
      <c r="S124" s="1">
        <v>0</v>
      </c>
      <c r="T124" s="1">
        <v>0</v>
      </c>
      <c r="U124" s="1">
        <v>0</v>
      </c>
    </row>
    <row r="125" spans="1:21" x14ac:dyDescent="0.2">
      <c r="A125" s="1" t="s">
        <v>247</v>
      </c>
      <c r="B125" s="1">
        <v>9</v>
      </c>
      <c r="C125" s="1">
        <v>8</v>
      </c>
      <c r="D125" s="1">
        <v>8</v>
      </c>
      <c r="E125" s="1">
        <v>0</v>
      </c>
      <c r="F125" s="1">
        <v>1</v>
      </c>
      <c r="G125" s="1">
        <v>0</v>
      </c>
      <c r="H125" s="1">
        <v>1</v>
      </c>
      <c r="I125" s="1">
        <v>0</v>
      </c>
      <c r="J125" s="1">
        <v>0</v>
      </c>
      <c r="K125" s="1">
        <v>0</v>
      </c>
      <c r="L125" s="1" t="s">
        <v>247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</row>
    <row r="126" spans="1:21" x14ac:dyDescent="0.2">
      <c r="A126" s="1" t="s">
        <v>248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 t="s">
        <v>248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</row>
    <row r="128" spans="1:21" x14ac:dyDescent="0.2">
      <c r="A128" s="1" t="s">
        <v>219</v>
      </c>
      <c r="B128" s="1">
        <v>129</v>
      </c>
      <c r="C128" s="1">
        <v>96</v>
      </c>
      <c r="D128" s="1">
        <v>79</v>
      </c>
      <c r="E128" s="1">
        <v>17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 t="s">
        <v>219</v>
      </c>
      <c r="M128" s="1">
        <v>29</v>
      </c>
      <c r="N128" s="1">
        <v>10</v>
      </c>
      <c r="O128" s="1">
        <v>4</v>
      </c>
      <c r="P128" s="1">
        <v>1</v>
      </c>
      <c r="Q128" s="1">
        <v>4</v>
      </c>
      <c r="R128" s="1">
        <v>10</v>
      </c>
      <c r="S128" s="1">
        <v>0</v>
      </c>
      <c r="T128" s="1">
        <v>0</v>
      </c>
      <c r="U128" s="1">
        <v>4</v>
      </c>
    </row>
    <row r="129" spans="1:21" x14ac:dyDescent="0.2">
      <c r="A129" s="1" t="s">
        <v>245</v>
      </c>
      <c r="B129" s="1">
        <v>1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 t="s">
        <v>245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1</v>
      </c>
    </row>
    <row r="130" spans="1:21" x14ac:dyDescent="0.2">
      <c r="A130" s="1" t="s">
        <v>246</v>
      </c>
      <c r="B130" s="1">
        <v>2</v>
      </c>
      <c r="C130" s="1">
        <v>1</v>
      </c>
      <c r="D130" s="1">
        <v>0</v>
      </c>
      <c r="E130" s="1">
        <v>1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 t="s">
        <v>246</v>
      </c>
      <c r="M130" s="1">
        <v>1</v>
      </c>
      <c r="N130" s="1">
        <v>1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</row>
    <row r="131" spans="1:21" x14ac:dyDescent="0.2">
      <c r="A131" s="1" t="s">
        <v>247</v>
      </c>
      <c r="B131" s="1">
        <v>125</v>
      </c>
      <c r="C131" s="1">
        <v>94</v>
      </c>
      <c r="D131" s="1">
        <v>78</v>
      </c>
      <c r="E131" s="1">
        <v>16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 t="s">
        <v>247</v>
      </c>
      <c r="M131" s="1">
        <v>28</v>
      </c>
      <c r="N131" s="1">
        <v>9</v>
      </c>
      <c r="O131" s="1">
        <v>4</v>
      </c>
      <c r="P131" s="1">
        <v>1</v>
      </c>
      <c r="Q131" s="1">
        <v>4</v>
      </c>
      <c r="R131" s="1">
        <v>10</v>
      </c>
      <c r="S131" s="1">
        <v>0</v>
      </c>
      <c r="T131" s="1">
        <v>0</v>
      </c>
      <c r="U131" s="1">
        <v>3</v>
      </c>
    </row>
    <row r="132" spans="1:21" x14ac:dyDescent="0.2">
      <c r="A132" s="1" t="s">
        <v>248</v>
      </c>
      <c r="B132" s="1">
        <v>1</v>
      </c>
      <c r="C132" s="1">
        <v>1</v>
      </c>
      <c r="D132" s="1">
        <v>1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 t="s">
        <v>248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</row>
    <row r="134" spans="1:21" x14ac:dyDescent="0.2">
      <c r="A134" s="1" t="s">
        <v>220</v>
      </c>
      <c r="B134" s="1">
        <v>428</v>
      </c>
      <c r="C134" s="1">
        <v>226</v>
      </c>
      <c r="D134" s="1">
        <v>187</v>
      </c>
      <c r="E134" s="1">
        <v>39</v>
      </c>
      <c r="F134" s="1">
        <v>147</v>
      </c>
      <c r="G134" s="1">
        <v>2</v>
      </c>
      <c r="H134" s="1">
        <v>16</v>
      </c>
      <c r="I134" s="1">
        <v>6</v>
      </c>
      <c r="J134" s="1">
        <v>36</v>
      </c>
      <c r="K134" s="1">
        <v>87</v>
      </c>
      <c r="L134" s="1" t="s">
        <v>220</v>
      </c>
      <c r="M134" s="1">
        <v>36</v>
      </c>
      <c r="N134" s="1">
        <v>3</v>
      </c>
      <c r="O134" s="1">
        <v>3</v>
      </c>
      <c r="P134" s="1">
        <v>1</v>
      </c>
      <c r="Q134" s="1">
        <v>2</v>
      </c>
      <c r="R134" s="1">
        <v>8</v>
      </c>
      <c r="S134" s="1">
        <v>0</v>
      </c>
      <c r="T134" s="1">
        <v>19</v>
      </c>
      <c r="U134" s="1">
        <v>19</v>
      </c>
    </row>
    <row r="135" spans="1:21" x14ac:dyDescent="0.2">
      <c r="A135" s="1" t="s">
        <v>245</v>
      </c>
      <c r="B135" s="1">
        <v>20</v>
      </c>
      <c r="C135" s="1">
        <v>1</v>
      </c>
      <c r="D135" s="1">
        <v>1</v>
      </c>
      <c r="E135" s="1">
        <v>0</v>
      </c>
      <c r="F135" s="1">
        <v>18</v>
      </c>
      <c r="G135" s="1">
        <v>0</v>
      </c>
      <c r="H135" s="1">
        <v>0</v>
      </c>
      <c r="I135" s="1">
        <v>0</v>
      </c>
      <c r="J135" s="1">
        <v>10</v>
      </c>
      <c r="K135" s="1">
        <v>8</v>
      </c>
      <c r="L135" s="1" t="s">
        <v>245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1</v>
      </c>
    </row>
    <row r="136" spans="1:21" x14ac:dyDescent="0.2">
      <c r="A136" s="1" t="s">
        <v>246</v>
      </c>
      <c r="B136" s="1">
        <v>4</v>
      </c>
      <c r="C136" s="1">
        <v>2</v>
      </c>
      <c r="D136" s="1">
        <v>2</v>
      </c>
      <c r="E136" s="1">
        <v>0</v>
      </c>
      <c r="F136" s="1">
        <v>1</v>
      </c>
      <c r="G136" s="1">
        <v>0</v>
      </c>
      <c r="H136" s="1">
        <v>0</v>
      </c>
      <c r="I136" s="1">
        <v>0</v>
      </c>
      <c r="J136" s="1">
        <v>0</v>
      </c>
      <c r="K136" s="1">
        <v>1</v>
      </c>
      <c r="L136" s="1" t="s">
        <v>246</v>
      </c>
      <c r="M136" s="1">
        <v>1</v>
      </c>
      <c r="N136" s="1">
        <v>1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</row>
    <row r="137" spans="1:21" x14ac:dyDescent="0.2">
      <c r="A137" s="1" t="s">
        <v>247</v>
      </c>
      <c r="B137" s="1">
        <v>400</v>
      </c>
      <c r="C137" s="1">
        <v>221</v>
      </c>
      <c r="D137" s="1">
        <v>184</v>
      </c>
      <c r="E137" s="1">
        <v>37</v>
      </c>
      <c r="F137" s="1">
        <v>128</v>
      </c>
      <c r="G137" s="1">
        <v>2</v>
      </c>
      <c r="H137" s="1">
        <v>16</v>
      </c>
      <c r="I137" s="1">
        <v>6</v>
      </c>
      <c r="J137" s="1">
        <v>26</v>
      </c>
      <c r="K137" s="1">
        <v>78</v>
      </c>
      <c r="L137" s="1" t="s">
        <v>247</v>
      </c>
      <c r="M137" s="1">
        <v>34</v>
      </c>
      <c r="N137" s="1">
        <v>2</v>
      </c>
      <c r="O137" s="1">
        <v>3</v>
      </c>
      <c r="P137" s="1">
        <v>1</v>
      </c>
      <c r="Q137" s="1">
        <v>2</v>
      </c>
      <c r="R137" s="1">
        <v>8</v>
      </c>
      <c r="S137" s="1">
        <v>0</v>
      </c>
      <c r="T137" s="1">
        <v>18</v>
      </c>
      <c r="U137" s="1">
        <v>17</v>
      </c>
    </row>
    <row r="138" spans="1:21" x14ac:dyDescent="0.2">
      <c r="A138" s="1" t="s">
        <v>248</v>
      </c>
      <c r="B138" s="1">
        <v>4</v>
      </c>
      <c r="C138" s="1">
        <v>2</v>
      </c>
      <c r="D138" s="1">
        <v>0</v>
      </c>
      <c r="E138" s="1">
        <v>2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 t="s">
        <v>248</v>
      </c>
      <c r="M138" s="1">
        <v>1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</v>
      </c>
      <c r="U138" s="1">
        <v>1</v>
      </c>
    </row>
    <row r="139" spans="1:21" x14ac:dyDescent="0.2">
      <c r="A139" s="12" t="s">
        <v>112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 t="s">
        <v>112</v>
      </c>
      <c r="M139" s="12"/>
      <c r="N139" s="12"/>
      <c r="O139" s="12"/>
      <c r="P139" s="12"/>
      <c r="Q139" s="12"/>
      <c r="R139" s="12"/>
      <c r="S139" s="12"/>
      <c r="T139" s="12"/>
      <c r="U139" s="12"/>
    </row>
    <row r="141" spans="1:21" x14ac:dyDescent="0.2">
      <c r="A141" s="1" t="s">
        <v>885</v>
      </c>
      <c r="L141" s="1" t="s">
        <v>885</v>
      </c>
    </row>
    <row r="142" spans="1:21" ht="15" customHeight="1" x14ac:dyDescent="0.2">
      <c r="A142" s="46" t="s">
        <v>244</v>
      </c>
      <c r="B142" s="40" t="s">
        <v>0</v>
      </c>
      <c r="C142" s="29" t="s">
        <v>1</v>
      </c>
      <c r="D142" s="29"/>
      <c r="E142" s="29"/>
      <c r="F142" s="29" t="s">
        <v>102</v>
      </c>
      <c r="G142" s="29"/>
      <c r="H142" s="29"/>
      <c r="I142" s="29"/>
      <c r="J142" s="29"/>
      <c r="K142" s="29"/>
      <c r="L142" s="46" t="s">
        <v>244</v>
      </c>
      <c r="M142" s="29" t="s">
        <v>6</v>
      </c>
      <c r="N142" s="29"/>
      <c r="O142" s="29"/>
      <c r="P142" s="29"/>
      <c r="Q142" s="29"/>
      <c r="R142" s="29"/>
      <c r="S142" s="29"/>
      <c r="T142" s="29"/>
      <c r="U142" s="40" t="s">
        <v>13</v>
      </c>
    </row>
    <row r="143" spans="1:21" s="9" customFormat="1" x14ac:dyDescent="0.2">
      <c r="A143" s="46"/>
      <c r="B143" s="40"/>
      <c r="C143" s="3" t="s">
        <v>0</v>
      </c>
      <c r="D143" s="3" t="s">
        <v>161</v>
      </c>
      <c r="E143" s="3" t="s">
        <v>105</v>
      </c>
      <c r="F143" s="3" t="s">
        <v>0</v>
      </c>
      <c r="G143" s="3" t="s">
        <v>787</v>
      </c>
      <c r="H143" s="3" t="s">
        <v>789</v>
      </c>
      <c r="I143" s="3" t="s">
        <v>3</v>
      </c>
      <c r="J143" s="3" t="s">
        <v>4</v>
      </c>
      <c r="K143" s="3" t="s">
        <v>5</v>
      </c>
      <c r="L143" s="46"/>
      <c r="M143" s="3" t="s">
        <v>0</v>
      </c>
      <c r="N143" s="3" t="s">
        <v>7</v>
      </c>
      <c r="O143" s="3" t="s">
        <v>8</v>
      </c>
      <c r="P143" s="3" t="s">
        <v>9</v>
      </c>
      <c r="Q143" s="3" t="s">
        <v>10</v>
      </c>
      <c r="R143" s="3" t="s">
        <v>11</v>
      </c>
      <c r="S143" s="3" t="s">
        <v>12</v>
      </c>
      <c r="T143" s="3" t="s">
        <v>105</v>
      </c>
      <c r="U143" s="40"/>
    </row>
    <row r="144" spans="1:21" x14ac:dyDescent="0.2">
      <c r="A144" s="1" t="s">
        <v>221</v>
      </c>
      <c r="B144" s="1">
        <v>215</v>
      </c>
      <c r="C144" s="1">
        <v>102</v>
      </c>
      <c r="D144" s="1">
        <v>53</v>
      </c>
      <c r="E144" s="1">
        <v>49</v>
      </c>
      <c r="F144" s="1">
        <v>74</v>
      </c>
      <c r="G144" s="1">
        <v>1</v>
      </c>
      <c r="H144" s="1">
        <v>20</v>
      </c>
      <c r="I144" s="1">
        <v>0</v>
      </c>
      <c r="J144" s="1">
        <v>13</v>
      </c>
      <c r="K144" s="1">
        <v>40</v>
      </c>
      <c r="L144" s="1" t="s">
        <v>221</v>
      </c>
      <c r="M144" s="1">
        <v>31</v>
      </c>
      <c r="N144" s="1">
        <v>2</v>
      </c>
      <c r="O144" s="1">
        <v>4</v>
      </c>
      <c r="P144" s="1">
        <v>0</v>
      </c>
      <c r="Q144" s="1">
        <v>1</v>
      </c>
      <c r="R144" s="1">
        <v>9</v>
      </c>
      <c r="S144" s="1">
        <v>0</v>
      </c>
      <c r="T144" s="1">
        <v>15</v>
      </c>
      <c r="U144" s="1">
        <v>8</v>
      </c>
    </row>
    <row r="145" spans="1:21" x14ac:dyDescent="0.2">
      <c r="A145" s="1" t="s">
        <v>245</v>
      </c>
      <c r="B145" s="1">
        <v>12</v>
      </c>
      <c r="C145" s="1">
        <v>0</v>
      </c>
      <c r="D145" s="1">
        <v>0</v>
      </c>
      <c r="E145" s="1">
        <v>0</v>
      </c>
      <c r="F145" s="1">
        <v>12</v>
      </c>
      <c r="G145" s="1">
        <v>0</v>
      </c>
      <c r="H145" s="1">
        <v>0</v>
      </c>
      <c r="I145" s="1">
        <v>0</v>
      </c>
      <c r="J145" s="1">
        <v>4</v>
      </c>
      <c r="K145" s="1">
        <v>8</v>
      </c>
      <c r="L145" s="1" t="s">
        <v>245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</row>
    <row r="146" spans="1:21" x14ac:dyDescent="0.2">
      <c r="A146" s="1" t="s">
        <v>246</v>
      </c>
      <c r="B146" s="1">
        <v>4</v>
      </c>
      <c r="C146" s="1">
        <v>0</v>
      </c>
      <c r="D146" s="1">
        <v>0</v>
      </c>
      <c r="E146" s="1">
        <v>0</v>
      </c>
      <c r="F146" s="1">
        <v>1</v>
      </c>
      <c r="G146" s="1">
        <v>0</v>
      </c>
      <c r="H146" s="1">
        <v>1</v>
      </c>
      <c r="I146" s="1">
        <v>0</v>
      </c>
      <c r="J146" s="1">
        <v>0</v>
      </c>
      <c r="K146" s="1">
        <v>0</v>
      </c>
      <c r="L146" s="1" t="s">
        <v>246</v>
      </c>
      <c r="M146" s="1">
        <v>1</v>
      </c>
      <c r="N146" s="1">
        <v>1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2</v>
      </c>
    </row>
    <row r="147" spans="1:21" x14ac:dyDescent="0.2">
      <c r="A147" s="1" t="s">
        <v>247</v>
      </c>
      <c r="B147" s="1">
        <v>198</v>
      </c>
      <c r="C147" s="1">
        <v>102</v>
      </c>
      <c r="D147" s="1">
        <v>53</v>
      </c>
      <c r="E147" s="1">
        <v>49</v>
      </c>
      <c r="F147" s="1">
        <v>61</v>
      </c>
      <c r="G147" s="1">
        <v>1</v>
      </c>
      <c r="H147" s="1">
        <v>19</v>
      </c>
      <c r="I147" s="1">
        <v>0</v>
      </c>
      <c r="J147" s="1">
        <v>9</v>
      </c>
      <c r="K147" s="1">
        <v>32</v>
      </c>
      <c r="L147" s="1" t="s">
        <v>247</v>
      </c>
      <c r="M147" s="1">
        <v>29</v>
      </c>
      <c r="N147" s="1">
        <v>1</v>
      </c>
      <c r="O147" s="1">
        <v>4</v>
      </c>
      <c r="P147" s="1">
        <v>0</v>
      </c>
      <c r="Q147" s="1">
        <v>1</v>
      </c>
      <c r="R147" s="1">
        <v>9</v>
      </c>
      <c r="S147" s="1">
        <v>0</v>
      </c>
      <c r="T147" s="1">
        <v>14</v>
      </c>
      <c r="U147" s="1">
        <v>6</v>
      </c>
    </row>
    <row r="148" spans="1:21" x14ac:dyDescent="0.2">
      <c r="A148" s="1" t="s">
        <v>248</v>
      </c>
      <c r="B148" s="1">
        <v>1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 t="s">
        <v>248</v>
      </c>
      <c r="M148" s="1">
        <v>1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</v>
      </c>
      <c r="U148" s="1">
        <v>0</v>
      </c>
    </row>
    <row r="150" spans="1:21" x14ac:dyDescent="0.2">
      <c r="A150" s="1" t="s">
        <v>222</v>
      </c>
      <c r="B150" s="1">
        <v>129</v>
      </c>
      <c r="C150" s="1">
        <v>92</v>
      </c>
      <c r="D150" s="1">
        <v>54</v>
      </c>
      <c r="E150" s="1">
        <v>38</v>
      </c>
      <c r="F150" s="1">
        <v>20</v>
      </c>
      <c r="G150" s="1">
        <v>0</v>
      </c>
      <c r="H150" s="1">
        <v>17</v>
      </c>
      <c r="I150" s="1">
        <v>2</v>
      </c>
      <c r="J150" s="1">
        <v>1</v>
      </c>
      <c r="K150" s="1">
        <v>0</v>
      </c>
      <c r="L150" s="1" t="s">
        <v>222</v>
      </c>
      <c r="M150" s="1">
        <v>10</v>
      </c>
      <c r="N150" s="1">
        <v>2</v>
      </c>
      <c r="O150" s="1">
        <v>1</v>
      </c>
      <c r="P150" s="1">
        <v>0</v>
      </c>
      <c r="Q150" s="1">
        <v>2</v>
      </c>
      <c r="R150" s="1">
        <v>4</v>
      </c>
      <c r="S150" s="1">
        <v>0</v>
      </c>
      <c r="T150" s="1">
        <v>1</v>
      </c>
      <c r="U150" s="1">
        <v>7</v>
      </c>
    </row>
    <row r="151" spans="1:21" x14ac:dyDescent="0.2">
      <c r="A151" s="1" t="s">
        <v>245</v>
      </c>
      <c r="B151" s="1">
        <v>2</v>
      </c>
      <c r="C151" s="1">
        <v>2</v>
      </c>
      <c r="D151" s="1">
        <v>1</v>
      </c>
      <c r="E151" s="1">
        <v>1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 t="s">
        <v>245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</row>
    <row r="152" spans="1:21" x14ac:dyDescent="0.2">
      <c r="A152" s="1" t="s">
        <v>246</v>
      </c>
      <c r="B152" s="1">
        <v>4</v>
      </c>
      <c r="C152" s="1">
        <v>1</v>
      </c>
      <c r="D152" s="1">
        <v>0</v>
      </c>
      <c r="E152" s="1">
        <v>1</v>
      </c>
      <c r="F152" s="1">
        <v>1</v>
      </c>
      <c r="G152" s="1">
        <v>0</v>
      </c>
      <c r="H152" s="1">
        <v>1</v>
      </c>
      <c r="I152" s="1">
        <v>0</v>
      </c>
      <c r="J152" s="1">
        <v>0</v>
      </c>
      <c r="K152" s="1">
        <v>0</v>
      </c>
      <c r="L152" s="1" t="s">
        <v>246</v>
      </c>
      <c r="M152" s="1">
        <v>1</v>
      </c>
      <c r="N152" s="1">
        <v>1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1</v>
      </c>
    </row>
    <row r="153" spans="1:21" x14ac:dyDescent="0.2">
      <c r="A153" s="1" t="s">
        <v>247</v>
      </c>
      <c r="B153" s="1">
        <v>123</v>
      </c>
      <c r="C153" s="1">
        <v>89</v>
      </c>
      <c r="D153" s="1">
        <v>53</v>
      </c>
      <c r="E153" s="1">
        <v>36</v>
      </c>
      <c r="F153" s="1">
        <v>19</v>
      </c>
      <c r="G153" s="1">
        <v>0</v>
      </c>
      <c r="H153" s="1">
        <v>16</v>
      </c>
      <c r="I153" s="1">
        <v>2</v>
      </c>
      <c r="J153" s="1">
        <v>1</v>
      </c>
      <c r="K153" s="1">
        <v>0</v>
      </c>
      <c r="L153" s="1" t="s">
        <v>247</v>
      </c>
      <c r="M153" s="1">
        <v>9</v>
      </c>
      <c r="N153" s="1">
        <v>1</v>
      </c>
      <c r="O153" s="1">
        <v>1</v>
      </c>
      <c r="P153" s="1">
        <v>0</v>
      </c>
      <c r="Q153" s="1">
        <v>2</v>
      </c>
      <c r="R153" s="1">
        <v>4</v>
      </c>
      <c r="S153" s="1">
        <v>0</v>
      </c>
      <c r="T153" s="1">
        <v>1</v>
      </c>
      <c r="U153" s="1">
        <v>6</v>
      </c>
    </row>
    <row r="154" spans="1:21" x14ac:dyDescent="0.2">
      <c r="A154" s="1" t="s">
        <v>248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 t="s">
        <v>248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</row>
    <row r="156" spans="1:21" x14ac:dyDescent="0.2">
      <c r="A156" s="1" t="s">
        <v>223</v>
      </c>
      <c r="B156" s="1">
        <v>87</v>
      </c>
      <c r="C156" s="1">
        <v>56</v>
      </c>
      <c r="D156" s="1">
        <v>29</v>
      </c>
      <c r="E156" s="1">
        <v>27</v>
      </c>
      <c r="F156" s="1">
        <v>30</v>
      </c>
      <c r="G156" s="1">
        <v>0</v>
      </c>
      <c r="H156" s="1">
        <v>10</v>
      </c>
      <c r="I156" s="1">
        <v>20</v>
      </c>
      <c r="J156" s="1">
        <v>0</v>
      </c>
      <c r="K156" s="1">
        <v>0</v>
      </c>
      <c r="L156" s="1" t="s">
        <v>223</v>
      </c>
      <c r="M156" s="1">
        <v>1</v>
      </c>
      <c r="N156" s="1">
        <v>0</v>
      </c>
      <c r="O156" s="1">
        <v>0</v>
      </c>
      <c r="P156" s="1">
        <v>0</v>
      </c>
      <c r="Q156" s="1">
        <v>0</v>
      </c>
      <c r="R156" s="1">
        <v>1</v>
      </c>
      <c r="S156" s="1">
        <v>0</v>
      </c>
      <c r="T156" s="1">
        <v>0</v>
      </c>
      <c r="U156" s="1">
        <v>0</v>
      </c>
    </row>
    <row r="157" spans="1:21" x14ac:dyDescent="0.2">
      <c r="A157" s="1" t="s">
        <v>245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 t="s">
        <v>245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</row>
    <row r="158" spans="1:21" x14ac:dyDescent="0.2">
      <c r="A158" s="1" t="s">
        <v>246</v>
      </c>
      <c r="B158" s="1">
        <v>4</v>
      </c>
      <c r="C158" s="1">
        <v>1</v>
      </c>
      <c r="D158" s="1">
        <v>1</v>
      </c>
      <c r="E158" s="1">
        <v>0</v>
      </c>
      <c r="F158" s="1">
        <v>3</v>
      </c>
      <c r="G158" s="1">
        <v>0</v>
      </c>
      <c r="H158" s="1">
        <v>0</v>
      </c>
      <c r="I158" s="1">
        <v>3</v>
      </c>
      <c r="J158" s="1">
        <v>0</v>
      </c>
      <c r="K158" s="1">
        <v>0</v>
      </c>
      <c r="L158" s="1" t="s">
        <v>246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</row>
    <row r="159" spans="1:21" x14ac:dyDescent="0.2">
      <c r="A159" s="1" t="s">
        <v>247</v>
      </c>
      <c r="B159" s="1">
        <v>82</v>
      </c>
      <c r="C159" s="1">
        <v>54</v>
      </c>
      <c r="D159" s="1">
        <v>27</v>
      </c>
      <c r="E159" s="1">
        <v>27</v>
      </c>
      <c r="F159" s="1">
        <v>27</v>
      </c>
      <c r="G159" s="1">
        <v>0</v>
      </c>
      <c r="H159" s="1">
        <v>10</v>
      </c>
      <c r="I159" s="1">
        <v>17</v>
      </c>
      <c r="J159" s="1">
        <v>0</v>
      </c>
      <c r="K159" s="1">
        <v>0</v>
      </c>
      <c r="L159" s="1" t="s">
        <v>247</v>
      </c>
      <c r="M159" s="1">
        <v>1</v>
      </c>
      <c r="N159" s="1">
        <v>0</v>
      </c>
      <c r="O159" s="1">
        <v>0</v>
      </c>
      <c r="P159" s="1">
        <v>0</v>
      </c>
      <c r="Q159" s="1">
        <v>0</v>
      </c>
      <c r="R159" s="1">
        <v>1</v>
      </c>
      <c r="S159" s="1">
        <v>0</v>
      </c>
      <c r="T159" s="1">
        <v>0</v>
      </c>
      <c r="U159" s="1">
        <v>0</v>
      </c>
    </row>
    <row r="160" spans="1:21" x14ac:dyDescent="0.2">
      <c r="A160" s="1" t="s">
        <v>248</v>
      </c>
      <c r="B160" s="1">
        <v>1</v>
      </c>
      <c r="C160" s="1">
        <v>1</v>
      </c>
      <c r="D160" s="1">
        <v>1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 t="s">
        <v>248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</row>
    <row r="162" spans="1:21" x14ac:dyDescent="0.2">
      <c r="A162" s="1" t="s">
        <v>224</v>
      </c>
      <c r="B162" s="1">
        <v>7</v>
      </c>
      <c r="C162" s="1">
        <v>2</v>
      </c>
      <c r="D162" s="1">
        <v>2</v>
      </c>
      <c r="E162" s="1">
        <v>0</v>
      </c>
      <c r="F162" s="1">
        <v>5</v>
      </c>
      <c r="G162" s="1">
        <v>0</v>
      </c>
      <c r="H162" s="1">
        <v>3</v>
      </c>
      <c r="I162" s="1">
        <v>0</v>
      </c>
      <c r="J162" s="1">
        <v>0</v>
      </c>
      <c r="K162" s="1">
        <v>2</v>
      </c>
      <c r="L162" s="1" t="s">
        <v>224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</row>
    <row r="163" spans="1:21" x14ac:dyDescent="0.2">
      <c r="A163" s="1" t="s">
        <v>245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 t="s">
        <v>245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</row>
    <row r="164" spans="1:21" x14ac:dyDescent="0.2">
      <c r="A164" s="1" t="s">
        <v>246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 t="s">
        <v>246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</row>
    <row r="165" spans="1:21" x14ac:dyDescent="0.2">
      <c r="A165" s="1" t="s">
        <v>247</v>
      </c>
      <c r="B165" s="1">
        <v>7</v>
      </c>
      <c r="C165" s="1">
        <v>2</v>
      </c>
      <c r="D165" s="1">
        <v>2</v>
      </c>
      <c r="E165" s="1">
        <v>0</v>
      </c>
      <c r="F165" s="1">
        <v>5</v>
      </c>
      <c r="G165" s="1">
        <v>0</v>
      </c>
      <c r="H165" s="1">
        <v>3</v>
      </c>
      <c r="I165" s="1">
        <v>0</v>
      </c>
      <c r="J165" s="1">
        <v>0</v>
      </c>
      <c r="K165" s="1">
        <v>2</v>
      </c>
      <c r="L165" s="1" t="s">
        <v>247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</row>
    <row r="166" spans="1:21" x14ac:dyDescent="0.2">
      <c r="A166" s="1" t="s">
        <v>248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 t="s">
        <v>248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</row>
    <row r="168" spans="1:21" x14ac:dyDescent="0.2">
      <c r="A168" s="1" t="s">
        <v>225</v>
      </c>
      <c r="B168" s="1">
        <v>48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 t="s">
        <v>225</v>
      </c>
      <c r="M168" s="1">
        <v>47</v>
      </c>
      <c r="N168" s="1">
        <v>12</v>
      </c>
      <c r="O168" s="1">
        <v>5</v>
      </c>
      <c r="P168" s="1">
        <v>1</v>
      </c>
      <c r="Q168" s="1">
        <v>7</v>
      </c>
      <c r="R168" s="1">
        <v>21</v>
      </c>
      <c r="S168" s="1">
        <v>1</v>
      </c>
      <c r="T168" s="1">
        <v>0</v>
      </c>
      <c r="U168" s="1">
        <v>1</v>
      </c>
    </row>
    <row r="169" spans="1:21" x14ac:dyDescent="0.2">
      <c r="A169" s="1" t="s">
        <v>245</v>
      </c>
      <c r="B169" s="1">
        <v>1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 t="s">
        <v>245</v>
      </c>
      <c r="M169" s="1">
        <v>1</v>
      </c>
      <c r="N169" s="1">
        <v>0</v>
      </c>
      <c r="O169" s="1">
        <v>0</v>
      </c>
      <c r="P169" s="1">
        <v>0</v>
      </c>
      <c r="Q169" s="1">
        <v>1</v>
      </c>
      <c r="R169" s="1">
        <v>0</v>
      </c>
      <c r="S169" s="1">
        <v>0</v>
      </c>
      <c r="T169" s="1">
        <v>0</v>
      </c>
      <c r="U169" s="1">
        <v>0</v>
      </c>
    </row>
    <row r="170" spans="1:21" x14ac:dyDescent="0.2">
      <c r="A170" s="1" t="s">
        <v>246</v>
      </c>
      <c r="B170" s="1">
        <v>1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 t="s">
        <v>246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</row>
    <row r="171" spans="1:21" x14ac:dyDescent="0.2">
      <c r="A171" s="1" t="s">
        <v>247</v>
      </c>
      <c r="B171" s="1">
        <v>45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 t="s">
        <v>247</v>
      </c>
      <c r="M171" s="1">
        <v>44</v>
      </c>
      <c r="N171" s="1">
        <v>11</v>
      </c>
      <c r="O171" s="1">
        <v>5</v>
      </c>
      <c r="P171" s="1">
        <v>1</v>
      </c>
      <c r="Q171" s="1">
        <v>6</v>
      </c>
      <c r="R171" s="1">
        <v>21</v>
      </c>
      <c r="S171" s="1">
        <v>0</v>
      </c>
      <c r="T171" s="1">
        <v>0</v>
      </c>
      <c r="U171" s="1">
        <v>1</v>
      </c>
    </row>
    <row r="172" spans="1:21" x14ac:dyDescent="0.2">
      <c r="A172" s="1" t="s">
        <v>248</v>
      </c>
      <c r="B172" s="1">
        <v>1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 t="s">
        <v>248</v>
      </c>
      <c r="M172" s="1">
        <v>1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1</v>
      </c>
      <c r="T172" s="1">
        <v>0</v>
      </c>
      <c r="U172" s="1">
        <v>0</v>
      </c>
    </row>
    <row r="174" spans="1:21" x14ac:dyDescent="0.2">
      <c r="A174" s="1" t="s">
        <v>226</v>
      </c>
      <c r="B174" s="1">
        <v>165</v>
      </c>
      <c r="C174" s="1">
        <v>143</v>
      </c>
      <c r="D174" s="1">
        <v>137</v>
      </c>
      <c r="E174" s="1">
        <v>6</v>
      </c>
      <c r="F174" s="1">
        <v>4</v>
      </c>
      <c r="G174" s="1">
        <v>0</v>
      </c>
      <c r="H174" s="1">
        <v>2</v>
      </c>
      <c r="I174" s="1">
        <v>0</v>
      </c>
      <c r="J174" s="1">
        <v>0</v>
      </c>
      <c r="K174" s="1">
        <v>2</v>
      </c>
      <c r="L174" s="1" t="s">
        <v>226</v>
      </c>
      <c r="M174" s="1">
        <v>15</v>
      </c>
      <c r="N174" s="1">
        <v>2</v>
      </c>
      <c r="O174" s="1">
        <v>2</v>
      </c>
      <c r="P174" s="1">
        <v>0</v>
      </c>
      <c r="Q174" s="1">
        <v>1</v>
      </c>
      <c r="R174" s="1">
        <v>9</v>
      </c>
      <c r="S174" s="1">
        <v>1</v>
      </c>
      <c r="T174" s="1">
        <v>0</v>
      </c>
      <c r="U174" s="1">
        <v>3</v>
      </c>
    </row>
    <row r="175" spans="1:21" x14ac:dyDescent="0.2">
      <c r="A175" s="1" t="s">
        <v>245</v>
      </c>
      <c r="B175" s="1">
        <v>1</v>
      </c>
      <c r="C175" s="1">
        <v>1</v>
      </c>
      <c r="D175" s="1">
        <v>1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 t="s">
        <v>245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</row>
    <row r="176" spans="1:21" x14ac:dyDescent="0.2">
      <c r="A176" s="1" t="s">
        <v>246</v>
      </c>
      <c r="B176" s="1">
        <v>1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 t="s">
        <v>246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1</v>
      </c>
    </row>
    <row r="177" spans="1:21" x14ac:dyDescent="0.2">
      <c r="A177" s="1" t="s">
        <v>247</v>
      </c>
      <c r="B177" s="1">
        <v>162</v>
      </c>
      <c r="C177" s="1">
        <v>141</v>
      </c>
      <c r="D177" s="1">
        <v>135</v>
      </c>
      <c r="E177" s="1">
        <v>6</v>
      </c>
      <c r="F177" s="1">
        <v>4</v>
      </c>
      <c r="G177" s="1">
        <v>0</v>
      </c>
      <c r="H177" s="1">
        <v>2</v>
      </c>
      <c r="I177" s="1">
        <v>0</v>
      </c>
      <c r="J177" s="1">
        <v>0</v>
      </c>
      <c r="K177" s="1">
        <v>2</v>
      </c>
      <c r="L177" s="1" t="s">
        <v>247</v>
      </c>
      <c r="M177" s="1">
        <v>15</v>
      </c>
      <c r="N177" s="1">
        <v>2</v>
      </c>
      <c r="O177" s="1">
        <v>2</v>
      </c>
      <c r="P177" s="1">
        <v>0</v>
      </c>
      <c r="Q177" s="1">
        <v>1</v>
      </c>
      <c r="R177" s="1">
        <v>9</v>
      </c>
      <c r="S177" s="1">
        <v>1</v>
      </c>
      <c r="T177" s="1">
        <v>0</v>
      </c>
      <c r="U177" s="1">
        <v>2</v>
      </c>
    </row>
    <row r="178" spans="1:21" x14ac:dyDescent="0.2">
      <c r="A178" s="1" t="s">
        <v>248</v>
      </c>
      <c r="B178" s="1">
        <v>1</v>
      </c>
      <c r="C178" s="1">
        <v>1</v>
      </c>
      <c r="D178" s="1">
        <v>1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 t="s">
        <v>248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</row>
    <row r="180" spans="1:21" x14ac:dyDescent="0.2">
      <c r="A180" s="1" t="s">
        <v>227</v>
      </c>
      <c r="B180" s="1">
        <v>79</v>
      </c>
      <c r="C180" s="1">
        <v>77</v>
      </c>
      <c r="D180" s="1">
        <v>76</v>
      </c>
      <c r="E180" s="1">
        <v>1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 t="s">
        <v>227</v>
      </c>
      <c r="M180" s="1">
        <v>1</v>
      </c>
      <c r="N180" s="1">
        <v>0</v>
      </c>
      <c r="O180" s="1">
        <v>0</v>
      </c>
      <c r="P180" s="1">
        <v>0</v>
      </c>
      <c r="Q180" s="1">
        <v>0</v>
      </c>
      <c r="R180" s="1">
        <v>1</v>
      </c>
      <c r="S180" s="1">
        <v>0</v>
      </c>
      <c r="T180" s="1">
        <v>0</v>
      </c>
      <c r="U180" s="1">
        <v>1</v>
      </c>
    </row>
    <row r="181" spans="1:21" x14ac:dyDescent="0.2">
      <c r="A181" s="1" t="s">
        <v>245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 t="s">
        <v>245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</row>
    <row r="182" spans="1:21" x14ac:dyDescent="0.2">
      <c r="A182" s="1" t="s">
        <v>246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 t="s">
        <v>246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</row>
    <row r="183" spans="1:21" x14ac:dyDescent="0.2">
      <c r="A183" s="1" t="s">
        <v>247</v>
      </c>
      <c r="B183" s="1">
        <v>78</v>
      </c>
      <c r="C183" s="1">
        <v>76</v>
      </c>
      <c r="D183" s="1">
        <v>75</v>
      </c>
      <c r="E183" s="1">
        <v>1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 t="s">
        <v>247</v>
      </c>
      <c r="M183" s="1">
        <v>1</v>
      </c>
      <c r="N183" s="1">
        <v>0</v>
      </c>
      <c r="O183" s="1">
        <v>0</v>
      </c>
      <c r="P183" s="1">
        <v>0</v>
      </c>
      <c r="Q183" s="1">
        <v>0</v>
      </c>
      <c r="R183" s="1">
        <v>1</v>
      </c>
      <c r="S183" s="1">
        <v>0</v>
      </c>
      <c r="T183" s="1">
        <v>0</v>
      </c>
      <c r="U183" s="1">
        <v>1</v>
      </c>
    </row>
    <row r="184" spans="1:21" x14ac:dyDescent="0.2">
      <c r="A184" s="1" t="s">
        <v>248</v>
      </c>
      <c r="B184" s="1">
        <v>1</v>
      </c>
      <c r="C184" s="1">
        <v>1</v>
      </c>
      <c r="D184" s="1">
        <v>1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 t="s">
        <v>248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</row>
    <row r="186" spans="1:21" x14ac:dyDescent="0.2">
      <c r="A186" s="1" t="s">
        <v>228</v>
      </c>
      <c r="B186" s="1">
        <v>3</v>
      </c>
      <c r="C186" s="1">
        <v>2</v>
      </c>
      <c r="D186" s="1">
        <v>1</v>
      </c>
      <c r="E186" s="1">
        <v>1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 t="s">
        <v>228</v>
      </c>
      <c r="M186" s="1">
        <v>1</v>
      </c>
      <c r="N186" s="1">
        <v>0</v>
      </c>
      <c r="O186" s="1">
        <v>0</v>
      </c>
      <c r="P186" s="1">
        <v>1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</row>
    <row r="187" spans="1:21" x14ac:dyDescent="0.2">
      <c r="A187" s="1" t="s">
        <v>245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 t="s">
        <v>245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</row>
    <row r="188" spans="1:21" x14ac:dyDescent="0.2">
      <c r="A188" s="1" t="s">
        <v>246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 t="s">
        <v>246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</row>
    <row r="189" spans="1:21" x14ac:dyDescent="0.2">
      <c r="A189" s="1" t="s">
        <v>247</v>
      </c>
      <c r="B189" s="1">
        <v>3</v>
      </c>
      <c r="C189" s="1">
        <v>2</v>
      </c>
      <c r="D189" s="1">
        <v>1</v>
      </c>
      <c r="E189" s="1">
        <v>1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 t="s">
        <v>247</v>
      </c>
      <c r="M189" s="1">
        <v>1</v>
      </c>
      <c r="N189" s="1">
        <v>0</v>
      </c>
      <c r="O189" s="1">
        <v>0</v>
      </c>
      <c r="P189" s="1">
        <v>1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</row>
    <row r="190" spans="1:21" x14ac:dyDescent="0.2">
      <c r="A190" s="1" t="s">
        <v>248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 t="s">
        <v>248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</row>
    <row r="192" spans="1:21" x14ac:dyDescent="0.2">
      <c r="A192" s="1" t="s">
        <v>229</v>
      </c>
      <c r="B192" s="1">
        <v>30</v>
      </c>
      <c r="C192" s="1">
        <v>23</v>
      </c>
      <c r="D192" s="1">
        <v>14</v>
      </c>
      <c r="E192" s="1">
        <v>9</v>
      </c>
      <c r="F192" s="1">
        <v>3</v>
      </c>
      <c r="G192" s="1">
        <v>0</v>
      </c>
      <c r="H192" s="1">
        <v>0</v>
      </c>
      <c r="I192" s="1">
        <v>0</v>
      </c>
      <c r="J192" s="1">
        <v>2</v>
      </c>
      <c r="K192" s="1">
        <v>1</v>
      </c>
      <c r="L192" s="1" t="s">
        <v>229</v>
      </c>
      <c r="M192" s="1">
        <v>4</v>
      </c>
      <c r="N192" s="1">
        <v>1</v>
      </c>
      <c r="O192" s="1">
        <v>0</v>
      </c>
      <c r="P192" s="1">
        <v>0</v>
      </c>
      <c r="Q192" s="1">
        <v>0</v>
      </c>
      <c r="R192" s="1">
        <v>3</v>
      </c>
      <c r="S192" s="1">
        <v>0</v>
      </c>
      <c r="T192" s="1">
        <v>0</v>
      </c>
      <c r="U192" s="1">
        <v>0</v>
      </c>
    </row>
    <row r="193" spans="1:21" x14ac:dyDescent="0.2">
      <c r="A193" s="1" t="s">
        <v>245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 t="s">
        <v>245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</row>
    <row r="194" spans="1:21" x14ac:dyDescent="0.2">
      <c r="A194" s="1" t="s">
        <v>246</v>
      </c>
      <c r="B194" s="1">
        <v>1</v>
      </c>
      <c r="C194" s="1">
        <v>1</v>
      </c>
      <c r="D194" s="1">
        <v>0</v>
      </c>
      <c r="E194" s="1">
        <v>1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 t="s">
        <v>246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</row>
    <row r="195" spans="1:21" x14ac:dyDescent="0.2">
      <c r="A195" s="1" t="s">
        <v>247</v>
      </c>
      <c r="B195" s="1">
        <v>29</v>
      </c>
      <c r="C195" s="1">
        <v>22</v>
      </c>
      <c r="D195" s="1">
        <v>14</v>
      </c>
      <c r="E195" s="1">
        <v>8</v>
      </c>
      <c r="F195" s="1">
        <v>3</v>
      </c>
      <c r="G195" s="1">
        <v>0</v>
      </c>
      <c r="H195" s="1">
        <v>0</v>
      </c>
      <c r="I195" s="1">
        <v>0</v>
      </c>
      <c r="J195" s="1">
        <v>2</v>
      </c>
      <c r="K195" s="1">
        <v>1</v>
      </c>
      <c r="L195" s="1" t="s">
        <v>247</v>
      </c>
      <c r="M195" s="1">
        <v>4</v>
      </c>
      <c r="N195" s="1">
        <v>1</v>
      </c>
      <c r="O195" s="1">
        <v>0</v>
      </c>
      <c r="P195" s="1">
        <v>0</v>
      </c>
      <c r="Q195" s="1">
        <v>0</v>
      </c>
      <c r="R195" s="1">
        <v>3</v>
      </c>
      <c r="S195" s="1">
        <v>0</v>
      </c>
      <c r="T195" s="1">
        <v>0</v>
      </c>
      <c r="U195" s="1">
        <v>0</v>
      </c>
    </row>
    <row r="196" spans="1:21" x14ac:dyDescent="0.2">
      <c r="A196" s="1" t="s">
        <v>248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 t="s">
        <v>248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</row>
    <row r="198" spans="1:21" x14ac:dyDescent="0.2">
      <c r="A198" s="1" t="s">
        <v>230</v>
      </c>
      <c r="B198" s="1">
        <v>11</v>
      </c>
      <c r="C198" s="1">
        <v>7</v>
      </c>
      <c r="D198" s="1">
        <v>7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 t="s">
        <v>230</v>
      </c>
      <c r="M198" s="1">
        <v>2</v>
      </c>
      <c r="N198" s="1">
        <v>1</v>
      </c>
      <c r="O198" s="1">
        <v>0</v>
      </c>
      <c r="P198" s="1">
        <v>0</v>
      </c>
      <c r="Q198" s="1">
        <v>0</v>
      </c>
      <c r="R198" s="1">
        <v>1</v>
      </c>
      <c r="S198" s="1">
        <v>0</v>
      </c>
      <c r="T198" s="1">
        <v>0</v>
      </c>
      <c r="U198" s="1">
        <v>2</v>
      </c>
    </row>
    <row r="199" spans="1:21" x14ac:dyDescent="0.2">
      <c r="A199" s="1" t="s">
        <v>245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 t="s">
        <v>245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</row>
    <row r="200" spans="1:21" x14ac:dyDescent="0.2">
      <c r="A200" s="1" t="s">
        <v>246</v>
      </c>
      <c r="B200" s="1">
        <v>1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 t="s">
        <v>246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1</v>
      </c>
    </row>
    <row r="201" spans="1:21" x14ac:dyDescent="0.2">
      <c r="A201" s="1" t="s">
        <v>247</v>
      </c>
      <c r="B201" s="1">
        <v>10</v>
      </c>
      <c r="C201" s="1">
        <v>7</v>
      </c>
      <c r="D201" s="1">
        <v>7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 t="s">
        <v>247</v>
      </c>
      <c r="M201" s="1">
        <v>2</v>
      </c>
      <c r="N201" s="1">
        <v>1</v>
      </c>
      <c r="O201" s="1">
        <v>0</v>
      </c>
      <c r="P201" s="1">
        <v>0</v>
      </c>
      <c r="Q201" s="1">
        <v>0</v>
      </c>
      <c r="R201" s="1">
        <v>1</v>
      </c>
      <c r="S201" s="1">
        <v>0</v>
      </c>
      <c r="T201" s="1">
        <v>0</v>
      </c>
      <c r="U201" s="1">
        <v>1</v>
      </c>
    </row>
    <row r="202" spans="1:21" x14ac:dyDescent="0.2">
      <c r="A202" s="1" t="s">
        <v>248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 t="s">
        <v>248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</row>
    <row r="203" spans="1:21" x14ac:dyDescent="0.2">
      <c r="A203" s="12" t="s">
        <v>112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 t="s">
        <v>112</v>
      </c>
      <c r="M203" s="12"/>
      <c r="N203" s="12"/>
      <c r="O203" s="12"/>
      <c r="P203" s="12"/>
      <c r="Q203" s="12"/>
      <c r="R203" s="12"/>
      <c r="S203" s="12"/>
      <c r="T203" s="12"/>
      <c r="U203" s="12"/>
    </row>
  </sheetData>
  <mergeCells count="21">
    <mergeCell ref="U2:U3"/>
    <mergeCell ref="A72:A73"/>
    <mergeCell ref="B72:B73"/>
    <mergeCell ref="C72:E72"/>
    <mergeCell ref="F72:K72"/>
    <mergeCell ref="L72:L73"/>
    <mergeCell ref="M72:T72"/>
    <mergeCell ref="U72:U73"/>
    <mergeCell ref="A2:A3"/>
    <mergeCell ref="B2:B3"/>
    <mergeCell ref="C2:E2"/>
    <mergeCell ref="F2:K2"/>
    <mergeCell ref="L2:L3"/>
    <mergeCell ref="M2:T2"/>
    <mergeCell ref="U142:U143"/>
    <mergeCell ref="A142:A143"/>
    <mergeCell ref="B142:B143"/>
    <mergeCell ref="C142:E142"/>
    <mergeCell ref="F142:K142"/>
    <mergeCell ref="L142:L143"/>
    <mergeCell ref="M142:T142"/>
  </mergeCells>
  <pageMargins left="0.7" right="0.7" top="0.75" bottom="0.75" header="0.3" footer="0.3"/>
  <pageSetup scale="94" orientation="portrait" r:id="rId1"/>
  <rowBreaks count="2" manualBreakCount="2">
    <brk id="70" max="20" man="1"/>
    <brk id="140" max="16383" man="1"/>
  </rowBreaks>
  <colBreaks count="1" manualBreakCount="1">
    <brk id="1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0CC9-C9D8-4B06-A4AE-5581695C6EB1}">
  <dimension ref="A1:U63"/>
  <sheetViews>
    <sheetView view="pageBreakPreview" topLeftCell="D22" zoomScale="125" zoomScaleNormal="100" zoomScaleSheetLayoutView="125" workbookViewId="0">
      <selection activeCell="R32" sqref="R32"/>
    </sheetView>
  </sheetViews>
  <sheetFormatPr defaultColWidth="9.109375" defaultRowHeight="10.199999999999999" x14ac:dyDescent="0.2"/>
  <cols>
    <col min="1" max="1" width="23.21875" style="1" customWidth="1"/>
    <col min="2" max="11" width="6.109375" style="1" customWidth="1"/>
    <col min="12" max="12" width="21.33203125" style="1" customWidth="1"/>
    <col min="13" max="21" width="7.33203125" style="1" customWidth="1"/>
    <col min="22" max="16384" width="9.109375" style="1"/>
  </cols>
  <sheetData>
    <row r="1" spans="1:21" x14ac:dyDescent="0.2">
      <c r="A1" s="1" t="s">
        <v>887</v>
      </c>
      <c r="L1" s="1" t="s">
        <v>887</v>
      </c>
    </row>
    <row r="2" spans="1:21" ht="15" customHeight="1" x14ac:dyDescent="0.2">
      <c r="A2" s="46" t="s">
        <v>886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29"/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29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" t="s">
        <v>252</v>
      </c>
      <c r="L4" s="1" t="s">
        <v>252</v>
      </c>
    </row>
    <row r="5" spans="1:21" x14ac:dyDescent="0.2">
      <c r="A5" s="1" t="s">
        <v>162</v>
      </c>
      <c r="B5" s="1">
        <v>9850</v>
      </c>
      <c r="C5" s="1">
        <v>2356</v>
      </c>
      <c r="D5" s="1">
        <v>2092</v>
      </c>
      <c r="E5" s="1">
        <v>264</v>
      </c>
      <c r="F5" s="1">
        <v>3411</v>
      </c>
      <c r="G5" s="1">
        <v>602</v>
      </c>
      <c r="H5" s="1">
        <v>654</v>
      </c>
      <c r="I5" s="1">
        <v>608</v>
      </c>
      <c r="J5" s="1">
        <v>1043</v>
      </c>
      <c r="K5" s="1">
        <v>504</v>
      </c>
      <c r="L5" s="1" t="s">
        <v>162</v>
      </c>
      <c r="M5" s="1">
        <v>3280</v>
      </c>
      <c r="N5" s="1">
        <v>634</v>
      </c>
      <c r="O5" s="1">
        <v>374</v>
      </c>
      <c r="P5" s="1">
        <v>517</v>
      </c>
      <c r="Q5" s="1">
        <v>585</v>
      </c>
      <c r="R5" s="1">
        <v>536</v>
      </c>
      <c r="S5" s="1">
        <v>394</v>
      </c>
      <c r="T5" s="1">
        <v>240</v>
      </c>
      <c r="U5" s="1">
        <v>803</v>
      </c>
    </row>
    <row r="6" spans="1:21" x14ac:dyDescent="0.2">
      <c r="A6" s="1" t="s">
        <v>253</v>
      </c>
      <c r="B6" s="1">
        <v>5216</v>
      </c>
      <c r="C6" s="1">
        <v>1147</v>
      </c>
      <c r="D6" s="1">
        <v>1025</v>
      </c>
      <c r="E6" s="1">
        <v>122</v>
      </c>
      <c r="F6" s="1">
        <v>2661</v>
      </c>
      <c r="G6" s="1">
        <v>504</v>
      </c>
      <c r="H6" s="1">
        <v>439</v>
      </c>
      <c r="I6" s="1">
        <v>482</v>
      </c>
      <c r="J6" s="1">
        <v>860</v>
      </c>
      <c r="K6" s="1">
        <v>376</v>
      </c>
      <c r="L6" s="1" t="s">
        <v>253</v>
      </c>
      <c r="M6" s="1">
        <v>1123</v>
      </c>
      <c r="N6" s="1">
        <v>116</v>
      </c>
      <c r="O6" s="1">
        <v>92</v>
      </c>
      <c r="P6" s="1">
        <v>103</v>
      </c>
      <c r="Q6" s="1">
        <v>151</v>
      </c>
      <c r="R6" s="1">
        <v>131</v>
      </c>
      <c r="S6" s="1">
        <v>303</v>
      </c>
      <c r="T6" s="1">
        <v>227</v>
      </c>
      <c r="U6" s="1">
        <v>285</v>
      </c>
    </row>
    <row r="7" spans="1:21" x14ac:dyDescent="0.2">
      <c r="A7" s="1" t="s">
        <v>254</v>
      </c>
      <c r="B7" s="1">
        <v>753</v>
      </c>
      <c r="C7" s="1">
        <v>197</v>
      </c>
      <c r="D7" s="1">
        <v>196</v>
      </c>
      <c r="E7" s="1">
        <v>1</v>
      </c>
      <c r="F7" s="1">
        <v>221</v>
      </c>
      <c r="G7" s="1">
        <v>34</v>
      </c>
      <c r="H7" s="1">
        <v>56</v>
      </c>
      <c r="I7" s="1">
        <v>42</v>
      </c>
      <c r="J7" s="1">
        <v>71</v>
      </c>
      <c r="K7" s="1">
        <v>18</v>
      </c>
      <c r="L7" s="1" t="s">
        <v>254</v>
      </c>
      <c r="M7" s="1">
        <v>177</v>
      </c>
      <c r="N7" s="1">
        <v>23</v>
      </c>
      <c r="O7" s="1">
        <v>19</v>
      </c>
      <c r="P7" s="1">
        <v>29</v>
      </c>
      <c r="Q7" s="1">
        <v>28</v>
      </c>
      <c r="R7" s="1">
        <v>30</v>
      </c>
      <c r="S7" s="1">
        <v>39</v>
      </c>
      <c r="T7" s="1">
        <v>9</v>
      </c>
      <c r="U7" s="1">
        <v>158</v>
      </c>
    </row>
    <row r="8" spans="1:21" x14ac:dyDescent="0.2">
      <c r="A8" s="1" t="s">
        <v>255</v>
      </c>
      <c r="B8" s="1">
        <v>569</v>
      </c>
      <c r="C8" s="1">
        <v>211</v>
      </c>
      <c r="D8" s="1">
        <v>198</v>
      </c>
      <c r="E8" s="1">
        <v>13</v>
      </c>
      <c r="F8" s="1">
        <v>171</v>
      </c>
      <c r="G8" s="1">
        <v>15</v>
      </c>
      <c r="H8" s="1">
        <v>62</v>
      </c>
      <c r="I8" s="1">
        <v>21</v>
      </c>
      <c r="J8" s="1">
        <v>53</v>
      </c>
      <c r="K8" s="1">
        <v>20</v>
      </c>
      <c r="L8" s="1" t="s">
        <v>255</v>
      </c>
      <c r="M8" s="1">
        <v>66</v>
      </c>
      <c r="N8" s="1">
        <v>18</v>
      </c>
      <c r="O8" s="1">
        <v>10</v>
      </c>
      <c r="P8" s="1">
        <v>10</v>
      </c>
      <c r="Q8" s="1">
        <v>14</v>
      </c>
      <c r="R8" s="1">
        <v>4</v>
      </c>
      <c r="S8" s="1">
        <v>9</v>
      </c>
      <c r="T8" s="1">
        <v>1</v>
      </c>
      <c r="U8" s="1">
        <v>121</v>
      </c>
    </row>
    <row r="9" spans="1:21" x14ac:dyDescent="0.2">
      <c r="A9" s="1" t="s">
        <v>256</v>
      </c>
      <c r="B9" s="1">
        <v>1588</v>
      </c>
      <c r="C9" s="1">
        <v>517</v>
      </c>
      <c r="D9" s="1">
        <v>475</v>
      </c>
      <c r="E9" s="1">
        <v>42</v>
      </c>
      <c r="F9" s="1">
        <v>234</v>
      </c>
      <c r="G9" s="1">
        <v>26</v>
      </c>
      <c r="H9" s="1">
        <v>56</v>
      </c>
      <c r="I9" s="1">
        <v>38</v>
      </c>
      <c r="J9" s="1">
        <v>52</v>
      </c>
      <c r="K9" s="1">
        <v>62</v>
      </c>
      <c r="L9" s="1" t="s">
        <v>256</v>
      </c>
      <c r="M9" s="1">
        <v>670</v>
      </c>
      <c r="N9" s="1">
        <v>181</v>
      </c>
      <c r="O9" s="1">
        <v>54</v>
      </c>
      <c r="P9" s="1">
        <v>168</v>
      </c>
      <c r="Q9" s="1">
        <v>102</v>
      </c>
      <c r="R9" s="1">
        <v>145</v>
      </c>
      <c r="S9" s="1">
        <v>18</v>
      </c>
      <c r="T9" s="1">
        <v>2</v>
      </c>
      <c r="U9" s="1">
        <v>167</v>
      </c>
    </row>
    <row r="10" spans="1:21" x14ac:dyDescent="0.2">
      <c r="A10" s="1" t="s">
        <v>257</v>
      </c>
      <c r="B10" s="1">
        <v>620</v>
      </c>
      <c r="C10" s="1">
        <v>64</v>
      </c>
      <c r="D10" s="1">
        <v>59</v>
      </c>
      <c r="E10" s="1">
        <v>5</v>
      </c>
      <c r="F10" s="1">
        <v>22</v>
      </c>
      <c r="G10" s="1">
        <v>8</v>
      </c>
      <c r="H10" s="1">
        <v>3</v>
      </c>
      <c r="I10" s="1">
        <v>4</v>
      </c>
      <c r="J10" s="1">
        <v>1</v>
      </c>
      <c r="K10" s="1">
        <v>6</v>
      </c>
      <c r="L10" s="1" t="s">
        <v>257</v>
      </c>
      <c r="M10" s="1">
        <v>517</v>
      </c>
      <c r="N10" s="1">
        <v>151</v>
      </c>
      <c r="O10" s="1">
        <v>56</v>
      </c>
      <c r="P10" s="1">
        <v>107</v>
      </c>
      <c r="Q10" s="1">
        <v>114</v>
      </c>
      <c r="R10" s="1">
        <v>77</v>
      </c>
      <c r="S10" s="1">
        <v>12</v>
      </c>
      <c r="T10" s="1">
        <v>0</v>
      </c>
      <c r="U10" s="1">
        <v>17</v>
      </c>
    </row>
    <row r="11" spans="1:21" x14ac:dyDescent="0.2">
      <c r="A11" s="1" t="s">
        <v>258</v>
      </c>
      <c r="B11" s="1">
        <v>586</v>
      </c>
      <c r="C11" s="1">
        <v>126</v>
      </c>
      <c r="D11" s="1">
        <v>78</v>
      </c>
      <c r="E11" s="1">
        <v>48</v>
      </c>
      <c r="F11" s="1">
        <v>20</v>
      </c>
      <c r="G11" s="1">
        <v>4</v>
      </c>
      <c r="H11" s="1">
        <v>12</v>
      </c>
      <c r="I11" s="1">
        <v>4</v>
      </c>
      <c r="J11" s="1">
        <v>0</v>
      </c>
      <c r="K11" s="1">
        <v>0</v>
      </c>
      <c r="L11" s="1" t="s">
        <v>258</v>
      </c>
      <c r="M11" s="1">
        <v>416</v>
      </c>
      <c r="N11" s="1">
        <v>104</v>
      </c>
      <c r="O11" s="1">
        <v>92</v>
      </c>
      <c r="P11" s="1">
        <v>27</v>
      </c>
      <c r="Q11" s="1">
        <v>124</v>
      </c>
      <c r="R11" s="1">
        <v>66</v>
      </c>
      <c r="S11" s="1">
        <v>3</v>
      </c>
      <c r="T11" s="1">
        <v>0</v>
      </c>
      <c r="U11" s="1">
        <v>24</v>
      </c>
    </row>
    <row r="12" spans="1:21" x14ac:dyDescent="0.2">
      <c r="A12" s="1" t="s">
        <v>259</v>
      </c>
      <c r="B12" s="1">
        <v>133</v>
      </c>
      <c r="C12" s="1">
        <v>38</v>
      </c>
      <c r="D12" s="1">
        <v>29</v>
      </c>
      <c r="E12" s="1">
        <v>9</v>
      </c>
      <c r="F12" s="1">
        <v>15</v>
      </c>
      <c r="G12" s="1">
        <v>3</v>
      </c>
      <c r="H12" s="1">
        <v>6</v>
      </c>
      <c r="I12" s="1">
        <v>3</v>
      </c>
      <c r="J12" s="1">
        <v>1</v>
      </c>
      <c r="K12" s="1">
        <v>2</v>
      </c>
      <c r="L12" s="1" t="s">
        <v>259</v>
      </c>
      <c r="M12" s="1">
        <v>69</v>
      </c>
      <c r="N12" s="1">
        <v>23</v>
      </c>
      <c r="O12" s="1">
        <v>11</v>
      </c>
      <c r="P12" s="1">
        <v>9</v>
      </c>
      <c r="Q12" s="1">
        <v>15</v>
      </c>
      <c r="R12" s="1">
        <v>9</v>
      </c>
      <c r="S12" s="1">
        <v>2</v>
      </c>
      <c r="T12" s="1">
        <v>0</v>
      </c>
      <c r="U12" s="1">
        <v>11</v>
      </c>
    </row>
    <row r="13" spans="1:21" x14ac:dyDescent="0.2">
      <c r="A13" s="1" t="s">
        <v>260</v>
      </c>
      <c r="B13" s="1">
        <v>56</v>
      </c>
      <c r="C13" s="1">
        <v>20</v>
      </c>
      <c r="D13" s="1">
        <v>8</v>
      </c>
      <c r="E13" s="1">
        <v>12</v>
      </c>
      <c r="F13" s="1">
        <v>4</v>
      </c>
      <c r="G13" s="1">
        <v>2</v>
      </c>
      <c r="H13" s="1">
        <v>1</v>
      </c>
      <c r="I13" s="1">
        <v>0</v>
      </c>
      <c r="J13" s="1">
        <v>0</v>
      </c>
      <c r="K13" s="1">
        <v>1</v>
      </c>
      <c r="L13" s="1" t="s">
        <v>260</v>
      </c>
      <c r="M13" s="1">
        <v>30</v>
      </c>
      <c r="N13" s="1">
        <v>7</v>
      </c>
      <c r="O13" s="1">
        <v>5</v>
      </c>
      <c r="P13" s="1">
        <v>3</v>
      </c>
      <c r="Q13" s="1">
        <v>5</v>
      </c>
      <c r="R13" s="1">
        <v>9</v>
      </c>
      <c r="S13" s="1">
        <v>1</v>
      </c>
      <c r="T13" s="1">
        <v>0</v>
      </c>
      <c r="U13" s="1">
        <v>2</v>
      </c>
    </row>
    <row r="14" spans="1:21" x14ac:dyDescent="0.2">
      <c r="A14" s="1" t="s">
        <v>261</v>
      </c>
      <c r="B14" s="1">
        <v>55</v>
      </c>
      <c r="C14" s="1">
        <v>13</v>
      </c>
      <c r="D14" s="1">
        <v>9</v>
      </c>
      <c r="E14" s="1">
        <v>4</v>
      </c>
      <c r="F14" s="1">
        <v>3</v>
      </c>
      <c r="G14" s="1">
        <v>0</v>
      </c>
      <c r="H14" s="1">
        <v>2</v>
      </c>
      <c r="I14" s="1">
        <v>0</v>
      </c>
      <c r="J14" s="1">
        <v>0</v>
      </c>
      <c r="K14" s="1">
        <v>1</v>
      </c>
      <c r="L14" s="1" t="s">
        <v>261</v>
      </c>
      <c r="M14" s="1">
        <v>32</v>
      </c>
      <c r="N14" s="1">
        <v>3</v>
      </c>
      <c r="O14" s="1">
        <v>3</v>
      </c>
      <c r="P14" s="1">
        <v>9</v>
      </c>
      <c r="Q14" s="1">
        <v>13</v>
      </c>
      <c r="R14" s="1">
        <v>4</v>
      </c>
      <c r="S14" s="1">
        <v>0</v>
      </c>
      <c r="T14" s="1">
        <v>0</v>
      </c>
      <c r="U14" s="1">
        <v>7</v>
      </c>
    </row>
    <row r="15" spans="1:21" x14ac:dyDescent="0.2">
      <c r="A15" s="1" t="s">
        <v>262</v>
      </c>
      <c r="B15" s="1">
        <v>20</v>
      </c>
      <c r="C15" s="1">
        <v>8</v>
      </c>
      <c r="D15" s="1">
        <v>5</v>
      </c>
      <c r="E15" s="1">
        <v>3</v>
      </c>
      <c r="F15" s="1">
        <v>1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 t="s">
        <v>262</v>
      </c>
      <c r="M15" s="1">
        <v>10</v>
      </c>
      <c r="N15" s="1">
        <v>0</v>
      </c>
      <c r="O15" s="1">
        <v>1</v>
      </c>
      <c r="P15" s="1">
        <v>4</v>
      </c>
      <c r="Q15" s="1">
        <v>3</v>
      </c>
      <c r="R15" s="1">
        <v>2</v>
      </c>
      <c r="S15" s="1">
        <v>0</v>
      </c>
      <c r="T15" s="1">
        <v>0</v>
      </c>
      <c r="U15" s="1">
        <v>1</v>
      </c>
    </row>
    <row r="16" spans="1:21" x14ac:dyDescent="0.2">
      <c r="A16" s="1" t="s">
        <v>263</v>
      </c>
      <c r="B16" s="1">
        <v>12</v>
      </c>
      <c r="C16" s="1">
        <v>2</v>
      </c>
      <c r="D16" s="1">
        <v>1</v>
      </c>
      <c r="E16" s="1">
        <v>1</v>
      </c>
      <c r="F16" s="1">
        <v>4</v>
      </c>
      <c r="G16" s="1">
        <v>0</v>
      </c>
      <c r="H16" s="1">
        <v>0</v>
      </c>
      <c r="I16" s="1">
        <v>4</v>
      </c>
      <c r="J16" s="1">
        <v>0</v>
      </c>
      <c r="K16" s="1">
        <v>0</v>
      </c>
      <c r="L16" s="1" t="s">
        <v>263</v>
      </c>
      <c r="M16" s="1">
        <v>5</v>
      </c>
      <c r="N16" s="1">
        <v>1</v>
      </c>
      <c r="O16" s="1">
        <v>3</v>
      </c>
      <c r="P16" s="1">
        <v>1</v>
      </c>
      <c r="Q16" s="1">
        <v>0</v>
      </c>
      <c r="R16" s="1">
        <v>0</v>
      </c>
      <c r="S16" s="1">
        <v>0</v>
      </c>
      <c r="T16" s="1">
        <v>0</v>
      </c>
      <c r="U16" s="1">
        <v>1</v>
      </c>
    </row>
    <row r="17" spans="1:21" x14ac:dyDescent="0.2">
      <c r="A17" s="1" t="s">
        <v>264</v>
      </c>
      <c r="B17" s="1">
        <v>48</v>
      </c>
      <c r="C17" s="1">
        <v>9</v>
      </c>
      <c r="D17" s="1">
        <v>6</v>
      </c>
      <c r="E17" s="1">
        <v>3</v>
      </c>
      <c r="F17" s="1">
        <v>9</v>
      </c>
      <c r="G17" s="1">
        <v>1</v>
      </c>
      <c r="H17" s="1">
        <v>4</v>
      </c>
      <c r="I17" s="1">
        <v>4</v>
      </c>
      <c r="J17" s="1">
        <v>0</v>
      </c>
      <c r="K17" s="1">
        <v>0</v>
      </c>
      <c r="L17" s="1" t="s">
        <v>264</v>
      </c>
      <c r="M17" s="1">
        <v>30</v>
      </c>
      <c r="N17" s="1">
        <v>3</v>
      </c>
      <c r="O17" s="1">
        <v>10</v>
      </c>
      <c r="P17" s="1">
        <v>8</v>
      </c>
      <c r="Q17" s="1">
        <v>5</v>
      </c>
      <c r="R17" s="1">
        <v>2</v>
      </c>
      <c r="S17" s="1">
        <v>2</v>
      </c>
      <c r="T17" s="1">
        <v>0</v>
      </c>
      <c r="U17" s="1">
        <v>0</v>
      </c>
    </row>
    <row r="18" spans="1:21" x14ac:dyDescent="0.2">
      <c r="A18" s="1" t="s">
        <v>265</v>
      </c>
      <c r="B18" s="1">
        <v>149</v>
      </c>
      <c r="C18" s="1">
        <v>3</v>
      </c>
      <c r="D18" s="1">
        <v>3</v>
      </c>
      <c r="E18" s="1">
        <v>0</v>
      </c>
      <c r="F18" s="1">
        <v>45</v>
      </c>
      <c r="G18" s="1">
        <v>4</v>
      </c>
      <c r="H18" s="1">
        <v>13</v>
      </c>
      <c r="I18" s="1">
        <v>5</v>
      </c>
      <c r="J18" s="1">
        <v>5</v>
      </c>
      <c r="K18" s="1">
        <v>18</v>
      </c>
      <c r="L18" s="1" t="s">
        <v>265</v>
      </c>
      <c r="M18" s="1">
        <v>93</v>
      </c>
      <c r="N18" s="1">
        <v>4</v>
      </c>
      <c r="O18" s="1">
        <v>17</v>
      </c>
      <c r="P18" s="1">
        <v>39</v>
      </c>
      <c r="Q18" s="1">
        <v>10</v>
      </c>
      <c r="R18" s="1">
        <v>17</v>
      </c>
      <c r="S18" s="1">
        <v>5</v>
      </c>
      <c r="T18" s="1">
        <v>1</v>
      </c>
      <c r="U18" s="1">
        <v>8</v>
      </c>
    </row>
    <row r="19" spans="1:21" x14ac:dyDescent="0.2">
      <c r="A19" s="1" t="s">
        <v>266</v>
      </c>
      <c r="B19" s="1">
        <v>45</v>
      </c>
      <c r="C19" s="1">
        <v>1</v>
      </c>
      <c r="D19" s="1">
        <v>0</v>
      </c>
      <c r="E19" s="1">
        <v>1</v>
      </c>
      <c r="F19" s="1">
        <v>1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 t="s">
        <v>266</v>
      </c>
      <c r="M19" s="1">
        <v>42</v>
      </c>
      <c r="N19" s="1">
        <v>0</v>
      </c>
      <c r="O19" s="1">
        <v>1</v>
      </c>
      <c r="P19" s="1">
        <v>0</v>
      </c>
      <c r="Q19" s="1">
        <v>1</v>
      </c>
      <c r="R19" s="1">
        <v>40</v>
      </c>
      <c r="S19" s="1">
        <v>0</v>
      </c>
      <c r="T19" s="1">
        <v>0</v>
      </c>
      <c r="U19" s="1">
        <v>1</v>
      </c>
    </row>
    <row r="20" spans="1:21" x14ac:dyDescent="0.2">
      <c r="A20" s="1" t="s">
        <v>199</v>
      </c>
      <c r="B20" s="1">
        <v>12</v>
      </c>
      <c r="C20" s="1">
        <v>2.7</v>
      </c>
      <c r="D20" s="1">
        <v>2</v>
      </c>
      <c r="E20" s="1">
        <v>8</v>
      </c>
      <c r="F20" s="1">
        <v>5.7</v>
      </c>
      <c r="G20" s="1">
        <v>4.0999999999999996</v>
      </c>
      <c r="H20" s="1">
        <v>8.1</v>
      </c>
      <c r="I20" s="1">
        <v>4.5999999999999996</v>
      </c>
      <c r="J20" s="1">
        <v>2.5</v>
      </c>
      <c r="K20" s="1">
        <v>12.5</v>
      </c>
      <c r="L20" s="1" t="s">
        <v>199</v>
      </c>
      <c r="M20" s="1">
        <v>26.9</v>
      </c>
      <c r="N20" s="1">
        <v>6.6</v>
      </c>
      <c r="O20" s="1">
        <v>25.6</v>
      </c>
      <c r="P20" s="1">
        <v>28.9</v>
      </c>
      <c r="Q20" s="1">
        <v>15.7</v>
      </c>
      <c r="R20" s="1">
        <v>90.6</v>
      </c>
      <c r="S20" s="1">
        <v>3.7</v>
      </c>
      <c r="T20" s="1">
        <v>0.9</v>
      </c>
      <c r="U20" s="1">
        <v>5.7</v>
      </c>
    </row>
    <row r="22" spans="1:21" x14ac:dyDescent="0.2">
      <c r="A22" s="1" t="s">
        <v>267</v>
      </c>
      <c r="L22" s="1" t="s">
        <v>267</v>
      </c>
    </row>
    <row r="23" spans="1:21" x14ac:dyDescent="0.2">
      <c r="A23" s="1" t="s">
        <v>162</v>
      </c>
      <c r="B23" s="1">
        <v>12019</v>
      </c>
      <c r="C23" s="1">
        <v>2806</v>
      </c>
      <c r="D23" s="1">
        <v>2372</v>
      </c>
      <c r="E23" s="1">
        <v>434</v>
      </c>
      <c r="F23" s="1">
        <v>4337</v>
      </c>
      <c r="G23" s="1">
        <v>760</v>
      </c>
      <c r="H23" s="1">
        <v>752</v>
      </c>
      <c r="I23" s="1">
        <v>881</v>
      </c>
      <c r="J23" s="1">
        <v>1286</v>
      </c>
      <c r="K23" s="1">
        <v>658</v>
      </c>
      <c r="L23" s="1" t="s">
        <v>162</v>
      </c>
      <c r="M23" s="1">
        <v>4000</v>
      </c>
      <c r="N23" s="1">
        <v>683</v>
      </c>
      <c r="O23" s="1">
        <v>444</v>
      </c>
      <c r="P23" s="1">
        <v>630</v>
      </c>
      <c r="Q23" s="1">
        <v>673</v>
      </c>
      <c r="R23" s="1">
        <v>674</v>
      </c>
      <c r="S23" s="1">
        <v>570</v>
      </c>
      <c r="T23" s="1">
        <v>326</v>
      </c>
      <c r="U23" s="1">
        <v>876</v>
      </c>
    </row>
    <row r="24" spans="1:21" x14ac:dyDescent="0.2">
      <c r="A24" s="1" t="s">
        <v>268</v>
      </c>
      <c r="B24" s="1">
        <v>1231</v>
      </c>
      <c r="C24" s="1">
        <v>52</v>
      </c>
      <c r="D24" s="1">
        <v>51</v>
      </c>
      <c r="E24" s="1">
        <v>1</v>
      </c>
      <c r="F24" s="1">
        <v>307</v>
      </c>
      <c r="G24" s="1">
        <v>45</v>
      </c>
      <c r="H24" s="1">
        <v>32</v>
      </c>
      <c r="I24" s="1">
        <v>163</v>
      </c>
      <c r="J24" s="1">
        <v>11</v>
      </c>
      <c r="K24" s="1">
        <v>56</v>
      </c>
      <c r="L24" s="1" t="s">
        <v>268</v>
      </c>
      <c r="M24" s="1">
        <v>606</v>
      </c>
      <c r="N24" s="1">
        <v>109</v>
      </c>
      <c r="O24" s="1">
        <v>91</v>
      </c>
      <c r="P24" s="1">
        <v>111</v>
      </c>
      <c r="Q24" s="1">
        <v>138</v>
      </c>
      <c r="R24" s="1">
        <v>79</v>
      </c>
      <c r="S24" s="1">
        <v>76</v>
      </c>
      <c r="T24" s="1">
        <v>2</v>
      </c>
      <c r="U24" s="1">
        <v>266</v>
      </c>
    </row>
    <row r="25" spans="1:21" x14ac:dyDescent="0.2">
      <c r="A25" s="1" t="s">
        <v>269</v>
      </c>
      <c r="B25" s="1">
        <v>429</v>
      </c>
      <c r="C25" s="1">
        <v>24</v>
      </c>
      <c r="D25" s="1">
        <v>18</v>
      </c>
      <c r="E25" s="1">
        <v>6</v>
      </c>
      <c r="F25" s="1">
        <v>207</v>
      </c>
      <c r="G25" s="1">
        <v>11</v>
      </c>
      <c r="H25" s="1">
        <v>108</v>
      </c>
      <c r="I25" s="1">
        <v>34</v>
      </c>
      <c r="J25" s="1">
        <v>10</v>
      </c>
      <c r="K25" s="1">
        <v>44</v>
      </c>
      <c r="L25" s="1" t="s">
        <v>269</v>
      </c>
      <c r="M25" s="1">
        <v>148</v>
      </c>
      <c r="N25" s="1">
        <v>14</v>
      </c>
      <c r="O25" s="1">
        <v>12</v>
      </c>
      <c r="P25" s="1">
        <v>50</v>
      </c>
      <c r="Q25" s="1">
        <v>40</v>
      </c>
      <c r="R25" s="1">
        <v>11</v>
      </c>
      <c r="S25" s="1">
        <v>19</v>
      </c>
      <c r="T25" s="1">
        <v>2</v>
      </c>
      <c r="U25" s="1">
        <v>50</v>
      </c>
    </row>
    <row r="26" spans="1:21" x14ac:dyDescent="0.2">
      <c r="A26" s="1" t="s">
        <v>270</v>
      </c>
      <c r="B26" s="1">
        <v>10292</v>
      </c>
      <c r="C26" s="1">
        <v>2725</v>
      </c>
      <c r="D26" s="1">
        <v>2298</v>
      </c>
      <c r="E26" s="1">
        <v>427</v>
      </c>
      <c r="F26" s="1">
        <v>3784</v>
      </c>
      <c r="G26" s="1">
        <v>700</v>
      </c>
      <c r="H26" s="1">
        <v>602</v>
      </c>
      <c r="I26" s="1">
        <v>675</v>
      </c>
      <c r="J26" s="1">
        <v>1259</v>
      </c>
      <c r="K26" s="1">
        <v>548</v>
      </c>
      <c r="L26" s="1" t="s">
        <v>270</v>
      </c>
      <c r="M26" s="1">
        <v>3223</v>
      </c>
      <c r="N26" s="1">
        <v>554</v>
      </c>
      <c r="O26" s="1">
        <v>338</v>
      </c>
      <c r="P26" s="1">
        <v>467</v>
      </c>
      <c r="Q26" s="1">
        <v>491</v>
      </c>
      <c r="R26" s="1">
        <v>583</v>
      </c>
      <c r="S26" s="1">
        <v>471</v>
      </c>
      <c r="T26" s="1">
        <v>319</v>
      </c>
      <c r="U26" s="1">
        <v>560</v>
      </c>
    </row>
    <row r="27" spans="1:21" x14ac:dyDescent="0.2">
      <c r="A27" s="1" t="s">
        <v>248</v>
      </c>
      <c r="B27" s="1">
        <v>67</v>
      </c>
      <c r="C27" s="1">
        <v>5</v>
      </c>
      <c r="D27" s="1">
        <v>5</v>
      </c>
      <c r="E27" s="1">
        <v>0</v>
      </c>
      <c r="F27" s="1">
        <v>39</v>
      </c>
      <c r="G27" s="1">
        <v>4</v>
      </c>
      <c r="H27" s="1">
        <v>10</v>
      </c>
      <c r="I27" s="1">
        <v>9</v>
      </c>
      <c r="J27" s="1">
        <v>6</v>
      </c>
      <c r="K27" s="1">
        <v>10</v>
      </c>
      <c r="L27" s="1" t="s">
        <v>248</v>
      </c>
      <c r="M27" s="1">
        <v>23</v>
      </c>
      <c r="N27" s="1">
        <v>6</v>
      </c>
      <c r="O27" s="1">
        <v>3</v>
      </c>
      <c r="P27" s="1">
        <v>2</v>
      </c>
      <c r="Q27" s="1">
        <v>4</v>
      </c>
      <c r="R27" s="1">
        <v>1</v>
      </c>
      <c r="S27" s="1">
        <v>4</v>
      </c>
      <c r="T27" s="1">
        <v>3</v>
      </c>
      <c r="U27" s="1">
        <v>0</v>
      </c>
    </row>
    <row r="29" spans="1:21" x14ac:dyDescent="0.2">
      <c r="A29" s="1" t="s">
        <v>271</v>
      </c>
      <c r="L29" s="1" t="s">
        <v>271</v>
      </c>
    </row>
    <row r="30" spans="1:21" x14ac:dyDescent="0.2">
      <c r="A30" s="1" t="s">
        <v>162</v>
      </c>
      <c r="B30" s="1">
        <v>12019</v>
      </c>
      <c r="C30" s="1">
        <v>2806</v>
      </c>
      <c r="D30" s="1">
        <v>2372</v>
      </c>
      <c r="E30" s="1">
        <v>434</v>
      </c>
      <c r="F30" s="1">
        <v>4337</v>
      </c>
      <c r="G30" s="1">
        <v>760</v>
      </c>
      <c r="H30" s="1">
        <v>752</v>
      </c>
      <c r="I30" s="1">
        <v>881</v>
      </c>
      <c r="J30" s="1">
        <v>1286</v>
      </c>
      <c r="K30" s="1">
        <v>658</v>
      </c>
      <c r="L30" s="1" t="s">
        <v>162</v>
      </c>
      <c r="M30" s="1">
        <v>4000</v>
      </c>
      <c r="N30" s="1">
        <v>683</v>
      </c>
      <c r="O30" s="1">
        <v>444</v>
      </c>
      <c r="P30" s="1">
        <v>630</v>
      </c>
      <c r="Q30" s="1">
        <v>673</v>
      </c>
      <c r="R30" s="1">
        <v>674</v>
      </c>
      <c r="S30" s="1">
        <v>570</v>
      </c>
      <c r="T30" s="1">
        <v>326</v>
      </c>
      <c r="U30" s="1">
        <v>876</v>
      </c>
    </row>
    <row r="31" spans="1:21" x14ac:dyDescent="0.2">
      <c r="A31" s="1" t="s">
        <v>272</v>
      </c>
      <c r="B31" s="1">
        <v>7293</v>
      </c>
      <c r="C31" s="1">
        <v>419</v>
      </c>
      <c r="D31" s="1">
        <v>385</v>
      </c>
      <c r="E31" s="1">
        <v>34</v>
      </c>
      <c r="F31" s="1">
        <v>3275</v>
      </c>
      <c r="G31" s="1">
        <v>625</v>
      </c>
      <c r="H31" s="1">
        <v>560</v>
      </c>
      <c r="I31" s="1">
        <v>734</v>
      </c>
      <c r="J31" s="1">
        <v>984</v>
      </c>
      <c r="K31" s="1">
        <v>372</v>
      </c>
      <c r="L31" s="1" t="s">
        <v>272</v>
      </c>
      <c r="M31" s="1">
        <v>2985</v>
      </c>
      <c r="N31" s="1">
        <v>496</v>
      </c>
      <c r="O31" s="1">
        <v>410</v>
      </c>
      <c r="P31" s="1">
        <v>402</v>
      </c>
      <c r="Q31" s="1">
        <v>539</v>
      </c>
      <c r="R31" s="1">
        <v>504</v>
      </c>
      <c r="S31" s="1">
        <v>330</v>
      </c>
      <c r="T31" s="1">
        <v>304</v>
      </c>
      <c r="U31" s="1">
        <v>614</v>
      </c>
    </row>
    <row r="32" spans="1:21" x14ac:dyDescent="0.2">
      <c r="A32" s="1" t="s">
        <v>273</v>
      </c>
      <c r="B32" s="1">
        <v>419</v>
      </c>
      <c r="C32" s="1">
        <v>76</v>
      </c>
      <c r="D32" s="1">
        <v>67</v>
      </c>
      <c r="E32" s="1">
        <v>9</v>
      </c>
      <c r="F32" s="1">
        <v>93</v>
      </c>
      <c r="G32" s="1">
        <v>15</v>
      </c>
      <c r="H32" s="1">
        <v>26</v>
      </c>
      <c r="I32" s="1">
        <v>34</v>
      </c>
      <c r="J32" s="1">
        <v>12</v>
      </c>
      <c r="K32" s="1">
        <v>6</v>
      </c>
      <c r="L32" s="1" t="s">
        <v>273</v>
      </c>
      <c r="M32" s="1">
        <v>224</v>
      </c>
      <c r="N32" s="1">
        <v>24</v>
      </c>
      <c r="O32" s="1">
        <v>11</v>
      </c>
      <c r="P32" s="1">
        <v>13</v>
      </c>
      <c r="Q32" s="1">
        <v>14</v>
      </c>
      <c r="R32" s="1">
        <v>35</v>
      </c>
      <c r="S32" s="1">
        <v>116</v>
      </c>
      <c r="T32" s="1">
        <v>11</v>
      </c>
      <c r="U32" s="1">
        <v>26</v>
      </c>
    </row>
    <row r="33" spans="1:21" x14ac:dyDescent="0.2">
      <c r="A33" s="1" t="s">
        <v>274</v>
      </c>
      <c r="B33" s="1">
        <v>3818</v>
      </c>
      <c r="C33" s="1">
        <v>2211</v>
      </c>
      <c r="D33" s="1">
        <v>1834</v>
      </c>
      <c r="E33" s="1">
        <v>377</v>
      </c>
      <c r="F33" s="1">
        <v>897</v>
      </c>
      <c r="G33" s="1">
        <v>111</v>
      </c>
      <c r="H33" s="1">
        <v>140</v>
      </c>
      <c r="I33" s="1">
        <v>82</v>
      </c>
      <c r="J33" s="1">
        <v>284</v>
      </c>
      <c r="K33" s="1">
        <v>280</v>
      </c>
      <c r="L33" s="1" t="s">
        <v>274</v>
      </c>
      <c r="M33" s="1">
        <v>494</v>
      </c>
      <c r="N33" s="1">
        <v>97</v>
      </c>
      <c r="O33" s="1">
        <v>17</v>
      </c>
      <c r="P33" s="1">
        <v>138</v>
      </c>
      <c r="Q33" s="1">
        <v>97</v>
      </c>
      <c r="R33" s="1">
        <v>104</v>
      </c>
      <c r="S33" s="1">
        <v>36</v>
      </c>
      <c r="T33" s="1">
        <v>5</v>
      </c>
      <c r="U33" s="1">
        <v>216</v>
      </c>
    </row>
    <row r="34" spans="1:21" x14ac:dyDescent="0.2">
      <c r="A34" s="1" t="s">
        <v>275</v>
      </c>
      <c r="B34" s="1">
        <v>223</v>
      </c>
      <c r="C34" s="1">
        <v>67</v>
      </c>
      <c r="D34" s="1">
        <v>53</v>
      </c>
      <c r="E34" s="1">
        <v>14</v>
      </c>
      <c r="F34" s="1">
        <v>61</v>
      </c>
      <c r="G34" s="1">
        <v>1</v>
      </c>
      <c r="H34" s="1">
        <v>23</v>
      </c>
      <c r="I34" s="1">
        <v>31</v>
      </c>
      <c r="J34" s="1">
        <v>6</v>
      </c>
      <c r="K34" s="1">
        <v>0</v>
      </c>
      <c r="L34" s="1" t="s">
        <v>275</v>
      </c>
      <c r="M34" s="1">
        <v>87</v>
      </c>
      <c r="N34" s="1">
        <v>14</v>
      </c>
      <c r="O34" s="1">
        <v>5</v>
      </c>
      <c r="P34" s="1">
        <v>28</v>
      </c>
      <c r="Q34" s="1">
        <v>10</v>
      </c>
      <c r="R34" s="1">
        <v>5</v>
      </c>
      <c r="S34" s="1">
        <v>20</v>
      </c>
      <c r="T34" s="1">
        <v>5</v>
      </c>
      <c r="U34" s="1">
        <v>8</v>
      </c>
    </row>
    <row r="35" spans="1:21" x14ac:dyDescent="0.2">
      <c r="A35" s="1" t="s">
        <v>276</v>
      </c>
      <c r="B35" s="1">
        <v>192</v>
      </c>
      <c r="C35" s="1">
        <v>33</v>
      </c>
      <c r="D35" s="1">
        <v>33</v>
      </c>
      <c r="E35" s="1">
        <v>0</v>
      </c>
      <c r="F35" s="1">
        <v>3</v>
      </c>
      <c r="G35" s="1">
        <v>0</v>
      </c>
      <c r="H35" s="1">
        <v>3</v>
      </c>
      <c r="I35" s="1">
        <v>0</v>
      </c>
      <c r="J35" s="1">
        <v>0</v>
      </c>
      <c r="K35" s="1">
        <v>0</v>
      </c>
      <c r="L35" s="1" t="s">
        <v>276</v>
      </c>
      <c r="M35" s="1">
        <v>154</v>
      </c>
      <c r="N35" s="1">
        <v>38</v>
      </c>
      <c r="O35" s="1">
        <v>0</v>
      </c>
      <c r="P35" s="1">
        <v>43</v>
      </c>
      <c r="Q35" s="1">
        <v>8</v>
      </c>
      <c r="R35" s="1">
        <v>1</v>
      </c>
      <c r="S35" s="1">
        <v>64</v>
      </c>
      <c r="T35" s="1">
        <v>0</v>
      </c>
      <c r="U35" s="1">
        <v>2</v>
      </c>
    </row>
    <row r="36" spans="1:21" x14ac:dyDescent="0.2">
      <c r="A36" s="1" t="s">
        <v>248</v>
      </c>
      <c r="B36" s="1">
        <v>74</v>
      </c>
      <c r="C36" s="1">
        <v>0</v>
      </c>
      <c r="D36" s="1">
        <v>0</v>
      </c>
      <c r="E36" s="1">
        <v>0</v>
      </c>
      <c r="F36" s="1">
        <v>8</v>
      </c>
      <c r="G36" s="1">
        <v>8</v>
      </c>
      <c r="H36" s="1">
        <v>0</v>
      </c>
      <c r="I36" s="1">
        <v>0</v>
      </c>
      <c r="J36" s="1">
        <v>0</v>
      </c>
      <c r="K36" s="1">
        <v>0</v>
      </c>
      <c r="L36" s="1" t="s">
        <v>248</v>
      </c>
      <c r="M36" s="1">
        <v>56</v>
      </c>
      <c r="N36" s="1">
        <v>14</v>
      </c>
      <c r="O36" s="1">
        <v>1</v>
      </c>
      <c r="P36" s="1">
        <v>6</v>
      </c>
      <c r="Q36" s="1">
        <v>5</v>
      </c>
      <c r="R36" s="1">
        <v>25</v>
      </c>
      <c r="S36" s="1">
        <v>4</v>
      </c>
      <c r="T36" s="1">
        <v>1</v>
      </c>
      <c r="U36" s="1">
        <v>10</v>
      </c>
    </row>
    <row r="38" spans="1:21" x14ac:dyDescent="0.2">
      <c r="A38" s="1" t="s">
        <v>277</v>
      </c>
      <c r="L38" s="1" t="s">
        <v>277</v>
      </c>
    </row>
    <row r="39" spans="1:21" x14ac:dyDescent="0.2">
      <c r="A39" s="1" t="s">
        <v>162</v>
      </c>
      <c r="B39" s="1">
        <v>12019</v>
      </c>
      <c r="C39" s="1">
        <v>2806</v>
      </c>
      <c r="D39" s="1">
        <v>2372</v>
      </c>
      <c r="E39" s="1">
        <v>434</v>
      </c>
      <c r="F39" s="1">
        <v>4337</v>
      </c>
      <c r="G39" s="1">
        <v>760</v>
      </c>
      <c r="H39" s="1">
        <v>752</v>
      </c>
      <c r="I39" s="1">
        <v>881</v>
      </c>
      <c r="J39" s="1">
        <v>1286</v>
      </c>
      <c r="K39" s="1">
        <v>658</v>
      </c>
      <c r="L39" s="1" t="s">
        <v>162</v>
      </c>
      <c r="M39" s="1">
        <v>4000</v>
      </c>
      <c r="N39" s="1">
        <v>683</v>
      </c>
      <c r="O39" s="1">
        <v>444</v>
      </c>
      <c r="P39" s="1">
        <v>630</v>
      </c>
      <c r="Q39" s="1">
        <v>673</v>
      </c>
      <c r="R39" s="1">
        <v>674</v>
      </c>
      <c r="S39" s="1">
        <v>570</v>
      </c>
      <c r="T39" s="1">
        <v>326</v>
      </c>
      <c r="U39" s="1">
        <v>876</v>
      </c>
    </row>
    <row r="40" spans="1:21" x14ac:dyDescent="0.2">
      <c r="A40" s="1" t="s">
        <v>278</v>
      </c>
      <c r="B40" s="1">
        <v>1598</v>
      </c>
      <c r="C40" s="1">
        <v>286</v>
      </c>
      <c r="D40" s="1">
        <v>218</v>
      </c>
      <c r="E40" s="1">
        <v>68</v>
      </c>
      <c r="F40" s="1">
        <v>624</v>
      </c>
      <c r="G40" s="1">
        <v>123</v>
      </c>
      <c r="H40" s="1">
        <v>153</v>
      </c>
      <c r="I40" s="1">
        <v>119</v>
      </c>
      <c r="J40" s="1">
        <v>93</v>
      </c>
      <c r="K40" s="1">
        <v>136</v>
      </c>
      <c r="L40" s="1" t="s">
        <v>278</v>
      </c>
      <c r="M40" s="1">
        <v>542</v>
      </c>
      <c r="N40" s="1">
        <v>94</v>
      </c>
      <c r="O40" s="1">
        <v>58</v>
      </c>
      <c r="P40" s="1">
        <v>114</v>
      </c>
      <c r="Q40" s="1">
        <v>66</v>
      </c>
      <c r="R40" s="1">
        <v>84</v>
      </c>
      <c r="S40" s="1">
        <v>93</v>
      </c>
      <c r="T40" s="1">
        <v>33</v>
      </c>
      <c r="U40" s="1">
        <v>146</v>
      </c>
    </row>
    <row r="41" spans="1:21" x14ac:dyDescent="0.2">
      <c r="A41" s="1" t="s">
        <v>279</v>
      </c>
      <c r="B41" s="1">
        <v>4821</v>
      </c>
      <c r="C41" s="1">
        <v>711</v>
      </c>
      <c r="D41" s="1">
        <v>532</v>
      </c>
      <c r="E41" s="1">
        <v>179</v>
      </c>
      <c r="F41" s="1">
        <v>2430</v>
      </c>
      <c r="G41" s="1">
        <v>404</v>
      </c>
      <c r="H41" s="1">
        <v>298</v>
      </c>
      <c r="I41" s="1">
        <v>555</v>
      </c>
      <c r="J41" s="1">
        <v>772</v>
      </c>
      <c r="K41" s="1">
        <v>401</v>
      </c>
      <c r="L41" s="1" t="s">
        <v>279</v>
      </c>
      <c r="M41" s="1">
        <v>1408</v>
      </c>
      <c r="N41" s="1">
        <v>284</v>
      </c>
      <c r="O41" s="1">
        <v>147</v>
      </c>
      <c r="P41" s="1">
        <v>218</v>
      </c>
      <c r="Q41" s="1">
        <v>169</v>
      </c>
      <c r="R41" s="1">
        <v>204</v>
      </c>
      <c r="S41" s="1">
        <v>199</v>
      </c>
      <c r="T41" s="1">
        <v>187</v>
      </c>
      <c r="U41" s="1">
        <v>272</v>
      </c>
    </row>
    <row r="42" spans="1:21" x14ac:dyDescent="0.2">
      <c r="A42" s="1" t="s">
        <v>280</v>
      </c>
      <c r="B42" s="1">
        <v>3553</v>
      </c>
      <c r="C42" s="1">
        <v>972</v>
      </c>
      <c r="D42" s="1">
        <v>882</v>
      </c>
      <c r="E42" s="1">
        <v>90</v>
      </c>
      <c r="F42" s="1">
        <v>992</v>
      </c>
      <c r="G42" s="1">
        <v>146</v>
      </c>
      <c r="H42" s="1">
        <v>220</v>
      </c>
      <c r="I42" s="1">
        <v>142</v>
      </c>
      <c r="J42" s="1">
        <v>367</v>
      </c>
      <c r="K42" s="1">
        <v>117</v>
      </c>
      <c r="L42" s="1" t="s">
        <v>280</v>
      </c>
      <c r="M42" s="1">
        <v>1329</v>
      </c>
      <c r="N42" s="1">
        <v>224</v>
      </c>
      <c r="O42" s="1">
        <v>163</v>
      </c>
      <c r="P42" s="1">
        <v>168</v>
      </c>
      <c r="Q42" s="1">
        <v>335</v>
      </c>
      <c r="R42" s="1">
        <v>316</v>
      </c>
      <c r="S42" s="1">
        <v>34</v>
      </c>
      <c r="T42" s="1">
        <v>89</v>
      </c>
      <c r="U42" s="1">
        <v>260</v>
      </c>
    </row>
    <row r="43" spans="1:21" x14ac:dyDescent="0.2">
      <c r="A43" s="1" t="s">
        <v>281</v>
      </c>
      <c r="B43" s="1">
        <v>239</v>
      </c>
      <c r="C43" s="1">
        <v>69</v>
      </c>
      <c r="D43" s="1">
        <v>68</v>
      </c>
      <c r="E43" s="1">
        <v>1</v>
      </c>
      <c r="F43" s="1">
        <v>38</v>
      </c>
      <c r="G43" s="1">
        <v>6</v>
      </c>
      <c r="H43" s="1">
        <v>17</v>
      </c>
      <c r="I43" s="1">
        <v>11</v>
      </c>
      <c r="J43" s="1">
        <v>2</v>
      </c>
      <c r="K43" s="1">
        <v>2</v>
      </c>
      <c r="L43" s="1" t="s">
        <v>281</v>
      </c>
      <c r="M43" s="1">
        <v>109</v>
      </c>
      <c r="N43" s="1">
        <v>11</v>
      </c>
      <c r="O43" s="1">
        <v>7</v>
      </c>
      <c r="P43" s="1">
        <v>8</v>
      </c>
      <c r="Q43" s="1">
        <v>14</v>
      </c>
      <c r="R43" s="1">
        <v>13</v>
      </c>
      <c r="S43" s="1">
        <v>54</v>
      </c>
      <c r="T43" s="1">
        <v>2</v>
      </c>
      <c r="U43" s="1">
        <v>23</v>
      </c>
    </row>
    <row r="44" spans="1:21" x14ac:dyDescent="0.2">
      <c r="A44" s="1" t="s">
        <v>282</v>
      </c>
      <c r="B44" s="1">
        <v>100</v>
      </c>
      <c r="C44" s="1">
        <v>11</v>
      </c>
      <c r="D44" s="1">
        <v>8</v>
      </c>
      <c r="E44" s="1">
        <v>3</v>
      </c>
      <c r="F44" s="1">
        <v>14</v>
      </c>
      <c r="G44" s="1">
        <v>6</v>
      </c>
      <c r="H44" s="1">
        <v>3</v>
      </c>
      <c r="I44" s="1">
        <v>5</v>
      </c>
      <c r="J44" s="1">
        <v>0</v>
      </c>
      <c r="K44" s="1">
        <v>0</v>
      </c>
      <c r="L44" s="1" t="s">
        <v>282</v>
      </c>
      <c r="M44" s="1">
        <v>62</v>
      </c>
      <c r="N44" s="1">
        <v>8</v>
      </c>
      <c r="O44" s="1">
        <v>7</v>
      </c>
      <c r="P44" s="1">
        <v>8</v>
      </c>
      <c r="Q44" s="1">
        <v>29</v>
      </c>
      <c r="R44" s="1">
        <v>1</v>
      </c>
      <c r="S44" s="1">
        <v>7</v>
      </c>
      <c r="T44" s="1">
        <v>2</v>
      </c>
      <c r="U44" s="1">
        <v>13</v>
      </c>
    </row>
    <row r="45" spans="1:21" x14ac:dyDescent="0.2">
      <c r="A45" s="1" t="s">
        <v>283</v>
      </c>
      <c r="B45" s="1">
        <v>97</v>
      </c>
      <c r="C45" s="1">
        <v>16</v>
      </c>
      <c r="D45" s="1">
        <v>13</v>
      </c>
      <c r="E45" s="1">
        <v>3</v>
      </c>
      <c r="F45" s="1">
        <v>31</v>
      </c>
      <c r="G45" s="1">
        <v>5</v>
      </c>
      <c r="H45" s="1">
        <v>1</v>
      </c>
      <c r="I45" s="1">
        <v>24</v>
      </c>
      <c r="J45" s="1">
        <v>1</v>
      </c>
      <c r="K45" s="1">
        <v>0</v>
      </c>
      <c r="L45" s="1" t="s">
        <v>283</v>
      </c>
      <c r="M45" s="1">
        <v>43</v>
      </c>
      <c r="N45" s="1">
        <v>4</v>
      </c>
      <c r="O45" s="1">
        <v>3</v>
      </c>
      <c r="P45" s="1">
        <v>11</v>
      </c>
      <c r="Q45" s="1">
        <v>4</v>
      </c>
      <c r="R45" s="1">
        <v>18</v>
      </c>
      <c r="S45" s="1">
        <v>2</v>
      </c>
      <c r="T45" s="1">
        <v>1</v>
      </c>
      <c r="U45" s="1">
        <v>7</v>
      </c>
    </row>
    <row r="46" spans="1:21" x14ac:dyDescent="0.2">
      <c r="A46" s="1" t="s">
        <v>284</v>
      </c>
      <c r="B46" s="1">
        <v>898</v>
      </c>
      <c r="C46" s="1">
        <v>695</v>
      </c>
      <c r="D46" s="1">
        <v>605</v>
      </c>
      <c r="E46" s="1">
        <v>90</v>
      </c>
      <c r="F46" s="1">
        <v>57</v>
      </c>
      <c r="G46" s="1">
        <v>6</v>
      </c>
      <c r="H46" s="1">
        <v>8</v>
      </c>
      <c r="I46" s="1">
        <v>10</v>
      </c>
      <c r="J46" s="1">
        <v>31</v>
      </c>
      <c r="K46" s="1">
        <v>2</v>
      </c>
      <c r="L46" s="1" t="s">
        <v>284</v>
      </c>
      <c r="M46" s="1">
        <v>98</v>
      </c>
      <c r="N46" s="1">
        <v>47</v>
      </c>
      <c r="O46" s="1">
        <v>4</v>
      </c>
      <c r="P46" s="1">
        <v>4</v>
      </c>
      <c r="Q46" s="1">
        <v>18</v>
      </c>
      <c r="R46" s="1">
        <v>23</v>
      </c>
      <c r="S46" s="1">
        <v>2</v>
      </c>
      <c r="T46" s="1">
        <v>0</v>
      </c>
      <c r="U46" s="1">
        <v>48</v>
      </c>
    </row>
    <row r="47" spans="1:21" x14ac:dyDescent="0.2">
      <c r="A47" s="1" t="s">
        <v>285</v>
      </c>
      <c r="B47" s="1">
        <v>713</v>
      </c>
      <c r="C47" s="1">
        <v>46</v>
      </c>
      <c r="D47" s="1">
        <v>46</v>
      </c>
      <c r="E47" s="1">
        <v>0</v>
      </c>
      <c r="F47" s="1">
        <v>151</v>
      </c>
      <c r="G47" s="1">
        <v>64</v>
      </c>
      <c r="H47" s="1">
        <v>52</v>
      </c>
      <c r="I47" s="1">
        <v>15</v>
      </c>
      <c r="J47" s="1">
        <v>20</v>
      </c>
      <c r="K47" s="1">
        <v>0</v>
      </c>
      <c r="L47" s="1" t="s">
        <v>285</v>
      </c>
      <c r="M47" s="1">
        <v>409</v>
      </c>
      <c r="N47" s="1">
        <v>11</v>
      </c>
      <c r="O47" s="1">
        <v>55</v>
      </c>
      <c r="P47" s="1">
        <v>99</v>
      </c>
      <c r="Q47" s="1">
        <v>38</v>
      </c>
      <c r="R47" s="1">
        <v>15</v>
      </c>
      <c r="S47" s="1">
        <v>179</v>
      </c>
      <c r="T47" s="1">
        <v>12</v>
      </c>
      <c r="U47" s="1">
        <v>107</v>
      </c>
    </row>
    <row r="49" spans="1:21" x14ac:dyDescent="0.2">
      <c r="A49" s="1" t="s">
        <v>286</v>
      </c>
      <c r="L49" s="1" t="s">
        <v>286</v>
      </c>
    </row>
    <row r="50" spans="1:21" x14ac:dyDescent="0.2">
      <c r="A50" s="1" t="s">
        <v>162</v>
      </c>
      <c r="B50" s="1">
        <v>12019</v>
      </c>
      <c r="C50" s="1">
        <v>2806</v>
      </c>
      <c r="D50" s="1">
        <v>2372</v>
      </c>
      <c r="E50" s="1">
        <v>434</v>
      </c>
      <c r="F50" s="1">
        <v>4337</v>
      </c>
      <c r="G50" s="1">
        <v>760</v>
      </c>
      <c r="H50" s="1">
        <v>752</v>
      </c>
      <c r="I50" s="1">
        <v>881</v>
      </c>
      <c r="J50" s="1">
        <v>1286</v>
      </c>
      <c r="K50" s="1">
        <v>658</v>
      </c>
      <c r="L50" s="1" t="s">
        <v>162</v>
      </c>
      <c r="M50" s="1">
        <v>4000</v>
      </c>
      <c r="N50" s="1">
        <v>683</v>
      </c>
      <c r="O50" s="1">
        <v>444</v>
      </c>
      <c r="P50" s="1">
        <v>630</v>
      </c>
      <c r="Q50" s="1">
        <v>673</v>
      </c>
      <c r="R50" s="1">
        <v>674</v>
      </c>
      <c r="S50" s="1">
        <v>570</v>
      </c>
      <c r="T50" s="1">
        <v>326</v>
      </c>
      <c r="U50" s="1">
        <v>876</v>
      </c>
    </row>
    <row r="51" spans="1:21" x14ac:dyDescent="0.2">
      <c r="A51" s="1" t="s">
        <v>287</v>
      </c>
      <c r="B51" s="1">
        <v>329</v>
      </c>
      <c r="C51" s="1">
        <v>39</v>
      </c>
      <c r="D51" s="1">
        <v>37</v>
      </c>
      <c r="E51" s="1">
        <v>2</v>
      </c>
      <c r="F51" s="1">
        <v>154</v>
      </c>
      <c r="G51" s="1">
        <v>54</v>
      </c>
      <c r="H51" s="1">
        <v>39</v>
      </c>
      <c r="I51" s="1">
        <v>42</v>
      </c>
      <c r="J51" s="1">
        <v>16</v>
      </c>
      <c r="K51" s="1">
        <v>3</v>
      </c>
      <c r="L51" s="1" t="s">
        <v>287</v>
      </c>
      <c r="M51" s="1">
        <v>103</v>
      </c>
      <c r="N51" s="1">
        <v>16</v>
      </c>
      <c r="O51" s="1">
        <v>8</v>
      </c>
      <c r="P51" s="1">
        <v>35</v>
      </c>
      <c r="Q51" s="1">
        <v>15</v>
      </c>
      <c r="R51" s="1">
        <v>14</v>
      </c>
      <c r="S51" s="1">
        <v>12</v>
      </c>
      <c r="T51" s="1">
        <v>3</v>
      </c>
      <c r="U51" s="1">
        <v>33</v>
      </c>
    </row>
    <row r="52" spans="1:21" x14ac:dyDescent="0.2">
      <c r="A52" s="1" t="s">
        <v>288</v>
      </c>
      <c r="B52" s="1">
        <v>723</v>
      </c>
      <c r="C52" s="1">
        <v>168</v>
      </c>
      <c r="D52" s="1">
        <v>157</v>
      </c>
      <c r="E52" s="1">
        <v>11</v>
      </c>
      <c r="F52" s="1">
        <v>208</v>
      </c>
      <c r="G52" s="1">
        <v>60</v>
      </c>
      <c r="H52" s="1">
        <v>43</v>
      </c>
      <c r="I52" s="1">
        <v>50</v>
      </c>
      <c r="J52" s="1">
        <v>28</v>
      </c>
      <c r="K52" s="1">
        <v>27</v>
      </c>
      <c r="L52" s="1" t="s">
        <v>288</v>
      </c>
      <c r="M52" s="1">
        <v>297</v>
      </c>
      <c r="N52" s="1">
        <v>57</v>
      </c>
      <c r="O52" s="1">
        <v>30</v>
      </c>
      <c r="P52" s="1">
        <v>52</v>
      </c>
      <c r="Q52" s="1">
        <v>43</v>
      </c>
      <c r="R52" s="1">
        <v>45</v>
      </c>
      <c r="S52" s="1">
        <v>51</v>
      </c>
      <c r="T52" s="1">
        <v>19</v>
      </c>
      <c r="U52" s="1">
        <v>50</v>
      </c>
    </row>
    <row r="53" spans="1:21" x14ac:dyDescent="0.2">
      <c r="A53" s="1" t="s">
        <v>289</v>
      </c>
      <c r="B53" s="1">
        <v>963</v>
      </c>
      <c r="C53" s="1">
        <v>189</v>
      </c>
      <c r="D53" s="1">
        <v>178</v>
      </c>
      <c r="E53" s="1">
        <v>11</v>
      </c>
      <c r="F53" s="1">
        <v>336</v>
      </c>
      <c r="G53" s="1">
        <v>56</v>
      </c>
      <c r="H53" s="1">
        <v>72</v>
      </c>
      <c r="I53" s="1">
        <v>104</v>
      </c>
      <c r="J53" s="1">
        <v>61</v>
      </c>
      <c r="K53" s="1">
        <v>43</v>
      </c>
      <c r="L53" s="1" t="s">
        <v>289</v>
      </c>
      <c r="M53" s="1">
        <v>373</v>
      </c>
      <c r="N53" s="1">
        <v>87</v>
      </c>
      <c r="O53" s="1">
        <v>36</v>
      </c>
      <c r="P53" s="1">
        <v>62</v>
      </c>
      <c r="Q53" s="1">
        <v>47</v>
      </c>
      <c r="R53" s="1">
        <v>78</v>
      </c>
      <c r="S53" s="1">
        <v>48</v>
      </c>
      <c r="T53" s="1">
        <v>15</v>
      </c>
      <c r="U53" s="1">
        <v>65</v>
      </c>
    </row>
    <row r="54" spans="1:21" x14ac:dyDescent="0.2">
      <c r="A54" s="1" t="s">
        <v>290</v>
      </c>
      <c r="B54" s="1">
        <v>10004</v>
      </c>
      <c r="C54" s="1">
        <v>2410</v>
      </c>
      <c r="D54" s="1">
        <v>2000</v>
      </c>
      <c r="E54" s="1">
        <v>410</v>
      </c>
      <c r="F54" s="1">
        <v>3639</v>
      </c>
      <c r="G54" s="1">
        <v>590</v>
      </c>
      <c r="H54" s="1">
        <v>598</v>
      </c>
      <c r="I54" s="1">
        <v>685</v>
      </c>
      <c r="J54" s="1">
        <v>1181</v>
      </c>
      <c r="K54" s="1">
        <v>585</v>
      </c>
      <c r="L54" s="1" t="s">
        <v>290</v>
      </c>
      <c r="M54" s="1">
        <v>3227</v>
      </c>
      <c r="N54" s="1">
        <v>523</v>
      </c>
      <c r="O54" s="1">
        <v>370</v>
      </c>
      <c r="P54" s="1">
        <v>481</v>
      </c>
      <c r="Q54" s="1">
        <v>568</v>
      </c>
      <c r="R54" s="1">
        <v>537</v>
      </c>
      <c r="S54" s="1">
        <v>459</v>
      </c>
      <c r="T54" s="1">
        <v>289</v>
      </c>
      <c r="U54" s="1">
        <v>728</v>
      </c>
    </row>
    <row r="55" spans="1:21" x14ac:dyDescent="0.2">
      <c r="A55" s="1" t="s">
        <v>199</v>
      </c>
      <c r="B55" s="1">
        <v>3.7</v>
      </c>
      <c r="C55" s="1">
        <v>3.8</v>
      </c>
      <c r="D55" s="1">
        <v>3.7</v>
      </c>
      <c r="E55" s="1">
        <v>3.9</v>
      </c>
      <c r="F55" s="1">
        <v>3.7</v>
      </c>
      <c r="G55" s="1">
        <v>3.6</v>
      </c>
      <c r="H55" s="1">
        <v>3.6</v>
      </c>
      <c r="I55" s="1">
        <v>3.6</v>
      </c>
      <c r="J55" s="1">
        <v>3.9</v>
      </c>
      <c r="K55" s="1">
        <v>3.8</v>
      </c>
      <c r="L55" s="1" t="s">
        <v>199</v>
      </c>
      <c r="M55" s="1">
        <v>3.7</v>
      </c>
      <c r="N55" s="1">
        <v>3.6</v>
      </c>
      <c r="O55" s="1">
        <v>3.7</v>
      </c>
      <c r="P55" s="1">
        <v>3.6</v>
      </c>
      <c r="Q55" s="1">
        <v>3.7</v>
      </c>
      <c r="R55" s="1">
        <v>3.7</v>
      </c>
      <c r="S55" s="1">
        <v>3.7</v>
      </c>
      <c r="T55" s="1">
        <v>3.8</v>
      </c>
      <c r="U55" s="1">
        <v>3.7</v>
      </c>
    </row>
    <row r="57" spans="1:21" x14ac:dyDescent="0.2">
      <c r="A57" s="1" t="s">
        <v>291</v>
      </c>
      <c r="L57" s="1" t="s">
        <v>291</v>
      </c>
    </row>
    <row r="58" spans="1:21" x14ac:dyDescent="0.2">
      <c r="A58" s="1" t="s">
        <v>162</v>
      </c>
      <c r="B58" s="1">
        <v>12019</v>
      </c>
      <c r="C58" s="1">
        <v>2806</v>
      </c>
      <c r="D58" s="1">
        <v>2372</v>
      </c>
      <c r="E58" s="1">
        <v>434</v>
      </c>
      <c r="F58" s="1">
        <v>4337</v>
      </c>
      <c r="G58" s="1">
        <v>760</v>
      </c>
      <c r="H58" s="1">
        <v>752</v>
      </c>
      <c r="I58" s="1">
        <v>881</v>
      </c>
      <c r="J58" s="1">
        <v>1286</v>
      </c>
      <c r="K58" s="1">
        <v>658</v>
      </c>
      <c r="L58" s="1" t="s">
        <v>162</v>
      </c>
      <c r="M58" s="1">
        <v>4000</v>
      </c>
      <c r="N58" s="1">
        <v>683</v>
      </c>
      <c r="O58" s="1">
        <v>444</v>
      </c>
      <c r="P58" s="1">
        <v>630</v>
      </c>
      <c r="Q58" s="1">
        <v>673</v>
      </c>
      <c r="R58" s="1">
        <v>674</v>
      </c>
      <c r="S58" s="1">
        <v>570</v>
      </c>
      <c r="T58" s="1">
        <v>326</v>
      </c>
      <c r="U58" s="1">
        <v>876</v>
      </c>
    </row>
    <row r="59" spans="1:21" x14ac:dyDescent="0.2">
      <c r="A59" s="1" t="s">
        <v>292</v>
      </c>
      <c r="B59" s="1">
        <v>1055</v>
      </c>
      <c r="C59" s="1">
        <v>356</v>
      </c>
      <c r="D59" s="1">
        <v>356</v>
      </c>
      <c r="E59" s="1">
        <v>0</v>
      </c>
      <c r="F59" s="1">
        <v>28</v>
      </c>
      <c r="G59" s="1">
        <v>20</v>
      </c>
      <c r="H59" s="1">
        <v>6</v>
      </c>
      <c r="I59" s="1">
        <v>2</v>
      </c>
      <c r="J59" s="1">
        <v>0</v>
      </c>
      <c r="K59" s="1">
        <v>0</v>
      </c>
      <c r="L59" s="1" t="s">
        <v>292</v>
      </c>
      <c r="M59" s="1">
        <v>394</v>
      </c>
      <c r="N59" s="1">
        <v>65</v>
      </c>
      <c r="O59" s="1">
        <v>49</v>
      </c>
      <c r="P59" s="1">
        <v>50</v>
      </c>
      <c r="Q59" s="1">
        <v>72</v>
      </c>
      <c r="R59" s="1">
        <v>81</v>
      </c>
      <c r="S59" s="1">
        <v>77</v>
      </c>
      <c r="T59" s="1">
        <v>0</v>
      </c>
      <c r="U59" s="1">
        <v>277</v>
      </c>
    </row>
    <row r="60" spans="1:21" x14ac:dyDescent="0.2">
      <c r="A60" s="1" t="s">
        <v>293</v>
      </c>
      <c r="B60" s="1">
        <v>10746</v>
      </c>
      <c r="C60" s="1">
        <v>2418</v>
      </c>
      <c r="D60" s="1">
        <v>1994</v>
      </c>
      <c r="E60" s="1">
        <v>424</v>
      </c>
      <c r="F60" s="1">
        <v>4225</v>
      </c>
      <c r="G60" s="1">
        <v>739</v>
      </c>
      <c r="H60" s="1">
        <v>735</v>
      </c>
      <c r="I60" s="1">
        <v>852</v>
      </c>
      <c r="J60" s="1">
        <v>1252</v>
      </c>
      <c r="K60" s="1">
        <v>647</v>
      </c>
      <c r="L60" s="1" t="s">
        <v>293</v>
      </c>
      <c r="M60" s="1">
        <v>3525</v>
      </c>
      <c r="N60" s="1">
        <v>615</v>
      </c>
      <c r="O60" s="1">
        <v>382</v>
      </c>
      <c r="P60" s="1">
        <v>571</v>
      </c>
      <c r="Q60" s="1">
        <v>597</v>
      </c>
      <c r="R60" s="1">
        <v>586</v>
      </c>
      <c r="S60" s="1">
        <v>491</v>
      </c>
      <c r="T60" s="1">
        <v>283</v>
      </c>
      <c r="U60" s="1">
        <v>578</v>
      </c>
    </row>
    <row r="61" spans="1:21" x14ac:dyDescent="0.2">
      <c r="A61" s="1" t="s">
        <v>294</v>
      </c>
      <c r="B61" s="1">
        <v>160</v>
      </c>
      <c r="C61" s="1">
        <v>21</v>
      </c>
      <c r="D61" s="1">
        <v>15</v>
      </c>
      <c r="E61" s="1">
        <v>6</v>
      </c>
      <c r="F61" s="1">
        <v>59</v>
      </c>
      <c r="G61" s="1">
        <v>0</v>
      </c>
      <c r="H61" s="1">
        <v>7</v>
      </c>
      <c r="I61" s="1">
        <v>9</v>
      </c>
      <c r="J61" s="1">
        <v>32</v>
      </c>
      <c r="K61" s="1">
        <v>11</v>
      </c>
      <c r="L61" s="1" t="s">
        <v>294</v>
      </c>
      <c r="M61" s="1">
        <v>63</v>
      </c>
      <c r="N61" s="1">
        <v>2</v>
      </c>
      <c r="O61" s="1">
        <v>7</v>
      </c>
      <c r="P61" s="1">
        <v>3</v>
      </c>
      <c r="Q61" s="1">
        <v>2</v>
      </c>
      <c r="R61" s="1">
        <v>4</v>
      </c>
      <c r="S61" s="1">
        <v>2</v>
      </c>
      <c r="T61" s="1">
        <v>43</v>
      </c>
      <c r="U61" s="1">
        <v>17</v>
      </c>
    </row>
    <row r="62" spans="1:21" x14ac:dyDescent="0.2">
      <c r="A62" s="1" t="s">
        <v>61</v>
      </c>
      <c r="B62" s="1">
        <v>58</v>
      </c>
      <c r="C62" s="1">
        <v>11</v>
      </c>
      <c r="D62" s="1">
        <v>7</v>
      </c>
      <c r="E62" s="1">
        <v>4</v>
      </c>
      <c r="F62" s="1">
        <v>25</v>
      </c>
      <c r="G62" s="1">
        <v>1</v>
      </c>
      <c r="H62" s="1">
        <v>4</v>
      </c>
      <c r="I62" s="1">
        <v>18</v>
      </c>
      <c r="J62" s="1">
        <v>2</v>
      </c>
      <c r="K62" s="1">
        <v>0</v>
      </c>
      <c r="L62" s="1" t="s">
        <v>61</v>
      </c>
      <c r="M62" s="1">
        <v>18</v>
      </c>
      <c r="N62" s="1">
        <v>1</v>
      </c>
      <c r="O62" s="1">
        <v>6</v>
      </c>
      <c r="P62" s="1">
        <v>6</v>
      </c>
      <c r="Q62" s="1">
        <v>2</v>
      </c>
      <c r="R62" s="1">
        <v>3</v>
      </c>
      <c r="S62" s="1">
        <v>0</v>
      </c>
      <c r="T62" s="1">
        <v>0</v>
      </c>
      <c r="U62" s="1">
        <v>4</v>
      </c>
    </row>
    <row r="63" spans="1:21" x14ac:dyDescent="0.2">
      <c r="A63" s="12" t="s">
        <v>112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 t="s">
        <v>112</v>
      </c>
      <c r="M63" s="12"/>
      <c r="N63" s="12"/>
      <c r="O63" s="12"/>
      <c r="P63" s="12"/>
      <c r="Q63" s="12"/>
      <c r="R63" s="12"/>
      <c r="S63" s="12"/>
      <c r="T63" s="12"/>
      <c r="U63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AAF7-7FF2-4FCF-80C3-BC831FB9A895}">
  <dimension ref="A1:W61"/>
  <sheetViews>
    <sheetView view="pageBreakPreview" zoomScale="125" zoomScaleNormal="100" zoomScaleSheetLayoutView="125" workbookViewId="0">
      <selection activeCell="A16" sqref="A16"/>
    </sheetView>
  </sheetViews>
  <sheetFormatPr defaultColWidth="9.109375" defaultRowHeight="10.199999999999999" x14ac:dyDescent="0.2"/>
  <cols>
    <col min="1" max="1" width="16" style="1" customWidth="1"/>
    <col min="2" max="12" width="6.21875" style="1" customWidth="1"/>
    <col min="13" max="13" width="16.33203125" style="1" customWidth="1"/>
    <col min="14" max="23" width="6.77734375" style="1" customWidth="1"/>
    <col min="24" max="16384" width="9.109375" style="1"/>
  </cols>
  <sheetData>
    <row r="1" spans="1:23" x14ac:dyDescent="0.2">
      <c r="A1" s="1" t="s">
        <v>888</v>
      </c>
      <c r="M1" s="1" t="s">
        <v>888</v>
      </c>
    </row>
    <row r="2" spans="1:23" s="9" customFormat="1" x14ac:dyDescent="0.2">
      <c r="A2" s="13" t="s">
        <v>886</v>
      </c>
      <c r="B2" s="3" t="s">
        <v>0</v>
      </c>
      <c r="C2" s="3" t="s">
        <v>295</v>
      </c>
      <c r="D2" s="3" t="s">
        <v>296</v>
      </c>
      <c r="E2" s="3" t="s">
        <v>297</v>
      </c>
      <c r="F2" s="3" t="s">
        <v>298</v>
      </c>
      <c r="G2" s="3" t="s">
        <v>299</v>
      </c>
      <c r="H2" s="3" t="s">
        <v>300</v>
      </c>
      <c r="I2" s="3" t="s">
        <v>301</v>
      </c>
      <c r="J2" s="3" t="s">
        <v>302</v>
      </c>
      <c r="K2" s="3" t="s">
        <v>303</v>
      </c>
      <c r="L2" s="3" t="s">
        <v>304</v>
      </c>
      <c r="M2" s="13" t="s">
        <v>886</v>
      </c>
      <c r="N2" s="3" t="s">
        <v>305</v>
      </c>
      <c r="O2" s="3" t="s">
        <v>306</v>
      </c>
      <c r="P2" s="3" t="s">
        <v>307</v>
      </c>
      <c r="Q2" s="3" t="s">
        <v>308</v>
      </c>
      <c r="R2" s="3" t="s">
        <v>309</v>
      </c>
      <c r="S2" s="3" t="s">
        <v>310</v>
      </c>
      <c r="T2" s="3" t="s">
        <v>311</v>
      </c>
      <c r="U2" s="3" t="s">
        <v>312</v>
      </c>
      <c r="V2" s="3" t="s">
        <v>313</v>
      </c>
      <c r="W2" s="3" t="s">
        <v>314</v>
      </c>
    </row>
    <row r="3" spans="1:23" x14ac:dyDescent="0.2">
      <c r="A3" s="1" t="s">
        <v>252</v>
      </c>
      <c r="M3" s="1" t="s">
        <v>252</v>
      </c>
    </row>
    <row r="4" spans="1:23" x14ac:dyDescent="0.2">
      <c r="A4" s="1" t="s">
        <v>162</v>
      </c>
      <c r="B4" s="1">
        <v>2356</v>
      </c>
      <c r="C4" s="1">
        <v>33</v>
      </c>
      <c r="D4" s="1">
        <v>172</v>
      </c>
      <c r="E4" s="1">
        <v>420</v>
      </c>
      <c r="F4" s="1">
        <v>360</v>
      </c>
      <c r="G4" s="1">
        <v>217</v>
      </c>
      <c r="H4" s="1">
        <v>215</v>
      </c>
      <c r="I4" s="1">
        <v>125</v>
      </c>
      <c r="J4" s="1">
        <v>408</v>
      </c>
      <c r="K4" s="1">
        <v>53</v>
      </c>
      <c r="L4" s="1">
        <v>89</v>
      </c>
      <c r="M4" s="1" t="s">
        <v>162</v>
      </c>
      <c r="N4" s="1">
        <v>39</v>
      </c>
      <c r="O4" s="1">
        <v>10</v>
      </c>
      <c r="P4" s="1">
        <v>0</v>
      </c>
      <c r="Q4" s="1">
        <v>45</v>
      </c>
      <c r="R4" s="1">
        <v>1</v>
      </c>
      <c r="S4" s="1">
        <v>9</v>
      </c>
      <c r="T4" s="1">
        <v>58</v>
      </c>
      <c r="U4" s="1">
        <v>13</v>
      </c>
      <c r="V4" s="1">
        <v>22</v>
      </c>
      <c r="W4" s="1">
        <v>67</v>
      </c>
    </row>
    <row r="5" spans="1:23" x14ac:dyDescent="0.2">
      <c r="A5" s="1" t="s">
        <v>253</v>
      </c>
      <c r="B5" s="1">
        <v>1147</v>
      </c>
      <c r="C5" s="1">
        <v>14</v>
      </c>
      <c r="D5" s="1">
        <v>90</v>
      </c>
      <c r="E5" s="1">
        <v>90</v>
      </c>
      <c r="F5" s="1">
        <v>217</v>
      </c>
      <c r="G5" s="1">
        <v>154</v>
      </c>
      <c r="H5" s="1">
        <v>111</v>
      </c>
      <c r="I5" s="1">
        <v>48</v>
      </c>
      <c r="J5" s="1">
        <v>209</v>
      </c>
      <c r="K5" s="1">
        <v>4</v>
      </c>
      <c r="L5" s="1">
        <v>88</v>
      </c>
      <c r="M5" s="1" t="s">
        <v>253</v>
      </c>
      <c r="N5" s="1">
        <v>23</v>
      </c>
      <c r="O5" s="1">
        <v>1</v>
      </c>
      <c r="P5" s="1">
        <v>0</v>
      </c>
      <c r="Q5" s="1">
        <v>2</v>
      </c>
      <c r="R5" s="1">
        <v>1</v>
      </c>
      <c r="S5" s="1">
        <v>9</v>
      </c>
      <c r="T5" s="1">
        <v>15</v>
      </c>
      <c r="U5" s="1">
        <v>1</v>
      </c>
      <c r="V5" s="1">
        <v>4</v>
      </c>
      <c r="W5" s="1">
        <v>66</v>
      </c>
    </row>
    <row r="6" spans="1:23" x14ac:dyDescent="0.2">
      <c r="A6" s="1" t="s">
        <v>254</v>
      </c>
      <c r="B6" s="1">
        <v>197</v>
      </c>
      <c r="C6" s="1">
        <v>1</v>
      </c>
      <c r="D6" s="1">
        <v>13</v>
      </c>
      <c r="E6" s="1">
        <v>67</v>
      </c>
      <c r="F6" s="1">
        <v>34</v>
      </c>
      <c r="G6" s="1">
        <v>32</v>
      </c>
      <c r="H6" s="1">
        <v>8</v>
      </c>
      <c r="I6" s="1">
        <v>16</v>
      </c>
      <c r="J6" s="1">
        <v>25</v>
      </c>
      <c r="K6" s="1">
        <v>0</v>
      </c>
      <c r="L6" s="1">
        <v>0</v>
      </c>
      <c r="M6" s="1" t="s">
        <v>254</v>
      </c>
      <c r="N6" s="1">
        <v>1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</row>
    <row r="7" spans="1:23" x14ac:dyDescent="0.2">
      <c r="A7" s="1" t="s">
        <v>255</v>
      </c>
      <c r="B7" s="1">
        <v>211</v>
      </c>
      <c r="C7" s="1">
        <v>0</v>
      </c>
      <c r="D7" s="1">
        <v>20</v>
      </c>
      <c r="E7" s="1">
        <v>104</v>
      </c>
      <c r="F7" s="1">
        <v>45</v>
      </c>
      <c r="G7" s="1">
        <v>4</v>
      </c>
      <c r="H7" s="1">
        <v>5</v>
      </c>
      <c r="I7" s="1">
        <v>1</v>
      </c>
      <c r="J7" s="1">
        <v>19</v>
      </c>
      <c r="K7" s="1">
        <v>0</v>
      </c>
      <c r="L7" s="1">
        <v>0</v>
      </c>
      <c r="M7" s="1" t="s">
        <v>255</v>
      </c>
      <c r="N7" s="1">
        <v>1</v>
      </c>
      <c r="O7" s="1">
        <v>3</v>
      </c>
      <c r="P7" s="1">
        <v>0</v>
      </c>
      <c r="Q7" s="1">
        <v>0</v>
      </c>
      <c r="R7" s="1">
        <v>0</v>
      </c>
      <c r="S7" s="1">
        <v>0</v>
      </c>
      <c r="T7" s="1">
        <v>9</v>
      </c>
      <c r="U7" s="1">
        <v>0</v>
      </c>
      <c r="V7" s="1">
        <v>0</v>
      </c>
      <c r="W7" s="1">
        <v>0</v>
      </c>
    </row>
    <row r="8" spans="1:23" x14ac:dyDescent="0.2">
      <c r="A8" s="1" t="s">
        <v>256</v>
      </c>
      <c r="B8" s="1">
        <v>517</v>
      </c>
      <c r="C8" s="1">
        <v>18</v>
      </c>
      <c r="D8" s="1">
        <v>42</v>
      </c>
      <c r="E8" s="1">
        <v>141</v>
      </c>
      <c r="F8" s="1">
        <v>53</v>
      </c>
      <c r="G8" s="1">
        <v>16</v>
      </c>
      <c r="H8" s="1">
        <v>47</v>
      </c>
      <c r="I8" s="1">
        <v>37</v>
      </c>
      <c r="J8" s="1">
        <v>87</v>
      </c>
      <c r="K8" s="1">
        <v>34</v>
      </c>
      <c r="L8" s="1">
        <v>0</v>
      </c>
      <c r="M8" s="1" t="s">
        <v>256</v>
      </c>
      <c r="N8" s="1">
        <v>4</v>
      </c>
      <c r="O8" s="1">
        <v>6</v>
      </c>
      <c r="P8" s="1">
        <v>0</v>
      </c>
      <c r="Q8" s="1">
        <v>13</v>
      </c>
      <c r="R8" s="1">
        <v>0</v>
      </c>
      <c r="S8" s="1">
        <v>0</v>
      </c>
      <c r="T8" s="1">
        <v>15</v>
      </c>
      <c r="U8" s="1">
        <v>0</v>
      </c>
      <c r="V8" s="1">
        <v>3</v>
      </c>
      <c r="W8" s="1">
        <v>1</v>
      </c>
    </row>
    <row r="9" spans="1:23" x14ac:dyDescent="0.2">
      <c r="A9" s="1" t="s">
        <v>257</v>
      </c>
      <c r="B9" s="1">
        <v>64</v>
      </c>
      <c r="C9" s="1">
        <v>0</v>
      </c>
      <c r="D9" s="1">
        <v>3</v>
      </c>
      <c r="E9" s="1">
        <v>16</v>
      </c>
      <c r="F9" s="1">
        <v>6</v>
      </c>
      <c r="G9" s="1">
        <v>2</v>
      </c>
      <c r="H9" s="1">
        <v>11</v>
      </c>
      <c r="I9" s="1">
        <v>13</v>
      </c>
      <c r="J9" s="1">
        <v>8</v>
      </c>
      <c r="K9" s="1">
        <v>0</v>
      </c>
      <c r="L9" s="1">
        <v>0</v>
      </c>
      <c r="M9" s="1" t="s">
        <v>257</v>
      </c>
      <c r="N9" s="1">
        <v>0</v>
      </c>
      <c r="O9" s="1">
        <v>0</v>
      </c>
      <c r="P9" s="1">
        <v>0</v>
      </c>
      <c r="Q9" s="1">
        <v>4</v>
      </c>
      <c r="R9" s="1">
        <v>0</v>
      </c>
      <c r="S9" s="1">
        <v>0</v>
      </c>
      <c r="T9" s="1">
        <v>1</v>
      </c>
      <c r="U9" s="1">
        <v>0</v>
      </c>
      <c r="V9" s="1">
        <v>0</v>
      </c>
      <c r="W9" s="1">
        <v>0</v>
      </c>
    </row>
    <row r="10" spans="1:23" x14ac:dyDescent="0.2">
      <c r="A10" s="1" t="s">
        <v>258</v>
      </c>
      <c r="B10" s="1">
        <v>126</v>
      </c>
      <c r="C10" s="1">
        <v>0</v>
      </c>
      <c r="D10" s="1">
        <v>0</v>
      </c>
      <c r="E10" s="1">
        <v>2</v>
      </c>
      <c r="F10" s="1">
        <v>1</v>
      </c>
      <c r="G10" s="1">
        <v>6</v>
      </c>
      <c r="H10" s="1">
        <v>24</v>
      </c>
      <c r="I10" s="1">
        <v>8</v>
      </c>
      <c r="J10" s="1">
        <v>34</v>
      </c>
      <c r="K10" s="1">
        <v>3</v>
      </c>
      <c r="L10" s="1">
        <v>0</v>
      </c>
      <c r="M10" s="1" t="s">
        <v>258</v>
      </c>
      <c r="N10" s="1">
        <v>4</v>
      </c>
      <c r="O10" s="1">
        <v>0</v>
      </c>
      <c r="P10" s="1">
        <v>0</v>
      </c>
      <c r="Q10" s="1">
        <v>17</v>
      </c>
      <c r="R10" s="1">
        <v>0</v>
      </c>
      <c r="S10" s="1">
        <v>0</v>
      </c>
      <c r="T10" s="1">
        <v>3</v>
      </c>
      <c r="U10" s="1">
        <v>12</v>
      </c>
      <c r="V10" s="1">
        <v>12</v>
      </c>
      <c r="W10" s="1">
        <v>0</v>
      </c>
    </row>
    <row r="11" spans="1:23" x14ac:dyDescent="0.2">
      <c r="A11" s="1" t="s">
        <v>259</v>
      </c>
      <c r="B11" s="1">
        <v>38</v>
      </c>
      <c r="C11" s="1">
        <v>0</v>
      </c>
      <c r="D11" s="1">
        <v>2</v>
      </c>
      <c r="E11" s="1">
        <v>0</v>
      </c>
      <c r="F11" s="1">
        <v>2</v>
      </c>
      <c r="G11" s="1">
        <v>0</v>
      </c>
      <c r="H11" s="1">
        <v>4</v>
      </c>
      <c r="I11" s="1">
        <v>0</v>
      </c>
      <c r="J11" s="1">
        <v>16</v>
      </c>
      <c r="K11" s="1">
        <v>4</v>
      </c>
      <c r="L11" s="1">
        <v>1</v>
      </c>
      <c r="M11" s="1" t="s">
        <v>259</v>
      </c>
      <c r="N11" s="1">
        <v>2</v>
      </c>
      <c r="O11" s="1">
        <v>0</v>
      </c>
      <c r="P11" s="1">
        <v>0</v>
      </c>
      <c r="Q11" s="1">
        <v>1</v>
      </c>
      <c r="R11" s="1">
        <v>0</v>
      </c>
      <c r="S11" s="1">
        <v>0</v>
      </c>
      <c r="T11" s="1">
        <v>5</v>
      </c>
      <c r="U11" s="1">
        <v>0</v>
      </c>
      <c r="V11" s="1">
        <v>1</v>
      </c>
      <c r="W11" s="1">
        <v>0</v>
      </c>
    </row>
    <row r="12" spans="1:23" x14ac:dyDescent="0.2">
      <c r="A12" s="1" t="s">
        <v>260</v>
      </c>
      <c r="B12" s="1">
        <v>20</v>
      </c>
      <c r="C12" s="1">
        <v>0</v>
      </c>
      <c r="D12" s="1">
        <v>1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4</v>
      </c>
      <c r="K12" s="1">
        <v>2</v>
      </c>
      <c r="L12" s="1">
        <v>0</v>
      </c>
      <c r="M12" s="1" t="s">
        <v>260</v>
      </c>
      <c r="N12" s="1">
        <v>3</v>
      </c>
      <c r="O12" s="1">
        <v>0</v>
      </c>
      <c r="P12" s="1">
        <v>0</v>
      </c>
      <c r="Q12" s="1">
        <v>4</v>
      </c>
      <c r="R12" s="1">
        <v>0</v>
      </c>
      <c r="S12" s="1">
        <v>0</v>
      </c>
      <c r="T12" s="1">
        <v>4</v>
      </c>
      <c r="U12" s="1">
        <v>0</v>
      </c>
      <c r="V12" s="1">
        <v>1</v>
      </c>
      <c r="W12" s="1">
        <v>0</v>
      </c>
    </row>
    <row r="13" spans="1:23" x14ac:dyDescent="0.2">
      <c r="A13" s="1" t="s">
        <v>261</v>
      </c>
      <c r="B13" s="1">
        <v>13</v>
      </c>
      <c r="C13" s="1">
        <v>0</v>
      </c>
      <c r="D13" s="1">
        <v>0</v>
      </c>
      <c r="E13" s="1">
        <v>0</v>
      </c>
      <c r="F13" s="1">
        <v>1</v>
      </c>
      <c r="G13" s="1">
        <v>1</v>
      </c>
      <c r="H13" s="1">
        <v>2</v>
      </c>
      <c r="I13" s="1">
        <v>1</v>
      </c>
      <c r="J13" s="1">
        <v>4</v>
      </c>
      <c r="K13" s="1">
        <v>0</v>
      </c>
      <c r="L13" s="1">
        <v>0</v>
      </c>
      <c r="M13" s="1" t="s">
        <v>261</v>
      </c>
      <c r="N13" s="1">
        <v>1</v>
      </c>
      <c r="O13" s="1">
        <v>0</v>
      </c>
      <c r="P13" s="1">
        <v>0</v>
      </c>
      <c r="Q13" s="1">
        <v>1</v>
      </c>
      <c r="R13" s="1">
        <v>0</v>
      </c>
      <c r="S13" s="1">
        <v>0</v>
      </c>
      <c r="T13" s="1">
        <v>2</v>
      </c>
      <c r="U13" s="1">
        <v>0</v>
      </c>
      <c r="V13" s="1">
        <v>0</v>
      </c>
      <c r="W13" s="1">
        <v>0</v>
      </c>
    </row>
    <row r="14" spans="1:23" x14ac:dyDescent="0.2">
      <c r="A14" s="1" t="s">
        <v>262</v>
      </c>
      <c r="B14" s="1">
        <v>8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  <c r="I14" s="1">
        <v>0</v>
      </c>
      <c r="J14" s="1">
        <v>1</v>
      </c>
      <c r="K14" s="1">
        <v>3</v>
      </c>
      <c r="L14" s="1">
        <v>0</v>
      </c>
      <c r="M14" s="1" t="s">
        <v>262</v>
      </c>
      <c r="N14" s="1">
        <v>0</v>
      </c>
      <c r="O14" s="1">
        <v>0</v>
      </c>
      <c r="P14" s="1">
        <v>0</v>
      </c>
      <c r="Q14" s="1">
        <v>3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263</v>
      </c>
      <c r="B15" s="1">
        <v>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 t="s">
        <v>263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</v>
      </c>
      <c r="U15" s="1">
        <v>0</v>
      </c>
      <c r="V15" s="1">
        <v>0</v>
      </c>
      <c r="W15" s="1">
        <v>0</v>
      </c>
    </row>
    <row r="16" spans="1:23" x14ac:dyDescent="0.2">
      <c r="A16" s="1" t="s">
        <v>264</v>
      </c>
      <c r="B16" s="1">
        <v>9</v>
      </c>
      <c r="C16" s="1">
        <v>0</v>
      </c>
      <c r="D16" s="1">
        <v>1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1</v>
      </c>
      <c r="K16" s="1">
        <v>3</v>
      </c>
      <c r="L16" s="1">
        <v>0</v>
      </c>
      <c r="M16" s="1" t="s">
        <v>264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3</v>
      </c>
      <c r="U16" s="1">
        <v>0</v>
      </c>
      <c r="V16" s="1">
        <v>0</v>
      </c>
      <c r="W16" s="1">
        <v>0</v>
      </c>
    </row>
    <row r="17" spans="1:23" x14ac:dyDescent="0.2">
      <c r="A17" s="1" t="s">
        <v>265</v>
      </c>
      <c r="B17" s="1">
        <v>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3</v>
      </c>
      <c r="I17" s="1">
        <v>0</v>
      </c>
      <c r="J17" s="1">
        <v>0</v>
      </c>
      <c r="K17" s="1">
        <v>0</v>
      </c>
      <c r="L17" s="1">
        <v>0</v>
      </c>
      <c r="M17" s="1" t="s">
        <v>265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266</v>
      </c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 t="s">
        <v>266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</row>
    <row r="19" spans="1:23" x14ac:dyDescent="0.2">
      <c r="A19" s="1" t="s">
        <v>199</v>
      </c>
      <c r="B19" s="1">
        <v>2.7</v>
      </c>
      <c r="C19" s="1">
        <v>0.7</v>
      </c>
      <c r="D19" s="1">
        <v>1</v>
      </c>
      <c r="E19" s="1">
        <v>0.8</v>
      </c>
      <c r="F19" s="1">
        <v>0.6</v>
      </c>
      <c r="G19" s="1">
        <v>1</v>
      </c>
      <c r="H19" s="1">
        <v>8.5</v>
      </c>
      <c r="I19" s="1">
        <v>1.6</v>
      </c>
      <c r="J19" s="1">
        <v>1.8</v>
      </c>
      <c r="K19" s="1">
        <v>8.6</v>
      </c>
      <c r="L19" s="1">
        <v>0.3</v>
      </c>
      <c r="M19" s="1" t="s">
        <v>199</v>
      </c>
      <c r="N19" s="1">
        <v>3</v>
      </c>
      <c r="O19" s="1">
        <v>0.9</v>
      </c>
      <c r="P19" s="1">
        <v>0</v>
      </c>
      <c r="Q19" s="1">
        <v>7.1</v>
      </c>
      <c r="R19" s="1" t="s">
        <v>315</v>
      </c>
      <c r="S19" s="1" t="s">
        <v>315</v>
      </c>
      <c r="T19" s="1">
        <v>8.8000000000000007</v>
      </c>
      <c r="U19" s="1">
        <v>4.5999999999999996</v>
      </c>
      <c r="V19" s="1">
        <v>49.6</v>
      </c>
      <c r="W19" s="1" t="s">
        <v>315</v>
      </c>
    </row>
    <row r="21" spans="1:23" x14ac:dyDescent="0.2">
      <c r="A21" s="1" t="s">
        <v>267</v>
      </c>
      <c r="M21" s="1" t="s">
        <v>267</v>
      </c>
    </row>
    <row r="22" spans="1:23" x14ac:dyDescent="0.2">
      <c r="A22" s="1" t="s">
        <v>162</v>
      </c>
      <c r="B22" s="1">
        <v>2806</v>
      </c>
      <c r="C22" s="1">
        <v>34</v>
      </c>
      <c r="D22" s="1">
        <v>235</v>
      </c>
      <c r="E22" s="1">
        <v>432</v>
      </c>
      <c r="F22" s="1">
        <v>385</v>
      </c>
      <c r="G22" s="1">
        <v>255</v>
      </c>
      <c r="H22" s="1">
        <v>237</v>
      </c>
      <c r="I22" s="1">
        <v>128</v>
      </c>
      <c r="J22" s="1">
        <v>434</v>
      </c>
      <c r="K22" s="1">
        <v>142</v>
      </c>
      <c r="L22" s="1">
        <v>90</v>
      </c>
      <c r="M22" s="1" t="s">
        <v>162</v>
      </c>
      <c r="N22" s="1">
        <v>49</v>
      </c>
      <c r="O22" s="1">
        <v>10</v>
      </c>
      <c r="P22" s="1">
        <v>0</v>
      </c>
      <c r="Q22" s="1">
        <v>45</v>
      </c>
      <c r="R22" s="1">
        <v>1</v>
      </c>
      <c r="S22" s="1">
        <v>44</v>
      </c>
      <c r="T22" s="1">
        <v>64</v>
      </c>
      <c r="U22" s="1">
        <v>13</v>
      </c>
      <c r="V22" s="1">
        <v>22</v>
      </c>
      <c r="W22" s="1">
        <v>186</v>
      </c>
    </row>
    <row r="23" spans="1:23" x14ac:dyDescent="0.2">
      <c r="A23" s="1" t="s">
        <v>268</v>
      </c>
      <c r="B23" s="1">
        <v>52</v>
      </c>
      <c r="C23" s="1">
        <v>0</v>
      </c>
      <c r="D23" s="1">
        <v>1</v>
      </c>
      <c r="E23" s="1">
        <v>11</v>
      </c>
      <c r="F23" s="1">
        <v>6</v>
      </c>
      <c r="G23" s="1">
        <v>1</v>
      </c>
      <c r="H23" s="1">
        <v>5</v>
      </c>
      <c r="I23" s="1">
        <v>1</v>
      </c>
      <c r="J23" s="1">
        <v>24</v>
      </c>
      <c r="K23" s="1">
        <v>2</v>
      </c>
      <c r="L23" s="1">
        <v>0</v>
      </c>
      <c r="M23" s="1" t="s">
        <v>268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  <c r="U23" s="1">
        <v>0</v>
      </c>
      <c r="V23" s="1">
        <v>0</v>
      </c>
      <c r="W23" s="1">
        <v>0</v>
      </c>
    </row>
    <row r="24" spans="1:23" x14ac:dyDescent="0.2">
      <c r="A24" s="1" t="s">
        <v>269</v>
      </c>
      <c r="B24" s="1">
        <v>24</v>
      </c>
      <c r="C24" s="1">
        <v>0</v>
      </c>
      <c r="D24" s="1">
        <v>0</v>
      </c>
      <c r="E24" s="1">
        <v>4</v>
      </c>
      <c r="F24" s="1">
        <v>1</v>
      </c>
      <c r="G24" s="1">
        <v>0</v>
      </c>
      <c r="H24" s="1">
        <v>1</v>
      </c>
      <c r="I24" s="1">
        <v>1</v>
      </c>
      <c r="J24" s="1">
        <v>10</v>
      </c>
      <c r="K24" s="1">
        <v>1</v>
      </c>
      <c r="L24" s="1">
        <v>0</v>
      </c>
      <c r="M24" s="1" t="s">
        <v>269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3</v>
      </c>
      <c r="W24" s="1">
        <v>2</v>
      </c>
    </row>
    <row r="25" spans="1:23" x14ac:dyDescent="0.2">
      <c r="A25" s="1" t="s">
        <v>270</v>
      </c>
      <c r="B25" s="1">
        <v>2725</v>
      </c>
      <c r="C25" s="1">
        <v>34</v>
      </c>
      <c r="D25" s="1">
        <v>234</v>
      </c>
      <c r="E25" s="1">
        <v>415</v>
      </c>
      <c r="F25" s="1">
        <v>376</v>
      </c>
      <c r="G25" s="1">
        <v>254</v>
      </c>
      <c r="H25" s="1">
        <v>231</v>
      </c>
      <c r="I25" s="1">
        <v>126</v>
      </c>
      <c r="J25" s="1">
        <v>399</v>
      </c>
      <c r="K25" s="1">
        <v>139</v>
      </c>
      <c r="L25" s="1">
        <v>90</v>
      </c>
      <c r="M25" s="1" t="s">
        <v>270</v>
      </c>
      <c r="N25" s="1">
        <v>49</v>
      </c>
      <c r="O25" s="1">
        <v>10</v>
      </c>
      <c r="P25" s="1">
        <v>0</v>
      </c>
      <c r="Q25" s="1">
        <v>44</v>
      </c>
      <c r="R25" s="1">
        <v>1</v>
      </c>
      <c r="S25" s="1">
        <v>44</v>
      </c>
      <c r="T25" s="1">
        <v>63</v>
      </c>
      <c r="U25" s="1">
        <v>13</v>
      </c>
      <c r="V25" s="1">
        <v>19</v>
      </c>
      <c r="W25" s="1">
        <v>184</v>
      </c>
    </row>
    <row r="26" spans="1:23" x14ac:dyDescent="0.2">
      <c r="A26" s="1" t="s">
        <v>248</v>
      </c>
      <c r="B26" s="1">
        <v>5</v>
      </c>
      <c r="C26" s="1">
        <v>0</v>
      </c>
      <c r="D26" s="1">
        <v>0</v>
      </c>
      <c r="E26" s="1">
        <v>2</v>
      </c>
      <c r="F26" s="1">
        <v>2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 t="s">
        <v>248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8" spans="1:23" x14ac:dyDescent="0.2">
      <c r="A28" s="1" t="s">
        <v>271</v>
      </c>
      <c r="M28" s="1" t="s">
        <v>271</v>
      </c>
    </row>
    <row r="29" spans="1:23" x14ac:dyDescent="0.2">
      <c r="A29" s="1" t="s">
        <v>162</v>
      </c>
      <c r="B29" s="1">
        <v>2806</v>
      </c>
      <c r="C29" s="1">
        <v>34</v>
      </c>
      <c r="D29" s="1">
        <v>235</v>
      </c>
      <c r="E29" s="1">
        <v>432</v>
      </c>
      <c r="F29" s="1">
        <v>385</v>
      </c>
      <c r="G29" s="1">
        <v>255</v>
      </c>
      <c r="H29" s="1">
        <v>237</v>
      </c>
      <c r="I29" s="1">
        <v>128</v>
      </c>
      <c r="J29" s="1">
        <v>434</v>
      </c>
      <c r="K29" s="1">
        <v>142</v>
      </c>
      <c r="L29" s="1">
        <v>90</v>
      </c>
      <c r="M29" s="1" t="s">
        <v>162</v>
      </c>
      <c r="N29" s="1">
        <v>49</v>
      </c>
      <c r="O29" s="1">
        <v>10</v>
      </c>
      <c r="P29" s="1">
        <v>0</v>
      </c>
      <c r="Q29" s="1">
        <v>45</v>
      </c>
      <c r="R29" s="1">
        <v>1</v>
      </c>
      <c r="S29" s="1">
        <v>44</v>
      </c>
      <c r="T29" s="1">
        <v>64</v>
      </c>
      <c r="U29" s="1">
        <v>13</v>
      </c>
      <c r="V29" s="1">
        <v>22</v>
      </c>
      <c r="W29" s="1">
        <v>186</v>
      </c>
    </row>
    <row r="30" spans="1:23" x14ac:dyDescent="0.2">
      <c r="A30" s="1" t="s">
        <v>272</v>
      </c>
      <c r="B30" s="1">
        <v>419</v>
      </c>
      <c r="C30" s="1">
        <v>0</v>
      </c>
      <c r="D30" s="1">
        <v>12</v>
      </c>
      <c r="E30" s="1">
        <v>29</v>
      </c>
      <c r="F30" s="1">
        <v>16</v>
      </c>
      <c r="G30" s="1">
        <v>31</v>
      </c>
      <c r="H30" s="1">
        <v>50</v>
      </c>
      <c r="I30" s="1">
        <v>6</v>
      </c>
      <c r="J30" s="1">
        <v>124</v>
      </c>
      <c r="K30" s="1">
        <v>32</v>
      </c>
      <c r="L30" s="1">
        <v>85</v>
      </c>
      <c r="M30" s="1" t="s">
        <v>272</v>
      </c>
      <c r="N30" s="1">
        <v>4</v>
      </c>
      <c r="O30" s="1">
        <v>6</v>
      </c>
      <c r="P30" s="1">
        <v>0</v>
      </c>
      <c r="Q30" s="1">
        <v>0</v>
      </c>
      <c r="R30" s="1">
        <v>1</v>
      </c>
      <c r="S30" s="1">
        <v>8</v>
      </c>
      <c r="T30" s="1">
        <v>12</v>
      </c>
      <c r="U30" s="1">
        <v>0</v>
      </c>
      <c r="V30" s="1">
        <v>0</v>
      </c>
      <c r="W30" s="1">
        <v>3</v>
      </c>
    </row>
    <row r="31" spans="1:23" x14ac:dyDescent="0.2">
      <c r="A31" s="1" t="s">
        <v>273</v>
      </c>
      <c r="B31" s="1">
        <v>76</v>
      </c>
      <c r="C31" s="1">
        <v>0</v>
      </c>
      <c r="D31" s="1">
        <v>0</v>
      </c>
      <c r="E31" s="1">
        <v>4</v>
      </c>
      <c r="F31" s="1">
        <v>2</v>
      </c>
      <c r="G31" s="1">
        <v>0</v>
      </c>
      <c r="H31" s="1">
        <v>27</v>
      </c>
      <c r="I31" s="1">
        <v>2</v>
      </c>
      <c r="J31" s="1">
        <v>25</v>
      </c>
      <c r="K31" s="1">
        <v>7</v>
      </c>
      <c r="L31" s="1">
        <v>0</v>
      </c>
      <c r="M31" s="1" t="s">
        <v>273</v>
      </c>
      <c r="N31" s="1">
        <v>2</v>
      </c>
      <c r="O31" s="1">
        <v>0</v>
      </c>
      <c r="P31" s="1">
        <v>0</v>
      </c>
      <c r="Q31" s="1">
        <v>5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2</v>
      </c>
    </row>
    <row r="32" spans="1:23" x14ac:dyDescent="0.2">
      <c r="A32" s="1" t="s">
        <v>274</v>
      </c>
      <c r="B32" s="1">
        <v>2211</v>
      </c>
      <c r="C32" s="1">
        <v>34</v>
      </c>
      <c r="D32" s="1">
        <v>220</v>
      </c>
      <c r="E32" s="1">
        <v>374</v>
      </c>
      <c r="F32" s="1">
        <v>339</v>
      </c>
      <c r="G32" s="1">
        <v>224</v>
      </c>
      <c r="H32" s="1">
        <v>156</v>
      </c>
      <c r="I32" s="1">
        <v>118</v>
      </c>
      <c r="J32" s="1">
        <v>261</v>
      </c>
      <c r="K32" s="1">
        <v>103</v>
      </c>
      <c r="L32" s="1">
        <v>5</v>
      </c>
      <c r="M32" s="1" t="s">
        <v>274</v>
      </c>
      <c r="N32" s="1">
        <v>43</v>
      </c>
      <c r="O32" s="1">
        <v>4</v>
      </c>
      <c r="P32" s="1">
        <v>0</v>
      </c>
      <c r="Q32" s="1">
        <v>39</v>
      </c>
      <c r="R32" s="1">
        <v>0</v>
      </c>
      <c r="S32" s="1">
        <v>23</v>
      </c>
      <c r="T32" s="1">
        <v>52</v>
      </c>
      <c r="U32" s="1">
        <v>13</v>
      </c>
      <c r="V32" s="1">
        <v>22</v>
      </c>
      <c r="W32" s="1">
        <v>181</v>
      </c>
    </row>
    <row r="33" spans="1:23" x14ac:dyDescent="0.2">
      <c r="A33" s="1" t="s">
        <v>275</v>
      </c>
      <c r="B33" s="1">
        <v>67</v>
      </c>
      <c r="C33" s="1">
        <v>0</v>
      </c>
      <c r="D33" s="1">
        <v>3</v>
      </c>
      <c r="E33" s="1">
        <v>25</v>
      </c>
      <c r="F33" s="1">
        <v>5</v>
      </c>
      <c r="G33" s="1">
        <v>0</v>
      </c>
      <c r="H33" s="1">
        <v>4</v>
      </c>
      <c r="I33" s="1">
        <v>2</v>
      </c>
      <c r="J33" s="1">
        <v>14</v>
      </c>
      <c r="K33" s="1">
        <v>0</v>
      </c>
      <c r="L33" s="1">
        <v>0</v>
      </c>
      <c r="M33" s="1" t="s">
        <v>275</v>
      </c>
      <c r="N33" s="1">
        <v>0</v>
      </c>
      <c r="O33" s="1">
        <v>0</v>
      </c>
      <c r="P33" s="1">
        <v>0</v>
      </c>
      <c r="Q33" s="1">
        <v>1</v>
      </c>
      <c r="R33" s="1">
        <v>0</v>
      </c>
      <c r="S33" s="1">
        <v>13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276</v>
      </c>
      <c r="B34" s="1">
        <v>33</v>
      </c>
      <c r="C34" s="1">
        <v>0</v>
      </c>
      <c r="D34" s="1">
        <v>0</v>
      </c>
      <c r="E34" s="1">
        <v>0</v>
      </c>
      <c r="F34" s="1">
        <v>23</v>
      </c>
      <c r="G34" s="1">
        <v>0</v>
      </c>
      <c r="H34" s="1">
        <v>0</v>
      </c>
      <c r="I34" s="1">
        <v>0</v>
      </c>
      <c r="J34" s="1">
        <v>10</v>
      </c>
      <c r="K34" s="1">
        <v>0</v>
      </c>
      <c r="L34" s="1">
        <v>0</v>
      </c>
      <c r="M34" s="1" t="s">
        <v>276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248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 t="s">
        <v>248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7" spans="1:23" x14ac:dyDescent="0.2">
      <c r="A37" s="1" t="s">
        <v>277</v>
      </c>
      <c r="M37" s="1" t="s">
        <v>277</v>
      </c>
    </row>
    <row r="38" spans="1:23" x14ac:dyDescent="0.2">
      <c r="A38" s="1" t="s">
        <v>162</v>
      </c>
      <c r="B38" s="1">
        <v>2806</v>
      </c>
      <c r="C38" s="1">
        <v>34</v>
      </c>
      <c r="D38" s="1">
        <v>235</v>
      </c>
      <c r="E38" s="1">
        <v>432</v>
      </c>
      <c r="F38" s="1">
        <v>385</v>
      </c>
      <c r="G38" s="1">
        <v>255</v>
      </c>
      <c r="H38" s="1">
        <v>237</v>
      </c>
      <c r="I38" s="1">
        <v>128</v>
      </c>
      <c r="J38" s="1">
        <v>434</v>
      </c>
      <c r="K38" s="1">
        <v>142</v>
      </c>
      <c r="L38" s="1">
        <v>90</v>
      </c>
      <c r="M38" s="1" t="s">
        <v>162</v>
      </c>
      <c r="N38" s="1">
        <v>49</v>
      </c>
      <c r="O38" s="1">
        <v>10</v>
      </c>
      <c r="P38" s="1">
        <v>0</v>
      </c>
      <c r="Q38" s="1">
        <v>45</v>
      </c>
      <c r="R38" s="1">
        <v>1</v>
      </c>
      <c r="S38" s="1">
        <v>44</v>
      </c>
      <c r="T38" s="1">
        <v>64</v>
      </c>
      <c r="U38" s="1">
        <v>13</v>
      </c>
      <c r="V38" s="1">
        <v>22</v>
      </c>
      <c r="W38" s="1">
        <v>186</v>
      </c>
    </row>
    <row r="39" spans="1:23" x14ac:dyDescent="0.2">
      <c r="A39" s="1" t="s">
        <v>278</v>
      </c>
      <c r="B39" s="1">
        <v>286</v>
      </c>
      <c r="C39" s="1">
        <v>0</v>
      </c>
      <c r="D39" s="1">
        <v>30</v>
      </c>
      <c r="E39" s="1">
        <v>38</v>
      </c>
      <c r="F39" s="1">
        <v>39</v>
      </c>
      <c r="G39" s="1">
        <v>54</v>
      </c>
      <c r="H39" s="1">
        <v>22</v>
      </c>
      <c r="I39" s="1">
        <v>6</v>
      </c>
      <c r="J39" s="1">
        <v>22</v>
      </c>
      <c r="K39" s="1">
        <v>6</v>
      </c>
      <c r="L39" s="1">
        <v>1</v>
      </c>
      <c r="M39" s="1" t="s">
        <v>278</v>
      </c>
      <c r="N39" s="1">
        <v>23</v>
      </c>
      <c r="O39" s="1">
        <v>1</v>
      </c>
      <c r="P39" s="1">
        <v>0</v>
      </c>
      <c r="Q39" s="1">
        <v>13</v>
      </c>
      <c r="R39" s="1">
        <v>0</v>
      </c>
      <c r="S39" s="1">
        <v>16</v>
      </c>
      <c r="T39" s="1">
        <v>15</v>
      </c>
      <c r="U39" s="1">
        <v>0</v>
      </c>
      <c r="V39" s="1">
        <v>0</v>
      </c>
      <c r="W39" s="1">
        <v>0</v>
      </c>
    </row>
    <row r="40" spans="1:23" x14ac:dyDescent="0.2">
      <c r="A40" s="1" t="s">
        <v>279</v>
      </c>
      <c r="B40" s="1">
        <v>711</v>
      </c>
      <c r="C40" s="1">
        <v>1</v>
      </c>
      <c r="D40" s="1">
        <v>17</v>
      </c>
      <c r="E40" s="1">
        <v>65</v>
      </c>
      <c r="F40" s="1">
        <v>133</v>
      </c>
      <c r="G40" s="1">
        <v>48</v>
      </c>
      <c r="H40" s="1">
        <v>72</v>
      </c>
      <c r="I40" s="1">
        <v>26</v>
      </c>
      <c r="J40" s="1">
        <v>67</v>
      </c>
      <c r="K40" s="1">
        <v>38</v>
      </c>
      <c r="L40" s="1">
        <v>65</v>
      </c>
      <c r="M40" s="1" t="s">
        <v>279</v>
      </c>
      <c r="N40" s="1">
        <v>7</v>
      </c>
      <c r="O40" s="1">
        <v>3</v>
      </c>
      <c r="P40" s="1">
        <v>0</v>
      </c>
      <c r="Q40" s="1">
        <v>16</v>
      </c>
      <c r="R40" s="1">
        <v>0</v>
      </c>
      <c r="S40" s="1">
        <v>12</v>
      </c>
      <c r="T40" s="1">
        <v>19</v>
      </c>
      <c r="U40" s="1">
        <v>10</v>
      </c>
      <c r="V40" s="1">
        <v>18</v>
      </c>
      <c r="W40" s="1">
        <v>94</v>
      </c>
    </row>
    <row r="41" spans="1:23" x14ac:dyDescent="0.2">
      <c r="A41" s="1" t="s">
        <v>280</v>
      </c>
      <c r="B41" s="1">
        <v>972</v>
      </c>
      <c r="C41" s="1">
        <v>29</v>
      </c>
      <c r="D41" s="1">
        <v>140</v>
      </c>
      <c r="E41" s="1">
        <v>268</v>
      </c>
      <c r="F41" s="1">
        <v>149</v>
      </c>
      <c r="G41" s="1">
        <v>55</v>
      </c>
      <c r="H41" s="1">
        <v>24</v>
      </c>
      <c r="I41" s="1">
        <v>32</v>
      </c>
      <c r="J41" s="1">
        <v>152</v>
      </c>
      <c r="K41" s="1">
        <v>26</v>
      </c>
      <c r="L41" s="1">
        <v>7</v>
      </c>
      <c r="M41" s="1" t="s">
        <v>280</v>
      </c>
      <c r="N41" s="1">
        <v>14</v>
      </c>
      <c r="O41" s="1">
        <v>4</v>
      </c>
      <c r="P41" s="1">
        <v>0</v>
      </c>
      <c r="Q41" s="1">
        <v>10</v>
      </c>
      <c r="R41" s="1">
        <v>1</v>
      </c>
      <c r="S41" s="1">
        <v>15</v>
      </c>
      <c r="T41" s="1">
        <v>7</v>
      </c>
      <c r="U41" s="1">
        <v>1</v>
      </c>
      <c r="V41" s="1">
        <v>2</v>
      </c>
      <c r="W41" s="1">
        <v>36</v>
      </c>
    </row>
    <row r="42" spans="1:23" x14ac:dyDescent="0.2">
      <c r="A42" s="1" t="s">
        <v>281</v>
      </c>
      <c r="B42" s="1">
        <v>69</v>
      </c>
      <c r="C42" s="1">
        <v>0</v>
      </c>
      <c r="D42" s="1">
        <v>6</v>
      </c>
      <c r="E42" s="1">
        <v>4</v>
      </c>
      <c r="F42" s="1">
        <v>48</v>
      </c>
      <c r="G42" s="1">
        <v>1</v>
      </c>
      <c r="H42" s="1">
        <v>2</v>
      </c>
      <c r="I42" s="1">
        <v>1</v>
      </c>
      <c r="J42" s="1">
        <v>5</v>
      </c>
      <c r="K42" s="1">
        <v>1</v>
      </c>
      <c r="L42" s="1">
        <v>0</v>
      </c>
      <c r="M42" s="1" t="s">
        <v>281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</v>
      </c>
      <c r="U42" s="1">
        <v>0</v>
      </c>
      <c r="V42" s="1">
        <v>0</v>
      </c>
      <c r="W42" s="1">
        <v>0</v>
      </c>
    </row>
    <row r="43" spans="1:23" x14ac:dyDescent="0.2">
      <c r="A43" s="1" t="s">
        <v>282</v>
      </c>
      <c r="B43" s="1">
        <v>11</v>
      </c>
      <c r="C43" s="1">
        <v>0</v>
      </c>
      <c r="D43" s="1">
        <v>2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5</v>
      </c>
      <c r="K43" s="1">
        <v>1</v>
      </c>
      <c r="L43" s="1">
        <v>0</v>
      </c>
      <c r="M43" s="1" t="s">
        <v>282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2</v>
      </c>
      <c r="U43" s="1">
        <v>0</v>
      </c>
      <c r="V43" s="1">
        <v>1</v>
      </c>
      <c r="W43" s="1">
        <v>0</v>
      </c>
    </row>
    <row r="44" spans="1:23" x14ac:dyDescent="0.2">
      <c r="A44" s="1" t="s">
        <v>283</v>
      </c>
      <c r="B44" s="1">
        <v>16</v>
      </c>
      <c r="C44" s="1">
        <v>0</v>
      </c>
      <c r="D44" s="1">
        <v>1</v>
      </c>
      <c r="E44" s="1">
        <v>1</v>
      </c>
      <c r="F44" s="1">
        <v>0</v>
      </c>
      <c r="G44" s="1">
        <v>2</v>
      </c>
      <c r="H44" s="1">
        <v>0</v>
      </c>
      <c r="I44" s="1">
        <v>1</v>
      </c>
      <c r="J44" s="1">
        <v>8</v>
      </c>
      <c r="K44" s="1">
        <v>0</v>
      </c>
      <c r="L44" s="1">
        <v>0</v>
      </c>
      <c r="M44" s="1" t="s">
        <v>283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</v>
      </c>
      <c r="T44" s="1">
        <v>0</v>
      </c>
      <c r="U44" s="1">
        <v>0</v>
      </c>
      <c r="V44" s="1">
        <v>0</v>
      </c>
      <c r="W44" s="1">
        <v>2</v>
      </c>
    </row>
    <row r="45" spans="1:23" x14ac:dyDescent="0.2">
      <c r="A45" s="1" t="s">
        <v>284</v>
      </c>
      <c r="B45" s="1">
        <v>695</v>
      </c>
      <c r="C45" s="1">
        <v>4</v>
      </c>
      <c r="D45" s="1">
        <v>39</v>
      </c>
      <c r="E45" s="1">
        <v>54</v>
      </c>
      <c r="F45" s="1">
        <v>8</v>
      </c>
      <c r="G45" s="1">
        <v>92</v>
      </c>
      <c r="H45" s="1">
        <v>109</v>
      </c>
      <c r="I45" s="1">
        <v>61</v>
      </c>
      <c r="J45" s="1">
        <v>153</v>
      </c>
      <c r="K45" s="1">
        <v>68</v>
      </c>
      <c r="L45" s="1">
        <v>17</v>
      </c>
      <c r="M45" s="1" t="s">
        <v>284</v>
      </c>
      <c r="N45" s="1">
        <v>5</v>
      </c>
      <c r="O45" s="1">
        <v>2</v>
      </c>
      <c r="P45" s="1">
        <v>0</v>
      </c>
      <c r="Q45" s="1">
        <v>6</v>
      </c>
      <c r="R45" s="1">
        <v>0</v>
      </c>
      <c r="S45" s="1">
        <v>0</v>
      </c>
      <c r="T45" s="1">
        <v>20</v>
      </c>
      <c r="U45" s="1">
        <v>2</v>
      </c>
      <c r="V45" s="1">
        <v>1</v>
      </c>
      <c r="W45" s="1">
        <v>54</v>
      </c>
    </row>
    <row r="46" spans="1:23" x14ac:dyDescent="0.2">
      <c r="A46" s="1" t="s">
        <v>285</v>
      </c>
      <c r="B46" s="1">
        <v>46</v>
      </c>
      <c r="C46" s="1">
        <v>0</v>
      </c>
      <c r="D46" s="1">
        <v>0</v>
      </c>
      <c r="E46" s="1">
        <v>2</v>
      </c>
      <c r="F46" s="1">
        <v>8</v>
      </c>
      <c r="G46" s="1">
        <v>3</v>
      </c>
      <c r="H46" s="1">
        <v>8</v>
      </c>
      <c r="I46" s="1">
        <v>1</v>
      </c>
      <c r="J46" s="1">
        <v>22</v>
      </c>
      <c r="K46" s="1">
        <v>2</v>
      </c>
      <c r="L46" s="1">
        <v>0</v>
      </c>
      <c r="M46" s="1" t="s">
        <v>285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</row>
    <row r="48" spans="1:23" x14ac:dyDescent="0.2">
      <c r="A48" s="1" t="s">
        <v>286</v>
      </c>
      <c r="M48" s="1" t="s">
        <v>286</v>
      </c>
    </row>
    <row r="49" spans="1:23" x14ac:dyDescent="0.2">
      <c r="A49" s="1" t="s">
        <v>162</v>
      </c>
      <c r="B49" s="1">
        <v>2806</v>
      </c>
      <c r="C49" s="1">
        <v>34</v>
      </c>
      <c r="D49" s="1">
        <v>235</v>
      </c>
      <c r="E49" s="1">
        <v>432</v>
      </c>
      <c r="F49" s="1">
        <v>385</v>
      </c>
      <c r="G49" s="1">
        <v>255</v>
      </c>
      <c r="H49" s="1">
        <v>237</v>
      </c>
      <c r="I49" s="1">
        <v>128</v>
      </c>
      <c r="J49" s="1">
        <v>434</v>
      </c>
      <c r="K49" s="1">
        <v>142</v>
      </c>
      <c r="L49" s="1">
        <v>90</v>
      </c>
      <c r="M49" s="1" t="s">
        <v>162</v>
      </c>
      <c r="N49" s="1">
        <v>49</v>
      </c>
      <c r="O49" s="1">
        <v>10</v>
      </c>
      <c r="P49" s="1">
        <v>0</v>
      </c>
      <c r="Q49" s="1">
        <v>45</v>
      </c>
      <c r="R49" s="1">
        <v>1</v>
      </c>
      <c r="S49" s="1">
        <v>44</v>
      </c>
      <c r="T49" s="1">
        <v>64</v>
      </c>
      <c r="U49" s="1">
        <v>13</v>
      </c>
      <c r="V49" s="1">
        <v>22</v>
      </c>
      <c r="W49" s="1">
        <v>186</v>
      </c>
    </row>
    <row r="50" spans="1:23" x14ac:dyDescent="0.2">
      <c r="A50" s="1" t="s">
        <v>287</v>
      </c>
      <c r="B50" s="1">
        <v>39</v>
      </c>
      <c r="C50" s="1">
        <v>0</v>
      </c>
      <c r="D50" s="1">
        <v>1</v>
      </c>
      <c r="E50" s="1">
        <v>3</v>
      </c>
      <c r="F50" s="1">
        <v>7</v>
      </c>
      <c r="G50" s="1">
        <v>2</v>
      </c>
      <c r="H50" s="1">
        <v>5</v>
      </c>
      <c r="I50" s="1">
        <v>2</v>
      </c>
      <c r="J50" s="1">
        <v>14</v>
      </c>
      <c r="K50" s="1">
        <v>3</v>
      </c>
      <c r="L50" s="1">
        <v>0</v>
      </c>
      <c r="M50" s="1" t="s">
        <v>287</v>
      </c>
      <c r="N50" s="1">
        <v>0</v>
      </c>
      <c r="O50" s="1">
        <v>1</v>
      </c>
      <c r="P50" s="1">
        <v>0</v>
      </c>
      <c r="Q50" s="1">
        <v>0</v>
      </c>
      <c r="R50" s="1">
        <v>0</v>
      </c>
      <c r="S50" s="1">
        <v>0</v>
      </c>
      <c r="T50" s="1">
        <v>1</v>
      </c>
      <c r="U50" s="1">
        <v>0</v>
      </c>
      <c r="V50" s="1">
        <v>0</v>
      </c>
      <c r="W50" s="1">
        <v>0</v>
      </c>
    </row>
    <row r="51" spans="1:23" x14ac:dyDescent="0.2">
      <c r="A51" s="1" t="s">
        <v>288</v>
      </c>
      <c r="B51" s="1">
        <v>168</v>
      </c>
      <c r="C51" s="1">
        <v>0</v>
      </c>
      <c r="D51" s="1">
        <v>13</v>
      </c>
      <c r="E51" s="1">
        <v>10</v>
      </c>
      <c r="F51" s="1">
        <v>29</v>
      </c>
      <c r="G51" s="1">
        <v>27</v>
      </c>
      <c r="H51" s="1">
        <v>19</v>
      </c>
      <c r="I51" s="1">
        <v>10</v>
      </c>
      <c r="J51" s="1">
        <v>33</v>
      </c>
      <c r="K51" s="1">
        <v>16</v>
      </c>
      <c r="L51" s="1">
        <v>0</v>
      </c>
      <c r="M51" s="1" t="s">
        <v>288</v>
      </c>
      <c r="N51" s="1">
        <v>6</v>
      </c>
      <c r="O51" s="1">
        <v>2</v>
      </c>
      <c r="P51" s="1">
        <v>0</v>
      </c>
      <c r="Q51" s="1">
        <v>0</v>
      </c>
      <c r="R51" s="1">
        <v>0</v>
      </c>
      <c r="S51" s="1">
        <v>1</v>
      </c>
      <c r="T51" s="1">
        <v>0</v>
      </c>
      <c r="U51" s="1">
        <v>1</v>
      </c>
      <c r="V51" s="1">
        <v>1</v>
      </c>
      <c r="W51" s="1">
        <v>0</v>
      </c>
    </row>
    <row r="52" spans="1:23" x14ac:dyDescent="0.2">
      <c r="A52" s="1" t="s">
        <v>289</v>
      </c>
      <c r="B52" s="1">
        <v>189</v>
      </c>
      <c r="C52" s="1">
        <v>1</v>
      </c>
      <c r="D52" s="1">
        <v>15</v>
      </c>
      <c r="E52" s="1">
        <v>53</v>
      </c>
      <c r="F52" s="1">
        <v>36</v>
      </c>
      <c r="G52" s="1">
        <v>2</v>
      </c>
      <c r="H52" s="1">
        <v>15</v>
      </c>
      <c r="I52" s="1">
        <v>7</v>
      </c>
      <c r="J52" s="1">
        <v>34</v>
      </c>
      <c r="K52" s="1">
        <v>14</v>
      </c>
      <c r="L52" s="1">
        <v>1</v>
      </c>
      <c r="M52" s="1" t="s">
        <v>289</v>
      </c>
      <c r="N52" s="1">
        <v>2</v>
      </c>
      <c r="O52" s="1">
        <v>2</v>
      </c>
      <c r="P52" s="1">
        <v>0</v>
      </c>
      <c r="Q52" s="1">
        <v>0</v>
      </c>
      <c r="R52" s="1">
        <v>0</v>
      </c>
      <c r="S52" s="1">
        <v>6</v>
      </c>
      <c r="T52" s="1">
        <v>1</v>
      </c>
      <c r="U52" s="1">
        <v>0</v>
      </c>
      <c r="V52" s="1">
        <v>0</v>
      </c>
      <c r="W52" s="1">
        <v>0</v>
      </c>
    </row>
    <row r="53" spans="1:23" x14ac:dyDescent="0.2">
      <c r="A53" s="1" t="s">
        <v>290</v>
      </c>
      <c r="B53" s="1">
        <v>2410</v>
      </c>
      <c r="C53" s="1">
        <v>33</v>
      </c>
      <c r="D53" s="1">
        <v>206</v>
      </c>
      <c r="E53" s="1">
        <v>366</v>
      </c>
      <c r="F53" s="1">
        <v>313</v>
      </c>
      <c r="G53" s="1">
        <v>224</v>
      </c>
      <c r="H53" s="1">
        <v>198</v>
      </c>
      <c r="I53" s="1">
        <v>109</v>
      </c>
      <c r="J53" s="1">
        <v>353</v>
      </c>
      <c r="K53" s="1">
        <v>109</v>
      </c>
      <c r="L53" s="1">
        <v>89</v>
      </c>
      <c r="M53" s="1" t="s">
        <v>290</v>
      </c>
      <c r="N53" s="1">
        <v>41</v>
      </c>
      <c r="O53" s="1">
        <v>5</v>
      </c>
      <c r="P53" s="1">
        <v>0</v>
      </c>
      <c r="Q53" s="1">
        <v>45</v>
      </c>
      <c r="R53" s="1">
        <v>1</v>
      </c>
      <c r="S53" s="1">
        <v>37</v>
      </c>
      <c r="T53" s="1">
        <v>62</v>
      </c>
      <c r="U53" s="1">
        <v>12</v>
      </c>
      <c r="V53" s="1">
        <v>21</v>
      </c>
      <c r="W53" s="1">
        <v>186</v>
      </c>
    </row>
    <row r="54" spans="1:23" x14ac:dyDescent="0.2">
      <c r="A54" s="1" t="s">
        <v>316</v>
      </c>
      <c r="M54" s="1" t="s">
        <v>316</v>
      </c>
    </row>
    <row r="56" spans="1:23" x14ac:dyDescent="0.2">
      <c r="A56" s="1" t="s">
        <v>291</v>
      </c>
      <c r="B56" s="1">
        <v>2806</v>
      </c>
      <c r="C56" s="1">
        <v>34</v>
      </c>
      <c r="D56" s="1">
        <v>235</v>
      </c>
      <c r="E56" s="1">
        <v>432</v>
      </c>
      <c r="F56" s="1">
        <v>385</v>
      </c>
      <c r="G56" s="1">
        <v>255</v>
      </c>
      <c r="H56" s="1">
        <v>237</v>
      </c>
      <c r="I56" s="1">
        <v>128</v>
      </c>
      <c r="J56" s="1">
        <v>434</v>
      </c>
      <c r="K56" s="1">
        <v>142</v>
      </c>
      <c r="L56" s="1">
        <v>90</v>
      </c>
      <c r="M56" s="1" t="s">
        <v>291</v>
      </c>
      <c r="N56" s="1">
        <v>49</v>
      </c>
      <c r="O56" s="1">
        <v>10</v>
      </c>
      <c r="P56" s="1">
        <v>0</v>
      </c>
      <c r="Q56" s="1">
        <v>45</v>
      </c>
      <c r="R56" s="1">
        <v>1</v>
      </c>
      <c r="S56" s="1">
        <v>44</v>
      </c>
      <c r="T56" s="1">
        <v>64</v>
      </c>
      <c r="U56" s="1">
        <v>13</v>
      </c>
      <c r="V56" s="1">
        <v>22</v>
      </c>
      <c r="W56" s="1">
        <v>186</v>
      </c>
    </row>
    <row r="57" spans="1:23" x14ac:dyDescent="0.2">
      <c r="A57" s="1" t="s">
        <v>162</v>
      </c>
      <c r="B57" s="1">
        <v>356</v>
      </c>
      <c r="C57" s="1">
        <v>0</v>
      </c>
      <c r="D57" s="1">
        <v>16</v>
      </c>
      <c r="E57" s="1">
        <v>108</v>
      </c>
      <c r="F57" s="1">
        <v>49</v>
      </c>
      <c r="G57" s="1">
        <v>21</v>
      </c>
      <c r="H57" s="1">
        <v>32</v>
      </c>
      <c r="I57" s="1">
        <v>24</v>
      </c>
      <c r="J57" s="1">
        <v>51</v>
      </c>
      <c r="K57" s="1">
        <v>40</v>
      </c>
      <c r="L57" s="1">
        <v>15</v>
      </c>
      <c r="M57" s="1" t="s">
        <v>162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</row>
    <row r="58" spans="1:23" x14ac:dyDescent="0.2">
      <c r="A58" s="1" t="s">
        <v>293</v>
      </c>
      <c r="B58" s="1">
        <v>2418</v>
      </c>
      <c r="C58" s="1">
        <v>33</v>
      </c>
      <c r="D58" s="1">
        <v>214</v>
      </c>
      <c r="E58" s="1">
        <v>321</v>
      </c>
      <c r="F58" s="1">
        <v>334</v>
      </c>
      <c r="G58" s="1">
        <v>233</v>
      </c>
      <c r="H58" s="1">
        <v>201</v>
      </c>
      <c r="I58" s="1">
        <v>102</v>
      </c>
      <c r="J58" s="1">
        <v>379</v>
      </c>
      <c r="K58" s="1">
        <v>102</v>
      </c>
      <c r="L58" s="1">
        <v>75</v>
      </c>
      <c r="M58" s="1" t="s">
        <v>293</v>
      </c>
      <c r="N58" s="1">
        <v>49</v>
      </c>
      <c r="O58" s="1">
        <v>10</v>
      </c>
      <c r="P58" s="1">
        <v>0</v>
      </c>
      <c r="Q58" s="1">
        <v>45</v>
      </c>
      <c r="R58" s="1">
        <v>0</v>
      </c>
      <c r="S58" s="1">
        <v>44</v>
      </c>
      <c r="T58" s="1">
        <v>57</v>
      </c>
      <c r="U58" s="1">
        <v>12</v>
      </c>
      <c r="V58" s="1">
        <v>21</v>
      </c>
      <c r="W58" s="1">
        <v>186</v>
      </c>
    </row>
    <row r="59" spans="1:23" x14ac:dyDescent="0.2">
      <c r="A59" s="1" t="s">
        <v>294</v>
      </c>
      <c r="B59" s="1">
        <v>21</v>
      </c>
      <c r="C59" s="1">
        <v>1</v>
      </c>
      <c r="D59" s="1">
        <v>4</v>
      </c>
      <c r="E59" s="1">
        <v>3</v>
      </c>
      <c r="F59" s="1">
        <v>0</v>
      </c>
      <c r="G59" s="1">
        <v>0</v>
      </c>
      <c r="H59" s="1">
        <v>3</v>
      </c>
      <c r="I59" s="1">
        <v>1</v>
      </c>
      <c r="J59" s="1">
        <v>3</v>
      </c>
      <c r="K59" s="1">
        <v>0</v>
      </c>
      <c r="L59" s="1">
        <v>0</v>
      </c>
      <c r="M59" s="1" t="s">
        <v>294</v>
      </c>
      <c r="N59" s="1">
        <v>0</v>
      </c>
      <c r="O59" s="1">
        <v>0</v>
      </c>
      <c r="P59" s="1">
        <v>0</v>
      </c>
      <c r="Q59" s="1">
        <v>0</v>
      </c>
      <c r="R59" s="1">
        <v>1</v>
      </c>
      <c r="S59" s="1">
        <v>0</v>
      </c>
      <c r="T59" s="1">
        <v>5</v>
      </c>
      <c r="U59" s="1">
        <v>0</v>
      </c>
      <c r="V59" s="1">
        <v>0</v>
      </c>
      <c r="W59" s="1">
        <v>0</v>
      </c>
    </row>
    <row r="60" spans="1:23" x14ac:dyDescent="0.2">
      <c r="A60" s="1" t="s">
        <v>61</v>
      </c>
      <c r="B60" s="1">
        <v>11</v>
      </c>
      <c r="C60" s="1">
        <v>0</v>
      </c>
      <c r="D60" s="1">
        <v>1</v>
      </c>
      <c r="E60" s="1">
        <v>0</v>
      </c>
      <c r="F60" s="1">
        <v>2</v>
      </c>
      <c r="G60" s="1">
        <v>1</v>
      </c>
      <c r="H60" s="1">
        <v>1</v>
      </c>
      <c r="I60" s="1">
        <v>1</v>
      </c>
      <c r="J60" s="1">
        <v>1</v>
      </c>
      <c r="K60" s="1">
        <v>0</v>
      </c>
      <c r="L60" s="1">
        <v>0</v>
      </c>
      <c r="M60" s="1" t="s">
        <v>61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2</v>
      </c>
      <c r="U60" s="1">
        <v>1</v>
      </c>
      <c r="V60" s="1">
        <v>1</v>
      </c>
      <c r="W60" s="1">
        <v>0</v>
      </c>
    </row>
    <row r="61" spans="1:23" x14ac:dyDescent="0.2">
      <c r="A61" s="12" t="s">
        <v>112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 t="s">
        <v>112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</row>
  </sheetData>
  <pageMargins left="0.7" right="0.7" top="0.75" bottom="0.75" header="0.3" footer="0.3"/>
  <pageSetup orientation="portrait" r:id="rId1"/>
  <colBreaks count="1" manualBreakCount="1">
    <brk id="12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3E38-A84C-43A1-AE78-252C11FF68A8}">
  <dimension ref="A1:AR61"/>
  <sheetViews>
    <sheetView view="pageBreakPreview" zoomScale="125" zoomScaleNormal="100" zoomScaleSheetLayoutView="125" workbookViewId="0">
      <selection sqref="A1:A2"/>
    </sheetView>
  </sheetViews>
  <sheetFormatPr defaultColWidth="9.109375" defaultRowHeight="10.199999999999999" x14ac:dyDescent="0.2"/>
  <cols>
    <col min="1" max="1" width="14.5546875" style="1" customWidth="1"/>
    <col min="2" max="15" width="5" style="1" customWidth="1"/>
    <col min="16" max="16" width="16" style="1" customWidth="1"/>
    <col min="17" max="30" width="5" style="1" customWidth="1"/>
    <col min="31" max="31" width="15.44140625" style="1" customWidth="1"/>
    <col min="32" max="44" width="5.44140625" style="1" customWidth="1"/>
    <col min="45" max="16384" width="9.109375" style="1"/>
  </cols>
  <sheetData>
    <row r="1" spans="1:44" x14ac:dyDescent="0.2">
      <c r="A1" s="1" t="s">
        <v>889</v>
      </c>
      <c r="P1" s="1" t="s">
        <v>889</v>
      </c>
      <c r="AE1" s="1" t="s">
        <v>889</v>
      </c>
    </row>
    <row r="2" spans="1:44" s="9" customFormat="1" x14ac:dyDescent="0.2">
      <c r="A2" s="13" t="s">
        <v>886</v>
      </c>
      <c r="B2" s="3" t="s">
        <v>0</v>
      </c>
      <c r="C2" s="3" t="s">
        <v>317</v>
      </c>
      <c r="D2" s="3" t="s">
        <v>318</v>
      </c>
      <c r="E2" s="3" t="s">
        <v>319</v>
      </c>
      <c r="F2" s="3" t="s">
        <v>320</v>
      </c>
      <c r="G2" s="3" t="s">
        <v>321</v>
      </c>
      <c r="H2" s="3" t="s">
        <v>322</v>
      </c>
      <c r="I2" s="3" t="s">
        <v>323</v>
      </c>
      <c r="J2" s="3" t="s">
        <v>324</v>
      </c>
      <c r="K2" s="3" t="s">
        <v>325</v>
      </c>
      <c r="L2" s="3" t="s">
        <v>326</v>
      </c>
      <c r="M2" s="3" t="s">
        <v>327</v>
      </c>
      <c r="N2" s="3" t="s">
        <v>328</v>
      </c>
      <c r="O2" s="3" t="s">
        <v>329</v>
      </c>
      <c r="P2" s="13" t="s">
        <v>886</v>
      </c>
      <c r="Q2" s="3" t="s">
        <v>330</v>
      </c>
      <c r="R2" s="3" t="s">
        <v>331</v>
      </c>
      <c r="S2" s="3" t="s">
        <v>332</v>
      </c>
      <c r="T2" s="3" t="s">
        <v>333</v>
      </c>
      <c r="U2" s="3" t="s">
        <v>334</v>
      </c>
      <c r="V2" s="3" t="s">
        <v>335</v>
      </c>
      <c r="W2" s="3" t="s">
        <v>336</v>
      </c>
      <c r="X2" s="3" t="s">
        <v>337</v>
      </c>
      <c r="Y2" s="3" t="s">
        <v>338</v>
      </c>
      <c r="Z2" s="3" t="s">
        <v>339</v>
      </c>
      <c r="AA2" s="3" t="s">
        <v>340</v>
      </c>
      <c r="AB2" s="3" t="s">
        <v>341</v>
      </c>
      <c r="AC2" s="3" t="s">
        <v>342</v>
      </c>
      <c r="AD2" s="3" t="s">
        <v>343</v>
      </c>
      <c r="AE2" s="13" t="s">
        <v>886</v>
      </c>
      <c r="AF2" s="3" t="s">
        <v>344</v>
      </c>
      <c r="AG2" s="3" t="s">
        <v>345</v>
      </c>
      <c r="AH2" s="3" t="s">
        <v>346</v>
      </c>
      <c r="AI2" s="3" t="s">
        <v>347</v>
      </c>
      <c r="AJ2" s="3" t="s">
        <v>348</v>
      </c>
      <c r="AK2" s="3" t="s">
        <v>349</v>
      </c>
      <c r="AL2" s="3" t="s">
        <v>350</v>
      </c>
      <c r="AM2" s="3" t="s">
        <v>351</v>
      </c>
      <c r="AN2" s="3" t="s">
        <v>352</v>
      </c>
      <c r="AO2" s="3" t="s">
        <v>353</v>
      </c>
      <c r="AP2" s="3" t="s">
        <v>354</v>
      </c>
      <c r="AQ2" s="3" t="s">
        <v>355</v>
      </c>
      <c r="AR2" s="3" t="s">
        <v>356</v>
      </c>
    </row>
    <row r="3" spans="1:44" x14ac:dyDescent="0.2">
      <c r="A3" s="1" t="s">
        <v>252</v>
      </c>
      <c r="P3" s="1" t="s">
        <v>252</v>
      </c>
      <c r="AE3" s="1" t="s">
        <v>252</v>
      </c>
    </row>
    <row r="4" spans="1:44" x14ac:dyDescent="0.2">
      <c r="A4" s="1" t="s">
        <v>162</v>
      </c>
      <c r="B4" s="1">
        <v>3411</v>
      </c>
      <c r="C4" s="1">
        <v>535</v>
      </c>
      <c r="D4" s="1">
        <v>28</v>
      </c>
      <c r="E4" s="1">
        <v>39</v>
      </c>
      <c r="F4" s="1">
        <v>270</v>
      </c>
      <c r="G4" s="1">
        <v>126</v>
      </c>
      <c r="H4" s="1">
        <v>28</v>
      </c>
      <c r="I4" s="1">
        <v>35</v>
      </c>
      <c r="J4" s="1">
        <v>195</v>
      </c>
      <c r="K4" s="1">
        <v>0</v>
      </c>
      <c r="L4" s="1">
        <v>135</v>
      </c>
      <c r="M4" s="1">
        <v>43</v>
      </c>
      <c r="N4" s="1">
        <v>70</v>
      </c>
      <c r="O4" s="1">
        <v>141</v>
      </c>
      <c r="P4" s="1" t="s">
        <v>162</v>
      </c>
      <c r="Q4" s="1">
        <v>17</v>
      </c>
      <c r="R4" s="1">
        <v>95</v>
      </c>
      <c r="S4" s="1">
        <v>107</v>
      </c>
      <c r="T4" s="1">
        <v>83</v>
      </c>
      <c r="U4" s="1">
        <v>33</v>
      </c>
      <c r="V4" s="1">
        <v>33</v>
      </c>
      <c r="W4" s="1">
        <v>40</v>
      </c>
      <c r="X4" s="1">
        <v>68</v>
      </c>
      <c r="Y4" s="1">
        <v>240</v>
      </c>
      <c r="Z4" s="1">
        <v>190</v>
      </c>
      <c r="AA4" s="1">
        <v>163</v>
      </c>
      <c r="AB4" s="1">
        <v>120</v>
      </c>
      <c r="AC4" s="1">
        <v>35</v>
      </c>
      <c r="AD4" s="1">
        <v>38</v>
      </c>
      <c r="AE4" s="1" t="s">
        <v>162</v>
      </c>
      <c r="AF4" s="1">
        <v>0</v>
      </c>
      <c r="AG4" s="1">
        <v>19</v>
      </c>
      <c r="AH4" s="1">
        <v>70</v>
      </c>
      <c r="AI4" s="1">
        <v>30</v>
      </c>
      <c r="AJ4" s="1">
        <v>27</v>
      </c>
      <c r="AK4" s="1">
        <v>30</v>
      </c>
      <c r="AL4" s="1">
        <v>32</v>
      </c>
      <c r="AM4" s="1">
        <v>102</v>
      </c>
      <c r="AN4" s="1">
        <v>2</v>
      </c>
      <c r="AO4" s="1">
        <v>42</v>
      </c>
      <c r="AP4" s="1">
        <v>62</v>
      </c>
      <c r="AQ4" s="1">
        <v>62</v>
      </c>
      <c r="AR4" s="1">
        <v>26</v>
      </c>
    </row>
    <row r="5" spans="1:44" x14ac:dyDescent="0.2">
      <c r="A5" s="1" t="s">
        <v>253</v>
      </c>
      <c r="B5" s="1">
        <v>2661</v>
      </c>
      <c r="C5" s="1">
        <v>449</v>
      </c>
      <c r="D5" s="1">
        <v>21</v>
      </c>
      <c r="E5" s="1">
        <v>34</v>
      </c>
      <c r="F5" s="1">
        <v>142</v>
      </c>
      <c r="G5" s="1">
        <v>83</v>
      </c>
      <c r="H5" s="1">
        <v>24</v>
      </c>
      <c r="I5" s="1">
        <v>34</v>
      </c>
      <c r="J5" s="1">
        <v>156</v>
      </c>
      <c r="K5" s="1">
        <v>0</v>
      </c>
      <c r="L5" s="1">
        <v>85</v>
      </c>
      <c r="M5" s="1">
        <v>41</v>
      </c>
      <c r="N5" s="1">
        <v>63</v>
      </c>
      <c r="O5" s="1">
        <v>121</v>
      </c>
      <c r="P5" s="1" t="s">
        <v>253</v>
      </c>
      <c r="Q5" s="1">
        <v>14</v>
      </c>
      <c r="R5" s="1">
        <v>94</v>
      </c>
      <c r="S5" s="1">
        <v>64</v>
      </c>
      <c r="T5" s="1">
        <v>73</v>
      </c>
      <c r="U5" s="1">
        <v>31</v>
      </c>
      <c r="V5" s="1">
        <v>7</v>
      </c>
      <c r="W5" s="1">
        <v>36</v>
      </c>
      <c r="X5" s="1">
        <v>66</v>
      </c>
      <c r="Y5" s="1">
        <v>230</v>
      </c>
      <c r="Z5" s="1">
        <v>174</v>
      </c>
      <c r="AA5" s="1">
        <v>84</v>
      </c>
      <c r="AB5" s="1">
        <v>86</v>
      </c>
      <c r="AC5" s="1">
        <v>35</v>
      </c>
      <c r="AD5" s="1">
        <v>38</v>
      </c>
      <c r="AE5" s="1" t="s">
        <v>253</v>
      </c>
      <c r="AF5" s="1">
        <v>0</v>
      </c>
      <c r="AG5" s="1">
        <v>0</v>
      </c>
      <c r="AH5" s="1">
        <v>68</v>
      </c>
      <c r="AI5" s="1">
        <v>30</v>
      </c>
      <c r="AJ5" s="1">
        <v>27</v>
      </c>
      <c r="AK5" s="1">
        <v>30</v>
      </c>
      <c r="AL5" s="1">
        <v>32</v>
      </c>
      <c r="AM5" s="1">
        <v>42</v>
      </c>
      <c r="AN5" s="1">
        <v>1</v>
      </c>
      <c r="AO5" s="1">
        <v>12</v>
      </c>
      <c r="AP5" s="1">
        <v>57</v>
      </c>
      <c r="AQ5" s="1">
        <v>57</v>
      </c>
      <c r="AR5" s="1">
        <v>20</v>
      </c>
    </row>
    <row r="6" spans="1:44" x14ac:dyDescent="0.2">
      <c r="A6" s="1" t="s">
        <v>254</v>
      </c>
      <c r="B6" s="1">
        <v>221</v>
      </c>
      <c r="C6" s="1">
        <v>32</v>
      </c>
      <c r="D6" s="1">
        <v>2</v>
      </c>
      <c r="E6" s="1">
        <v>0</v>
      </c>
      <c r="F6" s="1">
        <v>19</v>
      </c>
      <c r="G6" s="1">
        <v>19</v>
      </c>
      <c r="H6" s="1">
        <v>4</v>
      </c>
      <c r="I6" s="1">
        <v>1</v>
      </c>
      <c r="J6" s="1">
        <v>13</v>
      </c>
      <c r="K6" s="1">
        <v>0</v>
      </c>
      <c r="L6" s="1">
        <v>6</v>
      </c>
      <c r="M6" s="1">
        <v>2</v>
      </c>
      <c r="N6" s="1">
        <v>1</v>
      </c>
      <c r="O6" s="1">
        <v>12</v>
      </c>
      <c r="P6" s="1" t="s">
        <v>254</v>
      </c>
      <c r="Q6" s="1">
        <v>1</v>
      </c>
      <c r="R6" s="1">
        <v>0</v>
      </c>
      <c r="S6" s="1">
        <v>20</v>
      </c>
      <c r="T6" s="1">
        <v>4</v>
      </c>
      <c r="U6" s="1">
        <v>2</v>
      </c>
      <c r="V6" s="1">
        <v>0</v>
      </c>
      <c r="W6" s="1">
        <v>2</v>
      </c>
      <c r="X6" s="1">
        <v>0</v>
      </c>
      <c r="Y6" s="1">
        <v>5</v>
      </c>
      <c r="Z6" s="1">
        <v>6</v>
      </c>
      <c r="AA6" s="1">
        <v>31</v>
      </c>
      <c r="AB6" s="1">
        <v>21</v>
      </c>
      <c r="AC6" s="1">
        <v>0</v>
      </c>
      <c r="AD6" s="1">
        <v>0</v>
      </c>
      <c r="AE6" s="1" t="s">
        <v>254</v>
      </c>
      <c r="AF6" s="1">
        <v>0</v>
      </c>
      <c r="AG6" s="1">
        <v>0</v>
      </c>
      <c r="AH6" s="1">
        <v>1</v>
      </c>
      <c r="AI6" s="1">
        <v>0</v>
      </c>
      <c r="AJ6" s="1">
        <v>0</v>
      </c>
      <c r="AK6" s="1">
        <v>0</v>
      </c>
      <c r="AL6" s="1">
        <v>0</v>
      </c>
      <c r="AM6" s="1">
        <v>7</v>
      </c>
      <c r="AN6" s="1">
        <v>0</v>
      </c>
      <c r="AO6" s="1">
        <v>6</v>
      </c>
      <c r="AP6" s="1">
        <v>0</v>
      </c>
      <c r="AQ6" s="1">
        <v>0</v>
      </c>
      <c r="AR6" s="1">
        <v>4</v>
      </c>
    </row>
    <row r="7" spans="1:44" x14ac:dyDescent="0.2">
      <c r="A7" s="1" t="s">
        <v>255</v>
      </c>
      <c r="B7" s="1">
        <v>171</v>
      </c>
      <c r="C7" s="1">
        <v>12</v>
      </c>
      <c r="D7" s="1">
        <v>2</v>
      </c>
      <c r="E7" s="1">
        <v>1</v>
      </c>
      <c r="F7" s="1">
        <v>43</v>
      </c>
      <c r="G7" s="1">
        <v>4</v>
      </c>
      <c r="H7" s="1">
        <v>0</v>
      </c>
      <c r="I7" s="1">
        <v>0</v>
      </c>
      <c r="J7" s="1">
        <v>15</v>
      </c>
      <c r="K7" s="1">
        <v>0</v>
      </c>
      <c r="L7" s="1">
        <v>0</v>
      </c>
      <c r="M7" s="1">
        <v>0</v>
      </c>
      <c r="N7" s="1">
        <v>0</v>
      </c>
      <c r="O7" s="1">
        <v>4</v>
      </c>
      <c r="P7" s="1" t="s">
        <v>255</v>
      </c>
      <c r="Q7" s="1">
        <v>0</v>
      </c>
      <c r="R7" s="1">
        <v>0</v>
      </c>
      <c r="S7" s="1">
        <v>17</v>
      </c>
      <c r="T7" s="1">
        <v>2</v>
      </c>
      <c r="U7" s="1">
        <v>0</v>
      </c>
      <c r="V7" s="1">
        <v>1</v>
      </c>
      <c r="W7" s="1">
        <v>0</v>
      </c>
      <c r="X7" s="1">
        <v>2</v>
      </c>
      <c r="Y7" s="1">
        <v>4</v>
      </c>
      <c r="Z7" s="1">
        <v>6</v>
      </c>
      <c r="AA7" s="1">
        <v>30</v>
      </c>
      <c r="AB7" s="1">
        <v>8</v>
      </c>
      <c r="AC7" s="1">
        <v>0</v>
      </c>
      <c r="AD7" s="1">
        <v>0</v>
      </c>
      <c r="AE7" s="1" t="s">
        <v>255</v>
      </c>
      <c r="AF7" s="1">
        <v>0</v>
      </c>
      <c r="AG7" s="1">
        <v>7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1</v>
      </c>
      <c r="AN7" s="1">
        <v>1</v>
      </c>
      <c r="AO7" s="1">
        <v>9</v>
      </c>
      <c r="AP7" s="1">
        <v>1</v>
      </c>
      <c r="AQ7" s="1">
        <v>1</v>
      </c>
      <c r="AR7" s="1">
        <v>0</v>
      </c>
    </row>
    <row r="8" spans="1:44" x14ac:dyDescent="0.2">
      <c r="A8" s="1" t="s">
        <v>256</v>
      </c>
      <c r="B8" s="1">
        <v>234</v>
      </c>
      <c r="C8" s="1">
        <v>24</v>
      </c>
      <c r="D8" s="1">
        <v>2</v>
      </c>
      <c r="E8" s="1">
        <v>0</v>
      </c>
      <c r="F8" s="1">
        <v>30</v>
      </c>
      <c r="G8" s="1">
        <v>20</v>
      </c>
      <c r="H8" s="1">
        <v>0</v>
      </c>
      <c r="I8" s="1">
        <v>0</v>
      </c>
      <c r="J8" s="1">
        <v>6</v>
      </c>
      <c r="K8" s="1">
        <v>0</v>
      </c>
      <c r="L8" s="1">
        <v>32</v>
      </c>
      <c r="M8" s="1">
        <v>0</v>
      </c>
      <c r="N8" s="1">
        <v>0</v>
      </c>
      <c r="O8" s="1">
        <v>2</v>
      </c>
      <c r="P8" s="1" t="s">
        <v>256</v>
      </c>
      <c r="Q8" s="1">
        <v>2</v>
      </c>
      <c r="R8" s="1">
        <v>0</v>
      </c>
      <c r="S8" s="1">
        <v>2</v>
      </c>
      <c r="T8" s="1">
        <v>3</v>
      </c>
      <c r="U8" s="1">
        <v>0</v>
      </c>
      <c r="V8" s="1">
        <v>23</v>
      </c>
      <c r="W8" s="1">
        <v>2</v>
      </c>
      <c r="X8" s="1">
        <v>0</v>
      </c>
      <c r="Y8" s="1">
        <v>1</v>
      </c>
      <c r="Z8" s="1">
        <v>1</v>
      </c>
      <c r="AA8" s="1">
        <v>18</v>
      </c>
      <c r="AB8" s="1">
        <v>4</v>
      </c>
      <c r="AC8" s="1">
        <v>0</v>
      </c>
      <c r="AD8" s="1">
        <v>0</v>
      </c>
      <c r="AE8" s="1" t="s">
        <v>256</v>
      </c>
      <c r="AF8" s="1">
        <v>0</v>
      </c>
      <c r="AG8" s="1">
        <v>11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47</v>
      </c>
      <c r="AN8" s="1">
        <v>0</v>
      </c>
      <c r="AO8" s="1">
        <v>0</v>
      </c>
      <c r="AP8" s="1">
        <v>1</v>
      </c>
      <c r="AQ8" s="1">
        <v>1</v>
      </c>
      <c r="AR8" s="1">
        <v>2</v>
      </c>
    </row>
    <row r="9" spans="1:44" x14ac:dyDescent="0.2">
      <c r="A9" s="1" t="s">
        <v>257</v>
      </c>
      <c r="B9" s="1">
        <v>22</v>
      </c>
      <c r="C9" s="1">
        <v>7</v>
      </c>
      <c r="D9" s="1">
        <v>1</v>
      </c>
      <c r="E9" s="1">
        <v>0</v>
      </c>
      <c r="F9" s="1">
        <v>3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3</v>
      </c>
      <c r="M9" s="1">
        <v>0</v>
      </c>
      <c r="N9" s="1">
        <v>1</v>
      </c>
      <c r="O9" s="1">
        <v>0</v>
      </c>
      <c r="P9" s="1" t="s">
        <v>257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1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 t="s">
        <v>257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2</v>
      </c>
      <c r="AN9" s="1">
        <v>0</v>
      </c>
      <c r="AO9" s="1">
        <v>0</v>
      </c>
      <c r="AP9" s="1">
        <v>2</v>
      </c>
      <c r="AQ9" s="1">
        <v>2</v>
      </c>
      <c r="AR9" s="1">
        <v>0</v>
      </c>
    </row>
    <row r="10" spans="1:44" x14ac:dyDescent="0.2">
      <c r="A10" s="1" t="s">
        <v>258</v>
      </c>
      <c r="B10" s="1">
        <v>20</v>
      </c>
      <c r="C10" s="1">
        <v>4</v>
      </c>
      <c r="D10" s="1">
        <v>0</v>
      </c>
      <c r="E10" s="1">
        <v>0</v>
      </c>
      <c r="F10" s="1">
        <v>12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</v>
      </c>
      <c r="M10" s="1">
        <v>0</v>
      </c>
      <c r="N10" s="1">
        <v>3</v>
      </c>
      <c r="O10" s="1">
        <v>0</v>
      </c>
      <c r="P10" s="1" t="s">
        <v>258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 t="s">
        <v>258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</row>
    <row r="11" spans="1:44" x14ac:dyDescent="0.2">
      <c r="A11" s="1" t="s">
        <v>259</v>
      </c>
      <c r="B11" s="1">
        <v>15</v>
      </c>
      <c r="C11" s="1">
        <v>3</v>
      </c>
      <c r="D11" s="1">
        <v>0</v>
      </c>
      <c r="E11" s="1">
        <v>0</v>
      </c>
      <c r="F11" s="1">
        <v>4</v>
      </c>
      <c r="G11" s="1">
        <v>0</v>
      </c>
      <c r="H11" s="1">
        <v>0</v>
      </c>
      <c r="I11" s="1">
        <v>0</v>
      </c>
      <c r="J11" s="1">
        <v>2</v>
      </c>
      <c r="K11" s="1">
        <v>0</v>
      </c>
      <c r="L11" s="1">
        <v>3</v>
      </c>
      <c r="M11" s="1">
        <v>0</v>
      </c>
      <c r="N11" s="1">
        <v>0</v>
      </c>
      <c r="O11" s="1">
        <v>0</v>
      </c>
      <c r="P11" s="1" t="s">
        <v>259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1</v>
      </c>
      <c r="AC11" s="1">
        <v>0</v>
      </c>
      <c r="AD11" s="1">
        <v>0</v>
      </c>
      <c r="AE11" s="1" t="s">
        <v>259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2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</row>
    <row r="12" spans="1:44" x14ac:dyDescent="0.2">
      <c r="A12" s="1" t="s">
        <v>260</v>
      </c>
      <c r="B12" s="1">
        <v>4</v>
      </c>
      <c r="C12" s="1">
        <v>2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 t="s">
        <v>260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 t="s">
        <v>260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1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</row>
    <row r="13" spans="1:44" x14ac:dyDescent="0.2">
      <c r="A13" s="1" t="s">
        <v>261</v>
      </c>
      <c r="B13" s="1">
        <v>3</v>
      </c>
      <c r="C13" s="1">
        <v>0</v>
      </c>
      <c r="D13" s="1">
        <v>0</v>
      </c>
      <c r="E13" s="1">
        <v>0</v>
      </c>
      <c r="F13" s="1">
        <v>2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 t="s">
        <v>261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 t="s">
        <v>261</v>
      </c>
      <c r="AF13" s="1">
        <v>0</v>
      </c>
      <c r="AG13" s="1">
        <v>1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</row>
    <row r="14" spans="1:44" x14ac:dyDescent="0.2">
      <c r="A14" s="1" t="s">
        <v>262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1" t="s">
        <v>262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 t="s">
        <v>262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</row>
    <row r="15" spans="1:44" x14ac:dyDescent="0.2">
      <c r="A15" s="1" t="s">
        <v>263</v>
      </c>
      <c r="B15" s="1">
        <v>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3</v>
      </c>
      <c r="M15" s="1">
        <v>0</v>
      </c>
      <c r="N15" s="1">
        <v>1</v>
      </c>
      <c r="O15" s="1">
        <v>0</v>
      </c>
      <c r="P15" s="1" t="s">
        <v>263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 t="s">
        <v>263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</row>
    <row r="16" spans="1:44" x14ac:dyDescent="0.2">
      <c r="A16" s="1" t="s">
        <v>264</v>
      </c>
      <c r="B16" s="1">
        <v>9</v>
      </c>
      <c r="C16" s="1">
        <v>1</v>
      </c>
      <c r="D16" s="1">
        <v>0</v>
      </c>
      <c r="E16" s="1">
        <v>0</v>
      </c>
      <c r="F16" s="1">
        <v>4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1</v>
      </c>
      <c r="O16" s="1">
        <v>0</v>
      </c>
      <c r="P16" s="1" t="s">
        <v>264</v>
      </c>
      <c r="Q16" s="1">
        <v>0</v>
      </c>
      <c r="R16" s="1">
        <v>0</v>
      </c>
      <c r="S16" s="1">
        <v>2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 t="s">
        <v>264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</row>
    <row r="17" spans="1:44" x14ac:dyDescent="0.2">
      <c r="A17" s="1" t="s">
        <v>265</v>
      </c>
      <c r="B17" s="1">
        <v>45</v>
      </c>
      <c r="C17" s="1">
        <v>1</v>
      </c>
      <c r="D17" s="1">
        <v>0</v>
      </c>
      <c r="E17" s="1">
        <v>3</v>
      </c>
      <c r="F17" s="1">
        <v>10</v>
      </c>
      <c r="G17" s="1">
        <v>0</v>
      </c>
      <c r="H17" s="1">
        <v>0</v>
      </c>
      <c r="I17" s="1">
        <v>0</v>
      </c>
      <c r="J17" s="1">
        <v>3</v>
      </c>
      <c r="K17" s="1">
        <v>0</v>
      </c>
      <c r="L17" s="1">
        <v>0</v>
      </c>
      <c r="M17" s="1">
        <v>0</v>
      </c>
      <c r="N17" s="1">
        <v>0</v>
      </c>
      <c r="O17" s="1">
        <v>2</v>
      </c>
      <c r="P17" s="1" t="s">
        <v>265</v>
      </c>
      <c r="Q17" s="1">
        <v>0</v>
      </c>
      <c r="R17" s="1">
        <v>1</v>
      </c>
      <c r="S17" s="1">
        <v>2</v>
      </c>
      <c r="T17" s="1">
        <v>1</v>
      </c>
      <c r="U17" s="1">
        <v>0</v>
      </c>
      <c r="V17" s="1">
        <v>1</v>
      </c>
      <c r="W17" s="1">
        <v>0</v>
      </c>
      <c r="X17" s="1">
        <v>0</v>
      </c>
      <c r="Y17" s="1">
        <v>0</v>
      </c>
      <c r="Z17" s="1">
        <v>3</v>
      </c>
      <c r="AA17" s="1">
        <v>0</v>
      </c>
      <c r="AB17" s="1">
        <v>0</v>
      </c>
      <c r="AC17" s="1">
        <v>0</v>
      </c>
      <c r="AD17" s="1">
        <v>0</v>
      </c>
      <c r="AE17" s="1" t="s">
        <v>265</v>
      </c>
      <c r="AF17" s="1">
        <v>0</v>
      </c>
      <c r="AG17" s="1">
        <v>0</v>
      </c>
      <c r="AH17" s="1">
        <v>1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15</v>
      </c>
      <c r="AP17" s="1">
        <v>1</v>
      </c>
      <c r="AQ17" s="1">
        <v>1</v>
      </c>
      <c r="AR17" s="1">
        <v>0</v>
      </c>
    </row>
    <row r="18" spans="1:44" x14ac:dyDescent="0.2">
      <c r="A18" s="1" t="s">
        <v>266</v>
      </c>
      <c r="B18" s="1">
        <v>1</v>
      </c>
      <c r="C18" s="1">
        <v>0</v>
      </c>
      <c r="D18" s="1">
        <v>0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 t="s">
        <v>266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 t="s">
        <v>266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</row>
    <row r="19" spans="1:44" x14ac:dyDescent="0.2">
      <c r="A19" s="1" t="s">
        <v>199</v>
      </c>
      <c r="B19" s="1">
        <v>5.7</v>
      </c>
      <c r="C19" s="1">
        <v>0.9</v>
      </c>
      <c r="D19" s="1">
        <v>0.3</v>
      </c>
      <c r="E19" s="1">
        <v>51.1</v>
      </c>
      <c r="F19" s="1">
        <v>15.2</v>
      </c>
      <c r="G19" s="1">
        <v>0.4</v>
      </c>
      <c r="H19" s="1">
        <v>0.1</v>
      </c>
      <c r="I19" s="1" t="s">
        <v>315</v>
      </c>
      <c r="J19" s="1">
        <v>6</v>
      </c>
      <c r="K19" s="1">
        <v>0</v>
      </c>
      <c r="L19" s="1">
        <v>2.2999999999999998</v>
      </c>
      <c r="M19" s="1">
        <v>0.1</v>
      </c>
      <c r="N19" s="1">
        <v>1.9</v>
      </c>
      <c r="O19" s="1">
        <v>3.8</v>
      </c>
      <c r="P19" s="1" t="s">
        <v>199</v>
      </c>
      <c r="Q19" s="1">
        <v>0.2</v>
      </c>
      <c r="R19" s="1">
        <v>3.9</v>
      </c>
      <c r="S19" s="1">
        <v>13.5</v>
      </c>
      <c r="T19" s="1">
        <v>2.9</v>
      </c>
      <c r="U19" s="1">
        <v>0.1</v>
      </c>
      <c r="V19" s="1">
        <v>9.1999999999999993</v>
      </c>
      <c r="W19" s="1">
        <v>0.1</v>
      </c>
      <c r="X19" s="1">
        <v>0.1</v>
      </c>
      <c r="Y19" s="1">
        <v>0.1</v>
      </c>
      <c r="Z19" s="1">
        <v>10.199999999999999</v>
      </c>
      <c r="AA19" s="1">
        <v>0.4</v>
      </c>
      <c r="AB19" s="1">
        <v>0.3</v>
      </c>
      <c r="AC19" s="1" t="s">
        <v>315</v>
      </c>
      <c r="AD19" s="1" t="s">
        <v>315</v>
      </c>
      <c r="AE19" s="1" t="s">
        <v>199</v>
      </c>
      <c r="AF19" s="1">
        <v>0</v>
      </c>
      <c r="AG19" s="1">
        <v>2.2000000000000002</v>
      </c>
      <c r="AH19" s="1">
        <v>1.8</v>
      </c>
      <c r="AI19" s="1" t="s">
        <v>315</v>
      </c>
      <c r="AJ19" s="1" t="s">
        <v>315</v>
      </c>
      <c r="AK19" s="1" t="s">
        <v>315</v>
      </c>
      <c r="AL19" s="1" t="s">
        <v>315</v>
      </c>
      <c r="AM19" s="1">
        <v>1.1000000000000001</v>
      </c>
      <c r="AN19" s="1">
        <v>0.3</v>
      </c>
      <c r="AO19" s="1">
        <v>100.1</v>
      </c>
      <c r="AP19" s="1">
        <v>14.7</v>
      </c>
      <c r="AQ19" s="1">
        <v>14.7</v>
      </c>
      <c r="AR19" s="1">
        <v>0.2</v>
      </c>
    </row>
    <row r="21" spans="1:44" x14ac:dyDescent="0.2">
      <c r="A21" s="1" t="s">
        <v>267</v>
      </c>
      <c r="P21" s="1" t="s">
        <v>267</v>
      </c>
      <c r="AE21" s="1" t="s">
        <v>267</v>
      </c>
    </row>
    <row r="22" spans="1:44" x14ac:dyDescent="0.2">
      <c r="A22" s="1" t="s">
        <v>162</v>
      </c>
      <c r="B22" s="1">
        <v>4337</v>
      </c>
      <c r="C22" s="1">
        <v>678</v>
      </c>
      <c r="D22" s="1">
        <v>40</v>
      </c>
      <c r="E22" s="1">
        <v>42</v>
      </c>
      <c r="F22" s="1">
        <v>287</v>
      </c>
      <c r="G22" s="1">
        <v>131</v>
      </c>
      <c r="H22" s="1">
        <v>43</v>
      </c>
      <c r="I22" s="1">
        <v>35</v>
      </c>
      <c r="J22" s="1">
        <v>256</v>
      </c>
      <c r="K22" s="1">
        <v>0</v>
      </c>
      <c r="L22" s="1">
        <v>216</v>
      </c>
      <c r="M22" s="1">
        <v>51</v>
      </c>
      <c r="N22" s="1">
        <v>74</v>
      </c>
      <c r="O22" s="1">
        <v>180</v>
      </c>
      <c r="P22" s="1" t="s">
        <v>162</v>
      </c>
      <c r="Q22" s="1">
        <v>52</v>
      </c>
      <c r="R22" s="1">
        <v>186</v>
      </c>
      <c r="S22" s="1">
        <v>122</v>
      </c>
      <c r="T22" s="1">
        <v>93</v>
      </c>
      <c r="U22" s="1">
        <v>33</v>
      </c>
      <c r="V22" s="1">
        <v>36</v>
      </c>
      <c r="W22" s="1">
        <v>50</v>
      </c>
      <c r="X22" s="1">
        <v>100</v>
      </c>
      <c r="Y22" s="1">
        <v>327</v>
      </c>
      <c r="Z22" s="1">
        <v>197</v>
      </c>
      <c r="AA22" s="1">
        <v>204</v>
      </c>
      <c r="AB22" s="1">
        <v>139</v>
      </c>
      <c r="AC22" s="1">
        <v>69</v>
      </c>
      <c r="AD22" s="1">
        <v>38</v>
      </c>
      <c r="AE22" s="1" t="s">
        <v>162</v>
      </c>
      <c r="AF22" s="1">
        <v>0</v>
      </c>
      <c r="AG22" s="1">
        <v>19</v>
      </c>
      <c r="AH22" s="1">
        <v>145</v>
      </c>
      <c r="AI22" s="1">
        <v>42</v>
      </c>
      <c r="AJ22" s="1">
        <v>28</v>
      </c>
      <c r="AK22" s="1">
        <v>33</v>
      </c>
      <c r="AL22" s="1">
        <v>36</v>
      </c>
      <c r="AM22" s="1">
        <v>107</v>
      </c>
      <c r="AN22" s="1">
        <v>4</v>
      </c>
      <c r="AO22" s="1">
        <v>66</v>
      </c>
      <c r="AP22" s="1">
        <v>67</v>
      </c>
      <c r="AQ22" s="1">
        <v>67</v>
      </c>
      <c r="AR22" s="1">
        <v>44</v>
      </c>
    </row>
    <row r="23" spans="1:44" x14ac:dyDescent="0.2">
      <c r="A23" s="1" t="s">
        <v>268</v>
      </c>
      <c r="B23" s="1">
        <v>307</v>
      </c>
      <c r="C23" s="1">
        <v>39</v>
      </c>
      <c r="D23" s="1">
        <v>3</v>
      </c>
      <c r="E23" s="1">
        <v>3</v>
      </c>
      <c r="F23" s="1">
        <v>24</v>
      </c>
      <c r="G23" s="1">
        <v>4</v>
      </c>
      <c r="H23" s="1">
        <v>0</v>
      </c>
      <c r="I23" s="1">
        <v>0</v>
      </c>
      <c r="J23" s="1">
        <v>4</v>
      </c>
      <c r="K23" s="1">
        <v>0</v>
      </c>
      <c r="L23" s="1">
        <v>2</v>
      </c>
      <c r="M23" s="1">
        <v>0</v>
      </c>
      <c r="N23" s="1">
        <v>0</v>
      </c>
      <c r="O23" s="1">
        <v>0</v>
      </c>
      <c r="P23" s="1" t="s">
        <v>268</v>
      </c>
      <c r="Q23" s="1">
        <v>1</v>
      </c>
      <c r="R23" s="1">
        <v>154</v>
      </c>
      <c r="S23" s="1">
        <v>6</v>
      </c>
      <c r="T23" s="1">
        <v>1</v>
      </c>
      <c r="U23" s="1">
        <v>1</v>
      </c>
      <c r="V23" s="1">
        <v>0</v>
      </c>
      <c r="W23" s="1">
        <v>0</v>
      </c>
      <c r="X23" s="1">
        <v>0</v>
      </c>
      <c r="Y23" s="1">
        <v>6</v>
      </c>
      <c r="Z23" s="1">
        <v>3</v>
      </c>
      <c r="AA23" s="1">
        <v>0</v>
      </c>
      <c r="AB23" s="1">
        <v>0</v>
      </c>
      <c r="AC23" s="1">
        <v>0</v>
      </c>
      <c r="AD23" s="1">
        <v>0</v>
      </c>
      <c r="AE23" s="1" t="s">
        <v>268</v>
      </c>
      <c r="AF23" s="1">
        <v>0</v>
      </c>
      <c r="AG23" s="1">
        <v>0</v>
      </c>
      <c r="AH23" s="1">
        <v>52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2</v>
      </c>
      <c r="AO23" s="1">
        <v>0</v>
      </c>
      <c r="AP23" s="1">
        <v>1</v>
      </c>
      <c r="AQ23" s="1">
        <v>1</v>
      </c>
      <c r="AR23" s="1">
        <v>0</v>
      </c>
    </row>
    <row r="24" spans="1:44" x14ac:dyDescent="0.2">
      <c r="A24" s="1" t="s">
        <v>269</v>
      </c>
      <c r="B24" s="1">
        <v>207</v>
      </c>
      <c r="C24" s="1">
        <v>6</v>
      </c>
      <c r="D24" s="1">
        <v>5</v>
      </c>
      <c r="E24" s="1">
        <v>0</v>
      </c>
      <c r="F24" s="1">
        <v>67</v>
      </c>
      <c r="G24" s="1">
        <v>7</v>
      </c>
      <c r="H24" s="1">
        <v>0</v>
      </c>
      <c r="I24" s="1">
        <v>0</v>
      </c>
      <c r="J24" s="1">
        <v>34</v>
      </c>
      <c r="K24" s="1">
        <v>0</v>
      </c>
      <c r="L24" s="1">
        <v>2</v>
      </c>
      <c r="M24" s="1">
        <v>0</v>
      </c>
      <c r="N24" s="1">
        <v>1</v>
      </c>
      <c r="O24" s="1">
        <v>2</v>
      </c>
      <c r="P24" s="1" t="s">
        <v>269</v>
      </c>
      <c r="Q24" s="1">
        <v>2</v>
      </c>
      <c r="R24" s="1">
        <v>1</v>
      </c>
      <c r="S24" s="1">
        <v>26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8</v>
      </c>
      <c r="AC24" s="1">
        <v>0</v>
      </c>
      <c r="AD24" s="1">
        <v>0</v>
      </c>
      <c r="AE24" s="1" t="s">
        <v>269</v>
      </c>
      <c r="AF24" s="1">
        <v>0</v>
      </c>
      <c r="AG24" s="1">
        <v>0</v>
      </c>
      <c r="AH24" s="1">
        <v>4</v>
      </c>
      <c r="AI24" s="1">
        <v>10</v>
      </c>
      <c r="AJ24" s="1">
        <v>0</v>
      </c>
      <c r="AK24" s="1">
        <v>0</v>
      </c>
      <c r="AL24" s="1">
        <v>4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26</v>
      </c>
    </row>
    <row r="25" spans="1:44" x14ac:dyDescent="0.2">
      <c r="A25" s="1" t="s">
        <v>270</v>
      </c>
      <c r="B25" s="1">
        <v>3784</v>
      </c>
      <c r="C25" s="1">
        <v>629</v>
      </c>
      <c r="D25" s="1">
        <v>32</v>
      </c>
      <c r="E25" s="1">
        <v>39</v>
      </c>
      <c r="F25" s="1">
        <v>188</v>
      </c>
      <c r="G25" s="1">
        <v>120</v>
      </c>
      <c r="H25" s="1">
        <v>43</v>
      </c>
      <c r="I25" s="1">
        <v>34</v>
      </c>
      <c r="J25" s="1">
        <v>217</v>
      </c>
      <c r="K25" s="1">
        <v>0</v>
      </c>
      <c r="L25" s="1">
        <v>209</v>
      </c>
      <c r="M25" s="1">
        <v>50</v>
      </c>
      <c r="N25" s="1">
        <v>71</v>
      </c>
      <c r="O25" s="1">
        <v>176</v>
      </c>
      <c r="P25" s="1" t="s">
        <v>270</v>
      </c>
      <c r="Q25" s="1">
        <v>49</v>
      </c>
      <c r="R25" s="1">
        <v>30</v>
      </c>
      <c r="S25" s="1">
        <v>90</v>
      </c>
      <c r="T25" s="1">
        <v>91</v>
      </c>
      <c r="U25" s="1">
        <v>32</v>
      </c>
      <c r="V25" s="1">
        <v>35</v>
      </c>
      <c r="W25" s="1">
        <v>50</v>
      </c>
      <c r="X25" s="1">
        <v>100</v>
      </c>
      <c r="Y25" s="1">
        <v>320</v>
      </c>
      <c r="Z25" s="1">
        <v>193</v>
      </c>
      <c r="AA25" s="1">
        <v>202</v>
      </c>
      <c r="AB25" s="1">
        <v>129</v>
      </c>
      <c r="AC25" s="1">
        <v>69</v>
      </c>
      <c r="AD25" s="1">
        <v>38</v>
      </c>
      <c r="AE25" s="1" t="s">
        <v>270</v>
      </c>
      <c r="AF25" s="1">
        <v>0</v>
      </c>
      <c r="AG25" s="1">
        <v>19</v>
      </c>
      <c r="AH25" s="1">
        <v>89</v>
      </c>
      <c r="AI25" s="1">
        <v>32</v>
      </c>
      <c r="AJ25" s="1">
        <v>28</v>
      </c>
      <c r="AK25" s="1">
        <v>33</v>
      </c>
      <c r="AL25" s="1">
        <v>31</v>
      </c>
      <c r="AM25" s="1">
        <v>104</v>
      </c>
      <c r="AN25" s="1">
        <v>2</v>
      </c>
      <c r="AO25" s="1">
        <v>66</v>
      </c>
      <c r="AP25" s="1">
        <v>64</v>
      </c>
      <c r="AQ25" s="1">
        <v>64</v>
      </c>
      <c r="AR25" s="1">
        <v>16</v>
      </c>
    </row>
    <row r="26" spans="1:44" x14ac:dyDescent="0.2">
      <c r="A26" s="1" t="s">
        <v>248</v>
      </c>
      <c r="B26" s="1">
        <v>39</v>
      </c>
      <c r="C26" s="1">
        <v>4</v>
      </c>
      <c r="D26" s="1">
        <v>0</v>
      </c>
      <c r="E26" s="1">
        <v>0</v>
      </c>
      <c r="F26" s="1">
        <v>8</v>
      </c>
      <c r="G26" s="1">
        <v>0</v>
      </c>
      <c r="H26" s="1">
        <v>0</v>
      </c>
      <c r="I26" s="1">
        <v>1</v>
      </c>
      <c r="J26" s="1">
        <v>1</v>
      </c>
      <c r="K26" s="1">
        <v>0</v>
      </c>
      <c r="L26" s="1">
        <v>3</v>
      </c>
      <c r="M26" s="1">
        <v>1</v>
      </c>
      <c r="N26" s="1">
        <v>2</v>
      </c>
      <c r="O26" s="1">
        <v>2</v>
      </c>
      <c r="P26" s="1" t="s">
        <v>248</v>
      </c>
      <c r="Q26" s="1">
        <v>0</v>
      </c>
      <c r="R26" s="1">
        <v>1</v>
      </c>
      <c r="S26" s="1">
        <v>0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1</v>
      </c>
      <c r="Z26" s="1">
        <v>1</v>
      </c>
      <c r="AA26" s="1">
        <v>1</v>
      </c>
      <c r="AB26" s="1">
        <v>2</v>
      </c>
      <c r="AC26" s="1">
        <v>0</v>
      </c>
      <c r="AD26" s="1">
        <v>0</v>
      </c>
      <c r="AE26" s="1" t="s">
        <v>248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1</v>
      </c>
      <c r="AM26" s="1">
        <v>3</v>
      </c>
      <c r="AN26" s="1">
        <v>0</v>
      </c>
      <c r="AO26" s="1">
        <v>0</v>
      </c>
      <c r="AP26" s="1">
        <v>2</v>
      </c>
      <c r="AQ26" s="1">
        <v>2</v>
      </c>
      <c r="AR26" s="1">
        <v>2</v>
      </c>
    </row>
    <row r="28" spans="1:44" x14ac:dyDescent="0.2">
      <c r="A28" s="1" t="s">
        <v>271</v>
      </c>
      <c r="P28" s="1" t="s">
        <v>271</v>
      </c>
      <c r="AE28" s="1" t="s">
        <v>271</v>
      </c>
    </row>
    <row r="29" spans="1:44" x14ac:dyDescent="0.2">
      <c r="A29" s="1" t="s">
        <v>162</v>
      </c>
      <c r="B29" s="1">
        <v>4337</v>
      </c>
      <c r="C29" s="1">
        <v>678</v>
      </c>
      <c r="D29" s="1">
        <v>40</v>
      </c>
      <c r="E29" s="1">
        <v>42</v>
      </c>
      <c r="F29" s="1">
        <v>287</v>
      </c>
      <c r="G29" s="1">
        <v>131</v>
      </c>
      <c r="H29" s="1">
        <v>43</v>
      </c>
      <c r="I29" s="1">
        <v>35</v>
      </c>
      <c r="J29" s="1">
        <v>256</v>
      </c>
      <c r="K29" s="1">
        <v>0</v>
      </c>
      <c r="L29" s="1">
        <v>216</v>
      </c>
      <c r="M29" s="1">
        <v>51</v>
      </c>
      <c r="N29" s="1">
        <v>74</v>
      </c>
      <c r="O29" s="1">
        <v>180</v>
      </c>
      <c r="P29" s="1" t="s">
        <v>162</v>
      </c>
      <c r="Q29" s="1">
        <v>52</v>
      </c>
      <c r="R29" s="1">
        <v>186</v>
      </c>
      <c r="S29" s="1">
        <v>122</v>
      </c>
      <c r="T29" s="1">
        <v>93</v>
      </c>
      <c r="U29" s="1">
        <v>33</v>
      </c>
      <c r="V29" s="1">
        <v>36</v>
      </c>
      <c r="W29" s="1">
        <v>50</v>
      </c>
      <c r="X29" s="1">
        <v>100</v>
      </c>
      <c r="Y29" s="1">
        <v>327</v>
      </c>
      <c r="Z29" s="1">
        <v>197</v>
      </c>
      <c r="AA29" s="1">
        <v>204</v>
      </c>
      <c r="AB29" s="1">
        <v>139</v>
      </c>
      <c r="AC29" s="1">
        <v>69</v>
      </c>
      <c r="AD29" s="1">
        <v>38</v>
      </c>
      <c r="AE29" s="1" t="s">
        <v>162</v>
      </c>
      <c r="AF29" s="1">
        <v>0</v>
      </c>
      <c r="AG29" s="1">
        <v>19</v>
      </c>
      <c r="AH29" s="1">
        <v>145</v>
      </c>
      <c r="AI29" s="1">
        <v>42</v>
      </c>
      <c r="AJ29" s="1">
        <v>28</v>
      </c>
      <c r="AK29" s="1">
        <v>33</v>
      </c>
      <c r="AL29" s="1">
        <v>36</v>
      </c>
      <c r="AM29" s="1">
        <v>107</v>
      </c>
      <c r="AN29" s="1">
        <v>4</v>
      </c>
      <c r="AO29" s="1">
        <v>66</v>
      </c>
      <c r="AP29" s="1">
        <v>67</v>
      </c>
      <c r="AQ29" s="1">
        <v>67</v>
      </c>
      <c r="AR29" s="1">
        <v>44</v>
      </c>
    </row>
    <row r="30" spans="1:44" x14ac:dyDescent="0.2">
      <c r="A30" s="1" t="s">
        <v>272</v>
      </c>
      <c r="B30" s="1">
        <v>3275</v>
      </c>
      <c r="C30" s="1">
        <v>545</v>
      </c>
      <c r="D30" s="1">
        <v>38</v>
      </c>
      <c r="E30" s="1">
        <v>42</v>
      </c>
      <c r="F30" s="1">
        <v>233</v>
      </c>
      <c r="G30" s="1">
        <v>112</v>
      </c>
      <c r="H30" s="1">
        <v>22</v>
      </c>
      <c r="I30" s="1">
        <v>26</v>
      </c>
      <c r="J30" s="1">
        <v>167</v>
      </c>
      <c r="K30" s="1">
        <v>0</v>
      </c>
      <c r="L30" s="1">
        <v>196</v>
      </c>
      <c r="M30" s="1">
        <v>51</v>
      </c>
      <c r="N30" s="1">
        <v>73</v>
      </c>
      <c r="O30" s="1">
        <v>97</v>
      </c>
      <c r="P30" s="1" t="s">
        <v>272</v>
      </c>
      <c r="Q30" s="1">
        <v>36</v>
      </c>
      <c r="R30" s="1">
        <v>185</v>
      </c>
      <c r="S30" s="1">
        <v>96</v>
      </c>
      <c r="T30" s="1">
        <v>90</v>
      </c>
      <c r="U30" s="1">
        <v>33</v>
      </c>
      <c r="V30" s="1">
        <v>33</v>
      </c>
      <c r="W30" s="1">
        <v>39</v>
      </c>
      <c r="X30" s="1">
        <v>98</v>
      </c>
      <c r="Y30" s="1">
        <v>324</v>
      </c>
      <c r="Z30" s="1">
        <v>138</v>
      </c>
      <c r="AA30" s="1">
        <v>133</v>
      </c>
      <c r="AB30" s="1">
        <v>0</v>
      </c>
      <c r="AC30" s="1">
        <v>58</v>
      </c>
      <c r="AD30" s="1">
        <v>38</v>
      </c>
      <c r="AE30" s="1" t="s">
        <v>272</v>
      </c>
      <c r="AF30" s="1">
        <v>0</v>
      </c>
      <c r="AG30" s="1">
        <v>19</v>
      </c>
      <c r="AH30" s="1">
        <v>141</v>
      </c>
      <c r="AI30" s="1">
        <v>42</v>
      </c>
      <c r="AJ30" s="1">
        <v>27</v>
      </c>
      <c r="AK30" s="1">
        <v>24</v>
      </c>
      <c r="AL30" s="1">
        <v>30</v>
      </c>
      <c r="AM30" s="1">
        <v>43</v>
      </c>
      <c r="AN30" s="1">
        <v>3</v>
      </c>
      <c r="AO30" s="1">
        <v>3</v>
      </c>
      <c r="AP30" s="1">
        <v>1</v>
      </c>
      <c r="AQ30" s="1">
        <v>1</v>
      </c>
      <c r="AR30" s="1">
        <v>38</v>
      </c>
    </row>
    <row r="31" spans="1:44" x14ac:dyDescent="0.2">
      <c r="A31" s="1" t="s">
        <v>273</v>
      </c>
      <c r="B31" s="1">
        <v>93</v>
      </c>
      <c r="C31" s="1">
        <v>13</v>
      </c>
      <c r="D31" s="1">
        <v>2</v>
      </c>
      <c r="E31" s="1">
        <v>0</v>
      </c>
      <c r="F31" s="1">
        <v>14</v>
      </c>
      <c r="G31" s="1">
        <v>2</v>
      </c>
      <c r="H31" s="1">
        <v>1</v>
      </c>
      <c r="I31" s="1">
        <v>0</v>
      </c>
      <c r="J31" s="1">
        <v>9</v>
      </c>
      <c r="K31" s="1">
        <v>0</v>
      </c>
      <c r="L31" s="1">
        <v>16</v>
      </c>
      <c r="M31" s="1">
        <v>0</v>
      </c>
      <c r="N31" s="1">
        <v>1</v>
      </c>
      <c r="O31" s="1">
        <v>4</v>
      </c>
      <c r="P31" s="1" t="s">
        <v>273</v>
      </c>
      <c r="Q31" s="1">
        <v>2</v>
      </c>
      <c r="R31" s="1">
        <v>1</v>
      </c>
      <c r="S31" s="1">
        <v>10</v>
      </c>
      <c r="T31" s="1">
        <v>0</v>
      </c>
      <c r="U31" s="1">
        <v>0</v>
      </c>
      <c r="V31" s="1">
        <v>3</v>
      </c>
      <c r="W31" s="1">
        <v>2</v>
      </c>
      <c r="X31" s="1">
        <v>0</v>
      </c>
      <c r="Y31" s="1">
        <v>3</v>
      </c>
      <c r="Z31" s="1">
        <v>2</v>
      </c>
      <c r="AA31" s="1">
        <v>2</v>
      </c>
      <c r="AB31" s="1">
        <v>0</v>
      </c>
      <c r="AC31" s="1">
        <v>0</v>
      </c>
      <c r="AD31" s="1">
        <v>0</v>
      </c>
      <c r="AE31" s="1" t="s">
        <v>273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1</v>
      </c>
      <c r="AL31" s="1">
        <v>0</v>
      </c>
      <c r="AM31" s="1">
        <v>0</v>
      </c>
      <c r="AN31" s="1">
        <v>1</v>
      </c>
      <c r="AO31" s="1">
        <v>0</v>
      </c>
      <c r="AP31" s="1">
        <v>2</v>
      </c>
      <c r="AQ31" s="1">
        <v>2</v>
      </c>
      <c r="AR31" s="1">
        <v>0</v>
      </c>
    </row>
    <row r="32" spans="1:44" x14ac:dyDescent="0.2">
      <c r="A32" s="1" t="s">
        <v>274</v>
      </c>
      <c r="B32" s="1">
        <v>897</v>
      </c>
      <c r="C32" s="1">
        <v>111</v>
      </c>
      <c r="D32" s="1">
        <v>0</v>
      </c>
      <c r="E32" s="1">
        <v>0</v>
      </c>
      <c r="F32" s="1">
        <v>31</v>
      </c>
      <c r="G32" s="1">
        <v>15</v>
      </c>
      <c r="H32" s="1">
        <v>20</v>
      </c>
      <c r="I32" s="1">
        <v>9</v>
      </c>
      <c r="J32" s="1">
        <v>65</v>
      </c>
      <c r="K32" s="1">
        <v>0</v>
      </c>
      <c r="L32" s="1">
        <v>4</v>
      </c>
      <c r="M32" s="1">
        <v>0</v>
      </c>
      <c r="N32" s="1">
        <v>0</v>
      </c>
      <c r="O32" s="1">
        <v>67</v>
      </c>
      <c r="P32" s="1" t="s">
        <v>274</v>
      </c>
      <c r="Q32" s="1">
        <v>8</v>
      </c>
      <c r="R32" s="1">
        <v>0</v>
      </c>
      <c r="S32" s="1">
        <v>3</v>
      </c>
      <c r="T32" s="1">
        <v>3</v>
      </c>
      <c r="U32" s="1">
        <v>0</v>
      </c>
      <c r="V32" s="1">
        <v>0</v>
      </c>
      <c r="W32" s="1">
        <v>9</v>
      </c>
      <c r="X32" s="1">
        <v>0</v>
      </c>
      <c r="Y32" s="1">
        <v>0</v>
      </c>
      <c r="Z32" s="1">
        <v>56</v>
      </c>
      <c r="AA32" s="1">
        <v>69</v>
      </c>
      <c r="AB32" s="1">
        <v>136</v>
      </c>
      <c r="AC32" s="1">
        <v>11</v>
      </c>
      <c r="AD32" s="1">
        <v>0</v>
      </c>
      <c r="AE32" s="1" t="s">
        <v>274</v>
      </c>
      <c r="AF32" s="1">
        <v>0</v>
      </c>
      <c r="AG32" s="1">
        <v>0</v>
      </c>
      <c r="AH32" s="1">
        <v>4</v>
      </c>
      <c r="AI32" s="1">
        <v>0</v>
      </c>
      <c r="AJ32" s="1">
        <v>1</v>
      </c>
      <c r="AK32" s="1">
        <v>8</v>
      </c>
      <c r="AL32" s="1">
        <v>6</v>
      </c>
      <c r="AM32" s="1">
        <v>64</v>
      </c>
      <c r="AN32" s="1">
        <v>0</v>
      </c>
      <c r="AO32" s="1">
        <v>63</v>
      </c>
      <c r="AP32" s="1">
        <v>64</v>
      </c>
      <c r="AQ32" s="1">
        <v>64</v>
      </c>
      <c r="AR32" s="1">
        <v>6</v>
      </c>
    </row>
    <row r="33" spans="1:44" x14ac:dyDescent="0.2">
      <c r="A33" s="1" t="s">
        <v>275</v>
      </c>
      <c r="B33" s="1">
        <v>61</v>
      </c>
      <c r="C33" s="1">
        <v>1</v>
      </c>
      <c r="D33" s="1">
        <v>0</v>
      </c>
      <c r="E33" s="1">
        <v>0</v>
      </c>
      <c r="F33" s="1">
        <v>6</v>
      </c>
      <c r="G33" s="1">
        <v>2</v>
      </c>
      <c r="H33" s="1">
        <v>0</v>
      </c>
      <c r="I33" s="1">
        <v>0</v>
      </c>
      <c r="J33" s="1">
        <v>15</v>
      </c>
      <c r="K33" s="1">
        <v>0</v>
      </c>
      <c r="L33" s="1">
        <v>0</v>
      </c>
      <c r="M33" s="1">
        <v>0</v>
      </c>
      <c r="N33" s="1">
        <v>0</v>
      </c>
      <c r="O33" s="1">
        <v>12</v>
      </c>
      <c r="P33" s="1" t="s">
        <v>275</v>
      </c>
      <c r="Q33" s="1">
        <v>6</v>
      </c>
      <c r="R33" s="1">
        <v>0</v>
      </c>
      <c r="S33" s="1">
        <v>13</v>
      </c>
      <c r="T33" s="1">
        <v>0</v>
      </c>
      <c r="U33" s="1">
        <v>0</v>
      </c>
      <c r="V33" s="1">
        <v>0</v>
      </c>
      <c r="W33" s="1">
        <v>0</v>
      </c>
      <c r="X33" s="1">
        <v>2</v>
      </c>
      <c r="Y33" s="1">
        <v>0</v>
      </c>
      <c r="Z33" s="1">
        <v>1</v>
      </c>
      <c r="AA33" s="1">
        <v>0</v>
      </c>
      <c r="AB33" s="1">
        <v>3</v>
      </c>
      <c r="AC33" s="1">
        <v>0</v>
      </c>
      <c r="AD33" s="1">
        <v>0</v>
      </c>
      <c r="AE33" s="1" t="s">
        <v>275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</row>
    <row r="34" spans="1:44" x14ac:dyDescent="0.2">
      <c r="A34" s="1" t="s">
        <v>276</v>
      </c>
      <c r="B34" s="1">
        <v>3</v>
      </c>
      <c r="C34" s="1">
        <v>0</v>
      </c>
      <c r="D34" s="1">
        <v>0</v>
      </c>
      <c r="E34" s="1">
        <v>0</v>
      </c>
      <c r="F34" s="1">
        <v>3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 t="s">
        <v>276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 t="s">
        <v>276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</row>
    <row r="35" spans="1:44" x14ac:dyDescent="0.2">
      <c r="A35" s="1" t="s">
        <v>248</v>
      </c>
      <c r="B35" s="1">
        <v>8</v>
      </c>
      <c r="C35" s="1">
        <v>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 t="s">
        <v>248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 t="s">
        <v>248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</row>
    <row r="37" spans="1:44" x14ac:dyDescent="0.2">
      <c r="A37" s="1" t="s">
        <v>277</v>
      </c>
      <c r="P37" s="1" t="s">
        <v>277</v>
      </c>
      <c r="AE37" s="1" t="s">
        <v>277</v>
      </c>
    </row>
    <row r="38" spans="1:44" x14ac:dyDescent="0.2">
      <c r="A38" s="1" t="s">
        <v>162</v>
      </c>
      <c r="B38" s="1">
        <v>4337</v>
      </c>
      <c r="C38" s="1">
        <v>678</v>
      </c>
      <c r="D38" s="1">
        <v>40</v>
      </c>
      <c r="E38" s="1">
        <v>42</v>
      </c>
      <c r="F38" s="1">
        <v>287</v>
      </c>
      <c r="G38" s="1">
        <v>131</v>
      </c>
      <c r="H38" s="1">
        <v>43</v>
      </c>
      <c r="I38" s="1">
        <v>35</v>
      </c>
      <c r="J38" s="1">
        <v>256</v>
      </c>
      <c r="K38" s="1">
        <v>0</v>
      </c>
      <c r="L38" s="1">
        <v>216</v>
      </c>
      <c r="M38" s="1">
        <v>51</v>
      </c>
      <c r="N38" s="1">
        <v>74</v>
      </c>
      <c r="O38" s="1">
        <v>180</v>
      </c>
      <c r="P38" s="1" t="s">
        <v>162</v>
      </c>
      <c r="Q38" s="1">
        <v>52</v>
      </c>
      <c r="R38" s="1">
        <v>186</v>
      </c>
      <c r="S38" s="1">
        <v>122</v>
      </c>
      <c r="T38" s="1">
        <v>93</v>
      </c>
      <c r="U38" s="1">
        <v>33</v>
      </c>
      <c r="V38" s="1">
        <v>36</v>
      </c>
      <c r="W38" s="1">
        <v>50</v>
      </c>
      <c r="X38" s="1">
        <v>100</v>
      </c>
      <c r="Y38" s="1">
        <v>327</v>
      </c>
      <c r="Z38" s="1">
        <v>197</v>
      </c>
      <c r="AA38" s="1">
        <v>204</v>
      </c>
      <c r="AB38" s="1">
        <v>139</v>
      </c>
      <c r="AC38" s="1">
        <v>69</v>
      </c>
      <c r="AD38" s="1">
        <v>38</v>
      </c>
      <c r="AE38" s="1" t="s">
        <v>162</v>
      </c>
      <c r="AF38" s="1">
        <v>0</v>
      </c>
      <c r="AG38" s="1">
        <v>19</v>
      </c>
      <c r="AH38" s="1">
        <v>145</v>
      </c>
      <c r="AI38" s="1">
        <v>42</v>
      </c>
      <c r="AJ38" s="1">
        <v>28</v>
      </c>
      <c r="AK38" s="1">
        <v>33</v>
      </c>
      <c r="AL38" s="1">
        <v>36</v>
      </c>
      <c r="AM38" s="1">
        <v>107</v>
      </c>
      <c r="AN38" s="1">
        <v>4</v>
      </c>
      <c r="AO38" s="1">
        <v>66</v>
      </c>
      <c r="AP38" s="1">
        <v>67</v>
      </c>
      <c r="AQ38" s="1">
        <v>67</v>
      </c>
      <c r="AR38" s="1">
        <v>44</v>
      </c>
    </row>
    <row r="39" spans="1:44" x14ac:dyDescent="0.2">
      <c r="A39" s="1" t="s">
        <v>278</v>
      </c>
      <c r="B39" s="1">
        <v>624</v>
      </c>
      <c r="C39" s="1">
        <v>103</v>
      </c>
      <c r="D39" s="1">
        <v>0</v>
      </c>
      <c r="E39" s="1">
        <v>20</v>
      </c>
      <c r="F39" s="1">
        <v>70</v>
      </c>
      <c r="G39" s="1">
        <v>31</v>
      </c>
      <c r="H39" s="1">
        <v>0</v>
      </c>
      <c r="I39" s="1">
        <v>7</v>
      </c>
      <c r="J39" s="1">
        <v>45</v>
      </c>
      <c r="K39" s="1">
        <v>0</v>
      </c>
      <c r="L39" s="1">
        <v>6</v>
      </c>
      <c r="M39" s="1">
        <v>29</v>
      </c>
      <c r="N39" s="1">
        <v>62</v>
      </c>
      <c r="O39" s="1">
        <v>4</v>
      </c>
      <c r="P39" s="1" t="s">
        <v>278</v>
      </c>
      <c r="Q39" s="1">
        <v>5</v>
      </c>
      <c r="R39" s="1">
        <v>2</v>
      </c>
      <c r="S39" s="1">
        <v>11</v>
      </c>
      <c r="T39" s="1">
        <v>10</v>
      </c>
      <c r="U39" s="1">
        <v>13</v>
      </c>
      <c r="V39" s="1">
        <v>1</v>
      </c>
      <c r="W39" s="1">
        <v>13</v>
      </c>
      <c r="X39" s="1">
        <v>0</v>
      </c>
      <c r="Y39" s="1">
        <v>3</v>
      </c>
      <c r="Z39" s="1">
        <v>3</v>
      </c>
      <c r="AA39" s="1">
        <v>7</v>
      </c>
      <c r="AB39" s="1">
        <v>4</v>
      </c>
      <c r="AC39" s="1">
        <v>39</v>
      </c>
      <c r="AD39" s="1">
        <v>0</v>
      </c>
      <c r="AE39" s="1" t="s">
        <v>278</v>
      </c>
      <c r="AF39" s="1">
        <v>0</v>
      </c>
      <c r="AG39" s="1">
        <v>0</v>
      </c>
      <c r="AH39" s="1">
        <v>17</v>
      </c>
      <c r="AI39" s="1">
        <v>5</v>
      </c>
      <c r="AJ39" s="1">
        <v>0</v>
      </c>
      <c r="AK39" s="1">
        <v>0</v>
      </c>
      <c r="AL39" s="1">
        <v>0</v>
      </c>
      <c r="AM39" s="1">
        <v>51</v>
      </c>
      <c r="AN39" s="1">
        <v>1</v>
      </c>
      <c r="AO39" s="1">
        <v>30</v>
      </c>
      <c r="AP39" s="1">
        <v>0</v>
      </c>
      <c r="AQ39" s="1">
        <v>0</v>
      </c>
      <c r="AR39" s="1">
        <v>32</v>
      </c>
    </row>
    <row r="40" spans="1:44" x14ac:dyDescent="0.2">
      <c r="A40" s="1" t="s">
        <v>279</v>
      </c>
      <c r="B40" s="1">
        <v>2430</v>
      </c>
      <c r="C40" s="1">
        <v>349</v>
      </c>
      <c r="D40" s="1">
        <v>33</v>
      </c>
      <c r="E40" s="1">
        <v>22</v>
      </c>
      <c r="F40" s="1">
        <v>86</v>
      </c>
      <c r="G40" s="1">
        <v>57</v>
      </c>
      <c r="H40" s="1">
        <v>17</v>
      </c>
      <c r="I40" s="1">
        <v>10</v>
      </c>
      <c r="J40" s="1">
        <v>128</v>
      </c>
      <c r="K40" s="1">
        <v>0</v>
      </c>
      <c r="L40" s="1">
        <v>162</v>
      </c>
      <c r="M40" s="1">
        <v>19</v>
      </c>
      <c r="N40" s="1">
        <v>6</v>
      </c>
      <c r="O40" s="1">
        <v>112</v>
      </c>
      <c r="P40" s="1" t="s">
        <v>279</v>
      </c>
      <c r="Q40" s="1">
        <v>14</v>
      </c>
      <c r="R40" s="1">
        <v>182</v>
      </c>
      <c r="S40" s="1">
        <v>60</v>
      </c>
      <c r="T40" s="1">
        <v>82</v>
      </c>
      <c r="U40" s="1">
        <v>0</v>
      </c>
      <c r="V40" s="1">
        <v>3</v>
      </c>
      <c r="W40" s="1">
        <v>34</v>
      </c>
      <c r="X40" s="1">
        <v>94</v>
      </c>
      <c r="Y40" s="1">
        <v>205</v>
      </c>
      <c r="Z40" s="1">
        <v>174</v>
      </c>
      <c r="AA40" s="1">
        <v>58</v>
      </c>
      <c r="AB40" s="1">
        <v>96</v>
      </c>
      <c r="AC40" s="1">
        <v>25</v>
      </c>
      <c r="AD40" s="1">
        <v>1</v>
      </c>
      <c r="AE40" s="1" t="s">
        <v>279</v>
      </c>
      <c r="AF40" s="1">
        <v>0</v>
      </c>
      <c r="AG40" s="1">
        <v>19</v>
      </c>
      <c r="AH40" s="1">
        <v>72</v>
      </c>
      <c r="AI40" s="1">
        <v>29</v>
      </c>
      <c r="AJ40" s="1">
        <v>27</v>
      </c>
      <c r="AK40" s="1">
        <v>33</v>
      </c>
      <c r="AL40" s="1">
        <v>36</v>
      </c>
      <c r="AM40" s="1">
        <v>28</v>
      </c>
      <c r="AN40" s="1">
        <v>3</v>
      </c>
      <c r="AO40" s="1">
        <v>24</v>
      </c>
      <c r="AP40" s="1">
        <v>65</v>
      </c>
      <c r="AQ40" s="1">
        <v>65</v>
      </c>
      <c r="AR40" s="1">
        <v>0</v>
      </c>
    </row>
    <row r="41" spans="1:44" x14ac:dyDescent="0.2">
      <c r="A41" s="1" t="s">
        <v>280</v>
      </c>
      <c r="B41" s="1">
        <v>992</v>
      </c>
      <c r="C41" s="1">
        <v>141</v>
      </c>
      <c r="D41" s="1">
        <v>5</v>
      </c>
      <c r="E41" s="1">
        <v>0</v>
      </c>
      <c r="F41" s="1">
        <v>80</v>
      </c>
      <c r="G41" s="1">
        <v>41</v>
      </c>
      <c r="H41" s="1">
        <v>22</v>
      </c>
      <c r="I41" s="1">
        <v>18</v>
      </c>
      <c r="J41" s="1">
        <v>59</v>
      </c>
      <c r="K41" s="1">
        <v>0</v>
      </c>
      <c r="L41" s="1">
        <v>25</v>
      </c>
      <c r="M41" s="1">
        <v>1</v>
      </c>
      <c r="N41" s="1">
        <v>0</v>
      </c>
      <c r="O41" s="1">
        <v>61</v>
      </c>
      <c r="P41" s="1" t="s">
        <v>280</v>
      </c>
      <c r="Q41" s="1">
        <v>4</v>
      </c>
      <c r="R41" s="1">
        <v>1</v>
      </c>
      <c r="S41" s="1">
        <v>50</v>
      </c>
      <c r="T41" s="1">
        <v>1</v>
      </c>
      <c r="U41" s="1">
        <v>20</v>
      </c>
      <c r="V41" s="1">
        <v>12</v>
      </c>
      <c r="W41" s="1">
        <v>1</v>
      </c>
      <c r="X41" s="1">
        <v>4</v>
      </c>
      <c r="Y41" s="1">
        <v>105</v>
      </c>
      <c r="Z41" s="1">
        <v>17</v>
      </c>
      <c r="AA41" s="1">
        <v>131</v>
      </c>
      <c r="AB41" s="1">
        <v>39</v>
      </c>
      <c r="AC41" s="1">
        <v>0</v>
      </c>
      <c r="AD41" s="1">
        <v>37</v>
      </c>
      <c r="AE41" s="1" t="s">
        <v>280</v>
      </c>
      <c r="AF41" s="1">
        <v>0</v>
      </c>
      <c r="AG41" s="1">
        <v>0</v>
      </c>
      <c r="AH41" s="1">
        <v>56</v>
      </c>
      <c r="AI41" s="1">
        <v>8</v>
      </c>
      <c r="AJ41" s="1">
        <v>0</v>
      </c>
      <c r="AK41" s="1">
        <v>0</v>
      </c>
      <c r="AL41" s="1">
        <v>0</v>
      </c>
      <c r="AM41" s="1">
        <v>27</v>
      </c>
      <c r="AN41" s="1">
        <v>0</v>
      </c>
      <c r="AO41" s="1">
        <v>12</v>
      </c>
      <c r="AP41" s="1">
        <v>2</v>
      </c>
      <c r="AQ41" s="1">
        <v>2</v>
      </c>
      <c r="AR41" s="1">
        <v>10</v>
      </c>
    </row>
    <row r="42" spans="1:44" x14ac:dyDescent="0.2">
      <c r="A42" s="1" t="s">
        <v>281</v>
      </c>
      <c r="B42" s="1">
        <v>38</v>
      </c>
      <c r="C42" s="1">
        <v>6</v>
      </c>
      <c r="D42" s="1">
        <v>0</v>
      </c>
      <c r="E42" s="1">
        <v>0</v>
      </c>
      <c r="F42" s="1">
        <v>8</v>
      </c>
      <c r="G42" s="1">
        <v>0</v>
      </c>
      <c r="H42" s="1">
        <v>0</v>
      </c>
      <c r="I42" s="1">
        <v>0</v>
      </c>
      <c r="J42" s="1">
        <v>9</v>
      </c>
      <c r="K42" s="1">
        <v>0</v>
      </c>
      <c r="L42" s="1">
        <v>9</v>
      </c>
      <c r="M42" s="1">
        <v>0</v>
      </c>
      <c r="N42" s="1">
        <v>0</v>
      </c>
      <c r="O42" s="1">
        <v>0</v>
      </c>
      <c r="P42" s="1" t="s">
        <v>281</v>
      </c>
      <c r="Q42" s="1">
        <v>0</v>
      </c>
      <c r="R42" s="1">
        <v>1</v>
      </c>
      <c r="S42" s="1">
        <v>1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1">
        <v>0</v>
      </c>
      <c r="Z42" s="1">
        <v>1</v>
      </c>
      <c r="AA42" s="1">
        <v>0</v>
      </c>
      <c r="AB42" s="1">
        <v>0</v>
      </c>
      <c r="AC42" s="1">
        <v>0</v>
      </c>
      <c r="AD42" s="1">
        <v>0</v>
      </c>
      <c r="AE42" s="1" t="s">
        <v>281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2</v>
      </c>
    </row>
    <row r="43" spans="1:44" x14ac:dyDescent="0.2">
      <c r="A43" s="1" t="s">
        <v>282</v>
      </c>
      <c r="B43" s="1">
        <v>14</v>
      </c>
      <c r="C43" s="1">
        <v>6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3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 t="s">
        <v>282</v>
      </c>
      <c r="Q43" s="1">
        <v>5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 t="s">
        <v>282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</row>
    <row r="44" spans="1:44" x14ac:dyDescent="0.2">
      <c r="A44" s="1" t="s">
        <v>283</v>
      </c>
      <c r="B44" s="1">
        <v>31</v>
      </c>
      <c r="C44" s="1">
        <v>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1</v>
      </c>
      <c r="P44" s="1" t="s">
        <v>283</v>
      </c>
      <c r="Q44" s="1">
        <v>23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 t="s">
        <v>283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</row>
    <row r="45" spans="1:44" x14ac:dyDescent="0.2">
      <c r="A45" s="1" t="s">
        <v>284</v>
      </c>
      <c r="B45" s="1">
        <v>57</v>
      </c>
      <c r="C45" s="1">
        <v>4</v>
      </c>
      <c r="D45" s="1">
        <v>2</v>
      </c>
      <c r="E45" s="1">
        <v>0</v>
      </c>
      <c r="F45" s="1">
        <v>0</v>
      </c>
      <c r="G45" s="1">
        <v>2</v>
      </c>
      <c r="H45" s="1">
        <v>4</v>
      </c>
      <c r="I45" s="1">
        <v>0</v>
      </c>
      <c r="J45" s="1">
        <v>2</v>
      </c>
      <c r="K45" s="1">
        <v>0</v>
      </c>
      <c r="L45" s="1">
        <v>0</v>
      </c>
      <c r="M45" s="1">
        <v>2</v>
      </c>
      <c r="N45" s="1">
        <v>6</v>
      </c>
      <c r="O45" s="1">
        <v>1</v>
      </c>
      <c r="P45" s="1" t="s">
        <v>284</v>
      </c>
      <c r="Q45" s="1">
        <v>1</v>
      </c>
      <c r="R45" s="1">
        <v>0</v>
      </c>
      <c r="S45" s="1">
        <v>0</v>
      </c>
      <c r="T45" s="1">
        <v>0</v>
      </c>
      <c r="U45" s="1">
        <v>0</v>
      </c>
      <c r="V45" s="1">
        <v>17</v>
      </c>
      <c r="W45" s="1">
        <v>2</v>
      </c>
      <c r="X45" s="1">
        <v>2</v>
      </c>
      <c r="Y45" s="1">
        <v>0</v>
      </c>
      <c r="Z45" s="1">
        <v>2</v>
      </c>
      <c r="AA45" s="1">
        <v>8</v>
      </c>
      <c r="AB45" s="1">
        <v>0</v>
      </c>
      <c r="AC45" s="1">
        <v>0</v>
      </c>
      <c r="AD45" s="1">
        <v>0</v>
      </c>
      <c r="AE45" s="1" t="s">
        <v>284</v>
      </c>
      <c r="AF45" s="1">
        <v>0</v>
      </c>
      <c r="AG45" s="1">
        <v>0</v>
      </c>
      <c r="AH45" s="1">
        <v>0</v>
      </c>
      <c r="AI45" s="1">
        <v>0</v>
      </c>
      <c r="AJ45" s="1">
        <v>1</v>
      </c>
      <c r="AK45" s="1">
        <v>0</v>
      </c>
      <c r="AL45" s="1">
        <v>0</v>
      </c>
      <c r="AM45" s="1">
        <v>1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</row>
    <row r="46" spans="1:44" x14ac:dyDescent="0.2">
      <c r="A46" s="1" t="s">
        <v>285</v>
      </c>
      <c r="B46" s="1">
        <v>151</v>
      </c>
      <c r="C46" s="1">
        <v>64</v>
      </c>
      <c r="D46" s="1">
        <v>0</v>
      </c>
      <c r="E46" s="1">
        <v>0</v>
      </c>
      <c r="F46" s="1">
        <v>43</v>
      </c>
      <c r="G46" s="1">
        <v>0</v>
      </c>
      <c r="H46" s="1">
        <v>0</v>
      </c>
      <c r="I46" s="1">
        <v>0</v>
      </c>
      <c r="J46" s="1">
        <v>9</v>
      </c>
      <c r="K46" s="1">
        <v>0</v>
      </c>
      <c r="L46" s="1">
        <v>14</v>
      </c>
      <c r="M46" s="1">
        <v>0</v>
      </c>
      <c r="N46" s="1">
        <v>0</v>
      </c>
      <c r="O46" s="1">
        <v>1</v>
      </c>
      <c r="P46" s="1" t="s">
        <v>285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1">
        <v>14</v>
      </c>
      <c r="Z46" s="1">
        <v>0</v>
      </c>
      <c r="AA46" s="1">
        <v>0</v>
      </c>
      <c r="AB46" s="1">
        <v>0</v>
      </c>
      <c r="AC46" s="1">
        <v>5</v>
      </c>
      <c r="AD46" s="1">
        <v>0</v>
      </c>
      <c r="AE46" s="1" t="s">
        <v>285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</row>
    <row r="48" spans="1:44" x14ac:dyDescent="0.2">
      <c r="A48" s="1" t="s">
        <v>286</v>
      </c>
      <c r="P48" s="1" t="s">
        <v>286</v>
      </c>
      <c r="AE48" s="1" t="s">
        <v>286</v>
      </c>
    </row>
    <row r="49" spans="1:44" x14ac:dyDescent="0.2">
      <c r="A49" s="1" t="s">
        <v>162</v>
      </c>
      <c r="B49" s="1">
        <v>4337</v>
      </c>
      <c r="C49" s="1">
        <v>678</v>
      </c>
      <c r="D49" s="1">
        <v>40</v>
      </c>
      <c r="E49" s="1">
        <v>42</v>
      </c>
      <c r="F49" s="1">
        <v>287</v>
      </c>
      <c r="G49" s="1">
        <v>131</v>
      </c>
      <c r="H49" s="1">
        <v>43</v>
      </c>
      <c r="I49" s="1">
        <v>35</v>
      </c>
      <c r="J49" s="1">
        <v>256</v>
      </c>
      <c r="K49" s="1">
        <v>0</v>
      </c>
      <c r="L49" s="1">
        <v>216</v>
      </c>
      <c r="M49" s="1">
        <v>51</v>
      </c>
      <c r="N49" s="1">
        <v>74</v>
      </c>
      <c r="O49" s="1">
        <v>180</v>
      </c>
      <c r="P49" s="1" t="s">
        <v>162</v>
      </c>
      <c r="Q49" s="1">
        <v>52</v>
      </c>
      <c r="R49" s="1">
        <v>186</v>
      </c>
      <c r="S49" s="1">
        <v>122</v>
      </c>
      <c r="T49" s="1">
        <v>93</v>
      </c>
      <c r="U49" s="1">
        <v>33</v>
      </c>
      <c r="V49" s="1">
        <v>36</v>
      </c>
      <c r="W49" s="1">
        <v>50</v>
      </c>
      <c r="X49" s="1">
        <v>100</v>
      </c>
      <c r="Y49" s="1">
        <v>327</v>
      </c>
      <c r="Z49" s="1">
        <v>197</v>
      </c>
      <c r="AA49" s="1">
        <v>204</v>
      </c>
      <c r="AB49" s="1">
        <v>139</v>
      </c>
      <c r="AC49" s="1">
        <v>69</v>
      </c>
      <c r="AD49" s="1">
        <v>38</v>
      </c>
      <c r="AE49" s="1" t="s">
        <v>162</v>
      </c>
      <c r="AF49" s="1">
        <v>0</v>
      </c>
      <c r="AG49" s="1">
        <v>19</v>
      </c>
      <c r="AH49" s="1">
        <v>145</v>
      </c>
      <c r="AI49" s="1">
        <v>42</v>
      </c>
      <c r="AJ49" s="1">
        <v>28</v>
      </c>
      <c r="AK49" s="1">
        <v>33</v>
      </c>
      <c r="AL49" s="1">
        <v>36</v>
      </c>
      <c r="AM49" s="1">
        <v>107</v>
      </c>
      <c r="AN49" s="1">
        <v>4</v>
      </c>
      <c r="AO49" s="1">
        <v>66</v>
      </c>
      <c r="AP49" s="1">
        <v>67</v>
      </c>
      <c r="AQ49" s="1">
        <v>67</v>
      </c>
      <c r="AR49" s="1">
        <v>44</v>
      </c>
    </row>
    <row r="50" spans="1:44" x14ac:dyDescent="0.2">
      <c r="A50" s="1" t="s">
        <v>287</v>
      </c>
      <c r="B50" s="1">
        <v>154</v>
      </c>
      <c r="C50" s="1">
        <v>32</v>
      </c>
      <c r="D50" s="1">
        <v>6</v>
      </c>
      <c r="E50" s="1">
        <v>16</v>
      </c>
      <c r="F50" s="1">
        <v>28</v>
      </c>
      <c r="G50" s="1">
        <v>2</v>
      </c>
      <c r="H50" s="1">
        <v>0</v>
      </c>
      <c r="I50" s="1">
        <v>4</v>
      </c>
      <c r="J50" s="1">
        <v>5</v>
      </c>
      <c r="K50" s="1">
        <v>0</v>
      </c>
      <c r="L50" s="1">
        <v>2</v>
      </c>
      <c r="M50" s="1">
        <v>0</v>
      </c>
      <c r="N50" s="1">
        <v>2</v>
      </c>
      <c r="O50" s="1">
        <v>6</v>
      </c>
      <c r="P50" s="1" t="s">
        <v>287</v>
      </c>
      <c r="Q50" s="1">
        <v>2</v>
      </c>
      <c r="R50" s="1">
        <v>18</v>
      </c>
      <c r="S50" s="1">
        <v>12</v>
      </c>
      <c r="T50" s="1">
        <v>1</v>
      </c>
      <c r="U50" s="1">
        <v>0</v>
      </c>
      <c r="V50" s="1">
        <v>6</v>
      </c>
      <c r="W50" s="1">
        <v>3</v>
      </c>
      <c r="X50" s="1">
        <v>0</v>
      </c>
      <c r="Y50" s="1">
        <v>5</v>
      </c>
      <c r="Z50" s="1">
        <v>1</v>
      </c>
      <c r="AA50" s="1">
        <v>0</v>
      </c>
      <c r="AB50" s="1">
        <v>0</v>
      </c>
      <c r="AC50" s="1">
        <v>0</v>
      </c>
      <c r="AD50" s="1">
        <v>0</v>
      </c>
      <c r="AE50" s="1" t="s">
        <v>287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1</v>
      </c>
      <c r="AN50" s="1">
        <v>0</v>
      </c>
      <c r="AO50" s="1">
        <v>0</v>
      </c>
      <c r="AP50" s="1">
        <v>0</v>
      </c>
      <c r="AQ50" s="1">
        <v>0</v>
      </c>
      <c r="AR50" s="1">
        <v>2</v>
      </c>
    </row>
    <row r="51" spans="1:44" x14ac:dyDescent="0.2">
      <c r="A51" s="1" t="s">
        <v>288</v>
      </c>
      <c r="B51" s="1">
        <v>208</v>
      </c>
      <c r="C51" s="1">
        <v>49</v>
      </c>
      <c r="D51" s="1">
        <v>9</v>
      </c>
      <c r="E51" s="1">
        <v>2</v>
      </c>
      <c r="F51" s="1">
        <v>18</v>
      </c>
      <c r="G51" s="1">
        <v>6</v>
      </c>
      <c r="H51" s="1">
        <v>2</v>
      </c>
      <c r="I51" s="1">
        <v>0</v>
      </c>
      <c r="J51" s="1">
        <v>17</v>
      </c>
      <c r="K51" s="1">
        <v>0</v>
      </c>
      <c r="L51" s="1">
        <v>16</v>
      </c>
      <c r="M51" s="1">
        <v>0</v>
      </c>
      <c r="N51" s="1">
        <v>6</v>
      </c>
      <c r="O51" s="1">
        <v>10</v>
      </c>
      <c r="P51" s="1" t="s">
        <v>288</v>
      </c>
      <c r="Q51" s="1">
        <v>8</v>
      </c>
      <c r="R51" s="1">
        <v>4</v>
      </c>
      <c r="S51" s="1">
        <v>6</v>
      </c>
      <c r="T51" s="1">
        <v>5</v>
      </c>
      <c r="U51" s="1">
        <v>0</v>
      </c>
      <c r="V51" s="1">
        <v>2</v>
      </c>
      <c r="W51" s="1">
        <v>4</v>
      </c>
      <c r="X51" s="1">
        <v>2</v>
      </c>
      <c r="Y51" s="1">
        <v>6</v>
      </c>
      <c r="Z51" s="1">
        <v>9</v>
      </c>
      <c r="AA51" s="1">
        <v>0</v>
      </c>
      <c r="AB51" s="1">
        <v>0</v>
      </c>
      <c r="AC51" s="1">
        <v>0</v>
      </c>
      <c r="AD51" s="1">
        <v>0</v>
      </c>
      <c r="AE51" s="1" t="s">
        <v>288</v>
      </c>
      <c r="AF51" s="1">
        <v>0</v>
      </c>
      <c r="AG51" s="1">
        <v>0</v>
      </c>
      <c r="AH51" s="1">
        <v>9</v>
      </c>
      <c r="AI51" s="1">
        <v>0</v>
      </c>
      <c r="AJ51" s="1">
        <v>0</v>
      </c>
      <c r="AK51" s="1">
        <v>1</v>
      </c>
      <c r="AL51" s="1">
        <v>0</v>
      </c>
      <c r="AM51" s="1">
        <v>0</v>
      </c>
      <c r="AN51" s="1">
        <v>0</v>
      </c>
      <c r="AO51" s="1">
        <v>3</v>
      </c>
      <c r="AP51" s="1">
        <v>0</v>
      </c>
      <c r="AQ51" s="1">
        <v>0</v>
      </c>
      <c r="AR51" s="1">
        <v>14</v>
      </c>
    </row>
    <row r="52" spans="1:44" x14ac:dyDescent="0.2">
      <c r="A52" s="1" t="s">
        <v>289</v>
      </c>
      <c r="B52" s="1">
        <v>336</v>
      </c>
      <c r="C52" s="1">
        <v>54</v>
      </c>
      <c r="D52" s="1">
        <v>2</v>
      </c>
      <c r="E52" s="1">
        <v>0</v>
      </c>
      <c r="F52" s="1">
        <v>31</v>
      </c>
      <c r="G52" s="1">
        <v>19</v>
      </c>
      <c r="H52" s="1">
        <v>2</v>
      </c>
      <c r="I52" s="1">
        <v>5</v>
      </c>
      <c r="J52" s="1">
        <v>15</v>
      </c>
      <c r="K52" s="1">
        <v>0</v>
      </c>
      <c r="L52" s="1">
        <v>24</v>
      </c>
      <c r="M52" s="1">
        <v>11</v>
      </c>
      <c r="N52" s="1">
        <v>51</v>
      </c>
      <c r="O52" s="1">
        <v>10</v>
      </c>
      <c r="P52" s="1" t="s">
        <v>289</v>
      </c>
      <c r="Q52" s="1">
        <v>3</v>
      </c>
      <c r="R52" s="1">
        <v>1</v>
      </c>
      <c r="S52" s="1">
        <v>4</v>
      </c>
      <c r="T52" s="1">
        <v>15</v>
      </c>
      <c r="U52" s="1">
        <v>0</v>
      </c>
      <c r="V52" s="1">
        <v>2</v>
      </c>
      <c r="W52" s="1">
        <v>8</v>
      </c>
      <c r="X52" s="1">
        <v>0</v>
      </c>
      <c r="Y52" s="1">
        <v>8</v>
      </c>
      <c r="Z52" s="1">
        <v>16</v>
      </c>
      <c r="AA52" s="1">
        <v>8</v>
      </c>
      <c r="AB52" s="1">
        <v>0</v>
      </c>
      <c r="AC52" s="1">
        <v>4</v>
      </c>
      <c r="AD52" s="1">
        <v>0</v>
      </c>
      <c r="AE52" s="1" t="s">
        <v>289</v>
      </c>
      <c r="AF52" s="1">
        <v>0</v>
      </c>
      <c r="AG52" s="1">
        <v>0</v>
      </c>
      <c r="AH52" s="1">
        <v>20</v>
      </c>
      <c r="AI52" s="1">
        <v>3</v>
      </c>
      <c r="AJ52" s="1">
        <v>2</v>
      </c>
      <c r="AK52" s="1">
        <v>3</v>
      </c>
      <c r="AL52" s="1">
        <v>0</v>
      </c>
      <c r="AM52" s="1">
        <v>2</v>
      </c>
      <c r="AN52" s="1">
        <v>0</v>
      </c>
      <c r="AO52" s="1">
        <v>3</v>
      </c>
      <c r="AP52" s="1">
        <v>0</v>
      </c>
      <c r="AQ52" s="1">
        <v>0</v>
      </c>
      <c r="AR52" s="1">
        <v>10</v>
      </c>
    </row>
    <row r="53" spans="1:44" x14ac:dyDescent="0.2">
      <c r="A53" s="1" t="s">
        <v>290</v>
      </c>
      <c r="B53" s="1">
        <v>3639</v>
      </c>
      <c r="C53" s="1">
        <v>543</v>
      </c>
      <c r="D53" s="1">
        <v>23</v>
      </c>
      <c r="E53" s="1">
        <v>24</v>
      </c>
      <c r="F53" s="1">
        <v>210</v>
      </c>
      <c r="G53" s="1">
        <v>104</v>
      </c>
      <c r="H53" s="1">
        <v>39</v>
      </c>
      <c r="I53" s="1">
        <v>26</v>
      </c>
      <c r="J53" s="1">
        <v>219</v>
      </c>
      <c r="K53" s="1">
        <v>0</v>
      </c>
      <c r="L53" s="1">
        <v>174</v>
      </c>
      <c r="M53" s="1">
        <v>40</v>
      </c>
      <c r="N53" s="1">
        <v>15</v>
      </c>
      <c r="O53" s="1">
        <v>154</v>
      </c>
      <c r="P53" s="1" t="s">
        <v>290</v>
      </c>
      <c r="Q53" s="1">
        <v>39</v>
      </c>
      <c r="R53" s="1">
        <v>163</v>
      </c>
      <c r="S53" s="1">
        <v>100</v>
      </c>
      <c r="T53" s="1">
        <v>72</v>
      </c>
      <c r="U53" s="1">
        <v>33</v>
      </c>
      <c r="V53" s="1">
        <v>26</v>
      </c>
      <c r="W53" s="1">
        <v>35</v>
      </c>
      <c r="X53" s="1">
        <v>98</v>
      </c>
      <c r="Y53" s="1">
        <v>308</v>
      </c>
      <c r="Z53" s="1">
        <v>171</v>
      </c>
      <c r="AA53" s="1">
        <v>196</v>
      </c>
      <c r="AB53" s="1">
        <v>139</v>
      </c>
      <c r="AC53" s="1">
        <v>65</v>
      </c>
      <c r="AD53" s="1">
        <v>38</v>
      </c>
      <c r="AE53" s="1" t="s">
        <v>290</v>
      </c>
      <c r="AF53" s="1">
        <v>0</v>
      </c>
      <c r="AG53" s="1">
        <v>19</v>
      </c>
      <c r="AH53" s="1">
        <v>116</v>
      </c>
      <c r="AI53" s="1">
        <v>39</v>
      </c>
      <c r="AJ53" s="1">
        <v>26</v>
      </c>
      <c r="AK53" s="1">
        <v>29</v>
      </c>
      <c r="AL53" s="1">
        <v>36</v>
      </c>
      <c r="AM53" s="1">
        <v>104</v>
      </c>
      <c r="AN53" s="1">
        <v>4</v>
      </c>
      <c r="AO53" s="1">
        <v>60</v>
      </c>
      <c r="AP53" s="1">
        <v>67</v>
      </c>
      <c r="AQ53" s="1">
        <v>67</v>
      </c>
      <c r="AR53" s="1">
        <v>18</v>
      </c>
    </row>
    <row r="54" spans="1:44" x14ac:dyDescent="0.2">
      <c r="A54" s="1" t="s">
        <v>316</v>
      </c>
      <c r="P54" s="1" t="s">
        <v>316</v>
      </c>
      <c r="AE54" s="1" t="s">
        <v>316</v>
      </c>
    </row>
    <row r="56" spans="1:44" x14ac:dyDescent="0.2">
      <c r="A56" s="1" t="s">
        <v>291</v>
      </c>
      <c r="B56" s="1">
        <v>4337</v>
      </c>
      <c r="C56" s="1">
        <v>678</v>
      </c>
      <c r="D56" s="1">
        <v>40</v>
      </c>
      <c r="E56" s="1">
        <v>42</v>
      </c>
      <c r="F56" s="1">
        <v>287</v>
      </c>
      <c r="G56" s="1">
        <v>131</v>
      </c>
      <c r="H56" s="1">
        <v>43</v>
      </c>
      <c r="I56" s="1">
        <v>35</v>
      </c>
      <c r="J56" s="1">
        <v>256</v>
      </c>
      <c r="K56" s="1">
        <v>0</v>
      </c>
      <c r="L56" s="1">
        <v>216</v>
      </c>
      <c r="M56" s="1">
        <v>51</v>
      </c>
      <c r="N56" s="1">
        <v>74</v>
      </c>
      <c r="O56" s="1">
        <v>180</v>
      </c>
      <c r="P56" s="1" t="s">
        <v>291</v>
      </c>
      <c r="Q56" s="1">
        <v>52</v>
      </c>
      <c r="R56" s="1">
        <v>186</v>
      </c>
      <c r="S56" s="1">
        <v>122</v>
      </c>
      <c r="T56" s="1">
        <v>93</v>
      </c>
      <c r="U56" s="1">
        <v>33</v>
      </c>
      <c r="V56" s="1">
        <v>36</v>
      </c>
      <c r="W56" s="1">
        <v>50</v>
      </c>
      <c r="X56" s="1">
        <v>100</v>
      </c>
      <c r="Y56" s="1">
        <v>327</v>
      </c>
      <c r="Z56" s="1">
        <v>197</v>
      </c>
      <c r="AA56" s="1">
        <v>204</v>
      </c>
      <c r="AB56" s="1">
        <v>139</v>
      </c>
      <c r="AC56" s="1">
        <v>69</v>
      </c>
      <c r="AD56" s="1">
        <v>38</v>
      </c>
      <c r="AE56" s="1" t="s">
        <v>291</v>
      </c>
      <c r="AF56" s="1">
        <v>0</v>
      </c>
      <c r="AG56" s="1">
        <v>19</v>
      </c>
      <c r="AH56" s="1">
        <v>145</v>
      </c>
      <c r="AI56" s="1">
        <v>42</v>
      </c>
      <c r="AJ56" s="1">
        <v>28</v>
      </c>
      <c r="AK56" s="1">
        <v>33</v>
      </c>
      <c r="AL56" s="1">
        <v>36</v>
      </c>
      <c r="AM56" s="1">
        <v>107</v>
      </c>
      <c r="AN56" s="1">
        <v>4</v>
      </c>
      <c r="AO56" s="1">
        <v>66</v>
      </c>
      <c r="AP56" s="1">
        <v>67</v>
      </c>
      <c r="AQ56" s="1">
        <v>67</v>
      </c>
      <c r="AR56" s="1">
        <v>44</v>
      </c>
    </row>
    <row r="57" spans="1:44" x14ac:dyDescent="0.2">
      <c r="A57" s="1" t="s">
        <v>162</v>
      </c>
      <c r="B57" s="1">
        <v>28</v>
      </c>
      <c r="C57" s="1">
        <v>19</v>
      </c>
      <c r="D57" s="1">
        <v>0</v>
      </c>
      <c r="E57" s="1">
        <v>1</v>
      </c>
      <c r="F57" s="1">
        <v>3</v>
      </c>
      <c r="G57" s="1">
        <v>2</v>
      </c>
      <c r="H57" s="1">
        <v>0</v>
      </c>
      <c r="I57" s="1">
        <v>0</v>
      </c>
      <c r="J57" s="1">
        <v>1</v>
      </c>
      <c r="K57" s="1">
        <v>0</v>
      </c>
      <c r="L57" s="1">
        <v>0</v>
      </c>
      <c r="M57" s="1">
        <v>0</v>
      </c>
      <c r="N57" s="1">
        <v>0</v>
      </c>
      <c r="O57" s="1">
        <v>1</v>
      </c>
      <c r="P57" s="1" t="s">
        <v>162</v>
      </c>
      <c r="Q57" s="1">
        <v>0</v>
      </c>
      <c r="R57" s="1">
        <v>1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 t="s">
        <v>162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</row>
    <row r="58" spans="1:44" x14ac:dyDescent="0.2">
      <c r="A58" s="1" t="s">
        <v>293</v>
      </c>
      <c r="B58" s="1">
        <v>4225</v>
      </c>
      <c r="C58" s="1">
        <v>658</v>
      </c>
      <c r="D58" s="1">
        <v>40</v>
      </c>
      <c r="E58" s="1">
        <v>41</v>
      </c>
      <c r="F58" s="1">
        <v>279</v>
      </c>
      <c r="G58" s="1">
        <v>127</v>
      </c>
      <c r="H58" s="1">
        <v>43</v>
      </c>
      <c r="I58" s="1">
        <v>34</v>
      </c>
      <c r="J58" s="1">
        <v>252</v>
      </c>
      <c r="K58" s="1">
        <v>0</v>
      </c>
      <c r="L58" s="1">
        <v>198</v>
      </c>
      <c r="M58" s="1">
        <v>51</v>
      </c>
      <c r="N58" s="1">
        <v>74</v>
      </c>
      <c r="O58" s="1">
        <v>179</v>
      </c>
      <c r="P58" s="1" t="s">
        <v>293</v>
      </c>
      <c r="Q58" s="1">
        <v>48</v>
      </c>
      <c r="R58" s="1">
        <v>185</v>
      </c>
      <c r="S58" s="1">
        <v>117</v>
      </c>
      <c r="T58" s="1">
        <v>92</v>
      </c>
      <c r="U58" s="1">
        <v>32</v>
      </c>
      <c r="V58" s="1">
        <v>35</v>
      </c>
      <c r="W58" s="1">
        <v>47</v>
      </c>
      <c r="X58" s="1">
        <v>92</v>
      </c>
      <c r="Y58" s="1">
        <v>322</v>
      </c>
      <c r="Z58" s="1">
        <v>195</v>
      </c>
      <c r="AA58" s="1">
        <v>203</v>
      </c>
      <c r="AB58" s="1">
        <v>127</v>
      </c>
      <c r="AC58" s="1">
        <v>69</v>
      </c>
      <c r="AD58" s="1">
        <v>38</v>
      </c>
      <c r="AE58" s="1" t="s">
        <v>293</v>
      </c>
      <c r="AF58" s="1">
        <v>0</v>
      </c>
      <c r="AG58" s="1">
        <v>18</v>
      </c>
      <c r="AH58" s="1">
        <v>144</v>
      </c>
      <c r="AI58" s="1">
        <v>42</v>
      </c>
      <c r="AJ58" s="1">
        <v>28</v>
      </c>
      <c r="AK58" s="1">
        <v>33</v>
      </c>
      <c r="AL58" s="1">
        <v>36</v>
      </c>
      <c r="AM58" s="1">
        <v>107</v>
      </c>
      <c r="AN58" s="1">
        <v>4</v>
      </c>
      <c r="AO58" s="1">
        <v>63</v>
      </c>
      <c r="AP58" s="1">
        <v>67</v>
      </c>
      <c r="AQ58" s="1">
        <v>67</v>
      </c>
      <c r="AR58" s="1">
        <v>38</v>
      </c>
    </row>
    <row r="59" spans="1:44" x14ac:dyDescent="0.2">
      <c r="A59" s="1" t="s">
        <v>294</v>
      </c>
      <c r="B59" s="1">
        <v>59</v>
      </c>
      <c r="C59" s="1">
        <v>0</v>
      </c>
      <c r="D59" s="1">
        <v>0</v>
      </c>
      <c r="E59" s="1">
        <v>0</v>
      </c>
      <c r="F59" s="1">
        <v>3</v>
      </c>
      <c r="G59" s="1">
        <v>0</v>
      </c>
      <c r="H59" s="1">
        <v>0</v>
      </c>
      <c r="I59" s="1">
        <v>1</v>
      </c>
      <c r="J59" s="1">
        <v>3</v>
      </c>
      <c r="K59" s="1">
        <v>0</v>
      </c>
      <c r="L59" s="1">
        <v>2</v>
      </c>
      <c r="M59" s="1">
        <v>0</v>
      </c>
      <c r="N59" s="1">
        <v>0</v>
      </c>
      <c r="O59" s="1">
        <v>0</v>
      </c>
      <c r="P59" s="1" t="s">
        <v>294</v>
      </c>
      <c r="Q59" s="1">
        <v>2</v>
      </c>
      <c r="R59" s="1">
        <v>0</v>
      </c>
      <c r="S59" s="1">
        <v>5</v>
      </c>
      <c r="T59" s="1">
        <v>1</v>
      </c>
      <c r="U59" s="1">
        <v>1</v>
      </c>
      <c r="V59" s="1">
        <v>1</v>
      </c>
      <c r="W59" s="1">
        <v>3</v>
      </c>
      <c r="X59" s="1">
        <v>8</v>
      </c>
      <c r="Y59" s="1">
        <v>5</v>
      </c>
      <c r="Z59" s="1">
        <v>0</v>
      </c>
      <c r="AA59" s="1">
        <v>1</v>
      </c>
      <c r="AB59" s="1">
        <v>12</v>
      </c>
      <c r="AC59" s="1">
        <v>0</v>
      </c>
      <c r="AD59" s="1">
        <v>0</v>
      </c>
      <c r="AE59" s="1" t="s">
        <v>294</v>
      </c>
      <c r="AF59" s="1">
        <v>0</v>
      </c>
      <c r="AG59" s="1">
        <v>1</v>
      </c>
      <c r="AH59" s="1">
        <v>1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3</v>
      </c>
      <c r="AP59" s="1">
        <v>0</v>
      </c>
      <c r="AQ59" s="1">
        <v>0</v>
      </c>
      <c r="AR59" s="1">
        <v>6</v>
      </c>
    </row>
    <row r="60" spans="1:44" x14ac:dyDescent="0.2">
      <c r="A60" s="1" t="s">
        <v>61</v>
      </c>
      <c r="B60" s="1">
        <v>25</v>
      </c>
      <c r="C60" s="1">
        <v>1</v>
      </c>
      <c r="D60" s="1">
        <v>0</v>
      </c>
      <c r="E60" s="1">
        <v>0</v>
      </c>
      <c r="F60" s="1">
        <v>2</v>
      </c>
      <c r="G60" s="1">
        <v>2</v>
      </c>
      <c r="H60" s="1">
        <v>0</v>
      </c>
      <c r="I60" s="1">
        <v>0</v>
      </c>
      <c r="J60" s="1">
        <v>0</v>
      </c>
      <c r="K60" s="1">
        <v>0</v>
      </c>
      <c r="L60" s="1">
        <v>16</v>
      </c>
      <c r="M60" s="1">
        <v>0</v>
      </c>
      <c r="N60" s="1">
        <v>0</v>
      </c>
      <c r="O60" s="1">
        <v>0</v>
      </c>
      <c r="P60" s="1" t="s">
        <v>61</v>
      </c>
      <c r="Q60" s="1">
        <v>2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2</v>
      </c>
      <c r="AA60" s="1">
        <v>0</v>
      </c>
      <c r="AB60" s="1">
        <v>0</v>
      </c>
      <c r="AC60" s="1">
        <v>0</v>
      </c>
      <c r="AD60" s="1">
        <v>0</v>
      </c>
      <c r="AE60" s="1" t="s">
        <v>61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</row>
    <row r="61" spans="1:44" x14ac:dyDescent="0.2">
      <c r="A61" s="12" t="s">
        <v>112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 t="s">
        <v>112</v>
      </c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 t="s">
        <v>112</v>
      </c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</row>
  </sheetData>
  <pageMargins left="0.7" right="0.7" top="0.75" bottom="0.75" header="0.3" footer="0.3"/>
  <pageSetup orientation="portrait" r:id="rId1"/>
  <colBreaks count="1" manualBreakCount="1">
    <brk id="15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1E5A4-A6BA-44B4-A165-7DF398DB90C7}">
  <dimension ref="A1:M61"/>
  <sheetViews>
    <sheetView view="pageBreakPreview" zoomScale="125" zoomScaleNormal="100" zoomScaleSheetLayoutView="125" workbookViewId="0">
      <selection sqref="A1:A2"/>
    </sheetView>
  </sheetViews>
  <sheetFormatPr defaultColWidth="9.109375" defaultRowHeight="10.199999999999999" x14ac:dyDescent="0.2"/>
  <cols>
    <col min="1" max="1" width="9.109375" style="1"/>
    <col min="2" max="13" width="6" style="1" customWidth="1"/>
    <col min="14" max="16384" width="9.109375" style="1"/>
  </cols>
  <sheetData>
    <row r="1" spans="1:13" x14ac:dyDescent="0.2">
      <c r="A1" s="1" t="s">
        <v>890</v>
      </c>
    </row>
    <row r="2" spans="1:13" s="9" customFormat="1" x14ac:dyDescent="0.2">
      <c r="A2" s="13" t="s">
        <v>886</v>
      </c>
      <c r="B2" s="3" t="s">
        <v>0</v>
      </c>
      <c r="C2" s="3" t="s">
        <v>7</v>
      </c>
      <c r="D2" s="3" t="s">
        <v>8</v>
      </c>
      <c r="E2" s="3" t="s">
        <v>9</v>
      </c>
      <c r="F2" s="3" t="s">
        <v>357</v>
      </c>
      <c r="G2" s="3" t="s">
        <v>11</v>
      </c>
      <c r="H2" s="3" t="s">
        <v>12</v>
      </c>
      <c r="I2" s="3" t="s">
        <v>358</v>
      </c>
      <c r="J2" s="3" t="s">
        <v>359</v>
      </c>
      <c r="K2" s="3" t="s">
        <v>360</v>
      </c>
      <c r="L2" s="3" t="s">
        <v>361</v>
      </c>
      <c r="M2" s="3" t="s">
        <v>362</v>
      </c>
    </row>
    <row r="3" spans="1:13" x14ac:dyDescent="0.2">
      <c r="A3" s="1" t="s">
        <v>252</v>
      </c>
    </row>
    <row r="4" spans="1:13" x14ac:dyDescent="0.2">
      <c r="A4" s="1" t="s">
        <v>162</v>
      </c>
      <c r="B4" s="1">
        <v>3280</v>
      </c>
      <c r="C4" s="1">
        <v>634</v>
      </c>
      <c r="D4" s="1">
        <v>374</v>
      </c>
      <c r="E4" s="1">
        <v>517</v>
      </c>
      <c r="F4" s="1">
        <v>585</v>
      </c>
      <c r="G4" s="1">
        <v>536</v>
      </c>
      <c r="H4" s="1">
        <v>394</v>
      </c>
      <c r="I4" s="1">
        <v>28</v>
      </c>
      <c r="J4" s="1">
        <v>43</v>
      </c>
      <c r="K4" s="1">
        <v>69</v>
      </c>
      <c r="L4" s="1">
        <v>64</v>
      </c>
      <c r="M4" s="1">
        <v>36</v>
      </c>
    </row>
    <row r="5" spans="1:13" x14ac:dyDescent="0.2">
      <c r="A5" s="1" t="s">
        <v>253</v>
      </c>
      <c r="B5" s="1">
        <v>1123</v>
      </c>
      <c r="C5" s="1">
        <v>116</v>
      </c>
      <c r="D5" s="1">
        <v>92</v>
      </c>
      <c r="E5" s="1">
        <v>103</v>
      </c>
      <c r="F5" s="1">
        <v>151</v>
      </c>
      <c r="G5" s="1">
        <v>131</v>
      </c>
      <c r="H5" s="1">
        <v>303</v>
      </c>
      <c r="I5" s="1">
        <v>25</v>
      </c>
      <c r="J5" s="1">
        <v>43</v>
      </c>
      <c r="K5" s="1">
        <v>68</v>
      </c>
      <c r="L5" s="1">
        <v>64</v>
      </c>
      <c r="M5" s="1">
        <v>27</v>
      </c>
    </row>
    <row r="6" spans="1:13" x14ac:dyDescent="0.2">
      <c r="A6" s="1" t="s">
        <v>254</v>
      </c>
      <c r="B6" s="1">
        <v>177</v>
      </c>
      <c r="C6" s="1">
        <v>23</v>
      </c>
      <c r="D6" s="1">
        <v>19</v>
      </c>
      <c r="E6" s="1">
        <v>29</v>
      </c>
      <c r="F6" s="1">
        <v>28</v>
      </c>
      <c r="G6" s="1">
        <v>30</v>
      </c>
      <c r="H6" s="1">
        <v>39</v>
      </c>
      <c r="I6" s="1">
        <v>0</v>
      </c>
      <c r="J6" s="1">
        <v>0</v>
      </c>
      <c r="K6" s="1">
        <v>1</v>
      </c>
      <c r="L6" s="1">
        <v>0</v>
      </c>
      <c r="M6" s="1">
        <v>8</v>
      </c>
    </row>
    <row r="7" spans="1:13" x14ac:dyDescent="0.2">
      <c r="A7" s="1" t="s">
        <v>255</v>
      </c>
      <c r="B7" s="1">
        <v>66</v>
      </c>
      <c r="C7" s="1">
        <v>18</v>
      </c>
      <c r="D7" s="1">
        <v>10</v>
      </c>
      <c r="E7" s="1">
        <v>10</v>
      </c>
      <c r="F7" s="1">
        <v>14</v>
      </c>
      <c r="G7" s="1">
        <v>4</v>
      </c>
      <c r="H7" s="1">
        <v>9</v>
      </c>
      <c r="I7" s="1">
        <v>1</v>
      </c>
      <c r="J7" s="1">
        <v>0</v>
      </c>
      <c r="K7" s="1">
        <v>0</v>
      </c>
      <c r="L7" s="1">
        <v>0</v>
      </c>
      <c r="M7" s="1">
        <v>0</v>
      </c>
    </row>
    <row r="8" spans="1:13" x14ac:dyDescent="0.2">
      <c r="A8" s="1" t="s">
        <v>256</v>
      </c>
      <c r="B8" s="1">
        <v>670</v>
      </c>
      <c r="C8" s="1">
        <v>181</v>
      </c>
      <c r="D8" s="1">
        <v>54</v>
      </c>
      <c r="E8" s="1">
        <v>168</v>
      </c>
      <c r="F8" s="1">
        <v>102</v>
      </c>
      <c r="G8" s="1">
        <v>145</v>
      </c>
      <c r="H8" s="1">
        <v>18</v>
      </c>
      <c r="I8" s="1">
        <v>2</v>
      </c>
      <c r="J8" s="1">
        <v>0</v>
      </c>
      <c r="K8" s="1">
        <v>0</v>
      </c>
      <c r="L8" s="1">
        <v>0</v>
      </c>
      <c r="M8" s="1">
        <v>0</v>
      </c>
    </row>
    <row r="9" spans="1:13" x14ac:dyDescent="0.2">
      <c r="A9" s="1" t="s">
        <v>257</v>
      </c>
      <c r="B9" s="1">
        <v>517</v>
      </c>
      <c r="C9" s="1">
        <v>151</v>
      </c>
      <c r="D9" s="1">
        <v>56</v>
      </c>
      <c r="E9" s="1">
        <v>107</v>
      </c>
      <c r="F9" s="1">
        <v>114</v>
      </c>
      <c r="G9" s="1">
        <v>77</v>
      </c>
      <c r="H9" s="1">
        <v>12</v>
      </c>
      <c r="I9" s="1">
        <v>0</v>
      </c>
      <c r="J9" s="1">
        <v>0</v>
      </c>
      <c r="K9" s="1">
        <v>0</v>
      </c>
      <c r="L9" s="1">
        <v>0</v>
      </c>
      <c r="M9" s="1">
        <v>0</v>
      </c>
    </row>
    <row r="10" spans="1:13" x14ac:dyDescent="0.2">
      <c r="A10" s="1" t="s">
        <v>258</v>
      </c>
      <c r="B10" s="1">
        <v>416</v>
      </c>
      <c r="C10" s="1">
        <v>104</v>
      </c>
      <c r="D10" s="1">
        <v>92</v>
      </c>
      <c r="E10" s="1">
        <v>27</v>
      </c>
      <c r="F10" s="1">
        <v>124</v>
      </c>
      <c r="G10" s="1">
        <v>66</v>
      </c>
      <c r="H10" s="1">
        <v>3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3" x14ac:dyDescent="0.2">
      <c r="A11" s="1" t="s">
        <v>259</v>
      </c>
      <c r="B11" s="1">
        <v>69</v>
      </c>
      <c r="C11" s="1">
        <v>23</v>
      </c>
      <c r="D11" s="1">
        <v>11</v>
      </c>
      <c r="E11" s="1">
        <v>9</v>
      </c>
      <c r="F11" s="1">
        <v>15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3" x14ac:dyDescent="0.2">
      <c r="A12" s="1" t="s">
        <v>260</v>
      </c>
      <c r="B12" s="1">
        <v>30</v>
      </c>
      <c r="C12" s="1">
        <v>7</v>
      </c>
      <c r="D12" s="1">
        <v>5</v>
      </c>
      <c r="E12" s="1">
        <v>3</v>
      </c>
      <c r="F12" s="1">
        <v>5</v>
      </c>
      <c r="G12" s="1">
        <v>9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</row>
    <row r="13" spans="1:13" x14ac:dyDescent="0.2">
      <c r="A13" s="1" t="s">
        <v>261</v>
      </c>
      <c r="B13" s="1">
        <v>32</v>
      </c>
      <c r="C13" s="1">
        <v>3</v>
      </c>
      <c r="D13" s="1">
        <v>3</v>
      </c>
      <c r="E13" s="1">
        <v>9</v>
      </c>
      <c r="F13" s="1">
        <v>13</v>
      </c>
      <c r="G13" s="1">
        <v>4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</row>
    <row r="14" spans="1:13" x14ac:dyDescent="0.2">
      <c r="A14" s="1" t="s">
        <v>262</v>
      </c>
      <c r="B14" s="1">
        <v>10</v>
      </c>
      <c r="C14" s="1">
        <v>0</v>
      </c>
      <c r="D14" s="1">
        <v>1</v>
      </c>
      <c r="E14" s="1">
        <v>4</v>
      </c>
      <c r="F14" s="1">
        <v>3</v>
      </c>
      <c r="G14" s="1">
        <v>2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</row>
    <row r="15" spans="1:13" x14ac:dyDescent="0.2">
      <c r="A15" s="1" t="s">
        <v>263</v>
      </c>
      <c r="B15" s="1">
        <v>5</v>
      </c>
      <c r="C15" s="1">
        <v>1</v>
      </c>
      <c r="D15" s="1">
        <v>3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</row>
    <row r="16" spans="1:13" x14ac:dyDescent="0.2">
      <c r="A16" s="1" t="s">
        <v>264</v>
      </c>
      <c r="B16" s="1">
        <v>30</v>
      </c>
      <c r="C16" s="1">
        <v>3</v>
      </c>
      <c r="D16" s="1">
        <v>10</v>
      </c>
      <c r="E16" s="1">
        <v>8</v>
      </c>
      <c r="F16" s="1">
        <v>5</v>
      </c>
      <c r="G16" s="1">
        <v>2</v>
      </c>
      <c r="H16" s="1">
        <v>2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</row>
    <row r="17" spans="1:13" x14ac:dyDescent="0.2">
      <c r="A17" s="1" t="s">
        <v>265</v>
      </c>
      <c r="B17" s="1">
        <v>93</v>
      </c>
      <c r="C17" s="1">
        <v>4</v>
      </c>
      <c r="D17" s="1">
        <v>17</v>
      </c>
      <c r="E17" s="1">
        <v>39</v>
      </c>
      <c r="F17" s="1">
        <v>10</v>
      </c>
      <c r="G17" s="1">
        <v>17</v>
      </c>
      <c r="H17" s="1">
        <v>5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</row>
    <row r="18" spans="1:13" x14ac:dyDescent="0.2">
      <c r="A18" s="1" t="s">
        <v>266</v>
      </c>
      <c r="B18" s="1">
        <v>42</v>
      </c>
      <c r="C18" s="1">
        <v>0</v>
      </c>
      <c r="D18" s="1">
        <v>1</v>
      </c>
      <c r="E18" s="1">
        <v>0</v>
      </c>
      <c r="F18" s="1">
        <v>1</v>
      </c>
      <c r="G18" s="1">
        <v>40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</row>
    <row r="19" spans="1:13" x14ac:dyDescent="0.2">
      <c r="A19" s="1" t="s">
        <v>199</v>
      </c>
      <c r="B19" s="1">
        <v>26.9</v>
      </c>
      <c r="C19" s="1">
        <v>6.6</v>
      </c>
      <c r="D19" s="1">
        <v>25.6</v>
      </c>
      <c r="E19" s="1">
        <v>28.9</v>
      </c>
      <c r="F19" s="1">
        <v>15.7</v>
      </c>
      <c r="G19" s="1">
        <v>90.6</v>
      </c>
      <c r="H19" s="1">
        <v>3.7</v>
      </c>
      <c r="I19" s="1">
        <v>0.1</v>
      </c>
      <c r="J19" s="1" t="s">
        <v>315</v>
      </c>
      <c r="K19" s="1" t="s">
        <v>315</v>
      </c>
      <c r="L19" s="1" t="s">
        <v>315</v>
      </c>
      <c r="M19" s="1">
        <v>5.6</v>
      </c>
    </row>
    <row r="21" spans="1:13" x14ac:dyDescent="0.2">
      <c r="A21" s="1" t="s">
        <v>267</v>
      </c>
    </row>
    <row r="22" spans="1:13" x14ac:dyDescent="0.2">
      <c r="A22" s="1" t="s">
        <v>162</v>
      </c>
      <c r="B22" s="1">
        <v>4000</v>
      </c>
      <c r="C22" s="1">
        <v>683</v>
      </c>
      <c r="D22" s="1">
        <v>444</v>
      </c>
      <c r="E22" s="1">
        <v>630</v>
      </c>
      <c r="F22" s="1">
        <v>673</v>
      </c>
      <c r="G22" s="1">
        <v>674</v>
      </c>
      <c r="H22" s="1">
        <v>570</v>
      </c>
      <c r="I22" s="1">
        <v>49</v>
      </c>
      <c r="J22" s="1">
        <v>43</v>
      </c>
      <c r="K22" s="1">
        <v>90</v>
      </c>
      <c r="L22" s="1">
        <v>90</v>
      </c>
      <c r="M22" s="1">
        <v>54</v>
      </c>
    </row>
    <row r="23" spans="1:13" x14ac:dyDescent="0.2">
      <c r="A23" s="1" t="s">
        <v>268</v>
      </c>
      <c r="B23" s="1">
        <v>606</v>
      </c>
      <c r="C23" s="1">
        <v>109</v>
      </c>
      <c r="D23" s="1">
        <v>91</v>
      </c>
      <c r="E23" s="1">
        <v>111</v>
      </c>
      <c r="F23" s="1">
        <v>138</v>
      </c>
      <c r="G23" s="1">
        <v>79</v>
      </c>
      <c r="H23" s="1">
        <v>76</v>
      </c>
      <c r="I23" s="1">
        <v>0</v>
      </c>
      <c r="J23" s="1">
        <v>0</v>
      </c>
      <c r="K23" s="1">
        <v>2</v>
      </c>
      <c r="L23" s="1">
        <v>0</v>
      </c>
      <c r="M23" s="1">
        <v>0</v>
      </c>
    </row>
    <row r="24" spans="1:13" x14ac:dyDescent="0.2">
      <c r="A24" s="1" t="s">
        <v>269</v>
      </c>
      <c r="B24" s="1">
        <v>148</v>
      </c>
      <c r="C24" s="1">
        <v>14</v>
      </c>
      <c r="D24" s="1">
        <v>12</v>
      </c>
      <c r="E24" s="1">
        <v>50</v>
      </c>
      <c r="F24" s="1">
        <v>40</v>
      </c>
      <c r="G24" s="1">
        <v>11</v>
      </c>
      <c r="H24" s="1">
        <v>19</v>
      </c>
      <c r="I24" s="1">
        <v>0</v>
      </c>
      <c r="J24" s="1">
        <v>0</v>
      </c>
      <c r="K24" s="1">
        <v>2</v>
      </c>
      <c r="L24" s="1">
        <v>0</v>
      </c>
      <c r="M24" s="1">
        <v>0</v>
      </c>
    </row>
    <row r="25" spans="1:13" x14ac:dyDescent="0.2">
      <c r="A25" s="1" t="s">
        <v>270</v>
      </c>
      <c r="B25" s="1">
        <v>3223</v>
      </c>
      <c r="C25" s="1">
        <v>554</v>
      </c>
      <c r="D25" s="1">
        <v>338</v>
      </c>
      <c r="E25" s="1">
        <v>467</v>
      </c>
      <c r="F25" s="1">
        <v>491</v>
      </c>
      <c r="G25" s="1">
        <v>583</v>
      </c>
      <c r="H25" s="1">
        <v>471</v>
      </c>
      <c r="I25" s="1">
        <v>48</v>
      </c>
      <c r="J25" s="1">
        <v>43</v>
      </c>
      <c r="K25" s="1">
        <v>86</v>
      </c>
      <c r="L25" s="1">
        <v>88</v>
      </c>
      <c r="M25" s="1">
        <v>54</v>
      </c>
    </row>
    <row r="26" spans="1:13" x14ac:dyDescent="0.2">
      <c r="A26" s="1" t="s">
        <v>248</v>
      </c>
      <c r="B26" s="1">
        <v>23</v>
      </c>
      <c r="C26" s="1">
        <v>6</v>
      </c>
      <c r="D26" s="1">
        <v>3</v>
      </c>
      <c r="E26" s="1">
        <v>2</v>
      </c>
      <c r="F26" s="1">
        <v>4</v>
      </c>
      <c r="G26" s="1">
        <v>1</v>
      </c>
      <c r="H26" s="1">
        <v>4</v>
      </c>
      <c r="I26" s="1">
        <v>1</v>
      </c>
      <c r="J26" s="1">
        <v>0</v>
      </c>
      <c r="K26" s="1">
        <v>0</v>
      </c>
      <c r="L26" s="1">
        <v>2</v>
      </c>
      <c r="M26" s="1">
        <v>0</v>
      </c>
    </row>
    <row r="28" spans="1:13" x14ac:dyDescent="0.2">
      <c r="A28" s="1" t="s">
        <v>271</v>
      </c>
    </row>
    <row r="29" spans="1:13" x14ac:dyDescent="0.2">
      <c r="A29" s="1" t="s">
        <v>162</v>
      </c>
      <c r="B29" s="1">
        <v>4000</v>
      </c>
      <c r="C29" s="1">
        <v>683</v>
      </c>
      <c r="D29" s="1">
        <v>444</v>
      </c>
      <c r="E29" s="1">
        <v>630</v>
      </c>
      <c r="F29" s="1">
        <v>673</v>
      </c>
      <c r="G29" s="1">
        <v>674</v>
      </c>
      <c r="H29" s="1">
        <v>570</v>
      </c>
      <c r="I29" s="1">
        <v>49</v>
      </c>
      <c r="J29" s="1">
        <v>43</v>
      </c>
      <c r="K29" s="1">
        <v>90</v>
      </c>
      <c r="L29" s="1">
        <v>90</v>
      </c>
      <c r="M29" s="1">
        <v>54</v>
      </c>
    </row>
    <row r="30" spans="1:13" x14ac:dyDescent="0.2">
      <c r="A30" s="1" t="s">
        <v>272</v>
      </c>
      <c r="B30" s="1">
        <v>2985</v>
      </c>
      <c r="C30" s="1">
        <v>496</v>
      </c>
      <c r="D30" s="1">
        <v>410</v>
      </c>
      <c r="E30" s="1">
        <v>402</v>
      </c>
      <c r="F30" s="1">
        <v>539</v>
      </c>
      <c r="G30" s="1">
        <v>504</v>
      </c>
      <c r="H30" s="1">
        <v>330</v>
      </c>
      <c r="I30" s="1">
        <v>44</v>
      </c>
      <c r="J30" s="1">
        <v>43</v>
      </c>
      <c r="K30" s="1">
        <v>76</v>
      </c>
      <c r="L30" s="1">
        <v>87</v>
      </c>
      <c r="M30" s="1">
        <v>54</v>
      </c>
    </row>
    <row r="31" spans="1:13" x14ac:dyDescent="0.2">
      <c r="A31" s="1" t="s">
        <v>273</v>
      </c>
      <c r="B31" s="1">
        <v>224</v>
      </c>
      <c r="C31" s="1">
        <v>24</v>
      </c>
      <c r="D31" s="1">
        <v>11</v>
      </c>
      <c r="E31" s="1">
        <v>13</v>
      </c>
      <c r="F31" s="1">
        <v>14</v>
      </c>
      <c r="G31" s="1">
        <v>35</v>
      </c>
      <c r="H31" s="1">
        <v>116</v>
      </c>
      <c r="I31" s="1">
        <v>0</v>
      </c>
      <c r="J31" s="1">
        <v>0</v>
      </c>
      <c r="K31" s="1">
        <v>9</v>
      </c>
      <c r="L31" s="1">
        <v>2</v>
      </c>
      <c r="M31" s="1">
        <v>0</v>
      </c>
    </row>
    <row r="32" spans="1:13" x14ac:dyDescent="0.2">
      <c r="A32" s="1" t="s">
        <v>274</v>
      </c>
      <c r="B32" s="1">
        <v>494</v>
      </c>
      <c r="C32" s="1">
        <v>97</v>
      </c>
      <c r="D32" s="1">
        <v>17</v>
      </c>
      <c r="E32" s="1">
        <v>138</v>
      </c>
      <c r="F32" s="1">
        <v>97</v>
      </c>
      <c r="G32" s="1">
        <v>104</v>
      </c>
      <c r="H32" s="1">
        <v>36</v>
      </c>
      <c r="I32" s="1">
        <v>0</v>
      </c>
      <c r="J32" s="1">
        <v>0</v>
      </c>
      <c r="K32" s="1">
        <v>4</v>
      </c>
      <c r="L32" s="1">
        <v>1</v>
      </c>
      <c r="M32" s="1">
        <v>0</v>
      </c>
    </row>
    <row r="33" spans="1:13" x14ac:dyDescent="0.2">
      <c r="A33" s="1" t="s">
        <v>275</v>
      </c>
      <c r="B33" s="1">
        <v>87</v>
      </c>
      <c r="C33" s="1">
        <v>14</v>
      </c>
      <c r="D33" s="1">
        <v>5</v>
      </c>
      <c r="E33" s="1">
        <v>28</v>
      </c>
      <c r="F33" s="1">
        <v>10</v>
      </c>
      <c r="G33" s="1">
        <v>5</v>
      </c>
      <c r="H33" s="1">
        <v>20</v>
      </c>
      <c r="I33" s="1">
        <v>5</v>
      </c>
      <c r="J33" s="1">
        <v>0</v>
      </c>
      <c r="K33" s="1">
        <v>0</v>
      </c>
      <c r="L33" s="1">
        <v>0</v>
      </c>
      <c r="M33" s="1">
        <v>0</v>
      </c>
    </row>
    <row r="34" spans="1:13" x14ac:dyDescent="0.2">
      <c r="A34" s="1" t="s">
        <v>276</v>
      </c>
      <c r="B34" s="1">
        <v>154</v>
      </c>
      <c r="C34" s="1">
        <v>38</v>
      </c>
      <c r="D34" s="1">
        <v>0</v>
      </c>
      <c r="E34" s="1">
        <v>43</v>
      </c>
      <c r="F34" s="1">
        <v>8</v>
      </c>
      <c r="G34" s="1">
        <v>1</v>
      </c>
      <c r="H34" s="1">
        <v>64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</row>
    <row r="35" spans="1:13" x14ac:dyDescent="0.2">
      <c r="A35" s="1" t="s">
        <v>248</v>
      </c>
      <c r="B35" s="1">
        <v>56</v>
      </c>
      <c r="C35" s="1">
        <v>14</v>
      </c>
      <c r="D35" s="1">
        <v>1</v>
      </c>
      <c r="E35" s="1">
        <v>6</v>
      </c>
      <c r="F35" s="1">
        <v>5</v>
      </c>
      <c r="G35" s="1">
        <v>25</v>
      </c>
      <c r="H35" s="1">
        <v>4</v>
      </c>
      <c r="I35" s="1">
        <v>0</v>
      </c>
      <c r="J35" s="1">
        <v>0</v>
      </c>
      <c r="K35" s="1">
        <v>1</v>
      </c>
      <c r="L35" s="1">
        <v>0</v>
      </c>
      <c r="M35" s="1">
        <v>0</v>
      </c>
    </row>
    <row r="37" spans="1:13" x14ac:dyDescent="0.2">
      <c r="A37" s="1" t="s">
        <v>277</v>
      </c>
    </row>
    <row r="38" spans="1:13" x14ac:dyDescent="0.2">
      <c r="A38" s="1" t="s">
        <v>162</v>
      </c>
      <c r="B38" s="1">
        <v>4000</v>
      </c>
      <c r="C38" s="1">
        <v>683</v>
      </c>
      <c r="D38" s="1">
        <v>444</v>
      </c>
      <c r="E38" s="1">
        <v>630</v>
      </c>
      <c r="F38" s="1">
        <v>673</v>
      </c>
      <c r="G38" s="1">
        <v>674</v>
      </c>
      <c r="H38" s="1">
        <v>570</v>
      </c>
      <c r="I38" s="1">
        <v>49</v>
      </c>
      <c r="J38" s="1">
        <v>43</v>
      </c>
      <c r="K38" s="1">
        <v>90</v>
      </c>
      <c r="L38" s="1">
        <v>90</v>
      </c>
      <c r="M38" s="1">
        <v>54</v>
      </c>
    </row>
    <row r="39" spans="1:13" x14ac:dyDescent="0.2">
      <c r="A39" s="1" t="s">
        <v>278</v>
      </c>
      <c r="B39" s="1">
        <v>542</v>
      </c>
      <c r="C39" s="1">
        <v>94</v>
      </c>
      <c r="D39" s="1">
        <v>58</v>
      </c>
      <c r="E39" s="1">
        <v>114</v>
      </c>
      <c r="F39" s="1">
        <v>66</v>
      </c>
      <c r="G39" s="1">
        <v>84</v>
      </c>
      <c r="H39" s="1">
        <v>93</v>
      </c>
      <c r="I39" s="1">
        <v>6</v>
      </c>
      <c r="J39" s="1">
        <v>0</v>
      </c>
      <c r="K39" s="1">
        <v>1</v>
      </c>
      <c r="L39" s="1">
        <v>23</v>
      </c>
      <c r="M39" s="1">
        <v>3</v>
      </c>
    </row>
    <row r="40" spans="1:13" x14ac:dyDescent="0.2">
      <c r="A40" s="1" t="s">
        <v>279</v>
      </c>
      <c r="B40" s="1">
        <v>1408</v>
      </c>
      <c r="C40" s="1">
        <v>284</v>
      </c>
      <c r="D40" s="1">
        <v>147</v>
      </c>
      <c r="E40" s="1">
        <v>218</v>
      </c>
      <c r="F40" s="1">
        <v>169</v>
      </c>
      <c r="G40" s="1">
        <v>204</v>
      </c>
      <c r="H40" s="1">
        <v>199</v>
      </c>
      <c r="I40" s="1">
        <v>0</v>
      </c>
      <c r="J40" s="1">
        <v>7</v>
      </c>
      <c r="K40" s="1">
        <v>82</v>
      </c>
      <c r="L40" s="1">
        <v>56</v>
      </c>
      <c r="M40" s="1">
        <v>42</v>
      </c>
    </row>
    <row r="41" spans="1:13" x14ac:dyDescent="0.2">
      <c r="A41" s="1" t="s">
        <v>280</v>
      </c>
      <c r="B41" s="1">
        <v>1329</v>
      </c>
      <c r="C41" s="1">
        <v>224</v>
      </c>
      <c r="D41" s="1">
        <v>163</v>
      </c>
      <c r="E41" s="1">
        <v>168</v>
      </c>
      <c r="F41" s="1">
        <v>335</v>
      </c>
      <c r="G41" s="1">
        <v>316</v>
      </c>
      <c r="H41" s="1">
        <v>34</v>
      </c>
      <c r="I41" s="1">
        <v>40</v>
      </c>
      <c r="J41" s="1">
        <v>36</v>
      </c>
      <c r="K41" s="1">
        <v>2</v>
      </c>
      <c r="L41" s="1">
        <v>5</v>
      </c>
      <c r="M41" s="1">
        <v>6</v>
      </c>
    </row>
    <row r="42" spans="1:13" x14ac:dyDescent="0.2">
      <c r="A42" s="1" t="s">
        <v>281</v>
      </c>
      <c r="B42" s="1">
        <v>109</v>
      </c>
      <c r="C42" s="1">
        <v>11</v>
      </c>
      <c r="D42" s="1">
        <v>7</v>
      </c>
      <c r="E42" s="1">
        <v>8</v>
      </c>
      <c r="F42" s="1">
        <v>14</v>
      </c>
      <c r="G42" s="1">
        <v>13</v>
      </c>
      <c r="H42" s="1">
        <v>54</v>
      </c>
      <c r="I42" s="1">
        <v>0</v>
      </c>
      <c r="J42" s="1">
        <v>0</v>
      </c>
      <c r="K42" s="1">
        <v>2</v>
      </c>
      <c r="L42" s="1">
        <v>0</v>
      </c>
      <c r="M42" s="1">
        <v>0</v>
      </c>
    </row>
    <row r="43" spans="1:13" x14ac:dyDescent="0.2">
      <c r="A43" s="1" t="s">
        <v>282</v>
      </c>
      <c r="B43" s="1">
        <v>62</v>
      </c>
      <c r="C43" s="1">
        <v>8</v>
      </c>
      <c r="D43" s="1">
        <v>7</v>
      </c>
      <c r="E43" s="1">
        <v>8</v>
      </c>
      <c r="F43" s="1">
        <v>29</v>
      </c>
      <c r="G43" s="1">
        <v>1</v>
      </c>
      <c r="H43" s="1">
        <v>7</v>
      </c>
      <c r="I43" s="1">
        <v>0</v>
      </c>
      <c r="J43" s="1">
        <v>0</v>
      </c>
      <c r="K43" s="1">
        <v>0</v>
      </c>
      <c r="L43" s="1">
        <v>2</v>
      </c>
      <c r="M43" s="1">
        <v>0</v>
      </c>
    </row>
    <row r="44" spans="1:13" x14ac:dyDescent="0.2">
      <c r="A44" s="1" t="s">
        <v>283</v>
      </c>
      <c r="B44" s="1">
        <v>43</v>
      </c>
      <c r="C44" s="1">
        <v>4</v>
      </c>
      <c r="D44" s="1">
        <v>3</v>
      </c>
      <c r="E44" s="1">
        <v>11</v>
      </c>
      <c r="F44" s="1">
        <v>4</v>
      </c>
      <c r="G44" s="1">
        <v>18</v>
      </c>
      <c r="H44" s="1">
        <v>2</v>
      </c>
      <c r="I44" s="1">
        <v>0</v>
      </c>
      <c r="J44" s="1">
        <v>0</v>
      </c>
      <c r="K44" s="1">
        <v>0</v>
      </c>
      <c r="L44" s="1">
        <v>1</v>
      </c>
      <c r="M44" s="1">
        <v>0</v>
      </c>
    </row>
    <row r="45" spans="1:13" x14ac:dyDescent="0.2">
      <c r="A45" s="1" t="s">
        <v>284</v>
      </c>
      <c r="B45" s="1">
        <v>98</v>
      </c>
      <c r="C45" s="1">
        <v>47</v>
      </c>
      <c r="D45" s="1">
        <v>4</v>
      </c>
      <c r="E45" s="1">
        <v>4</v>
      </c>
      <c r="F45" s="1">
        <v>18</v>
      </c>
      <c r="G45" s="1">
        <v>23</v>
      </c>
      <c r="H45" s="1">
        <v>2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</row>
    <row r="46" spans="1:13" x14ac:dyDescent="0.2">
      <c r="A46" s="1" t="s">
        <v>285</v>
      </c>
      <c r="B46" s="1">
        <v>409</v>
      </c>
      <c r="C46" s="1">
        <v>11</v>
      </c>
      <c r="D46" s="1">
        <v>55</v>
      </c>
      <c r="E46" s="1">
        <v>99</v>
      </c>
      <c r="F46" s="1">
        <v>38</v>
      </c>
      <c r="G46" s="1">
        <v>15</v>
      </c>
      <c r="H46" s="1">
        <v>179</v>
      </c>
      <c r="I46" s="1">
        <v>3</v>
      </c>
      <c r="J46" s="1">
        <v>0</v>
      </c>
      <c r="K46" s="1">
        <v>3</v>
      </c>
      <c r="L46" s="1">
        <v>3</v>
      </c>
      <c r="M46" s="1">
        <v>3</v>
      </c>
    </row>
    <row r="48" spans="1:13" x14ac:dyDescent="0.2">
      <c r="A48" s="1" t="s">
        <v>286</v>
      </c>
    </row>
    <row r="49" spans="1:13" x14ac:dyDescent="0.2">
      <c r="A49" s="1" t="s">
        <v>162</v>
      </c>
      <c r="B49" s="1">
        <v>4000</v>
      </c>
      <c r="C49" s="1">
        <v>683</v>
      </c>
      <c r="D49" s="1">
        <v>444</v>
      </c>
      <c r="E49" s="1">
        <v>630</v>
      </c>
      <c r="F49" s="1">
        <v>673</v>
      </c>
      <c r="G49" s="1">
        <v>674</v>
      </c>
      <c r="H49" s="1">
        <v>570</v>
      </c>
      <c r="I49" s="1">
        <v>49</v>
      </c>
      <c r="J49" s="1">
        <v>43</v>
      </c>
      <c r="K49" s="1">
        <v>90</v>
      </c>
      <c r="L49" s="1">
        <v>90</v>
      </c>
      <c r="M49" s="1">
        <v>54</v>
      </c>
    </row>
    <row r="50" spans="1:13" x14ac:dyDescent="0.2">
      <c r="A50" s="1" t="s">
        <v>287</v>
      </c>
      <c r="B50" s="1">
        <v>103</v>
      </c>
      <c r="C50" s="1">
        <v>16</v>
      </c>
      <c r="D50" s="1">
        <v>8</v>
      </c>
      <c r="E50" s="1">
        <v>35</v>
      </c>
      <c r="F50" s="1">
        <v>15</v>
      </c>
      <c r="G50" s="1">
        <v>14</v>
      </c>
      <c r="H50" s="1">
        <v>12</v>
      </c>
      <c r="I50" s="1">
        <v>0</v>
      </c>
      <c r="J50" s="1">
        <v>0</v>
      </c>
      <c r="K50" s="1">
        <v>2</v>
      </c>
      <c r="L50" s="1">
        <v>0</v>
      </c>
      <c r="M50" s="1">
        <v>1</v>
      </c>
    </row>
    <row r="51" spans="1:13" x14ac:dyDescent="0.2">
      <c r="A51" s="1" t="s">
        <v>288</v>
      </c>
      <c r="B51" s="1">
        <v>297</v>
      </c>
      <c r="C51" s="1">
        <v>57</v>
      </c>
      <c r="D51" s="1">
        <v>30</v>
      </c>
      <c r="E51" s="1">
        <v>52</v>
      </c>
      <c r="F51" s="1">
        <v>43</v>
      </c>
      <c r="G51" s="1">
        <v>45</v>
      </c>
      <c r="H51" s="1">
        <v>51</v>
      </c>
      <c r="I51" s="1">
        <v>0</v>
      </c>
      <c r="J51" s="1">
        <v>0</v>
      </c>
      <c r="K51" s="1">
        <v>9</v>
      </c>
      <c r="L51" s="1">
        <v>6</v>
      </c>
      <c r="M51" s="1">
        <v>4</v>
      </c>
    </row>
    <row r="52" spans="1:13" x14ac:dyDescent="0.2">
      <c r="A52" s="1" t="s">
        <v>289</v>
      </c>
      <c r="B52" s="1">
        <v>373</v>
      </c>
      <c r="C52" s="1">
        <v>87</v>
      </c>
      <c r="D52" s="1">
        <v>36</v>
      </c>
      <c r="E52" s="1">
        <v>62</v>
      </c>
      <c r="F52" s="1">
        <v>47</v>
      </c>
      <c r="G52" s="1">
        <v>78</v>
      </c>
      <c r="H52" s="1">
        <v>48</v>
      </c>
      <c r="I52" s="1">
        <v>0</v>
      </c>
      <c r="J52" s="1">
        <v>0</v>
      </c>
      <c r="K52" s="1">
        <v>5</v>
      </c>
      <c r="L52" s="1">
        <v>9</v>
      </c>
      <c r="M52" s="1">
        <v>1</v>
      </c>
    </row>
    <row r="53" spans="1:13" x14ac:dyDescent="0.2">
      <c r="A53" s="1" t="s">
        <v>290</v>
      </c>
      <c r="B53" s="1">
        <v>3227</v>
      </c>
      <c r="C53" s="1">
        <v>523</v>
      </c>
      <c r="D53" s="1">
        <v>370</v>
      </c>
      <c r="E53" s="1">
        <v>481</v>
      </c>
      <c r="F53" s="1">
        <v>568</v>
      </c>
      <c r="G53" s="1">
        <v>537</v>
      </c>
      <c r="H53" s="1">
        <v>459</v>
      </c>
      <c r="I53" s="1">
        <v>49</v>
      </c>
      <c r="J53" s="1">
        <v>43</v>
      </c>
      <c r="K53" s="1">
        <v>74</v>
      </c>
      <c r="L53" s="1">
        <v>75</v>
      </c>
      <c r="M53" s="1">
        <v>48</v>
      </c>
    </row>
    <row r="54" spans="1:13" x14ac:dyDescent="0.2">
      <c r="A54" s="1" t="s">
        <v>316</v>
      </c>
    </row>
    <row r="56" spans="1:13" x14ac:dyDescent="0.2">
      <c r="A56" s="1" t="s">
        <v>291</v>
      </c>
      <c r="B56" s="1">
        <v>4000</v>
      </c>
      <c r="C56" s="1">
        <v>683</v>
      </c>
      <c r="D56" s="1">
        <v>444</v>
      </c>
      <c r="E56" s="1">
        <v>630</v>
      </c>
      <c r="F56" s="1">
        <v>673</v>
      </c>
      <c r="G56" s="1">
        <v>674</v>
      </c>
      <c r="H56" s="1">
        <v>570</v>
      </c>
      <c r="I56" s="1">
        <v>49</v>
      </c>
      <c r="J56" s="1">
        <v>43</v>
      </c>
      <c r="K56" s="1">
        <v>90</v>
      </c>
      <c r="L56" s="1">
        <v>90</v>
      </c>
      <c r="M56" s="1">
        <v>54</v>
      </c>
    </row>
    <row r="57" spans="1:13" x14ac:dyDescent="0.2">
      <c r="A57" s="1" t="s">
        <v>162</v>
      </c>
      <c r="B57" s="1">
        <v>394</v>
      </c>
      <c r="C57" s="1">
        <v>65</v>
      </c>
      <c r="D57" s="1">
        <v>49</v>
      </c>
      <c r="E57" s="1">
        <v>50</v>
      </c>
      <c r="F57" s="1">
        <v>72</v>
      </c>
      <c r="G57" s="1">
        <v>81</v>
      </c>
      <c r="H57" s="1">
        <v>77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</row>
    <row r="58" spans="1:13" x14ac:dyDescent="0.2">
      <c r="A58" s="1" t="s">
        <v>293</v>
      </c>
      <c r="B58" s="1">
        <v>3525</v>
      </c>
      <c r="C58" s="1">
        <v>615</v>
      </c>
      <c r="D58" s="1">
        <v>382</v>
      </c>
      <c r="E58" s="1">
        <v>571</v>
      </c>
      <c r="F58" s="1">
        <v>597</v>
      </c>
      <c r="G58" s="1">
        <v>586</v>
      </c>
      <c r="H58" s="1">
        <v>491</v>
      </c>
      <c r="I58" s="1">
        <v>44</v>
      </c>
      <c r="J58" s="1">
        <v>43</v>
      </c>
      <c r="K58" s="1">
        <v>90</v>
      </c>
      <c r="L58" s="1">
        <v>88</v>
      </c>
      <c r="M58" s="1">
        <v>18</v>
      </c>
    </row>
    <row r="59" spans="1:13" x14ac:dyDescent="0.2">
      <c r="A59" s="1" t="s">
        <v>294</v>
      </c>
      <c r="B59" s="1">
        <v>63</v>
      </c>
      <c r="C59" s="1">
        <v>2</v>
      </c>
      <c r="D59" s="1">
        <v>7</v>
      </c>
      <c r="E59" s="1">
        <v>3</v>
      </c>
      <c r="F59" s="1">
        <v>2</v>
      </c>
      <c r="G59" s="1">
        <v>4</v>
      </c>
      <c r="H59" s="1">
        <v>2</v>
      </c>
      <c r="I59" s="1">
        <v>5</v>
      </c>
      <c r="J59" s="1">
        <v>0</v>
      </c>
      <c r="K59" s="1">
        <v>0</v>
      </c>
      <c r="L59" s="1">
        <v>2</v>
      </c>
      <c r="M59" s="1">
        <v>36</v>
      </c>
    </row>
    <row r="60" spans="1:13" x14ac:dyDescent="0.2">
      <c r="A60" s="1" t="s">
        <v>61</v>
      </c>
      <c r="B60" s="1">
        <v>18</v>
      </c>
      <c r="C60" s="1">
        <v>1</v>
      </c>
      <c r="D60" s="1">
        <v>6</v>
      </c>
      <c r="E60" s="1">
        <v>6</v>
      </c>
      <c r="F60" s="1">
        <v>2</v>
      </c>
      <c r="G60" s="1">
        <v>3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</row>
    <row r="61" spans="1:13" x14ac:dyDescent="0.2">
      <c r="A61" s="12" t="s">
        <v>112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D3865-CDF1-4848-A8B0-63A754EF448B}">
  <dimension ref="A1:F61"/>
  <sheetViews>
    <sheetView view="pageBreakPreview" zoomScale="125" zoomScaleNormal="100" zoomScaleSheetLayoutView="125" workbookViewId="0">
      <selection activeCell="A7" sqref="A7"/>
    </sheetView>
  </sheetViews>
  <sheetFormatPr defaultColWidth="9.109375" defaultRowHeight="10.199999999999999" x14ac:dyDescent="0.2"/>
  <cols>
    <col min="1" max="1" width="20.6640625" style="1" customWidth="1"/>
    <col min="2" max="16384" width="9.109375" style="1"/>
  </cols>
  <sheetData>
    <row r="1" spans="1:6" x14ac:dyDescent="0.2">
      <c r="A1" s="1" t="s">
        <v>891</v>
      </c>
    </row>
    <row r="2" spans="1:6" s="9" customFormat="1" x14ac:dyDescent="0.2">
      <c r="A2" s="13" t="s">
        <v>886</v>
      </c>
      <c r="B2" s="3" t="s">
        <v>0</v>
      </c>
      <c r="C2" s="3" t="s">
        <v>363</v>
      </c>
      <c r="D2" s="3" t="s">
        <v>364</v>
      </c>
      <c r="E2" s="3" t="s">
        <v>365</v>
      </c>
      <c r="F2" s="3" t="s">
        <v>366</v>
      </c>
    </row>
    <row r="3" spans="1:6" x14ac:dyDescent="0.2">
      <c r="A3" s="1" t="s">
        <v>252</v>
      </c>
    </row>
    <row r="4" spans="1:6" x14ac:dyDescent="0.2">
      <c r="A4" s="1" t="s">
        <v>162</v>
      </c>
      <c r="B4" s="1">
        <v>803</v>
      </c>
      <c r="C4" s="1">
        <v>276</v>
      </c>
      <c r="D4" s="1">
        <v>234</v>
      </c>
      <c r="E4" s="1">
        <v>125</v>
      </c>
      <c r="F4" s="1">
        <v>167</v>
      </c>
    </row>
    <row r="5" spans="1:6" x14ac:dyDescent="0.2">
      <c r="A5" s="1" t="s">
        <v>253</v>
      </c>
      <c r="B5" s="1">
        <v>285</v>
      </c>
      <c r="C5" s="1">
        <v>130</v>
      </c>
      <c r="D5" s="1">
        <v>68</v>
      </c>
      <c r="E5" s="1">
        <v>46</v>
      </c>
      <c r="F5" s="1">
        <v>41</v>
      </c>
    </row>
    <row r="6" spans="1:6" x14ac:dyDescent="0.2">
      <c r="A6" s="1" t="s">
        <v>254</v>
      </c>
      <c r="B6" s="1">
        <v>158</v>
      </c>
      <c r="C6" s="1">
        <v>53</v>
      </c>
      <c r="D6" s="1">
        <v>39</v>
      </c>
      <c r="E6" s="1">
        <v>30</v>
      </c>
      <c r="F6" s="1">
        <v>37</v>
      </c>
    </row>
    <row r="7" spans="1:6" x14ac:dyDescent="0.2">
      <c r="A7" s="1" t="s">
        <v>255</v>
      </c>
      <c r="B7" s="1">
        <v>121</v>
      </c>
      <c r="C7" s="1">
        <v>21</v>
      </c>
      <c r="D7" s="1">
        <v>47</v>
      </c>
      <c r="E7" s="1">
        <v>29</v>
      </c>
      <c r="F7" s="1">
        <v>24</v>
      </c>
    </row>
    <row r="8" spans="1:6" x14ac:dyDescent="0.2">
      <c r="A8" s="1" t="s">
        <v>256</v>
      </c>
      <c r="B8" s="1">
        <v>167</v>
      </c>
      <c r="C8" s="1">
        <v>46</v>
      </c>
      <c r="D8" s="1">
        <v>53</v>
      </c>
      <c r="E8" s="1">
        <v>17</v>
      </c>
      <c r="F8" s="1">
        <v>52</v>
      </c>
    </row>
    <row r="9" spans="1:6" x14ac:dyDescent="0.2">
      <c r="A9" s="1" t="s">
        <v>257</v>
      </c>
      <c r="B9" s="1">
        <v>17</v>
      </c>
      <c r="C9" s="1">
        <v>6</v>
      </c>
      <c r="D9" s="1">
        <v>1</v>
      </c>
      <c r="E9" s="1">
        <v>2</v>
      </c>
      <c r="F9" s="1">
        <v>8</v>
      </c>
    </row>
    <row r="10" spans="1:6" x14ac:dyDescent="0.2">
      <c r="A10" s="1" t="s">
        <v>258</v>
      </c>
      <c r="B10" s="1">
        <v>24</v>
      </c>
      <c r="C10" s="1">
        <v>13</v>
      </c>
      <c r="D10" s="1">
        <v>9</v>
      </c>
      <c r="E10" s="1">
        <v>0</v>
      </c>
      <c r="F10" s="1">
        <v>2</v>
      </c>
    </row>
    <row r="11" spans="1:6" x14ac:dyDescent="0.2">
      <c r="A11" s="1" t="s">
        <v>259</v>
      </c>
      <c r="B11" s="1">
        <v>11</v>
      </c>
      <c r="C11" s="1">
        <v>2</v>
      </c>
      <c r="D11" s="1">
        <v>8</v>
      </c>
      <c r="E11" s="1">
        <v>1</v>
      </c>
      <c r="F11" s="1">
        <v>0</v>
      </c>
    </row>
    <row r="12" spans="1:6" x14ac:dyDescent="0.2">
      <c r="A12" s="1" t="s">
        <v>260</v>
      </c>
      <c r="B12" s="1">
        <v>2</v>
      </c>
      <c r="C12" s="1">
        <v>1</v>
      </c>
      <c r="D12" s="1">
        <v>1</v>
      </c>
      <c r="E12" s="1">
        <v>0</v>
      </c>
      <c r="F12" s="1">
        <v>0</v>
      </c>
    </row>
    <row r="13" spans="1:6" x14ac:dyDescent="0.2">
      <c r="A13" s="1" t="s">
        <v>261</v>
      </c>
      <c r="B13" s="1">
        <v>7</v>
      </c>
      <c r="C13" s="1">
        <v>2</v>
      </c>
      <c r="D13" s="1">
        <v>2</v>
      </c>
      <c r="E13" s="1">
        <v>0</v>
      </c>
      <c r="F13" s="1">
        <v>2</v>
      </c>
    </row>
    <row r="14" spans="1:6" x14ac:dyDescent="0.2">
      <c r="A14" s="1" t="s">
        <v>262</v>
      </c>
      <c r="B14" s="1">
        <v>1</v>
      </c>
      <c r="C14" s="1">
        <v>1</v>
      </c>
      <c r="D14" s="1">
        <v>0</v>
      </c>
      <c r="E14" s="1">
        <v>0</v>
      </c>
      <c r="F14" s="1">
        <v>0</v>
      </c>
    </row>
    <row r="15" spans="1:6" x14ac:dyDescent="0.2">
      <c r="A15" s="1" t="s">
        <v>263</v>
      </c>
      <c r="B15" s="1">
        <v>1</v>
      </c>
      <c r="C15" s="1">
        <v>0</v>
      </c>
      <c r="D15" s="1">
        <v>0</v>
      </c>
      <c r="E15" s="1">
        <v>0</v>
      </c>
      <c r="F15" s="1">
        <v>1</v>
      </c>
    </row>
    <row r="16" spans="1:6" x14ac:dyDescent="0.2">
      <c r="A16" s="1" t="s">
        <v>264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</row>
    <row r="17" spans="1:6" x14ac:dyDescent="0.2">
      <c r="A17" s="1" t="s">
        <v>265</v>
      </c>
      <c r="B17" s="1">
        <v>8</v>
      </c>
      <c r="C17" s="1">
        <v>1</v>
      </c>
      <c r="D17" s="1">
        <v>6</v>
      </c>
      <c r="E17" s="1">
        <v>1</v>
      </c>
      <c r="F17" s="1">
        <v>0</v>
      </c>
    </row>
    <row r="18" spans="1:6" x14ac:dyDescent="0.2">
      <c r="A18" s="1" t="s">
        <v>266</v>
      </c>
      <c r="B18" s="1">
        <v>1</v>
      </c>
      <c r="C18" s="1">
        <v>0</v>
      </c>
      <c r="D18" s="1">
        <v>1</v>
      </c>
      <c r="E18" s="1">
        <v>0</v>
      </c>
      <c r="F18" s="1">
        <v>0</v>
      </c>
    </row>
    <row r="19" spans="1:6" x14ac:dyDescent="0.2">
      <c r="A19" s="1" t="s">
        <v>199</v>
      </c>
      <c r="B19" s="1">
        <v>5.7</v>
      </c>
      <c r="C19" s="1">
        <v>3.1</v>
      </c>
      <c r="D19" s="1">
        <v>12.1</v>
      </c>
      <c r="E19" s="1">
        <v>4.9000000000000004</v>
      </c>
      <c r="F19" s="1">
        <v>1.6</v>
      </c>
    </row>
    <row r="21" spans="1:6" x14ac:dyDescent="0.2">
      <c r="A21" s="1" t="s">
        <v>267</v>
      </c>
    </row>
    <row r="22" spans="1:6" x14ac:dyDescent="0.2">
      <c r="A22" s="1" t="s">
        <v>162</v>
      </c>
      <c r="B22" s="1">
        <v>876</v>
      </c>
      <c r="C22" s="1">
        <v>330</v>
      </c>
      <c r="D22" s="1">
        <v>243</v>
      </c>
      <c r="E22" s="1">
        <v>131</v>
      </c>
      <c r="F22" s="1">
        <v>172</v>
      </c>
    </row>
    <row r="23" spans="1:6" x14ac:dyDescent="0.2">
      <c r="A23" s="1" t="s">
        <v>268</v>
      </c>
      <c r="B23" s="1">
        <v>266</v>
      </c>
      <c r="C23" s="1">
        <v>72</v>
      </c>
      <c r="D23" s="1">
        <v>109</v>
      </c>
      <c r="E23" s="1">
        <v>39</v>
      </c>
      <c r="F23" s="1">
        <v>47</v>
      </c>
    </row>
    <row r="24" spans="1:6" x14ac:dyDescent="0.2">
      <c r="A24" s="1" t="s">
        <v>269</v>
      </c>
      <c r="B24" s="1">
        <v>50</v>
      </c>
      <c r="C24" s="1">
        <v>40</v>
      </c>
      <c r="D24" s="1">
        <v>7</v>
      </c>
      <c r="E24" s="1">
        <v>2</v>
      </c>
      <c r="F24" s="1">
        <v>1</v>
      </c>
    </row>
    <row r="25" spans="1:6" x14ac:dyDescent="0.2">
      <c r="A25" s="1" t="s">
        <v>270</v>
      </c>
      <c r="B25" s="1">
        <v>560</v>
      </c>
      <c r="C25" s="1">
        <v>219</v>
      </c>
      <c r="D25" s="1">
        <v>128</v>
      </c>
      <c r="E25" s="1">
        <v>90</v>
      </c>
      <c r="F25" s="1">
        <v>123</v>
      </c>
    </row>
    <row r="26" spans="1:6" x14ac:dyDescent="0.2">
      <c r="A26" s="1" t="s">
        <v>248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</row>
    <row r="28" spans="1:6" x14ac:dyDescent="0.2">
      <c r="A28" s="1" t="s">
        <v>271</v>
      </c>
    </row>
    <row r="29" spans="1:6" x14ac:dyDescent="0.2">
      <c r="A29" s="1" t="s">
        <v>162</v>
      </c>
      <c r="B29" s="1">
        <v>876</v>
      </c>
      <c r="C29" s="1">
        <v>330</v>
      </c>
      <c r="D29" s="1">
        <v>243</v>
      </c>
      <c r="E29" s="1">
        <v>131</v>
      </c>
      <c r="F29" s="1">
        <v>172</v>
      </c>
    </row>
    <row r="30" spans="1:6" x14ac:dyDescent="0.2">
      <c r="A30" s="1" t="s">
        <v>272</v>
      </c>
      <c r="B30" s="1">
        <v>614</v>
      </c>
      <c r="C30" s="1">
        <v>190</v>
      </c>
      <c r="D30" s="1">
        <v>182</v>
      </c>
      <c r="E30" s="1">
        <v>122</v>
      </c>
      <c r="F30" s="1">
        <v>120</v>
      </c>
    </row>
    <row r="31" spans="1:6" x14ac:dyDescent="0.2">
      <c r="A31" s="1" t="s">
        <v>273</v>
      </c>
      <c r="B31" s="1">
        <v>26</v>
      </c>
      <c r="C31" s="1">
        <v>10</v>
      </c>
      <c r="D31" s="1">
        <v>9</v>
      </c>
      <c r="E31" s="1">
        <v>2</v>
      </c>
      <c r="F31" s="1">
        <v>6</v>
      </c>
    </row>
    <row r="32" spans="1:6" x14ac:dyDescent="0.2">
      <c r="A32" s="1" t="s">
        <v>274</v>
      </c>
      <c r="B32" s="1">
        <v>216</v>
      </c>
      <c r="C32" s="1">
        <v>114</v>
      </c>
      <c r="D32" s="1">
        <v>52</v>
      </c>
      <c r="E32" s="1">
        <v>7</v>
      </c>
      <c r="F32" s="1">
        <v>43</v>
      </c>
    </row>
    <row r="33" spans="1:6" x14ac:dyDescent="0.2">
      <c r="A33" s="1" t="s">
        <v>275</v>
      </c>
      <c r="B33" s="1">
        <v>8</v>
      </c>
      <c r="C33" s="1">
        <v>7</v>
      </c>
      <c r="D33" s="1">
        <v>0</v>
      </c>
      <c r="E33" s="1">
        <v>0</v>
      </c>
      <c r="F33" s="1">
        <v>1</v>
      </c>
    </row>
    <row r="34" spans="1:6" x14ac:dyDescent="0.2">
      <c r="A34" s="1" t="s">
        <v>276</v>
      </c>
      <c r="B34" s="1">
        <v>2</v>
      </c>
      <c r="C34" s="1">
        <v>1</v>
      </c>
      <c r="D34" s="1">
        <v>0</v>
      </c>
      <c r="E34" s="1">
        <v>0</v>
      </c>
      <c r="F34" s="1">
        <v>1</v>
      </c>
    </row>
    <row r="35" spans="1:6" x14ac:dyDescent="0.2">
      <c r="A35" s="1" t="s">
        <v>248</v>
      </c>
      <c r="B35" s="1">
        <v>10</v>
      </c>
      <c r="C35" s="1">
        <v>8</v>
      </c>
      <c r="D35" s="1">
        <v>1</v>
      </c>
      <c r="E35" s="1">
        <v>0</v>
      </c>
      <c r="F35" s="1">
        <v>1</v>
      </c>
    </row>
    <row r="37" spans="1:6" x14ac:dyDescent="0.2">
      <c r="A37" s="1" t="s">
        <v>277</v>
      </c>
    </row>
    <row r="38" spans="1:6" x14ac:dyDescent="0.2">
      <c r="A38" s="1" t="s">
        <v>162</v>
      </c>
      <c r="B38" s="1">
        <v>876</v>
      </c>
      <c r="C38" s="1">
        <v>330</v>
      </c>
      <c r="D38" s="1">
        <v>243</v>
      </c>
      <c r="E38" s="1">
        <v>131</v>
      </c>
      <c r="F38" s="1">
        <v>172</v>
      </c>
    </row>
    <row r="39" spans="1:6" x14ac:dyDescent="0.2">
      <c r="A39" s="1" t="s">
        <v>278</v>
      </c>
      <c r="B39" s="1">
        <v>146</v>
      </c>
      <c r="C39" s="1">
        <v>67</v>
      </c>
      <c r="D39" s="1">
        <v>40</v>
      </c>
      <c r="E39" s="1">
        <v>14</v>
      </c>
      <c r="F39" s="1">
        <v>25</v>
      </c>
    </row>
    <row r="40" spans="1:6" x14ac:dyDescent="0.2">
      <c r="A40" s="1" t="s">
        <v>279</v>
      </c>
      <c r="B40" s="1">
        <v>272</v>
      </c>
      <c r="C40" s="1">
        <v>118</v>
      </c>
      <c r="D40" s="1">
        <v>70</v>
      </c>
      <c r="E40" s="1">
        <v>34</v>
      </c>
      <c r="F40" s="1">
        <v>50</v>
      </c>
    </row>
    <row r="41" spans="1:6" x14ac:dyDescent="0.2">
      <c r="A41" s="1" t="s">
        <v>280</v>
      </c>
      <c r="B41" s="1">
        <v>260</v>
      </c>
      <c r="C41" s="1">
        <v>56</v>
      </c>
      <c r="D41" s="1">
        <v>89</v>
      </c>
      <c r="E41" s="1">
        <v>48</v>
      </c>
      <c r="F41" s="1">
        <v>66</v>
      </c>
    </row>
    <row r="42" spans="1:6" x14ac:dyDescent="0.2">
      <c r="A42" s="1" t="s">
        <v>281</v>
      </c>
      <c r="B42" s="1">
        <v>23</v>
      </c>
      <c r="C42" s="1">
        <v>10</v>
      </c>
      <c r="D42" s="1">
        <v>8</v>
      </c>
      <c r="E42" s="1">
        <v>2</v>
      </c>
      <c r="F42" s="1">
        <v>3</v>
      </c>
    </row>
    <row r="43" spans="1:6" x14ac:dyDescent="0.2">
      <c r="A43" s="1" t="s">
        <v>282</v>
      </c>
      <c r="B43" s="1">
        <v>13</v>
      </c>
      <c r="C43" s="1">
        <v>10</v>
      </c>
      <c r="D43" s="1">
        <v>1</v>
      </c>
      <c r="E43" s="1">
        <v>2</v>
      </c>
      <c r="F43" s="1">
        <v>0</v>
      </c>
    </row>
    <row r="44" spans="1:6" x14ac:dyDescent="0.2">
      <c r="A44" s="1" t="s">
        <v>283</v>
      </c>
      <c r="B44" s="1">
        <v>7</v>
      </c>
      <c r="C44" s="1">
        <v>1</v>
      </c>
      <c r="D44" s="1">
        <v>3</v>
      </c>
      <c r="E44" s="1">
        <v>1</v>
      </c>
      <c r="F44" s="1">
        <v>1</v>
      </c>
    </row>
    <row r="45" spans="1:6" x14ac:dyDescent="0.2">
      <c r="A45" s="1" t="s">
        <v>284</v>
      </c>
      <c r="B45" s="1">
        <v>48</v>
      </c>
      <c r="C45" s="1">
        <v>8</v>
      </c>
      <c r="D45" s="1">
        <v>18</v>
      </c>
      <c r="E45" s="1">
        <v>3</v>
      </c>
      <c r="F45" s="1">
        <v>20</v>
      </c>
    </row>
    <row r="46" spans="1:6" x14ac:dyDescent="0.2">
      <c r="A46" s="1" t="s">
        <v>285</v>
      </c>
      <c r="B46" s="1">
        <v>107</v>
      </c>
      <c r="C46" s="1">
        <v>61</v>
      </c>
      <c r="D46" s="1">
        <v>14</v>
      </c>
      <c r="E46" s="1">
        <v>25</v>
      </c>
      <c r="F46" s="1">
        <v>7</v>
      </c>
    </row>
    <row r="48" spans="1:6" x14ac:dyDescent="0.2">
      <c r="A48" s="1" t="s">
        <v>286</v>
      </c>
    </row>
    <row r="49" spans="1:6" x14ac:dyDescent="0.2">
      <c r="A49" s="1" t="s">
        <v>162</v>
      </c>
      <c r="B49" s="1">
        <v>876</v>
      </c>
      <c r="C49" s="1">
        <v>330</v>
      </c>
      <c r="D49" s="1">
        <v>243</v>
      </c>
      <c r="E49" s="1">
        <v>131</v>
      </c>
      <c r="F49" s="1">
        <v>172</v>
      </c>
    </row>
    <row r="50" spans="1:6" x14ac:dyDescent="0.2">
      <c r="A50" s="1" t="s">
        <v>287</v>
      </c>
      <c r="B50" s="1">
        <v>33</v>
      </c>
      <c r="C50" s="1">
        <v>14</v>
      </c>
      <c r="D50" s="1">
        <v>11</v>
      </c>
      <c r="E50" s="1">
        <v>7</v>
      </c>
      <c r="F50" s="1">
        <v>1</v>
      </c>
    </row>
    <row r="51" spans="1:6" x14ac:dyDescent="0.2">
      <c r="A51" s="1" t="s">
        <v>288</v>
      </c>
      <c r="B51" s="1">
        <v>50</v>
      </c>
      <c r="C51" s="1">
        <v>22</v>
      </c>
      <c r="D51" s="1">
        <v>14</v>
      </c>
      <c r="E51" s="1">
        <v>8</v>
      </c>
      <c r="F51" s="1">
        <v>6</v>
      </c>
    </row>
    <row r="52" spans="1:6" x14ac:dyDescent="0.2">
      <c r="A52" s="1" t="s">
        <v>289</v>
      </c>
      <c r="B52" s="1">
        <v>65</v>
      </c>
      <c r="C52" s="1">
        <v>31</v>
      </c>
      <c r="D52" s="1">
        <v>20</v>
      </c>
      <c r="E52" s="1">
        <v>6</v>
      </c>
      <c r="F52" s="1">
        <v>9</v>
      </c>
    </row>
    <row r="53" spans="1:6" x14ac:dyDescent="0.2">
      <c r="A53" s="1" t="s">
        <v>290</v>
      </c>
      <c r="B53" s="1">
        <v>728</v>
      </c>
      <c r="C53" s="1">
        <v>263</v>
      </c>
      <c r="D53" s="1">
        <v>198</v>
      </c>
      <c r="E53" s="1">
        <v>111</v>
      </c>
      <c r="F53" s="1">
        <v>156</v>
      </c>
    </row>
    <row r="54" spans="1:6" x14ac:dyDescent="0.2">
      <c r="A54" s="1" t="s">
        <v>316</v>
      </c>
    </row>
    <row r="56" spans="1:6" x14ac:dyDescent="0.2">
      <c r="A56" s="1" t="s">
        <v>291</v>
      </c>
      <c r="B56" s="1">
        <v>876</v>
      </c>
      <c r="C56" s="1">
        <v>330</v>
      </c>
      <c r="D56" s="1">
        <v>243</v>
      </c>
      <c r="E56" s="1">
        <v>131</v>
      </c>
      <c r="F56" s="1">
        <v>172</v>
      </c>
    </row>
    <row r="57" spans="1:6" x14ac:dyDescent="0.2">
      <c r="A57" s="1" t="s">
        <v>162</v>
      </c>
      <c r="B57" s="1">
        <v>277</v>
      </c>
      <c r="C57" s="1">
        <v>101</v>
      </c>
      <c r="D57" s="1">
        <v>76</v>
      </c>
      <c r="E57" s="1">
        <v>50</v>
      </c>
      <c r="F57" s="1">
        <v>51</v>
      </c>
    </row>
    <row r="58" spans="1:6" x14ac:dyDescent="0.2">
      <c r="A58" s="1" t="s">
        <v>293</v>
      </c>
      <c r="B58" s="1">
        <v>578</v>
      </c>
      <c r="C58" s="1">
        <v>223</v>
      </c>
      <c r="D58" s="1">
        <v>163</v>
      </c>
      <c r="E58" s="1">
        <v>78</v>
      </c>
      <c r="F58" s="1">
        <v>113</v>
      </c>
    </row>
    <row r="59" spans="1:6" x14ac:dyDescent="0.2">
      <c r="A59" s="1" t="s">
        <v>294</v>
      </c>
      <c r="B59" s="1">
        <v>17</v>
      </c>
      <c r="C59" s="1">
        <v>3</v>
      </c>
      <c r="D59" s="1">
        <v>2</v>
      </c>
      <c r="E59" s="1">
        <v>3</v>
      </c>
      <c r="F59" s="1">
        <v>8</v>
      </c>
    </row>
    <row r="60" spans="1:6" x14ac:dyDescent="0.2">
      <c r="A60" s="1" t="s">
        <v>61</v>
      </c>
      <c r="B60" s="1">
        <v>4</v>
      </c>
      <c r="C60" s="1">
        <v>2</v>
      </c>
      <c r="D60" s="1">
        <v>2</v>
      </c>
      <c r="E60" s="1">
        <v>0</v>
      </c>
      <c r="F60" s="1">
        <v>0</v>
      </c>
    </row>
    <row r="61" spans="1:6" x14ac:dyDescent="0.2">
      <c r="A61" s="12" t="s">
        <v>112</v>
      </c>
      <c r="B61" s="12"/>
      <c r="C61" s="12"/>
      <c r="D61" s="12"/>
      <c r="E61" s="12"/>
      <c r="F61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539B6-6898-4E13-9F3F-E8A616854245}">
  <dimension ref="A1:U62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" width="13.88671875" style="1" customWidth="1"/>
    <col min="2" max="11" width="7" style="1" customWidth="1"/>
    <col min="12" max="12" width="17.33203125" style="1" customWidth="1"/>
    <col min="13" max="21" width="7.33203125" style="1" customWidth="1"/>
    <col min="22" max="16384" width="9.109375" style="1"/>
  </cols>
  <sheetData>
    <row r="1" spans="1:21" x14ac:dyDescent="0.2">
      <c r="A1" s="1" t="s">
        <v>894</v>
      </c>
      <c r="L1" s="1" t="s">
        <v>894</v>
      </c>
    </row>
    <row r="2" spans="1:21" ht="15" customHeight="1" x14ac:dyDescent="0.2">
      <c r="A2" s="13" t="s">
        <v>892</v>
      </c>
      <c r="B2" s="29" t="s">
        <v>0</v>
      </c>
      <c r="C2" s="29" t="s">
        <v>1</v>
      </c>
      <c r="D2" s="29"/>
      <c r="E2" s="29"/>
      <c r="F2" s="29" t="s">
        <v>371</v>
      </c>
      <c r="G2" s="29"/>
      <c r="H2" s="29"/>
      <c r="I2" s="29"/>
      <c r="J2" s="29"/>
      <c r="K2" s="41"/>
      <c r="L2" s="63" t="s">
        <v>892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13" t="s">
        <v>893</v>
      </c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4" t="s">
        <v>5</v>
      </c>
      <c r="L3" s="64" t="s">
        <v>893</v>
      </c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367</v>
      </c>
      <c r="L4" s="1" t="s">
        <v>367</v>
      </c>
    </row>
    <row r="5" spans="1:21" x14ac:dyDescent="0.2">
      <c r="A5" s="1" t="s">
        <v>162</v>
      </c>
      <c r="B5" s="1">
        <v>9626</v>
      </c>
      <c r="C5" s="1">
        <v>2415</v>
      </c>
      <c r="D5" s="1">
        <v>1374</v>
      </c>
      <c r="E5" s="1">
        <v>1041</v>
      </c>
      <c r="F5" s="1">
        <v>4529</v>
      </c>
      <c r="G5" s="1">
        <v>684</v>
      </c>
      <c r="H5" s="1">
        <v>1252</v>
      </c>
      <c r="I5" s="1">
        <v>1029</v>
      </c>
      <c r="J5" s="1">
        <v>1074</v>
      </c>
      <c r="K5" s="1">
        <v>490</v>
      </c>
      <c r="L5" s="1" t="s">
        <v>162</v>
      </c>
      <c r="M5" s="1">
        <v>2058</v>
      </c>
      <c r="N5" s="1">
        <v>501</v>
      </c>
      <c r="O5" s="1">
        <v>176</v>
      </c>
      <c r="P5" s="1">
        <v>250</v>
      </c>
      <c r="Q5" s="1">
        <v>366</v>
      </c>
      <c r="R5" s="1">
        <v>333</v>
      </c>
      <c r="S5" s="1">
        <v>266</v>
      </c>
      <c r="T5" s="1">
        <v>166</v>
      </c>
      <c r="U5" s="1">
        <v>624</v>
      </c>
    </row>
    <row r="6" spans="1:21" x14ac:dyDescent="0.2">
      <c r="A6" s="1" t="s">
        <v>253</v>
      </c>
      <c r="B6" s="1">
        <v>5156</v>
      </c>
      <c r="C6" s="1">
        <v>1094</v>
      </c>
      <c r="D6" s="1">
        <v>739</v>
      </c>
      <c r="E6" s="1">
        <v>355</v>
      </c>
      <c r="F6" s="1">
        <v>3243</v>
      </c>
      <c r="G6" s="1">
        <v>544</v>
      </c>
      <c r="H6" s="1">
        <v>801</v>
      </c>
      <c r="I6" s="1">
        <v>758</v>
      </c>
      <c r="J6" s="1">
        <v>850</v>
      </c>
      <c r="K6" s="1">
        <v>290</v>
      </c>
      <c r="L6" s="1" t="s">
        <v>253</v>
      </c>
      <c r="M6" s="1">
        <v>629</v>
      </c>
      <c r="N6" s="1">
        <v>149</v>
      </c>
      <c r="O6" s="1">
        <v>25</v>
      </c>
      <c r="P6" s="1">
        <v>26</v>
      </c>
      <c r="Q6" s="1">
        <v>50</v>
      </c>
      <c r="R6" s="1">
        <v>70</v>
      </c>
      <c r="S6" s="1">
        <v>154</v>
      </c>
      <c r="T6" s="1">
        <v>155</v>
      </c>
      <c r="U6" s="1">
        <v>190</v>
      </c>
    </row>
    <row r="7" spans="1:21" x14ac:dyDescent="0.2">
      <c r="A7" s="1" t="s">
        <v>254</v>
      </c>
      <c r="B7" s="1">
        <v>774</v>
      </c>
      <c r="C7" s="1">
        <v>163</v>
      </c>
      <c r="D7" s="1">
        <v>103</v>
      </c>
      <c r="E7" s="1">
        <v>60</v>
      </c>
      <c r="F7" s="1">
        <v>388</v>
      </c>
      <c r="G7" s="1">
        <v>30</v>
      </c>
      <c r="H7" s="1">
        <v>148</v>
      </c>
      <c r="I7" s="1">
        <v>91</v>
      </c>
      <c r="J7" s="1">
        <v>97</v>
      </c>
      <c r="K7" s="1">
        <v>22</v>
      </c>
      <c r="L7" s="1" t="s">
        <v>254</v>
      </c>
      <c r="M7" s="1">
        <v>104</v>
      </c>
      <c r="N7" s="1">
        <v>8</v>
      </c>
      <c r="O7" s="1">
        <v>4</v>
      </c>
      <c r="P7" s="1">
        <v>11</v>
      </c>
      <c r="Q7" s="1">
        <v>15</v>
      </c>
      <c r="R7" s="1">
        <v>8</v>
      </c>
      <c r="S7" s="1">
        <v>47</v>
      </c>
      <c r="T7" s="1">
        <v>11</v>
      </c>
      <c r="U7" s="1">
        <v>119</v>
      </c>
    </row>
    <row r="8" spans="1:21" x14ac:dyDescent="0.2">
      <c r="A8" s="1" t="s">
        <v>255</v>
      </c>
      <c r="B8" s="1">
        <v>614</v>
      </c>
      <c r="C8" s="1">
        <v>191</v>
      </c>
      <c r="D8" s="1">
        <v>113</v>
      </c>
      <c r="E8" s="1">
        <v>78</v>
      </c>
      <c r="F8" s="1">
        <v>268</v>
      </c>
      <c r="G8" s="1">
        <v>38</v>
      </c>
      <c r="H8" s="1">
        <v>75</v>
      </c>
      <c r="I8" s="1">
        <v>73</v>
      </c>
      <c r="J8" s="1">
        <v>66</v>
      </c>
      <c r="K8" s="1">
        <v>16</v>
      </c>
      <c r="L8" s="1" t="s">
        <v>255</v>
      </c>
      <c r="M8" s="1">
        <v>53</v>
      </c>
      <c r="N8" s="1">
        <v>14</v>
      </c>
      <c r="O8" s="1">
        <v>5</v>
      </c>
      <c r="P8" s="1">
        <v>2</v>
      </c>
      <c r="Q8" s="1">
        <v>6</v>
      </c>
      <c r="R8" s="1">
        <v>7</v>
      </c>
      <c r="S8" s="1">
        <v>19</v>
      </c>
      <c r="T8" s="1">
        <v>0</v>
      </c>
      <c r="U8" s="1">
        <v>102</v>
      </c>
    </row>
    <row r="9" spans="1:21" x14ac:dyDescent="0.2">
      <c r="A9" s="1" t="s">
        <v>256</v>
      </c>
      <c r="B9" s="1">
        <v>1480</v>
      </c>
      <c r="C9" s="1">
        <v>465</v>
      </c>
      <c r="D9" s="1">
        <v>253</v>
      </c>
      <c r="E9" s="1">
        <v>212</v>
      </c>
      <c r="F9" s="1">
        <v>420</v>
      </c>
      <c r="G9" s="1">
        <v>46</v>
      </c>
      <c r="H9" s="1">
        <v>160</v>
      </c>
      <c r="I9" s="1">
        <v>80</v>
      </c>
      <c r="J9" s="1">
        <v>54</v>
      </c>
      <c r="K9" s="1">
        <v>80</v>
      </c>
      <c r="L9" s="1" t="s">
        <v>256</v>
      </c>
      <c r="M9" s="1">
        <v>441</v>
      </c>
      <c r="N9" s="1">
        <v>144</v>
      </c>
      <c r="O9" s="1">
        <v>23</v>
      </c>
      <c r="P9" s="1">
        <v>104</v>
      </c>
      <c r="Q9" s="1">
        <v>59</v>
      </c>
      <c r="R9" s="1">
        <v>97</v>
      </c>
      <c r="S9" s="1">
        <v>14</v>
      </c>
      <c r="T9" s="1">
        <v>0</v>
      </c>
      <c r="U9" s="1">
        <v>154</v>
      </c>
    </row>
    <row r="10" spans="1:21" x14ac:dyDescent="0.2">
      <c r="A10" s="1" t="s">
        <v>257</v>
      </c>
      <c r="B10" s="1">
        <v>464</v>
      </c>
      <c r="C10" s="1">
        <v>49</v>
      </c>
      <c r="D10" s="1">
        <v>22</v>
      </c>
      <c r="E10" s="1">
        <v>27</v>
      </c>
      <c r="F10" s="1">
        <v>38</v>
      </c>
      <c r="G10" s="1">
        <v>3</v>
      </c>
      <c r="H10" s="1">
        <v>17</v>
      </c>
      <c r="I10" s="1">
        <v>2</v>
      </c>
      <c r="J10" s="1">
        <v>3</v>
      </c>
      <c r="K10" s="1">
        <v>13</v>
      </c>
      <c r="L10" s="1" t="s">
        <v>257</v>
      </c>
      <c r="M10" s="1">
        <v>351</v>
      </c>
      <c r="N10" s="1">
        <v>75</v>
      </c>
      <c r="O10" s="1">
        <v>24</v>
      </c>
      <c r="P10" s="1">
        <v>73</v>
      </c>
      <c r="Q10" s="1">
        <v>96</v>
      </c>
      <c r="R10" s="1">
        <v>71</v>
      </c>
      <c r="S10" s="1">
        <v>12</v>
      </c>
      <c r="T10" s="1">
        <v>0</v>
      </c>
      <c r="U10" s="1">
        <v>26</v>
      </c>
    </row>
    <row r="11" spans="1:21" x14ac:dyDescent="0.2">
      <c r="A11" s="1" t="s">
        <v>258</v>
      </c>
      <c r="B11" s="1">
        <v>544</v>
      </c>
      <c r="C11" s="1">
        <v>235</v>
      </c>
      <c r="D11" s="1">
        <v>56</v>
      </c>
      <c r="E11" s="1">
        <v>179</v>
      </c>
      <c r="F11" s="1">
        <v>14</v>
      </c>
      <c r="G11" s="1">
        <v>3</v>
      </c>
      <c r="H11" s="1">
        <v>7</v>
      </c>
      <c r="I11" s="1">
        <v>1</v>
      </c>
      <c r="J11" s="1">
        <v>0</v>
      </c>
      <c r="K11" s="1">
        <v>3</v>
      </c>
      <c r="L11" s="1" t="s">
        <v>258</v>
      </c>
      <c r="M11" s="1">
        <v>277</v>
      </c>
      <c r="N11" s="1">
        <v>65</v>
      </c>
      <c r="O11" s="1">
        <v>67</v>
      </c>
      <c r="P11" s="1">
        <v>11</v>
      </c>
      <c r="Q11" s="1">
        <v>88</v>
      </c>
      <c r="R11" s="1">
        <v>41</v>
      </c>
      <c r="S11" s="1">
        <v>5</v>
      </c>
      <c r="T11" s="1">
        <v>0</v>
      </c>
      <c r="U11" s="1">
        <v>18</v>
      </c>
    </row>
    <row r="12" spans="1:21" x14ac:dyDescent="0.2">
      <c r="A12" s="1" t="s">
        <v>259</v>
      </c>
      <c r="B12" s="1">
        <v>145</v>
      </c>
      <c r="C12" s="1">
        <v>81</v>
      </c>
      <c r="D12" s="1">
        <v>38</v>
      </c>
      <c r="E12" s="1">
        <v>43</v>
      </c>
      <c r="F12" s="1">
        <v>11</v>
      </c>
      <c r="G12" s="1">
        <v>4</v>
      </c>
      <c r="H12" s="1">
        <v>1</v>
      </c>
      <c r="I12" s="1">
        <v>2</v>
      </c>
      <c r="J12" s="1">
        <v>1</v>
      </c>
      <c r="K12" s="1">
        <v>3</v>
      </c>
      <c r="L12" s="1" t="s">
        <v>259</v>
      </c>
      <c r="M12" s="1">
        <v>50</v>
      </c>
      <c r="N12" s="1">
        <v>18</v>
      </c>
      <c r="O12" s="1">
        <v>11</v>
      </c>
      <c r="P12" s="1">
        <v>2</v>
      </c>
      <c r="Q12" s="1">
        <v>12</v>
      </c>
      <c r="R12" s="1">
        <v>5</v>
      </c>
      <c r="S12" s="1">
        <v>2</v>
      </c>
      <c r="T12" s="1">
        <v>0</v>
      </c>
      <c r="U12" s="1">
        <v>3</v>
      </c>
    </row>
    <row r="13" spans="1:21" x14ac:dyDescent="0.2">
      <c r="A13" s="1" t="s">
        <v>260</v>
      </c>
      <c r="B13" s="1">
        <v>80</v>
      </c>
      <c r="C13" s="1">
        <v>53</v>
      </c>
      <c r="D13" s="1">
        <v>7</v>
      </c>
      <c r="E13" s="1">
        <v>46</v>
      </c>
      <c r="F13" s="1">
        <v>4</v>
      </c>
      <c r="G13" s="1">
        <v>0</v>
      </c>
      <c r="H13" s="1">
        <v>1</v>
      </c>
      <c r="I13" s="1">
        <v>0</v>
      </c>
      <c r="J13" s="1">
        <v>0</v>
      </c>
      <c r="K13" s="1">
        <v>3</v>
      </c>
      <c r="L13" s="1" t="s">
        <v>260</v>
      </c>
      <c r="M13" s="1">
        <v>23</v>
      </c>
      <c r="N13" s="1">
        <v>7</v>
      </c>
      <c r="O13" s="1">
        <v>7</v>
      </c>
      <c r="P13" s="1">
        <v>1</v>
      </c>
      <c r="Q13" s="1">
        <v>5</v>
      </c>
      <c r="R13" s="1">
        <v>3</v>
      </c>
      <c r="S13" s="1">
        <v>0</v>
      </c>
      <c r="T13" s="1">
        <v>0</v>
      </c>
      <c r="U13" s="1">
        <v>0</v>
      </c>
    </row>
    <row r="14" spans="1:21" x14ac:dyDescent="0.2">
      <c r="A14" s="1" t="s">
        <v>261</v>
      </c>
      <c r="B14" s="1">
        <v>95</v>
      </c>
      <c r="C14" s="1">
        <v>16</v>
      </c>
      <c r="D14" s="1">
        <v>6</v>
      </c>
      <c r="E14" s="1">
        <v>10</v>
      </c>
      <c r="F14" s="1">
        <v>33</v>
      </c>
      <c r="G14" s="1">
        <v>0</v>
      </c>
      <c r="H14" s="1">
        <v>3</v>
      </c>
      <c r="I14" s="1">
        <v>2</v>
      </c>
      <c r="J14" s="1">
        <v>0</v>
      </c>
      <c r="K14" s="1">
        <v>28</v>
      </c>
      <c r="L14" s="1" t="s">
        <v>261</v>
      </c>
      <c r="M14" s="1">
        <v>44</v>
      </c>
      <c r="N14" s="1">
        <v>8</v>
      </c>
      <c r="O14" s="1">
        <v>3</v>
      </c>
      <c r="P14" s="1">
        <v>2</v>
      </c>
      <c r="Q14" s="1">
        <v>27</v>
      </c>
      <c r="R14" s="1">
        <v>2</v>
      </c>
      <c r="S14" s="1">
        <v>2</v>
      </c>
      <c r="T14" s="1">
        <v>0</v>
      </c>
      <c r="U14" s="1">
        <v>2</v>
      </c>
    </row>
    <row r="15" spans="1:21" x14ac:dyDescent="0.2">
      <c r="A15" s="1" t="s">
        <v>262</v>
      </c>
      <c r="B15" s="1">
        <v>18</v>
      </c>
      <c r="C15" s="1">
        <v>11</v>
      </c>
      <c r="D15" s="1">
        <v>6</v>
      </c>
      <c r="E15" s="1">
        <v>5</v>
      </c>
      <c r="F15" s="1">
        <v>5</v>
      </c>
      <c r="G15" s="1">
        <v>0</v>
      </c>
      <c r="H15" s="1">
        <v>0</v>
      </c>
      <c r="I15" s="1">
        <v>1</v>
      </c>
      <c r="J15" s="1">
        <v>1</v>
      </c>
      <c r="K15" s="1">
        <v>3</v>
      </c>
      <c r="L15" s="1" t="s">
        <v>262</v>
      </c>
      <c r="M15" s="1">
        <v>2</v>
      </c>
      <c r="N15" s="1">
        <v>1</v>
      </c>
      <c r="O15" s="1">
        <v>0</v>
      </c>
      <c r="P15" s="1">
        <v>0</v>
      </c>
      <c r="Q15" s="1">
        <v>0</v>
      </c>
      <c r="R15" s="1">
        <v>1</v>
      </c>
      <c r="S15" s="1">
        <v>0</v>
      </c>
      <c r="T15" s="1">
        <v>0</v>
      </c>
      <c r="U15" s="1">
        <v>0</v>
      </c>
    </row>
    <row r="16" spans="1:21" x14ac:dyDescent="0.2">
      <c r="A16" s="1" t="s">
        <v>263</v>
      </c>
      <c r="B16" s="1">
        <v>16</v>
      </c>
      <c r="C16" s="1">
        <v>5</v>
      </c>
      <c r="D16" s="1">
        <v>4</v>
      </c>
      <c r="E16" s="1">
        <v>1</v>
      </c>
      <c r="F16" s="1">
        <v>7</v>
      </c>
      <c r="G16" s="1">
        <v>1</v>
      </c>
      <c r="H16" s="1">
        <v>1</v>
      </c>
      <c r="I16" s="1">
        <v>3</v>
      </c>
      <c r="J16" s="1">
        <v>2</v>
      </c>
      <c r="K16" s="1">
        <v>0</v>
      </c>
      <c r="L16" s="1" t="s">
        <v>263</v>
      </c>
      <c r="M16" s="1">
        <v>4</v>
      </c>
      <c r="N16" s="1">
        <v>0</v>
      </c>
      <c r="O16" s="1">
        <v>1</v>
      </c>
      <c r="P16" s="1">
        <v>1</v>
      </c>
      <c r="Q16" s="1">
        <v>1</v>
      </c>
      <c r="R16" s="1">
        <v>0</v>
      </c>
      <c r="S16" s="1">
        <v>1</v>
      </c>
      <c r="T16" s="1">
        <v>0</v>
      </c>
      <c r="U16" s="1">
        <v>0</v>
      </c>
    </row>
    <row r="17" spans="1:21" x14ac:dyDescent="0.2">
      <c r="A17" s="1" t="s">
        <v>264</v>
      </c>
      <c r="B17" s="1">
        <v>55</v>
      </c>
      <c r="C17" s="1">
        <v>23</v>
      </c>
      <c r="D17" s="1">
        <v>7</v>
      </c>
      <c r="E17" s="1">
        <v>16</v>
      </c>
      <c r="F17" s="1">
        <v>16</v>
      </c>
      <c r="G17" s="1">
        <v>6</v>
      </c>
      <c r="H17" s="1">
        <v>5</v>
      </c>
      <c r="I17" s="1">
        <v>2</v>
      </c>
      <c r="J17" s="1">
        <v>0</v>
      </c>
      <c r="K17" s="1">
        <v>3</v>
      </c>
      <c r="L17" s="1" t="s">
        <v>264</v>
      </c>
      <c r="M17" s="1">
        <v>14</v>
      </c>
      <c r="N17" s="1">
        <v>3</v>
      </c>
      <c r="O17" s="1">
        <v>2</v>
      </c>
      <c r="P17" s="1">
        <v>5</v>
      </c>
      <c r="Q17" s="1">
        <v>1</v>
      </c>
      <c r="R17" s="1">
        <v>1</v>
      </c>
      <c r="S17" s="1">
        <v>2</v>
      </c>
      <c r="T17" s="1">
        <v>0</v>
      </c>
      <c r="U17" s="1">
        <v>2</v>
      </c>
    </row>
    <row r="18" spans="1:21" x14ac:dyDescent="0.2">
      <c r="A18" s="1" t="s">
        <v>265</v>
      </c>
      <c r="B18" s="1">
        <v>145</v>
      </c>
      <c r="C18" s="1">
        <v>22</v>
      </c>
      <c r="D18" s="1">
        <v>20</v>
      </c>
      <c r="E18" s="1">
        <v>2</v>
      </c>
      <c r="F18" s="1">
        <v>81</v>
      </c>
      <c r="G18" s="1">
        <v>9</v>
      </c>
      <c r="H18" s="1">
        <v>33</v>
      </c>
      <c r="I18" s="1">
        <v>14</v>
      </c>
      <c r="J18" s="1">
        <v>0</v>
      </c>
      <c r="K18" s="1">
        <v>25</v>
      </c>
      <c r="L18" s="1" t="s">
        <v>265</v>
      </c>
      <c r="M18" s="1">
        <v>36</v>
      </c>
      <c r="N18" s="1">
        <v>9</v>
      </c>
      <c r="O18" s="1">
        <v>3</v>
      </c>
      <c r="P18" s="1">
        <v>11</v>
      </c>
      <c r="Q18" s="1">
        <v>4</v>
      </c>
      <c r="R18" s="1">
        <v>3</v>
      </c>
      <c r="S18" s="1">
        <v>6</v>
      </c>
      <c r="T18" s="1">
        <v>0</v>
      </c>
      <c r="U18" s="1">
        <v>6</v>
      </c>
    </row>
    <row r="19" spans="1:21" x14ac:dyDescent="0.2">
      <c r="A19" s="1" t="s">
        <v>266</v>
      </c>
      <c r="B19" s="1">
        <v>39</v>
      </c>
      <c r="C19" s="1">
        <v>7</v>
      </c>
      <c r="D19" s="1">
        <v>0</v>
      </c>
      <c r="E19" s="1">
        <v>7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1</v>
      </c>
      <c r="L19" s="1" t="s">
        <v>266</v>
      </c>
      <c r="M19" s="1">
        <v>30</v>
      </c>
      <c r="N19" s="1">
        <v>0</v>
      </c>
      <c r="O19" s="1">
        <v>1</v>
      </c>
      <c r="P19" s="1">
        <v>1</v>
      </c>
      <c r="Q19" s="1">
        <v>2</v>
      </c>
      <c r="R19" s="1">
        <v>24</v>
      </c>
      <c r="S19" s="1">
        <v>2</v>
      </c>
      <c r="T19" s="1">
        <v>0</v>
      </c>
      <c r="U19" s="1">
        <v>1</v>
      </c>
    </row>
    <row r="20" spans="1:21" x14ac:dyDescent="0.2">
      <c r="A20" s="1" t="s">
        <v>199</v>
      </c>
      <c r="B20" s="1">
        <v>11.3</v>
      </c>
      <c r="C20" s="1">
        <v>9.1999999999999993</v>
      </c>
      <c r="D20" s="1">
        <v>7.6</v>
      </c>
      <c r="E20" s="1">
        <v>11.3</v>
      </c>
      <c r="F20" s="1">
        <v>6.5</v>
      </c>
      <c r="G20" s="1">
        <v>4.5999999999999996</v>
      </c>
      <c r="H20" s="1">
        <v>8.8000000000000007</v>
      </c>
      <c r="I20" s="1">
        <v>5.4</v>
      </c>
      <c r="J20" s="1">
        <v>0.3</v>
      </c>
      <c r="K20" s="1">
        <v>19.2</v>
      </c>
      <c r="L20" s="1" t="s">
        <v>199</v>
      </c>
      <c r="M20" s="1">
        <v>25.9</v>
      </c>
      <c r="N20" s="1">
        <v>9.6999999999999993</v>
      </c>
      <c r="O20" s="1">
        <v>22.4</v>
      </c>
      <c r="P20" s="1">
        <v>29.9</v>
      </c>
      <c r="Q20" s="1">
        <v>16.7</v>
      </c>
      <c r="R20" s="1">
        <v>78</v>
      </c>
      <c r="S20" s="1">
        <v>18.2</v>
      </c>
      <c r="T20" s="1" t="s">
        <v>315</v>
      </c>
      <c r="U20" s="1">
        <v>6.3</v>
      </c>
    </row>
    <row r="22" spans="1:21" x14ac:dyDescent="0.2">
      <c r="A22" s="1" t="s">
        <v>368</v>
      </c>
      <c r="L22" s="1" t="s">
        <v>368</v>
      </c>
    </row>
    <row r="23" spans="1:21" x14ac:dyDescent="0.2">
      <c r="A23" s="1" t="s">
        <v>162</v>
      </c>
      <c r="B23" s="1">
        <v>11928</v>
      </c>
      <c r="C23" s="1">
        <v>2933</v>
      </c>
      <c r="D23" s="1">
        <v>1596</v>
      </c>
      <c r="E23" s="1">
        <v>1337</v>
      </c>
      <c r="F23" s="1">
        <v>5783</v>
      </c>
      <c r="G23" s="1">
        <v>860</v>
      </c>
      <c r="H23" s="1">
        <v>1357</v>
      </c>
      <c r="I23" s="1">
        <v>1307</v>
      </c>
      <c r="J23" s="1">
        <v>1540</v>
      </c>
      <c r="K23" s="1">
        <v>719</v>
      </c>
      <c r="L23" s="1" t="s">
        <v>162</v>
      </c>
      <c r="M23" s="1">
        <v>2517</v>
      </c>
      <c r="N23" s="1">
        <v>558</v>
      </c>
      <c r="O23" s="1">
        <v>208</v>
      </c>
      <c r="P23" s="1">
        <v>290</v>
      </c>
      <c r="Q23" s="1">
        <v>434</v>
      </c>
      <c r="R23" s="1">
        <v>437</v>
      </c>
      <c r="S23" s="1">
        <v>373</v>
      </c>
      <c r="T23" s="1">
        <v>217</v>
      </c>
      <c r="U23" s="1">
        <v>695</v>
      </c>
    </row>
    <row r="24" spans="1:21" x14ac:dyDescent="0.2">
      <c r="A24" s="1" t="s">
        <v>268</v>
      </c>
      <c r="B24" s="1">
        <v>827</v>
      </c>
      <c r="C24" s="1">
        <v>31</v>
      </c>
      <c r="D24" s="1">
        <v>28</v>
      </c>
      <c r="E24" s="1">
        <v>3</v>
      </c>
      <c r="F24" s="1">
        <v>290</v>
      </c>
      <c r="G24" s="1">
        <v>46</v>
      </c>
      <c r="H24" s="1">
        <v>17</v>
      </c>
      <c r="I24" s="1">
        <v>199</v>
      </c>
      <c r="J24" s="1">
        <v>11</v>
      </c>
      <c r="K24" s="1">
        <v>17</v>
      </c>
      <c r="L24" s="1" t="s">
        <v>268</v>
      </c>
      <c r="M24" s="1">
        <v>322</v>
      </c>
      <c r="N24" s="1">
        <v>55</v>
      </c>
      <c r="O24" s="1">
        <v>39</v>
      </c>
      <c r="P24" s="1">
        <v>22</v>
      </c>
      <c r="Q24" s="1">
        <v>109</v>
      </c>
      <c r="R24" s="1">
        <v>19</v>
      </c>
      <c r="S24" s="1">
        <v>78</v>
      </c>
      <c r="T24" s="1">
        <v>0</v>
      </c>
      <c r="U24" s="1">
        <v>184</v>
      </c>
    </row>
    <row r="25" spans="1:21" x14ac:dyDescent="0.2">
      <c r="A25" s="1" t="s">
        <v>269</v>
      </c>
      <c r="B25" s="1">
        <v>304</v>
      </c>
      <c r="C25" s="1">
        <v>29</v>
      </c>
      <c r="D25" s="1">
        <v>14</v>
      </c>
      <c r="E25" s="1">
        <v>15</v>
      </c>
      <c r="F25" s="1">
        <v>187</v>
      </c>
      <c r="G25" s="1">
        <v>10</v>
      </c>
      <c r="H25" s="1">
        <v>88</v>
      </c>
      <c r="I25" s="1">
        <v>18</v>
      </c>
      <c r="J25" s="1">
        <v>19</v>
      </c>
      <c r="K25" s="1">
        <v>52</v>
      </c>
      <c r="L25" s="1" t="s">
        <v>269</v>
      </c>
      <c r="M25" s="1">
        <v>71</v>
      </c>
      <c r="N25" s="1">
        <v>23</v>
      </c>
      <c r="O25" s="1">
        <v>4</v>
      </c>
      <c r="P25" s="1">
        <v>5</v>
      </c>
      <c r="Q25" s="1">
        <v>20</v>
      </c>
      <c r="R25" s="1">
        <v>8</v>
      </c>
      <c r="S25" s="1">
        <v>11</v>
      </c>
      <c r="T25" s="1">
        <v>0</v>
      </c>
      <c r="U25" s="1">
        <v>17</v>
      </c>
    </row>
    <row r="26" spans="1:21" x14ac:dyDescent="0.2">
      <c r="A26" s="1" t="s">
        <v>270</v>
      </c>
      <c r="B26" s="1">
        <v>10745</v>
      </c>
      <c r="C26" s="1">
        <v>2865</v>
      </c>
      <c r="D26" s="1">
        <v>1553</v>
      </c>
      <c r="E26" s="1">
        <v>1312</v>
      </c>
      <c r="F26" s="1">
        <v>5272</v>
      </c>
      <c r="G26" s="1">
        <v>802</v>
      </c>
      <c r="H26" s="1">
        <v>1248</v>
      </c>
      <c r="I26" s="1">
        <v>1083</v>
      </c>
      <c r="J26" s="1">
        <v>1495</v>
      </c>
      <c r="K26" s="1">
        <v>644</v>
      </c>
      <c r="L26" s="1" t="s">
        <v>270</v>
      </c>
      <c r="M26" s="1">
        <v>2115</v>
      </c>
      <c r="N26" s="1">
        <v>478</v>
      </c>
      <c r="O26" s="1">
        <v>162</v>
      </c>
      <c r="P26" s="1">
        <v>263</v>
      </c>
      <c r="Q26" s="1">
        <v>305</v>
      </c>
      <c r="R26" s="1">
        <v>409</v>
      </c>
      <c r="S26" s="1">
        <v>281</v>
      </c>
      <c r="T26" s="1">
        <v>217</v>
      </c>
      <c r="U26" s="1">
        <v>493</v>
      </c>
    </row>
    <row r="27" spans="1:21" x14ac:dyDescent="0.2">
      <c r="A27" s="1" t="s">
        <v>248</v>
      </c>
      <c r="B27" s="1">
        <v>53</v>
      </c>
      <c r="C27" s="1">
        <v>8</v>
      </c>
      <c r="D27" s="1">
        <v>1</v>
      </c>
      <c r="E27" s="1">
        <v>7</v>
      </c>
      <c r="F27" s="1">
        <v>34</v>
      </c>
      <c r="G27" s="1">
        <v>2</v>
      </c>
      <c r="H27" s="1">
        <v>4</v>
      </c>
      <c r="I27" s="1">
        <v>7</v>
      </c>
      <c r="J27" s="1">
        <v>15</v>
      </c>
      <c r="K27" s="1">
        <v>6</v>
      </c>
      <c r="L27" s="1" t="s">
        <v>248</v>
      </c>
      <c r="M27" s="1">
        <v>9</v>
      </c>
      <c r="N27" s="1">
        <v>2</v>
      </c>
      <c r="O27" s="1">
        <v>3</v>
      </c>
      <c r="P27" s="1">
        <v>0</v>
      </c>
      <c r="Q27" s="1">
        <v>0</v>
      </c>
      <c r="R27" s="1">
        <v>1</v>
      </c>
      <c r="S27" s="1">
        <v>3</v>
      </c>
      <c r="T27" s="1">
        <v>0</v>
      </c>
      <c r="U27" s="1">
        <v>2</v>
      </c>
    </row>
    <row r="29" spans="1:21" x14ac:dyDescent="0.2">
      <c r="A29" s="1" t="s">
        <v>271</v>
      </c>
      <c r="L29" s="1" t="s">
        <v>271</v>
      </c>
    </row>
    <row r="30" spans="1:21" x14ac:dyDescent="0.2">
      <c r="A30" s="1" t="s">
        <v>162</v>
      </c>
      <c r="B30" s="1">
        <v>11928</v>
      </c>
      <c r="C30" s="1">
        <v>2933</v>
      </c>
      <c r="D30" s="1">
        <v>1596</v>
      </c>
      <c r="E30" s="1">
        <v>1337</v>
      </c>
      <c r="F30" s="1">
        <v>5783</v>
      </c>
      <c r="G30" s="1">
        <v>860</v>
      </c>
      <c r="H30" s="1">
        <v>1357</v>
      </c>
      <c r="I30" s="1">
        <v>1307</v>
      </c>
      <c r="J30" s="1">
        <v>1540</v>
      </c>
      <c r="K30" s="1">
        <v>719</v>
      </c>
      <c r="L30" s="1" t="s">
        <v>162</v>
      </c>
      <c r="M30" s="1">
        <v>2517</v>
      </c>
      <c r="N30" s="1">
        <v>558</v>
      </c>
      <c r="O30" s="1">
        <v>208</v>
      </c>
      <c r="P30" s="1">
        <v>290</v>
      </c>
      <c r="Q30" s="1">
        <v>434</v>
      </c>
      <c r="R30" s="1">
        <v>437</v>
      </c>
      <c r="S30" s="1">
        <v>373</v>
      </c>
      <c r="T30" s="1">
        <v>217</v>
      </c>
      <c r="U30" s="1">
        <v>695</v>
      </c>
    </row>
    <row r="31" spans="1:21" x14ac:dyDescent="0.2">
      <c r="A31" s="1" t="s">
        <v>272</v>
      </c>
      <c r="B31" s="1">
        <v>5626</v>
      </c>
      <c r="C31" s="1">
        <v>250</v>
      </c>
      <c r="D31" s="1">
        <v>192</v>
      </c>
      <c r="E31" s="1">
        <v>58</v>
      </c>
      <c r="F31" s="1">
        <v>3438</v>
      </c>
      <c r="G31" s="1">
        <v>532</v>
      </c>
      <c r="H31" s="1">
        <v>691</v>
      </c>
      <c r="I31" s="1">
        <v>677</v>
      </c>
      <c r="J31" s="1">
        <v>1098</v>
      </c>
      <c r="K31" s="1">
        <v>440</v>
      </c>
      <c r="L31" s="1" t="s">
        <v>272</v>
      </c>
      <c r="M31" s="1">
        <v>1656</v>
      </c>
      <c r="N31" s="1">
        <v>389</v>
      </c>
      <c r="O31" s="1">
        <v>178</v>
      </c>
      <c r="P31" s="1">
        <v>167</v>
      </c>
      <c r="Q31" s="1">
        <v>295</v>
      </c>
      <c r="R31" s="1">
        <v>193</v>
      </c>
      <c r="S31" s="1">
        <v>223</v>
      </c>
      <c r="T31" s="1">
        <v>211</v>
      </c>
      <c r="U31" s="1">
        <v>282</v>
      </c>
    </row>
    <row r="32" spans="1:21" x14ac:dyDescent="0.2">
      <c r="A32" s="1" t="s">
        <v>273</v>
      </c>
      <c r="B32" s="1">
        <v>453</v>
      </c>
      <c r="C32" s="1">
        <v>83</v>
      </c>
      <c r="D32" s="1">
        <v>63</v>
      </c>
      <c r="E32" s="1">
        <v>20</v>
      </c>
      <c r="F32" s="1">
        <v>153</v>
      </c>
      <c r="G32" s="1">
        <v>34</v>
      </c>
      <c r="H32" s="1">
        <v>32</v>
      </c>
      <c r="I32" s="1">
        <v>27</v>
      </c>
      <c r="J32" s="1">
        <v>42</v>
      </c>
      <c r="K32" s="1">
        <v>18</v>
      </c>
      <c r="L32" s="1" t="s">
        <v>273</v>
      </c>
      <c r="M32" s="1">
        <v>180</v>
      </c>
      <c r="N32" s="1">
        <v>33</v>
      </c>
      <c r="O32" s="1">
        <v>12</v>
      </c>
      <c r="P32" s="1">
        <v>7</v>
      </c>
      <c r="Q32" s="1">
        <v>17</v>
      </c>
      <c r="R32" s="1">
        <v>42</v>
      </c>
      <c r="S32" s="1">
        <v>63</v>
      </c>
      <c r="T32" s="1">
        <v>6</v>
      </c>
      <c r="U32" s="1">
        <v>37</v>
      </c>
    </row>
    <row r="33" spans="1:21" x14ac:dyDescent="0.2">
      <c r="A33" s="1" t="s">
        <v>274</v>
      </c>
      <c r="B33" s="1">
        <v>5416</v>
      </c>
      <c r="C33" s="1">
        <v>2452</v>
      </c>
      <c r="D33" s="1">
        <v>1214</v>
      </c>
      <c r="E33" s="1">
        <v>1238</v>
      </c>
      <c r="F33" s="1">
        <v>2125</v>
      </c>
      <c r="G33" s="1">
        <v>279</v>
      </c>
      <c r="H33" s="1">
        <v>612</v>
      </c>
      <c r="I33" s="1">
        <v>584</v>
      </c>
      <c r="J33" s="1">
        <v>390</v>
      </c>
      <c r="K33" s="1">
        <v>260</v>
      </c>
      <c r="L33" s="1" t="s">
        <v>274</v>
      </c>
      <c r="M33" s="1">
        <v>497</v>
      </c>
      <c r="N33" s="1">
        <v>73</v>
      </c>
      <c r="O33" s="1">
        <v>17</v>
      </c>
      <c r="P33" s="1">
        <v>78</v>
      </c>
      <c r="Q33" s="1">
        <v>111</v>
      </c>
      <c r="R33" s="1">
        <v>175</v>
      </c>
      <c r="S33" s="1">
        <v>43</v>
      </c>
      <c r="T33" s="1">
        <v>0</v>
      </c>
      <c r="U33" s="1">
        <v>342</v>
      </c>
    </row>
    <row r="34" spans="1:21" x14ac:dyDescent="0.2">
      <c r="A34" s="1" t="s">
        <v>275</v>
      </c>
      <c r="B34" s="1">
        <v>235</v>
      </c>
      <c r="C34" s="1">
        <v>93</v>
      </c>
      <c r="D34" s="1">
        <v>72</v>
      </c>
      <c r="E34" s="1">
        <v>21</v>
      </c>
      <c r="F34" s="1">
        <v>47</v>
      </c>
      <c r="G34" s="1">
        <v>4</v>
      </c>
      <c r="H34" s="1">
        <v>20</v>
      </c>
      <c r="I34" s="1">
        <v>14</v>
      </c>
      <c r="J34" s="1">
        <v>8</v>
      </c>
      <c r="K34" s="1">
        <v>1</v>
      </c>
      <c r="L34" s="1" t="s">
        <v>275</v>
      </c>
      <c r="M34" s="1">
        <v>73</v>
      </c>
      <c r="N34" s="1">
        <v>16</v>
      </c>
      <c r="O34" s="1">
        <v>0</v>
      </c>
      <c r="P34" s="1">
        <v>14</v>
      </c>
      <c r="Q34" s="1">
        <v>6</v>
      </c>
      <c r="R34" s="1">
        <v>16</v>
      </c>
      <c r="S34" s="1">
        <v>21</v>
      </c>
      <c r="T34" s="1">
        <v>0</v>
      </c>
      <c r="U34" s="1">
        <v>22</v>
      </c>
    </row>
    <row r="35" spans="1:21" x14ac:dyDescent="0.2">
      <c r="A35" s="1" t="s">
        <v>276</v>
      </c>
      <c r="B35" s="1">
        <v>129</v>
      </c>
      <c r="C35" s="1">
        <v>52</v>
      </c>
      <c r="D35" s="1">
        <v>52</v>
      </c>
      <c r="E35" s="1">
        <v>0</v>
      </c>
      <c r="F35" s="1">
        <v>1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 t="s">
        <v>276</v>
      </c>
      <c r="M35" s="1">
        <v>76</v>
      </c>
      <c r="N35" s="1">
        <v>37</v>
      </c>
      <c r="O35" s="1">
        <v>0</v>
      </c>
      <c r="P35" s="1">
        <v>19</v>
      </c>
      <c r="Q35" s="1">
        <v>5</v>
      </c>
      <c r="R35" s="1">
        <v>1</v>
      </c>
      <c r="S35" s="1">
        <v>14</v>
      </c>
      <c r="T35" s="1">
        <v>0</v>
      </c>
      <c r="U35" s="1">
        <v>0</v>
      </c>
    </row>
    <row r="36" spans="1:21" x14ac:dyDescent="0.2">
      <c r="A36" s="1" t="s">
        <v>248</v>
      </c>
      <c r="B36" s="1">
        <v>69</v>
      </c>
      <c r="C36" s="1">
        <v>3</v>
      </c>
      <c r="D36" s="1">
        <v>3</v>
      </c>
      <c r="E36" s="1">
        <v>0</v>
      </c>
      <c r="F36" s="1">
        <v>19</v>
      </c>
      <c r="G36" s="1">
        <v>10</v>
      </c>
      <c r="H36" s="1">
        <v>2</v>
      </c>
      <c r="I36" s="1">
        <v>5</v>
      </c>
      <c r="J36" s="1">
        <v>2</v>
      </c>
      <c r="K36" s="1">
        <v>0</v>
      </c>
      <c r="L36" s="1" t="s">
        <v>248</v>
      </c>
      <c r="M36" s="1">
        <v>35</v>
      </c>
      <c r="N36" s="1">
        <v>10</v>
      </c>
      <c r="O36" s="1">
        <v>1</v>
      </c>
      <c r="P36" s="1">
        <v>5</v>
      </c>
      <c r="Q36" s="1">
        <v>0</v>
      </c>
      <c r="R36" s="1">
        <v>10</v>
      </c>
      <c r="S36" s="1">
        <v>9</v>
      </c>
      <c r="T36" s="1">
        <v>0</v>
      </c>
      <c r="U36" s="1">
        <v>12</v>
      </c>
    </row>
    <row r="38" spans="1:21" x14ac:dyDescent="0.2">
      <c r="A38" s="1" t="s">
        <v>277</v>
      </c>
      <c r="L38" s="1" t="s">
        <v>277</v>
      </c>
    </row>
    <row r="39" spans="1:21" x14ac:dyDescent="0.2">
      <c r="A39" s="1" t="s">
        <v>162</v>
      </c>
      <c r="B39" s="1">
        <v>11928</v>
      </c>
      <c r="C39" s="1">
        <v>2933</v>
      </c>
      <c r="D39" s="1">
        <v>1596</v>
      </c>
      <c r="E39" s="1">
        <v>1337</v>
      </c>
      <c r="F39" s="1">
        <v>5783</v>
      </c>
      <c r="G39" s="1">
        <v>860</v>
      </c>
      <c r="H39" s="1">
        <v>1357</v>
      </c>
      <c r="I39" s="1">
        <v>1307</v>
      </c>
      <c r="J39" s="1">
        <v>1540</v>
      </c>
      <c r="K39" s="1">
        <v>719</v>
      </c>
      <c r="L39" s="1" t="s">
        <v>162</v>
      </c>
      <c r="M39" s="1">
        <v>2517</v>
      </c>
      <c r="N39" s="1">
        <v>558</v>
      </c>
      <c r="O39" s="1">
        <v>208</v>
      </c>
      <c r="P39" s="1">
        <v>290</v>
      </c>
      <c r="Q39" s="1">
        <v>434</v>
      </c>
      <c r="R39" s="1">
        <v>437</v>
      </c>
      <c r="S39" s="1">
        <v>373</v>
      </c>
      <c r="T39" s="1">
        <v>217</v>
      </c>
      <c r="U39" s="1">
        <v>695</v>
      </c>
    </row>
    <row r="40" spans="1:21" x14ac:dyDescent="0.2">
      <c r="A40" s="1" t="s">
        <v>278</v>
      </c>
      <c r="B40" s="1">
        <v>1381</v>
      </c>
      <c r="C40" s="1">
        <v>448</v>
      </c>
      <c r="D40" s="1">
        <v>152</v>
      </c>
      <c r="E40" s="1">
        <v>296</v>
      </c>
      <c r="F40" s="1">
        <v>546</v>
      </c>
      <c r="G40" s="1">
        <v>73</v>
      </c>
      <c r="H40" s="1">
        <v>114</v>
      </c>
      <c r="I40" s="1">
        <v>111</v>
      </c>
      <c r="J40" s="1">
        <v>108</v>
      </c>
      <c r="K40" s="1">
        <v>140</v>
      </c>
      <c r="L40" s="1" t="s">
        <v>278</v>
      </c>
      <c r="M40" s="1">
        <v>286</v>
      </c>
      <c r="N40" s="1">
        <v>59</v>
      </c>
      <c r="O40" s="1">
        <v>24</v>
      </c>
      <c r="P40" s="1">
        <v>79</v>
      </c>
      <c r="Q40" s="1">
        <v>36</v>
      </c>
      <c r="R40" s="1">
        <v>6</v>
      </c>
      <c r="S40" s="1">
        <v>62</v>
      </c>
      <c r="T40" s="1">
        <v>20</v>
      </c>
      <c r="U40" s="1">
        <v>101</v>
      </c>
    </row>
    <row r="41" spans="1:21" x14ac:dyDescent="0.2">
      <c r="A41" s="1" t="s">
        <v>279</v>
      </c>
      <c r="B41" s="1">
        <v>5547</v>
      </c>
      <c r="C41" s="1">
        <v>898</v>
      </c>
      <c r="D41" s="1">
        <v>500</v>
      </c>
      <c r="E41" s="1">
        <v>398</v>
      </c>
      <c r="F41" s="1">
        <v>3489</v>
      </c>
      <c r="G41" s="1">
        <v>631</v>
      </c>
      <c r="H41" s="1">
        <v>700</v>
      </c>
      <c r="I41" s="1">
        <v>780</v>
      </c>
      <c r="J41" s="1">
        <v>865</v>
      </c>
      <c r="K41" s="1">
        <v>513</v>
      </c>
      <c r="L41" s="1" t="s">
        <v>279</v>
      </c>
      <c r="M41" s="1">
        <v>941</v>
      </c>
      <c r="N41" s="1">
        <v>267</v>
      </c>
      <c r="O41" s="1">
        <v>84</v>
      </c>
      <c r="P41" s="1">
        <v>63</v>
      </c>
      <c r="Q41" s="1">
        <v>125</v>
      </c>
      <c r="R41" s="1">
        <v>153</v>
      </c>
      <c r="S41" s="1">
        <v>149</v>
      </c>
      <c r="T41" s="1">
        <v>100</v>
      </c>
      <c r="U41" s="1">
        <v>219</v>
      </c>
    </row>
    <row r="42" spans="1:21" x14ac:dyDescent="0.2">
      <c r="A42" s="1" t="s">
        <v>280</v>
      </c>
      <c r="B42" s="1">
        <v>3884</v>
      </c>
      <c r="C42" s="1">
        <v>1185</v>
      </c>
      <c r="D42" s="1">
        <v>735</v>
      </c>
      <c r="E42" s="1">
        <v>450</v>
      </c>
      <c r="F42" s="1">
        <v>1521</v>
      </c>
      <c r="G42" s="1">
        <v>96</v>
      </c>
      <c r="H42" s="1">
        <v>498</v>
      </c>
      <c r="I42" s="1">
        <v>349</v>
      </c>
      <c r="J42" s="1">
        <v>521</v>
      </c>
      <c r="K42" s="1">
        <v>57</v>
      </c>
      <c r="L42" s="1" t="s">
        <v>280</v>
      </c>
      <c r="M42" s="1">
        <v>889</v>
      </c>
      <c r="N42" s="1">
        <v>160</v>
      </c>
      <c r="O42" s="1">
        <v>75</v>
      </c>
      <c r="P42" s="1">
        <v>86</v>
      </c>
      <c r="Q42" s="1">
        <v>213</v>
      </c>
      <c r="R42" s="1">
        <v>251</v>
      </c>
      <c r="S42" s="1">
        <v>33</v>
      </c>
      <c r="T42" s="1">
        <v>71</v>
      </c>
      <c r="U42" s="1">
        <v>289</v>
      </c>
    </row>
    <row r="43" spans="1:21" x14ac:dyDescent="0.2">
      <c r="A43" s="1" t="s">
        <v>281</v>
      </c>
      <c r="B43" s="1">
        <v>212</v>
      </c>
      <c r="C43" s="1">
        <v>60</v>
      </c>
      <c r="D43" s="1">
        <v>46</v>
      </c>
      <c r="E43" s="1">
        <v>14</v>
      </c>
      <c r="F43" s="1">
        <v>44</v>
      </c>
      <c r="G43" s="1">
        <v>10</v>
      </c>
      <c r="H43" s="1">
        <v>8</v>
      </c>
      <c r="I43" s="1">
        <v>8</v>
      </c>
      <c r="J43" s="1">
        <v>14</v>
      </c>
      <c r="K43" s="1">
        <v>4</v>
      </c>
      <c r="L43" s="1" t="s">
        <v>281</v>
      </c>
      <c r="M43" s="1">
        <v>82</v>
      </c>
      <c r="N43" s="1">
        <v>32</v>
      </c>
      <c r="O43" s="1">
        <v>2</v>
      </c>
      <c r="P43" s="1">
        <v>6</v>
      </c>
      <c r="Q43" s="1">
        <v>8</v>
      </c>
      <c r="R43" s="1">
        <v>8</v>
      </c>
      <c r="S43" s="1">
        <v>23</v>
      </c>
      <c r="T43" s="1">
        <v>3</v>
      </c>
      <c r="U43" s="1">
        <v>26</v>
      </c>
    </row>
    <row r="44" spans="1:21" x14ac:dyDescent="0.2">
      <c r="A44" s="1" t="s">
        <v>282</v>
      </c>
      <c r="B44" s="1">
        <v>69</v>
      </c>
      <c r="C44" s="1">
        <v>7</v>
      </c>
      <c r="D44" s="1">
        <v>2</v>
      </c>
      <c r="E44" s="1">
        <v>5</v>
      </c>
      <c r="F44" s="1">
        <v>20</v>
      </c>
      <c r="G44" s="1">
        <v>7</v>
      </c>
      <c r="H44" s="1">
        <v>8</v>
      </c>
      <c r="I44" s="1">
        <v>4</v>
      </c>
      <c r="J44" s="1">
        <v>1</v>
      </c>
      <c r="K44" s="1">
        <v>0</v>
      </c>
      <c r="L44" s="1" t="s">
        <v>282</v>
      </c>
      <c r="M44" s="1">
        <v>38</v>
      </c>
      <c r="N44" s="1">
        <v>18</v>
      </c>
      <c r="O44" s="1">
        <v>1</v>
      </c>
      <c r="P44" s="1">
        <v>1</v>
      </c>
      <c r="Q44" s="1">
        <v>6</v>
      </c>
      <c r="R44" s="1">
        <v>0</v>
      </c>
      <c r="S44" s="1">
        <v>4</v>
      </c>
      <c r="T44" s="1">
        <v>8</v>
      </c>
      <c r="U44" s="1">
        <v>4</v>
      </c>
    </row>
    <row r="45" spans="1:21" x14ac:dyDescent="0.2">
      <c r="A45" s="1" t="s">
        <v>283</v>
      </c>
      <c r="B45" s="1">
        <v>89</v>
      </c>
      <c r="C45" s="1">
        <v>14</v>
      </c>
      <c r="D45" s="1">
        <v>9</v>
      </c>
      <c r="E45" s="1">
        <v>5</v>
      </c>
      <c r="F45" s="1">
        <v>46</v>
      </c>
      <c r="G45" s="1">
        <v>5</v>
      </c>
      <c r="H45" s="1">
        <v>5</v>
      </c>
      <c r="I45" s="1">
        <v>32</v>
      </c>
      <c r="J45" s="1">
        <v>4</v>
      </c>
      <c r="K45" s="1">
        <v>0</v>
      </c>
      <c r="L45" s="1" t="s">
        <v>283</v>
      </c>
      <c r="M45" s="1">
        <v>26</v>
      </c>
      <c r="N45" s="1">
        <v>4</v>
      </c>
      <c r="O45" s="1">
        <v>0</v>
      </c>
      <c r="P45" s="1">
        <v>1</v>
      </c>
      <c r="Q45" s="1">
        <v>4</v>
      </c>
      <c r="R45" s="1">
        <v>8</v>
      </c>
      <c r="S45" s="1">
        <v>5</v>
      </c>
      <c r="T45" s="1">
        <v>4</v>
      </c>
      <c r="U45" s="1">
        <v>3</v>
      </c>
    </row>
    <row r="46" spans="1:21" x14ac:dyDescent="0.2">
      <c r="A46" s="1" t="s">
        <v>284</v>
      </c>
      <c r="B46" s="1">
        <v>406</v>
      </c>
      <c r="C46" s="1">
        <v>296</v>
      </c>
      <c r="D46" s="1">
        <v>133</v>
      </c>
      <c r="E46" s="1">
        <v>163</v>
      </c>
      <c r="F46" s="1">
        <v>37</v>
      </c>
      <c r="G46" s="1">
        <v>5</v>
      </c>
      <c r="H46" s="1">
        <v>8</v>
      </c>
      <c r="I46" s="1">
        <v>9</v>
      </c>
      <c r="J46" s="1">
        <v>10</v>
      </c>
      <c r="K46" s="1">
        <v>5</v>
      </c>
      <c r="L46" s="1" t="s">
        <v>284</v>
      </c>
      <c r="M46" s="1">
        <v>42</v>
      </c>
      <c r="N46" s="1">
        <v>15</v>
      </c>
      <c r="O46" s="1">
        <v>0</v>
      </c>
      <c r="P46" s="1">
        <v>4</v>
      </c>
      <c r="Q46" s="1">
        <v>18</v>
      </c>
      <c r="R46" s="1">
        <v>3</v>
      </c>
      <c r="S46" s="1">
        <v>2</v>
      </c>
      <c r="T46" s="1">
        <v>0</v>
      </c>
      <c r="U46" s="1">
        <v>31</v>
      </c>
    </row>
    <row r="47" spans="1:21" x14ac:dyDescent="0.2">
      <c r="A47" s="1" t="s">
        <v>285</v>
      </c>
      <c r="B47" s="1">
        <v>339</v>
      </c>
      <c r="C47" s="1">
        <v>25</v>
      </c>
      <c r="D47" s="1">
        <v>19</v>
      </c>
      <c r="E47" s="1">
        <v>6</v>
      </c>
      <c r="F47" s="1">
        <v>80</v>
      </c>
      <c r="G47" s="1">
        <v>33</v>
      </c>
      <c r="H47" s="1">
        <v>16</v>
      </c>
      <c r="I47" s="1">
        <v>14</v>
      </c>
      <c r="J47" s="1">
        <v>17</v>
      </c>
      <c r="K47" s="1">
        <v>0</v>
      </c>
      <c r="L47" s="1" t="s">
        <v>285</v>
      </c>
      <c r="M47" s="1">
        <v>213</v>
      </c>
      <c r="N47" s="1">
        <v>3</v>
      </c>
      <c r="O47" s="1">
        <v>22</v>
      </c>
      <c r="P47" s="1">
        <v>50</v>
      </c>
      <c r="Q47" s="1">
        <v>24</v>
      </c>
      <c r="R47" s="1">
        <v>8</v>
      </c>
      <c r="S47" s="1">
        <v>95</v>
      </c>
      <c r="T47" s="1">
        <v>11</v>
      </c>
      <c r="U47" s="1">
        <v>21</v>
      </c>
    </row>
    <row r="49" spans="1:21" x14ac:dyDescent="0.2">
      <c r="A49" s="1" t="s">
        <v>369</v>
      </c>
      <c r="L49" s="1" t="s">
        <v>369</v>
      </c>
    </row>
    <row r="50" spans="1:21" x14ac:dyDescent="0.2">
      <c r="A50" s="1" t="s">
        <v>162</v>
      </c>
      <c r="B50" s="1">
        <v>11928</v>
      </c>
      <c r="C50" s="1">
        <v>2933</v>
      </c>
      <c r="D50" s="1">
        <v>1596</v>
      </c>
      <c r="E50" s="1">
        <v>1337</v>
      </c>
      <c r="F50" s="1">
        <v>5783</v>
      </c>
      <c r="G50" s="1">
        <v>860</v>
      </c>
      <c r="H50" s="1">
        <v>1357</v>
      </c>
      <c r="I50" s="1">
        <v>1307</v>
      </c>
      <c r="J50" s="1">
        <v>1540</v>
      </c>
      <c r="K50" s="1">
        <v>719</v>
      </c>
      <c r="L50" s="1" t="s">
        <v>162</v>
      </c>
      <c r="M50" s="1">
        <v>2517</v>
      </c>
      <c r="N50" s="1">
        <v>558</v>
      </c>
      <c r="O50" s="1">
        <v>208</v>
      </c>
      <c r="P50" s="1">
        <v>290</v>
      </c>
      <c r="Q50" s="1">
        <v>434</v>
      </c>
      <c r="R50" s="1">
        <v>437</v>
      </c>
      <c r="S50" s="1">
        <v>373</v>
      </c>
      <c r="T50" s="1">
        <v>217</v>
      </c>
      <c r="U50" s="1">
        <v>695</v>
      </c>
    </row>
    <row r="51" spans="1:21" x14ac:dyDescent="0.2">
      <c r="A51" s="1" t="s">
        <v>287</v>
      </c>
      <c r="B51" s="1">
        <v>279</v>
      </c>
      <c r="C51" s="1">
        <v>25</v>
      </c>
      <c r="D51" s="1">
        <v>13</v>
      </c>
      <c r="E51" s="1">
        <v>12</v>
      </c>
      <c r="F51" s="1">
        <v>168</v>
      </c>
      <c r="G51" s="1">
        <v>15</v>
      </c>
      <c r="H51" s="1">
        <v>23</v>
      </c>
      <c r="I51" s="1">
        <v>67</v>
      </c>
      <c r="J51" s="1">
        <v>10</v>
      </c>
      <c r="K51" s="1">
        <v>53</v>
      </c>
      <c r="L51" s="1" t="s">
        <v>287</v>
      </c>
      <c r="M51" s="1">
        <v>57</v>
      </c>
      <c r="N51" s="1">
        <v>8</v>
      </c>
      <c r="O51" s="1">
        <v>8</v>
      </c>
      <c r="P51" s="1">
        <v>8</v>
      </c>
      <c r="Q51" s="1">
        <v>11</v>
      </c>
      <c r="R51" s="1">
        <v>4</v>
      </c>
      <c r="S51" s="1">
        <v>16</v>
      </c>
      <c r="T51" s="1">
        <v>2</v>
      </c>
      <c r="U51" s="1">
        <v>29</v>
      </c>
    </row>
    <row r="52" spans="1:21" x14ac:dyDescent="0.2">
      <c r="A52" s="1" t="s">
        <v>288</v>
      </c>
      <c r="B52" s="1">
        <v>788</v>
      </c>
      <c r="C52" s="1">
        <v>272</v>
      </c>
      <c r="D52" s="1">
        <v>132</v>
      </c>
      <c r="E52" s="1">
        <v>140</v>
      </c>
      <c r="F52" s="1">
        <v>273</v>
      </c>
      <c r="G52" s="1">
        <v>59</v>
      </c>
      <c r="H52" s="1">
        <v>52</v>
      </c>
      <c r="I52" s="1">
        <v>94</v>
      </c>
      <c r="J52" s="1">
        <v>32</v>
      </c>
      <c r="K52" s="1">
        <v>36</v>
      </c>
      <c r="L52" s="1" t="s">
        <v>288</v>
      </c>
      <c r="M52" s="1">
        <v>188</v>
      </c>
      <c r="N52" s="1">
        <v>54</v>
      </c>
      <c r="O52" s="1">
        <v>18</v>
      </c>
      <c r="P52" s="1">
        <v>19</v>
      </c>
      <c r="Q52" s="1">
        <v>35</v>
      </c>
      <c r="R52" s="1">
        <v>23</v>
      </c>
      <c r="S52" s="1">
        <v>29</v>
      </c>
      <c r="T52" s="1">
        <v>10</v>
      </c>
      <c r="U52" s="1">
        <v>55</v>
      </c>
    </row>
    <row r="53" spans="1:21" x14ac:dyDescent="0.2">
      <c r="A53" s="1" t="s">
        <v>289</v>
      </c>
      <c r="B53" s="1">
        <v>913</v>
      </c>
      <c r="C53" s="1">
        <v>181</v>
      </c>
      <c r="D53" s="1">
        <v>115</v>
      </c>
      <c r="E53" s="1">
        <v>66</v>
      </c>
      <c r="F53" s="1">
        <v>424</v>
      </c>
      <c r="G53" s="1">
        <v>61</v>
      </c>
      <c r="H53" s="1">
        <v>87</v>
      </c>
      <c r="I53" s="1">
        <v>93</v>
      </c>
      <c r="J53" s="1">
        <v>36</v>
      </c>
      <c r="K53" s="1">
        <v>147</v>
      </c>
      <c r="L53" s="1" t="s">
        <v>289</v>
      </c>
      <c r="M53" s="1">
        <v>256</v>
      </c>
      <c r="N53" s="1">
        <v>85</v>
      </c>
      <c r="O53" s="1">
        <v>26</v>
      </c>
      <c r="P53" s="1">
        <v>29</v>
      </c>
      <c r="Q53" s="1">
        <v>31</v>
      </c>
      <c r="R53" s="1">
        <v>37</v>
      </c>
      <c r="S53" s="1">
        <v>25</v>
      </c>
      <c r="T53" s="1">
        <v>23</v>
      </c>
      <c r="U53" s="1">
        <v>52</v>
      </c>
    </row>
    <row r="54" spans="1:21" x14ac:dyDescent="0.2">
      <c r="A54" s="1" t="s">
        <v>290</v>
      </c>
      <c r="B54" s="1">
        <v>9949</v>
      </c>
      <c r="C54" s="1">
        <v>2455</v>
      </c>
      <c r="D54" s="1">
        <v>1336</v>
      </c>
      <c r="E54" s="1">
        <v>1119</v>
      </c>
      <c r="F54" s="1">
        <v>4918</v>
      </c>
      <c r="G54" s="1">
        <v>725</v>
      </c>
      <c r="H54" s="1">
        <v>1195</v>
      </c>
      <c r="I54" s="1">
        <v>1053</v>
      </c>
      <c r="J54" s="1">
        <v>1462</v>
      </c>
      <c r="K54" s="1">
        <v>483</v>
      </c>
      <c r="L54" s="1" t="s">
        <v>290</v>
      </c>
      <c r="M54" s="1">
        <v>2016</v>
      </c>
      <c r="N54" s="1">
        <v>411</v>
      </c>
      <c r="O54" s="1">
        <v>156</v>
      </c>
      <c r="P54" s="1">
        <v>234</v>
      </c>
      <c r="Q54" s="1">
        <v>357</v>
      </c>
      <c r="R54" s="1">
        <v>373</v>
      </c>
      <c r="S54" s="1">
        <v>303</v>
      </c>
      <c r="T54" s="1">
        <v>182</v>
      </c>
      <c r="U54" s="1">
        <v>560</v>
      </c>
    </row>
    <row r="56" spans="1:21" x14ac:dyDescent="0.2">
      <c r="A56" s="1" t="s">
        <v>370</v>
      </c>
      <c r="L56" s="1" t="s">
        <v>370</v>
      </c>
    </row>
    <row r="57" spans="1:21" x14ac:dyDescent="0.2">
      <c r="A57" s="1" t="s">
        <v>162</v>
      </c>
      <c r="B57" s="1">
        <v>11928</v>
      </c>
      <c r="C57" s="1">
        <v>2933</v>
      </c>
      <c r="D57" s="1">
        <v>1596</v>
      </c>
      <c r="E57" s="1">
        <v>1337</v>
      </c>
      <c r="F57" s="1">
        <v>5783</v>
      </c>
      <c r="G57" s="1">
        <v>860</v>
      </c>
      <c r="H57" s="1">
        <v>1357</v>
      </c>
      <c r="I57" s="1">
        <v>1307</v>
      </c>
      <c r="J57" s="1">
        <v>1540</v>
      </c>
      <c r="K57" s="1">
        <v>719</v>
      </c>
      <c r="L57" s="1" t="s">
        <v>162</v>
      </c>
      <c r="M57" s="1">
        <v>2517</v>
      </c>
      <c r="N57" s="1">
        <v>558</v>
      </c>
      <c r="O57" s="1">
        <v>208</v>
      </c>
      <c r="P57" s="1">
        <v>290</v>
      </c>
      <c r="Q57" s="1">
        <v>434</v>
      </c>
      <c r="R57" s="1">
        <v>437</v>
      </c>
      <c r="S57" s="1">
        <v>373</v>
      </c>
      <c r="T57" s="1">
        <v>217</v>
      </c>
      <c r="U57" s="1">
        <v>695</v>
      </c>
    </row>
    <row r="58" spans="1:21" x14ac:dyDescent="0.2">
      <c r="A58" s="1" t="s">
        <v>292</v>
      </c>
      <c r="B58" s="1">
        <v>928</v>
      </c>
      <c r="C58" s="1">
        <v>352</v>
      </c>
      <c r="D58" s="1">
        <v>352</v>
      </c>
      <c r="E58" s="1">
        <v>0</v>
      </c>
      <c r="F58" s="1">
        <v>46</v>
      </c>
      <c r="G58" s="1">
        <v>31</v>
      </c>
      <c r="H58" s="1">
        <v>7</v>
      </c>
      <c r="I58" s="1">
        <v>6</v>
      </c>
      <c r="J58" s="1">
        <v>2</v>
      </c>
      <c r="K58" s="1">
        <v>0</v>
      </c>
      <c r="L58" s="1" t="s">
        <v>292</v>
      </c>
      <c r="M58" s="1">
        <v>296</v>
      </c>
      <c r="N58" s="1">
        <v>74</v>
      </c>
      <c r="O58" s="1">
        <v>42</v>
      </c>
      <c r="P58" s="1">
        <v>28</v>
      </c>
      <c r="Q58" s="1">
        <v>30</v>
      </c>
      <c r="R58" s="1">
        <v>48</v>
      </c>
      <c r="S58" s="1">
        <v>74</v>
      </c>
      <c r="T58" s="1">
        <v>0</v>
      </c>
      <c r="U58" s="1">
        <v>234</v>
      </c>
    </row>
    <row r="59" spans="1:21" x14ac:dyDescent="0.2">
      <c r="A59" s="1" t="s">
        <v>293</v>
      </c>
      <c r="B59" s="1">
        <v>10635</v>
      </c>
      <c r="C59" s="1">
        <v>2521</v>
      </c>
      <c r="D59" s="1">
        <v>1205</v>
      </c>
      <c r="E59" s="1">
        <v>1316</v>
      </c>
      <c r="F59" s="1">
        <v>5594</v>
      </c>
      <c r="G59" s="1">
        <v>822</v>
      </c>
      <c r="H59" s="1">
        <v>1337</v>
      </c>
      <c r="I59" s="1">
        <v>1290</v>
      </c>
      <c r="J59" s="1">
        <v>1462</v>
      </c>
      <c r="K59" s="1">
        <v>683</v>
      </c>
      <c r="L59" s="1" t="s">
        <v>293</v>
      </c>
      <c r="M59" s="1">
        <v>2112</v>
      </c>
      <c r="N59" s="1">
        <v>476</v>
      </c>
      <c r="O59" s="1">
        <v>162</v>
      </c>
      <c r="P59" s="1">
        <v>256</v>
      </c>
      <c r="Q59" s="1">
        <v>398</v>
      </c>
      <c r="R59" s="1">
        <v>385</v>
      </c>
      <c r="S59" s="1">
        <v>289</v>
      </c>
      <c r="T59" s="1">
        <v>146</v>
      </c>
      <c r="U59" s="1">
        <v>408</v>
      </c>
    </row>
    <row r="60" spans="1:21" x14ac:dyDescent="0.2">
      <c r="A60" s="1" t="s">
        <v>294</v>
      </c>
      <c r="B60" s="1">
        <v>325</v>
      </c>
      <c r="C60" s="1">
        <v>56</v>
      </c>
      <c r="D60" s="1">
        <v>36</v>
      </c>
      <c r="E60" s="1">
        <v>20</v>
      </c>
      <c r="F60" s="1">
        <v>134</v>
      </c>
      <c r="G60" s="1">
        <v>4</v>
      </c>
      <c r="H60" s="1">
        <v>10</v>
      </c>
      <c r="I60" s="1">
        <v>8</v>
      </c>
      <c r="J60" s="1">
        <v>76</v>
      </c>
      <c r="K60" s="1">
        <v>36</v>
      </c>
      <c r="L60" s="1" t="s">
        <v>294</v>
      </c>
      <c r="M60" s="1">
        <v>90</v>
      </c>
      <c r="N60" s="1">
        <v>5</v>
      </c>
      <c r="O60" s="1">
        <v>2</v>
      </c>
      <c r="P60" s="1">
        <v>1</v>
      </c>
      <c r="Q60" s="1">
        <v>5</v>
      </c>
      <c r="R60" s="1">
        <v>1</v>
      </c>
      <c r="S60" s="1">
        <v>7</v>
      </c>
      <c r="T60" s="1">
        <v>69</v>
      </c>
      <c r="U60" s="1">
        <v>45</v>
      </c>
    </row>
    <row r="61" spans="1:21" x14ac:dyDescent="0.2">
      <c r="A61" s="1" t="s">
        <v>61</v>
      </c>
      <c r="B61" s="1">
        <v>40</v>
      </c>
      <c r="C61" s="1">
        <v>4</v>
      </c>
      <c r="D61" s="1">
        <v>3</v>
      </c>
      <c r="E61" s="1">
        <v>1</v>
      </c>
      <c r="F61" s="1">
        <v>9</v>
      </c>
      <c r="G61" s="1">
        <v>3</v>
      </c>
      <c r="H61" s="1">
        <v>3</v>
      </c>
      <c r="I61" s="1">
        <v>3</v>
      </c>
      <c r="J61" s="1">
        <v>0</v>
      </c>
      <c r="K61" s="1">
        <v>0</v>
      </c>
      <c r="L61" s="1" t="s">
        <v>61</v>
      </c>
      <c r="M61" s="1">
        <v>19</v>
      </c>
      <c r="N61" s="1">
        <v>3</v>
      </c>
      <c r="O61" s="1">
        <v>2</v>
      </c>
      <c r="P61" s="1">
        <v>5</v>
      </c>
      <c r="Q61" s="1">
        <v>1</v>
      </c>
      <c r="R61" s="1">
        <v>3</v>
      </c>
      <c r="S61" s="1">
        <v>3</v>
      </c>
      <c r="T61" s="1">
        <v>2</v>
      </c>
      <c r="U61" s="1">
        <v>8</v>
      </c>
    </row>
    <row r="62" spans="1:21" x14ac:dyDescent="0.2">
      <c r="A62" s="12" t="s">
        <v>112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 t="s">
        <v>112</v>
      </c>
      <c r="M62" s="12"/>
      <c r="N62" s="12"/>
      <c r="O62" s="12"/>
      <c r="P62" s="12"/>
      <c r="Q62" s="12"/>
      <c r="R62" s="12"/>
      <c r="S62" s="12"/>
      <c r="T62" s="12"/>
      <c r="U62" s="12"/>
    </row>
  </sheetData>
  <mergeCells count="5">
    <mergeCell ref="U2:U3"/>
    <mergeCell ref="B2:B3"/>
    <mergeCell ref="C2:E2"/>
    <mergeCell ref="F2:K2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26CC6-9980-48C5-9DF0-B8F593D7DDA5}">
  <dimension ref="A1:W61"/>
  <sheetViews>
    <sheetView view="pageBreakPreview" topLeftCell="I1" zoomScale="125" zoomScaleNormal="100" zoomScaleSheetLayoutView="125" workbookViewId="0">
      <selection activeCell="S11" sqref="S11:S12"/>
    </sheetView>
  </sheetViews>
  <sheetFormatPr defaultColWidth="9.109375" defaultRowHeight="10.199999999999999" x14ac:dyDescent="0.2"/>
  <cols>
    <col min="1" max="1" width="14" style="1" customWidth="1"/>
    <col min="2" max="12" width="6.44140625" style="1" customWidth="1"/>
    <col min="13" max="13" width="13.6640625" style="1" customWidth="1"/>
    <col min="14" max="24" width="7.5546875" style="1" customWidth="1"/>
    <col min="25" max="16384" width="9.109375" style="1"/>
  </cols>
  <sheetData>
    <row r="1" spans="1:23" x14ac:dyDescent="0.2">
      <c r="A1" s="1" t="s">
        <v>899</v>
      </c>
      <c r="M1" s="1" t="s">
        <v>899</v>
      </c>
    </row>
    <row r="2" spans="1:23" s="9" customFormat="1" x14ac:dyDescent="0.2">
      <c r="A2" s="13" t="s">
        <v>895</v>
      </c>
      <c r="B2" s="3" t="s">
        <v>0</v>
      </c>
      <c r="C2" s="3" t="s">
        <v>295</v>
      </c>
      <c r="D2" s="3" t="s">
        <v>296</v>
      </c>
      <c r="E2" s="3" t="s">
        <v>297</v>
      </c>
      <c r="F2" s="3" t="s">
        <v>298</v>
      </c>
      <c r="G2" s="3" t="s">
        <v>299</v>
      </c>
      <c r="H2" s="3" t="s">
        <v>300</v>
      </c>
      <c r="I2" s="3" t="s">
        <v>301</v>
      </c>
      <c r="J2" s="3" t="s">
        <v>302</v>
      </c>
      <c r="K2" s="3" t="s">
        <v>303</v>
      </c>
      <c r="L2" s="3" t="s">
        <v>304</v>
      </c>
      <c r="M2" s="13" t="s">
        <v>895</v>
      </c>
      <c r="N2" s="3" t="s">
        <v>305</v>
      </c>
      <c r="O2" s="3" t="s">
        <v>306</v>
      </c>
      <c r="P2" s="3" t="s">
        <v>307</v>
      </c>
      <c r="Q2" s="3" t="s">
        <v>308</v>
      </c>
      <c r="R2" s="3" t="s">
        <v>309</v>
      </c>
      <c r="S2" s="3" t="s">
        <v>310</v>
      </c>
      <c r="T2" s="3" t="s">
        <v>311</v>
      </c>
      <c r="U2" s="3" t="s">
        <v>312</v>
      </c>
      <c r="V2" s="3" t="s">
        <v>313</v>
      </c>
      <c r="W2" s="3" t="s">
        <v>314</v>
      </c>
    </row>
    <row r="3" spans="1:23" x14ac:dyDescent="0.2">
      <c r="A3" s="1" t="s">
        <v>367</v>
      </c>
      <c r="M3" s="1" t="s">
        <v>367</v>
      </c>
    </row>
    <row r="4" spans="1:23" x14ac:dyDescent="0.2">
      <c r="A4" s="1" t="s">
        <v>162</v>
      </c>
      <c r="B4" s="1">
        <v>2415</v>
      </c>
      <c r="C4" s="1">
        <v>9</v>
      </c>
      <c r="D4" s="1">
        <v>113</v>
      </c>
      <c r="E4" s="1">
        <v>207</v>
      </c>
      <c r="F4" s="1">
        <v>308</v>
      </c>
      <c r="G4" s="1">
        <v>96</v>
      </c>
      <c r="H4" s="1">
        <v>93</v>
      </c>
      <c r="I4" s="1">
        <v>127</v>
      </c>
      <c r="J4" s="1">
        <v>296</v>
      </c>
      <c r="K4" s="1">
        <v>18</v>
      </c>
      <c r="L4" s="1">
        <v>107</v>
      </c>
      <c r="M4" s="1" t="s">
        <v>162</v>
      </c>
      <c r="N4" s="1">
        <v>227</v>
      </c>
      <c r="O4" s="1">
        <v>213</v>
      </c>
      <c r="P4" s="1">
        <v>4</v>
      </c>
      <c r="Q4" s="1">
        <v>307</v>
      </c>
      <c r="R4" s="1">
        <v>4</v>
      </c>
      <c r="S4" s="1">
        <v>65</v>
      </c>
      <c r="T4" s="1">
        <v>33</v>
      </c>
      <c r="U4" s="1">
        <v>20</v>
      </c>
      <c r="V4" s="1">
        <v>83</v>
      </c>
      <c r="W4" s="1">
        <v>85</v>
      </c>
    </row>
    <row r="5" spans="1:23" x14ac:dyDescent="0.2">
      <c r="A5" s="1" t="s">
        <v>253</v>
      </c>
      <c r="B5" s="1">
        <v>1094</v>
      </c>
      <c r="C5" s="1">
        <v>4</v>
      </c>
      <c r="D5" s="1">
        <v>57</v>
      </c>
      <c r="E5" s="1">
        <v>47</v>
      </c>
      <c r="F5" s="1">
        <v>209</v>
      </c>
      <c r="G5" s="1">
        <v>76</v>
      </c>
      <c r="H5" s="1">
        <v>56</v>
      </c>
      <c r="I5" s="1">
        <v>67</v>
      </c>
      <c r="J5" s="1">
        <v>137</v>
      </c>
      <c r="K5" s="1">
        <v>2</v>
      </c>
      <c r="L5" s="1">
        <v>84</v>
      </c>
      <c r="M5" s="1" t="s">
        <v>253</v>
      </c>
      <c r="N5" s="1">
        <v>107</v>
      </c>
      <c r="O5" s="1">
        <v>43</v>
      </c>
      <c r="P5" s="1">
        <v>4</v>
      </c>
      <c r="Q5" s="1">
        <v>8</v>
      </c>
      <c r="R5" s="1">
        <v>4</v>
      </c>
      <c r="S5" s="1">
        <v>65</v>
      </c>
      <c r="T5" s="1">
        <v>4</v>
      </c>
      <c r="U5" s="1">
        <v>6</v>
      </c>
      <c r="V5" s="1">
        <v>31</v>
      </c>
      <c r="W5" s="1">
        <v>83</v>
      </c>
    </row>
    <row r="6" spans="1:23" x14ac:dyDescent="0.2">
      <c r="A6" s="1" t="s">
        <v>254</v>
      </c>
      <c r="B6" s="1">
        <v>163</v>
      </c>
      <c r="C6" s="1">
        <v>0</v>
      </c>
      <c r="D6" s="1">
        <v>10</v>
      </c>
      <c r="E6" s="1">
        <v>33</v>
      </c>
      <c r="F6" s="1">
        <v>27</v>
      </c>
      <c r="G6" s="1">
        <v>4</v>
      </c>
      <c r="H6" s="1">
        <v>1</v>
      </c>
      <c r="I6" s="1">
        <v>3</v>
      </c>
      <c r="J6" s="1">
        <v>24</v>
      </c>
      <c r="K6" s="1">
        <v>0</v>
      </c>
      <c r="L6" s="1">
        <v>1</v>
      </c>
      <c r="M6" s="1" t="s">
        <v>254</v>
      </c>
      <c r="N6" s="1">
        <v>38</v>
      </c>
      <c r="O6" s="1">
        <v>22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</row>
    <row r="7" spans="1:23" x14ac:dyDescent="0.2">
      <c r="A7" s="1" t="s">
        <v>255</v>
      </c>
      <c r="B7" s="1">
        <v>191</v>
      </c>
      <c r="C7" s="1">
        <v>0</v>
      </c>
      <c r="D7" s="1">
        <v>8</v>
      </c>
      <c r="E7" s="1">
        <v>61</v>
      </c>
      <c r="F7" s="1">
        <v>31</v>
      </c>
      <c r="G7" s="1">
        <v>0</v>
      </c>
      <c r="H7" s="1">
        <v>0</v>
      </c>
      <c r="I7" s="1">
        <v>2</v>
      </c>
      <c r="J7" s="1">
        <v>11</v>
      </c>
      <c r="K7" s="1">
        <v>0</v>
      </c>
      <c r="L7" s="1">
        <v>0</v>
      </c>
      <c r="M7" s="1" t="s">
        <v>255</v>
      </c>
      <c r="N7" s="1">
        <v>2</v>
      </c>
      <c r="O7" s="1">
        <v>69</v>
      </c>
      <c r="P7" s="1">
        <v>0</v>
      </c>
      <c r="Q7" s="1">
        <v>0</v>
      </c>
      <c r="R7" s="1">
        <v>0</v>
      </c>
      <c r="S7" s="1">
        <v>0</v>
      </c>
      <c r="T7" s="1">
        <v>7</v>
      </c>
      <c r="U7" s="1">
        <v>0</v>
      </c>
      <c r="V7" s="1">
        <v>0</v>
      </c>
      <c r="W7" s="1">
        <v>0</v>
      </c>
    </row>
    <row r="8" spans="1:23" x14ac:dyDescent="0.2">
      <c r="A8" s="1" t="s">
        <v>256</v>
      </c>
      <c r="B8" s="1">
        <v>465</v>
      </c>
      <c r="C8" s="1">
        <v>5</v>
      </c>
      <c r="D8" s="1">
        <v>21</v>
      </c>
      <c r="E8" s="1">
        <v>60</v>
      </c>
      <c r="F8" s="1">
        <v>33</v>
      </c>
      <c r="G8" s="1">
        <v>4</v>
      </c>
      <c r="H8" s="1">
        <v>30</v>
      </c>
      <c r="I8" s="1">
        <v>35</v>
      </c>
      <c r="J8" s="1">
        <v>51</v>
      </c>
      <c r="K8" s="1">
        <v>10</v>
      </c>
      <c r="L8" s="1">
        <v>4</v>
      </c>
      <c r="M8" s="1" t="s">
        <v>256</v>
      </c>
      <c r="N8" s="1">
        <v>12</v>
      </c>
      <c r="O8" s="1">
        <v>69</v>
      </c>
      <c r="P8" s="1">
        <v>0</v>
      </c>
      <c r="Q8" s="1">
        <v>102</v>
      </c>
      <c r="R8" s="1">
        <v>0</v>
      </c>
      <c r="S8" s="1">
        <v>0</v>
      </c>
      <c r="T8" s="1">
        <v>10</v>
      </c>
      <c r="U8" s="1">
        <v>9</v>
      </c>
      <c r="V8" s="1">
        <v>8</v>
      </c>
      <c r="W8" s="1">
        <v>2</v>
      </c>
    </row>
    <row r="9" spans="1:23" x14ac:dyDescent="0.2">
      <c r="A9" s="1" t="s">
        <v>257</v>
      </c>
      <c r="B9" s="1">
        <v>49</v>
      </c>
      <c r="C9" s="1">
        <v>0</v>
      </c>
      <c r="D9" s="1">
        <v>0</v>
      </c>
      <c r="E9" s="1">
        <v>2</v>
      </c>
      <c r="F9" s="1">
        <v>3</v>
      </c>
      <c r="G9" s="1">
        <v>0</v>
      </c>
      <c r="H9" s="1">
        <v>1</v>
      </c>
      <c r="I9" s="1">
        <v>12</v>
      </c>
      <c r="J9" s="1">
        <v>4</v>
      </c>
      <c r="K9" s="1">
        <v>0</v>
      </c>
      <c r="L9" s="1">
        <v>0</v>
      </c>
      <c r="M9" s="1" t="s">
        <v>257</v>
      </c>
      <c r="N9" s="1">
        <v>0</v>
      </c>
      <c r="O9" s="1">
        <v>9</v>
      </c>
      <c r="P9" s="1">
        <v>0</v>
      </c>
      <c r="Q9" s="1">
        <v>18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258</v>
      </c>
      <c r="B10" s="1">
        <v>235</v>
      </c>
      <c r="C10" s="1">
        <v>0</v>
      </c>
      <c r="D10" s="1">
        <v>2</v>
      </c>
      <c r="E10" s="1">
        <v>1</v>
      </c>
      <c r="F10" s="1">
        <v>2</v>
      </c>
      <c r="G10" s="1">
        <v>6</v>
      </c>
      <c r="H10" s="1">
        <v>3</v>
      </c>
      <c r="I10" s="1">
        <v>3</v>
      </c>
      <c r="J10" s="1">
        <v>29</v>
      </c>
      <c r="K10" s="1">
        <v>0</v>
      </c>
      <c r="L10" s="1">
        <v>10</v>
      </c>
      <c r="M10" s="1" t="s">
        <v>258</v>
      </c>
      <c r="N10" s="1">
        <v>43</v>
      </c>
      <c r="O10" s="1">
        <v>0</v>
      </c>
      <c r="P10" s="1">
        <v>0</v>
      </c>
      <c r="Q10" s="1">
        <v>93</v>
      </c>
      <c r="R10" s="1">
        <v>0</v>
      </c>
      <c r="S10" s="1">
        <v>0</v>
      </c>
      <c r="T10" s="1">
        <v>2</v>
      </c>
      <c r="U10" s="1">
        <v>1</v>
      </c>
      <c r="V10" s="1">
        <v>40</v>
      </c>
      <c r="W10" s="1">
        <v>0</v>
      </c>
    </row>
    <row r="11" spans="1:23" x14ac:dyDescent="0.2">
      <c r="A11" s="1" t="s">
        <v>259</v>
      </c>
      <c r="B11" s="1">
        <v>81</v>
      </c>
      <c r="C11" s="1">
        <v>0</v>
      </c>
      <c r="D11" s="1">
        <v>3</v>
      </c>
      <c r="E11" s="1">
        <v>1</v>
      </c>
      <c r="F11" s="1">
        <v>2</v>
      </c>
      <c r="G11" s="1">
        <v>0</v>
      </c>
      <c r="H11" s="1">
        <v>1</v>
      </c>
      <c r="I11" s="1">
        <v>0</v>
      </c>
      <c r="J11" s="1">
        <v>26</v>
      </c>
      <c r="K11" s="1">
        <v>0</v>
      </c>
      <c r="L11" s="1">
        <v>5</v>
      </c>
      <c r="M11" s="1" t="s">
        <v>259</v>
      </c>
      <c r="N11" s="1">
        <v>10</v>
      </c>
      <c r="O11" s="1">
        <v>0</v>
      </c>
      <c r="P11" s="1">
        <v>0</v>
      </c>
      <c r="Q11" s="1">
        <v>25</v>
      </c>
      <c r="R11" s="1">
        <v>0</v>
      </c>
      <c r="S11" s="1">
        <v>0</v>
      </c>
      <c r="T11" s="1">
        <v>2</v>
      </c>
      <c r="U11" s="1">
        <v>3</v>
      </c>
      <c r="V11" s="1">
        <v>3</v>
      </c>
      <c r="W11" s="1">
        <v>0</v>
      </c>
    </row>
    <row r="12" spans="1:23" x14ac:dyDescent="0.2">
      <c r="A12" s="1" t="s">
        <v>260</v>
      </c>
      <c r="B12" s="1">
        <v>53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</v>
      </c>
      <c r="K12" s="1">
        <v>0</v>
      </c>
      <c r="L12" s="1">
        <v>2</v>
      </c>
      <c r="M12" s="1" t="s">
        <v>260</v>
      </c>
      <c r="N12" s="1">
        <v>8</v>
      </c>
      <c r="O12" s="1">
        <v>0</v>
      </c>
      <c r="P12" s="1">
        <v>0</v>
      </c>
      <c r="Q12" s="1">
        <v>34</v>
      </c>
      <c r="R12" s="1">
        <v>0</v>
      </c>
      <c r="S12" s="1">
        <v>0</v>
      </c>
      <c r="T12" s="1">
        <v>3</v>
      </c>
      <c r="U12" s="1">
        <v>1</v>
      </c>
      <c r="V12" s="1">
        <v>0</v>
      </c>
      <c r="W12" s="1">
        <v>0</v>
      </c>
    </row>
    <row r="13" spans="1:23" x14ac:dyDescent="0.2">
      <c r="A13" s="1" t="s">
        <v>261</v>
      </c>
      <c r="B13" s="1">
        <v>16</v>
      </c>
      <c r="C13" s="1">
        <v>0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1</v>
      </c>
      <c r="J13" s="1">
        <v>3</v>
      </c>
      <c r="K13" s="1">
        <v>0</v>
      </c>
      <c r="L13" s="1">
        <v>1</v>
      </c>
      <c r="M13" s="1" t="s">
        <v>261</v>
      </c>
      <c r="N13" s="1">
        <v>1</v>
      </c>
      <c r="O13" s="1">
        <v>0</v>
      </c>
      <c r="P13" s="1">
        <v>0</v>
      </c>
      <c r="Q13" s="1">
        <v>8</v>
      </c>
      <c r="R13" s="1">
        <v>0</v>
      </c>
      <c r="S13" s="1">
        <v>0</v>
      </c>
      <c r="T13" s="1">
        <v>1</v>
      </c>
      <c r="U13" s="1">
        <v>0</v>
      </c>
      <c r="V13" s="1">
        <v>0</v>
      </c>
      <c r="W13" s="1">
        <v>0</v>
      </c>
    </row>
    <row r="14" spans="1:23" x14ac:dyDescent="0.2">
      <c r="A14" s="1" t="s">
        <v>262</v>
      </c>
      <c r="B14" s="1">
        <v>11</v>
      </c>
      <c r="C14" s="1">
        <v>0</v>
      </c>
      <c r="D14" s="1">
        <v>6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 t="s">
        <v>262</v>
      </c>
      <c r="N14" s="1">
        <v>0</v>
      </c>
      <c r="O14" s="1">
        <v>0</v>
      </c>
      <c r="P14" s="1">
        <v>0</v>
      </c>
      <c r="Q14" s="1">
        <v>5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263</v>
      </c>
      <c r="B15" s="1">
        <v>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</v>
      </c>
      <c r="J15" s="1">
        <v>1</v>
      </c>
      <c r="K15" s="1">
        <v>0</v>
      </c>
      <c r="L15" s="1">
        <v>0</v>
      </c>
      <c r="M15" s="1" t="s">
        <v>263</v>
      </c>
      <c r="N15" s="1">
        <v>0</v>
      </c>
      <c r="O15" s="1">
        <v>0</v>
      </c>
      <c r="P15" s="1">
        <v>0</v>
      </c>
      <c r="Q15" s="1">
        <v>1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264</v>
      </c>
      <c r="B16" s="1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</v>
      </c>
      <c r="K16" s="1">
        <v>6</v>
      </c>
      <c r="L16" s="1">
        <v>0</v>
      </c>
      <c r="M16" s="1" t="s">
        <v>264</v>
      </c>
      <c r="N16" s="1">
        <v>0</v>
      </c>
      <c r="O16" s="1">
        <v>0</v>
      </c>
      <c r="P16" s="1">
        <v>0</v>
      </c>
      <c r="Q16" s="1">
        <v>12</v>
      </c>
      <c r="R16" s="1">
        <v>0</v>
      </c>
      <c r="S16" s="1">
        <v>0</v>
      </c>
      <c r="T16" s="1">
        <v>4</v>
      </c>
      <c r="U16" s="1">
        <v>0</v>
      </c>
      <c r="V16" s="1">
        <v>0</v>
      </c>
      <c r="W16" s="1">
        <v>0</v>
      </c>
    </row>
    <row r="17" spans="1:23" x14ac:dyDescent="0.2">
      <c r="A17" s="1" t="s">
        <v>265</v>
      </c>
      <c r="B17" s="1">
        <v>22</v>
      </c>
      <c r="C17" s="1">
        <v>0</v>
      </c>
      <c r="D17" s="1">
        <v>5</v>
      </c>
      <c r="E17" s="1">
        <v>2</v>
      </c>
      <c r="F17" s="1">
        <v>1</v>
      </c>
      <c r="G17" s="1">
        <v>6</v>
      </c>
      <c r="H17" s="1">
        <v>1</v>
      </c>
      <c r="I17" s="1">
        <v>1</v>
      </c>
      <c r="J17" s="1">
        <v>4</v>
      </c>
      <c r="K17" s="1">
        <v>0</v>
      </c>
      <c r="L17" s="1">
        <v>0</v>
      </c>
      <c r="M17" s="1" t="s">
        <v>265</v>
      </c>
      <c r="N17" s="1">
        <v>0</v>
      </c>
      <c r="O17" s="1">
        <v>1</v>
      </c>
      <c r="P17" s="1">
        <v>0</v>
      </c>
      <c r="Q17" s="1">
        <v>1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266</v>
      </c>
      <c r="B18" s="1">
        <v>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 t="s">
        <v>266</v>
      </c>
      <c r="N18" s="1">
        <v>6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</row>
    <row r="19" spans="1:23" x14ac:dyDescent="0.2">
      <c r="A19" s="1" t="s">
        <v>199</v>
      </c>
      <c r="B19" s="1">
        <v>9.1999999999999993</v>
      </c>
      <c r="C19" s="1">
        <v>0.7</v>
      </c>
      <c r="D19" s="1">
        <v>16.100000000000001</v>
      </c>
      <c r="E19" s="1">
        <v>8.5</v>
      </c>
      <c r="F19" s="1">
        <v>2</v>
      </c>
      <c r="G19" s="1">
        <v>26.8</v>
      </c>
      <c r="H19" s="1">
        <v>3.4</v>
      </c>
      <c r="I19" s="1">
        <v>3.1</v>
      </c>
      <c r="J19" s="1">
        <v>8.1</v>
      </c>
      <c r="K19" s="1">
        <v>18.899999999999999</v>
      </c>
      <c r="L19" s="1">
        <v>1.6</v>
      </c>
      <c r="M19" s="1" t="s">
        <v>199</v>
      </c>
      <c r="N19" s="1">
        <v>28.7</v>
      </c>
      <c r="O19" s="1">
        <v>2.8</v>
      </c>
      <c r="P19" s="1">
        <v>0.1</v>
      </c>
      <c r="Q19" s="1">
        <v>9.4</v>
      </c>
      <c r="R19" s="1" t="s">
        <v>315</v>
      </c>
      <c r="S19" s="1" t="s">
        <v>315</v>
      </c>
      <c r="T19" s="1">
        <v>13.2</v>
      </c>
      <c r="U19" s="1">
        <v>3</v>
      </c>
      <c r="V19" s="1">
        <v>15</v>
      </c>
      <c r="W19" s="1" t="s">
        <v>315</v>
      </c>
    </row>
    <row r="21" spans="1:23" x14ac:dyDescent="0.2">
      <c r="A21" s="1" t="s">
        <v>368</v>
      </c>
      <c r="M21" s="1" t="s">
        <v>368</v>
      </c>
    </row>
    <row r="22" spans="1:23" x14ac:dyDescent="0.2">
      <c r="A22" s="1" t="s">
        <v>162</v>
      </c>
      <c r="B22" s="1">
        <v>2933</v>
      </c>
      <c r="C22" s="1">
        <v>9</v>
      </c>
      <c r="D22" s="1">
        <v>171</v>
      </c>
      <c r="E22" s="1">
        <v>219</v>
      </c>
      <c r="F22" s="1">
        <v>349</v>
      </c>
      <c r="G22" s="1">
        <v>113</v>
      </c>
      <c r="H22" s="1">
        <v>106</v>
      </c>
      <c r="I22" s="1">
        <v>129</v>
      </c>
      <c r="J22" s="1">
        <v>314</v>
      </c>
      <c r="K22" s="1">
        <v>77</v>
      </c>
      <c r="L22" s="1">
        <v>109</v>
      </c>
      <c r="M22" s="1" t="s">
        <v>162</v>
      </c>
      <c r="N22" s="1">
        <v>246</v>
      </c>
      <c r="O22" s="1">
        <v>215</v>
      </c>
      <c r="P22" s="1">
        <v>4</v>
      </c>
      <c r="Q22" s="1">
        <v>308</v>
      </c>
      <c r="R22" s="1">
        <v>23</v>
      </c>
      <c r="S22" s="1">
        <v>219</v>
      </c>
      <c r="T22" s="1">
        <v>41</v>
      </c>
      <c r="U22" s="1">
        <v>21</v>
      </c>
      <c r="V22" s="1">
        <v>85</v>
      </c>
      <c r="W22" s="1">
        <v>175</v>
      </c>
    </row>
    <row r="23" spans="1:23" x14ac:dyDescent="0.2">
      <c r="A23" s="1" t="s">
        <v>268</v>
      </c>
      <c r="B23" s="1">
        <v>31</v>
      </c>
      <c r="C23" s="1">
        <v>0</v>
      </c>
      <c r="D23" s="1">
        <v>0</v>
      </c>
      <c r="E23" s="1">
        <v>4</v>
      </c>
      <c r="F23" s="1">
        <v>4</v>
      </c>
      <c r="G23" s="1">
        <v>0</v>
      </c>
      <c r="H23" s="1">
        <v>1</v>
      </c>
      <c r="I23" s="1">
        <v>0</v>
      </c>
      <c r="J23" s="1">
        <v>18</v>
      </c>
      <c r="K23" s="1">
        <v>0</v>
      </c>
      <c r="L23" s="1">
        <v>1</v>
      </c>
      <c r="M23" s="1" t="s">
        <v>268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3</v>
      </c>
      <c r="U23" s="1">
        <v>0</v>
      </c>
      <c r="V23" s="1">
        <v>0</v>
      </c>
      <c r="W23" s="1">
        <v>0</v>
      </c>
    </row>
    <row r="24" spans="1:23" x14ac:dyDescent="0.2">
      <c r="A24" s="1" t="s">
        <v>269</v>
      </c>
      <c r="B24" s="1">
        <v>29</v>
      </c>
      <c r="C24" s="1">
        <v>0</v>
      </c>
      <c r="D24" s="1">
        <v>0</v>
      </c>
      <c r="E24" s="1">
        <v>5</v>
      </c>
      <c r="F24" s="1">
        <v>0</v>
      </c>
      <c r="G24" s="1">
        <v>0</v>
      </c>
      <c r="H24" s="1">
        <v>1</v>
      </c>
      <c r="I24" s="1">
        <v>1</v>
      </c>
      <c r="J24" s="1">
        <v>7</v>
      </c>
      <c r="K24" s="1">
        <v>0</v>
      </c>
      <c r="L24" s="1">
        <v>0</v>
      </c>
      <c r="M24" s="1" t="s">
        <v>269</v>
      </c>
      <c r="N24" s="1">
        <v>0</v>
      </c>
      <c r="O24" s="1">
        <v>0</v>
      </c>
      <c r="P24" s="1">
        <v>0</v>
      </c>
      <c r="Q24" s="1">
        <v>2</v>
      </c>
      <c r="R24" s="1">
        <v>0</v>
      </c>
      <c r="S24" s="1">
        <v>5</v>
      </c>
      <c r="T24" s="1">
        <v>0</v>
      </c>
      <c r="U24" s="1">
        <v>1</v>
      </c>
      <c r="V24" s="1">
        <v>7</v>
      </c>
      <c r="W24" s="1">
        <v>0</v>
      </c>
    </row>
    <row r="25" spans="1:23" x14ac:dyDescent="0.2">
      <c r="A25" s="1" t="s">
        <v>270</v>
      </c>
      <c r="B25" s="1">
        <v>2865</v>
      </c>
      <c r="C25" s="1">
        <v>9</v>
      </c>
      <c r="D25" s="1">
        <v>171</v>
      </c>
      <c r="E25" s="1">
        <v>210</v>
      </c>
      <c r="F25" s="1">
        <v>345</v>
      </c>
      <c r="G25" s="1">
        <v>112</v>
      </c>
      <c r="H25" s="1">
        <v>104</v>
      </c>
      <c r="I25" s="1">
        <v>128</v>
      </c>
      <c r="J25" s="1">
        <v>289</v>
      </c>
      <c r="K25" s="1">
        <v>77</v>
      </c>
      <c r="L25" s="1">
        <v>108</v>
      </c>
      <c r="M25" s="1" t="s">
        <v>270</v>
      </c>
      <c r="N25" s="1">
        <v>242</v>
      </c>
      <c r="O25" s="1">
        <v>215</v>
      </c>
      <c r="P25" s="1">
        <v>4</v>
      </c>
      <c r="Q25" s="1">
        <v>306</v>
      </c>
      <c r="R25" s="1">
        <v>23</v>
      </c>
      <c r="S25" s="1">
        <v>211</v>
      </c>
      <c r="T25" s="1">
        <v>38</v>
      </c>
      <c r="U25" s="1">
        <v>20</v>
      </c>
      <c r="V25" s="1">
        <v>78</v>
      </c>
      <c r="W25" s="1">
        <v>175</v>
      </c>
    </row>
    <row r="26" spans="1:23" x14ac:dyDescent="0.2">
      <c r="A26" s="1" t="s">
        <v>248</v>
      </c>
      <c r="B26" s="1">
        <v>8</v>
      </c>
      <c r="C26" s="1">
        <v>0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 t="s">
        <v>248</v>
      </c>
      <c r="N26" s="1">
        <v>4</v>
      </c>
      <c r="O26" s="1">
        <v>0</v>
      </c>
      <c r="P26" s="1">
        <v>0</v>
      </c>
      <c r="Q26" s="1">
        <v>0</v>
      </c>
      <c r="R26" s="1">
        <v>0</v>
      </c>
      <c r="S26" s="1">
        <v>3</v>
      </c>
      <c r="T26" s="1">
        <v>0</v>
      </c>
      <c r="U26" s="1">
        <v>0</v>
      </c>
      <c r="V26" s="1">
        <v>0</v>
      </c>
      <c r="W26" s="1">
        <v>0</v>
      </c>
    </row>
    <row r="28" spans="1:23" x14ac:dyDescent="0.2">
      <c r="A28" s="1" t="s">
        <v>271</v>
      </c>
      <c r="M28" s="1" t="s">
        <v>271</v>
      </c>
    </row>
    <row r="29" spans="1:23" x14ac:dyDescent="0.2">
      <c r="A29" s="1" t="s">
        <v>162</v>
      </c>
      <c r="B29" s="1">
        <v>2933</v>
      </c>
      <c r="C29" s="1">
        <v>9</v>
      </c>
      <c r="D29" s="1">
        <v>171</v>
      </c>
      <c r="E29" s="1">
        <v>219</v>
      </c>
      <c r="F29" s="1">
        <v>349</v>
      </c>
      <c r="G29" s="1">
        <v>113</v>
      </c>
      <c r="H29" s="1">
        <v>106</v>
      </c>
      <c r="I29" s="1">
        <v>129</v>
      </c>
      <c r="J29" s="1">
        <v>314</v>
      </c>
      <c r="K29" s="1">
        <v>77</v>
      </c>
      <c r="L29" s="1">
        <v>109</v>
      </c>
      <c r="M29" s="1" t="s">
        <v>162</v>
      </c>
      <c r="N29" s="1">
        <v>246</v>
      </c>
      <c r="O29" s="1">
        <v>215</v>
      </c>
      <c r="P29" s="1">
        <v>4</v>
      </c>
      <c r="Q29" s="1">
        <v>308</v>
      </c>
      <c r="R29" s="1">
        <v>23</v>
      </c>
      <c r="S29" s="1">
        <v>219</v>
      </c>
      <c r="T29" s="1">
        <v>41</v>
      </c>
      <c r="U29" s="1">
        <v>21</v>
      </c>
      <c r="V29" s="1">
        <v>85</v>
      </c>
      <c r="W29" s="1">
        <v>175</v>
      </c>
    </row>
    <row r="30" spans="1:23" x14ac:dyDescent="0.2">
      <c r="A30" s="1" t="s">
        <v>272</v>
      </c>
      <c r="B30" s="1">
        <v>250</v>
      </c>
      <c r="C30" s="1">
        <v>0</v>
      </c>
      <c r="D30" s="1">
        <v>0</v>
      </c>
      <c r="E30" s="1">
        <v>9</v>
      </c>
      <c r="F30" s="1">
        <v>16</v>
      </c>
      <c r="G30" s="1">
        <v>14</v>
      </c>
      <c r="H30" s="1">
        <v>19</v>
      </c>
      <c r="I30" s="1">
        <v>0</v>
      </c>
      <c r="J30" s="1">
        <v>61</v>
      </c>
      <c r="K30" s="1">
        <v>3</v>
      </c>
      <c r="L30" s="1">
        <v>70</v>
      </c>
      <c r="M30" s="1" t="s">
        <v>272</v>
      </c>
      <c r="N30" s="1">
        <v>0</v>
      </c>
      <c r="O30" s="1">
        <v>13</v>
      </c>
      <c r="P30" s="1">
        <v>0</v>
      </c>
      <c r="Q30" s="1">
        <v>3</v>
      </c>
      <c r="R30" s="1">
        <v>3</v>
      </c>
      <c r="S30" s="1">
        <v>28</v>
      </c>
      <c r="T30" s="1">
        <v>7</v>
      </c>
      <c r="U30" s="1">
        <v>0</v>
      </c>
      <c r="V30" s="1">
        <v>2</v>
      </c>
      <c r="W30" s="1">
        <v>2</v>
      </c>
    </row>
    <row r="31" spans="1:23" x14ac:dyDescent="0.2">
      <c r="A31" s="1" t="s">
        <v>273</v>
      </c>
      <c r="B31" s="1">
        <v>83</v>
      </c>
      <c r="C31" s="1">
        <v>0</v>
      </c>
      <c r="D31" s="1">
        <v>1</v>
      </c>
      <c r="E31" s="1">
        <v>5</v>
      </c>
      <c r="F31" s="1">
        <v>5</v>
      </c>
      <c r="G31" s="1">
        <v>0</v>
      </c>
      <c r="H31" s="1">
        <v>16</v>
      </c>
      <c r="I31" s="1">
        <v>2</v>
      </c>
      <c r="J31" s="1">
        <v>29</v>
      </c>
      <c r="K31" s="1">
        <v>5</v>
      </c>
      <c r="L31" s="1">
        <v>0</v>
      </c>
      <c r="M31" s="1" t="s">
        <v>273</v>
      </c>
      <c r="N31" s="1">
        <v>1</v>
      </c>
      <c r="O31" s="1">
        <v>10</v>
      </c>
      <c r="P31" s="1">
        <v>0</v>
      </c>
      <c r="Q31" s="1">
        <v>3</v>
      </c>
      <c r="R31" s="1">
        <v>0</v>
      </c>
      <c r="S31" s="1">
        <v>1</v>
      </c>
      <c r="T31" s="1">
        <v>0</v>
      </c>
      <c r="U31" s="1">
        <v>2</v>
      </c>
      <c r="V31" s="1">
        <v>3</v>
      </c>
      <c r="W31" s="1">
        <v>0</v>
      </c>
    </row>
    <row r="32" spans="1:23" x14ac:dyDescent="0.2">
      <c r="A32" s="1" t="s">
        <v>274</v>
      </c>
      <c r="B32" s="1">
        <v>2452</v>
      </c>
      <c r="C32" s="1">
        <v>9</v>
      </c>
      <c r="D32" s="1">
        <v>160</v>
      </c>
      <c r="E32" s="1">
        <v>181</v>
      </c>
      <c r="F32" s="1">
        <v>274</v>
      </c>
      <c r="G32" s="1">
        <v>99</v>
      </c>
      <c r="H32" s="1">
        <v>63</v>
      </c>
      <c r="I32" s="1">
        <v>123</v>
      </c>
      <c r="J32" s="1">
        <v>198</v>
      </c>
      <c r="K32" s="1">
        <v>69</v>
      </c>
      <c r="L32" s="1">
        <v>38</v>
      </c>
      <c r="M32" s="1" t="s">
        <v>274</v>
      </c>
      <c r="N32" s="1">
        <v>242</v>
      </c>
      <c r="O32" s="1">
        <v>190</v>
      </c>
      <c r="P32" s="1">
        <v>4</v>
      </c>
      <c r="Q32" s="1">
        <v>294</v>
      </c>
      <c r="R32" s="1">
        <v>19</v>
      </c>
      <c r="S32" s="1">
        <v>183</v>
      </c>
      <c r="T32" s="1">
        <v>34</v>
      </c>
      <c r="U32" s="1">
        <v>19</v>
      </c>
      <c r="V32" s="1">
        <v>80</v>
      </c>
      <c r="W32" s="1">
        <v>173</v>
      </c>
    </row>
    <row r="33" spans="1:23" x14ac:dyDescent="0.2">
      <c r="A33" s="1" t="s">
        <v>275</v>
      </c>
      <c r="B33" s="1">
        <v>93</v>
      </c>
      <c r="C33" s="1">
        <v>0</v>
      </c>
      <c r="D33" s="1">
        <v>10</v>
      </c>
      <c r="E33" s="1">
        <v>24</v>
      </c>
      <c r="F33" s="1">
        <v>12</v>
      </c>
      <c r="G33" s="1">
        <v>0</v>
      </c>
      <c r="H33" s="1">
        <v>6</v>
      </c>
      <c r="I33" s="1">
        <v>2</v>
      </c>
      <c r="J33" s="1">
        <v>18</v>
      </c>
      <c r="K33" s="1">
        <v>0</v>
      </c>
      <c r="L33" s="1">
        <v>0</v>
      </c>
      <c r="M33" s="1" t="s">
        <v>275</v>
      </c>
      <c r="N33" s="1">
        <v>3</v>
      </c>
      <c r="O33" s="1">
        <v>2</v>
      </c>
      <c r="P33" s="1">
        <v>0</v>
      </c>
      <c r="Q33" s="1">
        <v>8</v>
      </c>
      <c r="R33" s="1">
        <v>1</v>
      </c>
      <c r="S33" s="1">
        <v>7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276</v>
      </c>
      <c r="B34" s="1">
        <v>52</v>
      </c>
      <c r="C34" s="1">
        <v>0</v>
      </c>
      <c r="D34" s="1">
        <v>0</v>
      </c>
      <c r="E34" s="1">
        <v>0</v>
      </c>
      <c r="F34" s="1">
        <v>41</v>
      </c>
      <c r="G34" s="1">
        <v>0</v>
      </c>
      <c r="H34" s="1">
        <v>2</v>
      </c>
      <c r="I34" s="1">
        <v>0</v>
      </c>
      <c r="J34" s="1">
        <v>8</v>
      </c>
      <c r="K34" s="1">
        <v>0</v>
      </c>
      <c r="L34" s="1">
        <v>1</v>
      </c>
      <c r="M34" s="1" t="s">
        <v>276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248</v>
      </c>
      <c r="B35" s="1">
        <v>3</v>
      </c>
      <c r="C35" s="1">
        <v>0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2</v>
      </c>
      <c r="J35" s="1">
        <v>0</v>
      </c>
      <c r="K35" s="1">
        <v>0</v>
      </c>
      <c r="L35" s="1">
        <v>0</v>
      </c>
      <c r="M35" s="1" t="s">
        <v>248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7" spans="1:23" x14ac:dyDescent="0.2">
      <c r="A37" s="1" t="s">
        <v>277</v>
      </c>
      <c r="M37" s="1" t="s">
        <v>277</v>
      </c>
    </row>
    <row r="38" spans="1:23" x14ac:dyDescent="0.2">
      <c r="A38" s="1" t="s">
        <v>162</v>
      </c>
      <c r="B38" s="1">
        <v>2933</v>
      </c>
      <c r="C38" s="1">
        <v>9</v>
      </c>
      <c r="D38" s="1">
        <v>171</v>
      </c>
      <c r="E38" s="1">
        <v>219</v>
      </c>
      <c r="F38" s="1">
        <v>349</v>
      </c>
      <c r="G38" s="1">
        <v>113</v>
      </c>
      <c r="H38" s="1">
        <v>106</v>
      </c>
      <c r="I38" s="1">
        <v>129</v>
      </c>
      <c r="J38" s="1">
        <v>314</v>
      </c>
      <c r="K38" s="1">
        <v>77</v>
      </c>
      <c r="L38" s="1">
        <v>109</v>
      </c>
      <c r="M38" s="1" t="s">
        <v>162</v>
      </c>
      <c r="N38" s="1">
        <v>246</v>
      </c>
      <c r="O38" s="1">
        <v>215</v>
      </c>
      <c r="P38" s="1">
        <v>4</v>
      </c>
      <c r="Q38" s="1">
        <v>308</v>
      </c>
      <c r="R38" s="1">
        <v>23</v>
      </c>
      <c r="S38" s="1">
        <v>219</v>
      </c>
      <c r="T38" s="1">
        <v>41</v>
      </c>
      <c r="U38" s="1">
        <v>21</v>
      </c>
      <c r="V38" s="1">
        <v>85</v>
      </c>
      <c r="W38" s="1">
        <v>175</v>
      </c>
    </row>
    <row r="39" spans="1:23" x14ac:dyDescent="0.2">
      <c r="A39" s="1" t="s">
        <v>278</v>
      </c>
      <c r="B39" s="1">
        <v>448</v>
      </c>
      <c r="C39" s="1">
        <v>0</v>
      </c>
      <c r="D39" s="1">
        <v>41</v>
      </c>
      <c r="E39" s="1">
        <v>19</v>
      </c>
      <c r="F39" s="1">
        <v>29</v>
      </c>
      <c r="G39" s="1">
        <v>19</v>
      </c>
      <c r="H39" s="1">
        <v>9</v>
      </c>
      <c r="I39" s="1">
        <v>7</v>
      </c>
      <c r="J39" s="1">
        <v>12</v>
      </c>
      <c r="K39" s="1">
        <v>14</v>
      </c>
      <c r="L39" s="1">
        <v>2</v>
      </c>
      <c r="M39" s="1" t="s">
        <v>278</v>
      </c>
      <c r="N39" s="1">
        <v>73</v>
      </c>
      <c r="O39" s="1">
        <v>40</v>
      </c>
      <c r="P39" s="1">
        <v>0</v>
      </c>
      <c r="Q39" s="1">
        <v>141</v>
      </c>
      <c r="R39" s="1">
        <v>4</v>
      </c>
      <c r="S39" s="1">
        <v>25</v>
      </c>
      <c r="T39" s="1">
        <v>6</v>
      </c>
      <c r="U39" s="1">
        <v>0</v>
      </c>
      <c r="V39" s="1">
        <v>5</v>
      </c>
      <c r="W39" s="1">
        <v>2</v>
      </c>
    </row>
    <row r="40" spans="1:23" x14ac:dyDescent="0.2">
      <c r="A40" s="1" t="s">
        <v>279</v>
      </c>
      <c r="B40" s="1">
        <v>898</v>
      </c>
      <c r="C40" s="1">
        <v>1</v>
      </c>
      <c r="D40" s="1">
        <v>40</v>
      </c>
      <c r="E40" s="1">
        <v>48</v>
      </c>
      <c r="F40" s="1">
        <v>123</v>
      </c>
      <c r="G40" s="1">
        <v>12</v>
      </c>
      <c r="H40" s="1">
        <v>20</v>
      </c>
      <c r="I40" s="1">
        <v>68</v>
      </c>
      <c r="J40" s="1">
        <v>76</v>
      </c>
      <c r="K40" s="1">
        <v>43</v>
      </c>
      <c r="L40" s="1">
        <v>69</v>
      </c>
      <c r="M40" s="1" t="s">
        <v>279</v>
      </c>
      <c r="N40" s="1">
        <v>40</v>
      </c>
      <c r="O40" s="1">
        <v>16</v>
      </c>
      <c r="P40" s="1">
        <v>4</v>
      </c>
      <c r="Q40" s="1">
        <v>77</v>
      </c>
      <c r="R40" s="1">
        <v>17</v>
      </c>
      <c r="S40" s="1">
        <v>48</v>
      </c>
      <c r="T40" s="1">
        <v>9</v>
      </c>
      <c r="U40" s="1">
        <v>19</v>
      </c>
      <c r="V40" s="1">
        <v>64</v>
      </c>
      <c r="W40" s="1">
        <v>104</v>
      </c>
    </row>
    <row r="41" spans="1:23" x14ac:dyDescent="0.2">
      <c r="A41" s="1" t="s">
        <v>280</v>
      </c>
      <c r="B41" s="1">
        <v>1185</v>
      </c>
      <c r="C41" s="1">
        <v>8</v>
      </c>
      <c r="D41" s="1">
        <v>85</v>
      </c>
      <c r="E41" s="1">
        <v>129</v>
      </c>
      <c r="F41" s="1">
        <v>162</v>
      </c>
      <c r="G41" s="1">
        <v>68</v>
      </c>
      <c r="H41" s="1">
        <v>59</v>
      </c>
      <c r="I41" s="1">
        <v>40</v>
      </c>
      <c r="J41" s="1">
        <v>131</v>
      </c>
      <c r="K41" s="1">
        <v>17</v>
      </c>
      <c r="L41" s="1">
        <v>36</v>
      </c>
      <c r="M41" s="1" t="s">
        <v>280</v>
      </c>
      <c r="N41" s="1">
        <v>83</v>
      </c>
      <c r="O41" s="1">
        <v>92</v>
      </c>
      <c r="P41" s="1">
        <v>0</v>
      </c>
      <c r="Q41" s="1">
        <v>44</v>
      </c>
      <c r="R41" s="1">
        <v>2</v>
      </c>
      <c r="S41" s="1">
        <v>146</v>
      </c>
      <c r="T41" s="1">
        <v>15</v>
      </c>
      <c r="U41" s="1">
        <v>1</v>
      </c>
      <c r="V41" s="1">
        <v>10</v>
      </c>
      <c r="W41" s="1">
        <v>57</v>
      </c>
    </row>
    <row r="42" spans="1:23" x14ac:dyDescent="0.2">
      <c r="A42" s="1" t="s">
        <v>281</v>
      </c>
      <c r="B42" s="1">
        <v>60</v>
      </c>
      <c r="C42" s="1">
        <v>0</v>
      </c>
      <c r="D42" s="1">
        <v>0</v>
      </c>
      <c r="E42" s="1">
        <v>6</v>
      </c>
      <c r="F42" s="1">
        <v>26</v>
      </c>
      <c r="G42" s="1">
        <v>0</v>
      </c>
      <c r="H42" s="1">
        <v>2</v>
      </c>
      <c r="I42" s="1">
        <v>0</v>
      </c>
      <c r="J42" s="1">
        <v>11</v>
      </c>
      <c r="K42" s="1">
        <v>1</v>
      </c>
      <c r="L42" s="1">
        <v>0</v>
      </c>
      <c r="M42" s="1" t="s">
        <v>281</v>
      </c>
      <c r="N42" s="1">
        <v>4</v>
      </c>
      <c r="O42" s="1">
        <v>0</v>
      </c>
      <c r="P42" s="1">
        <v>0</v>
      </c>
      <c r="Q42" s="1">
        <v>5</v>
      </c>
      <c r="R42" s="1">
        <v>0</v>
      </c>
      <c r="S42" s="1">
        <v>0</v>
      </c>
      <c r="T42" s="1">
        <v>1</v>
      </c>
      <c r="U42" s="1">
        <v>0</v>
      </c>
      <c r="V42" s="1">
        <v>2</v>
      </c>
      <c r="W42" s="1">
        <v>2</v>
      </c>
    </row>
    <row r="43" spans="1:23" x14ac:dyDescent="0.2">
      <c r="A43" s="1" t="s">
        <v>282</v>
      </c>
      <c r="B43" s="1">
        <v>7</v>
      </c>
      <c r="C43" s="1">
        <v>0</v>
      </c>
      <c r="D43" s="1">
        <v>0</v>
      </c>
      <c r="E43" s="1">
        <v>0</v>
      </c>
      <c r="F43" s="1">
        <v>1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 t="s">
        <v>282</v>
      </c>
      <c r="N43" s="1">
        <v>2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2</v>
      </c>
      <c r="U43" s="1">
        <v>0</v>
      </c>
      <c r="V43" s="1">
        <v>1</v>
      </c>
      <c r="W43" s="1">
        <v>0</v>
      </c>
    </row>
    <row r="44" spans="1:23" x14ac:dyDescent="0.2">
      <c r="A44" s="1" t="s">
        <v>283</v>
      </c>
      <c r="B44" s="1">
        <v>14</v>
      </c>
      <c r="C44" s="1">
        <v>0</v>
      </c>
      <c r="D44" s="1">
        <v>2</v>
      </c>
      <c r="E44" s="1">
        <v>1</v>
      </c>
      <c r="F44" s="1">
        <v>0</v>
      </c>
      <c r="G44" s="1">
        <v>0</v>
      </c>
      <c r="H44" s="1">
        <v>1</v>
      </c>
      <c r="I44" s="1">
        <v>0</v>
      </c>
      <c r="J44" s="1">
        <v>4</v>
      </c>
      <c r="K44" s="1">
        <v>1</v>
      </c>
      <c r="L44" s="1">
        <v>0</v>
      </c>
      <c r="M44" s="1" t="s">
        <v>283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4</v>
      </c>
    </row>
    <row r="45" spans="1:23" x14ac:dyDescent="0.2">
      <c r="A45" s="1" t="s">
        <v>284</v>
      </c>
      <c r="B45" s="1">
        <v>296</v>
      </c>
      <c r="C45" s="1">
        <v>0</v>
      </c>
      <c r="D45" s="1">
        <v>3</v>
      </c>
      <c r="E45" s="1">
        <v>16</v>
      </c>
      <c r="F45" s="1">
        <v>2</v>
      </c>
      <c r="G45" s="1">
        <v>11</v>
      </c>
      <c r="H45" s="1">
        <v>11</v>
      </c>
      <c r="I45" s="1">
        <v>13</v>
      </c>
      <c r="J45" s="1">
        <v>75</v>
      </c>
      <c r="K45" s="1">
        <v>1</v>
      </c>
      <c r="L45" s="1">
        <v>1</v>
      </c>
      <c r="M45" s="1" t="s">
        <v>284</v>
      </c>
      <c r="N45" s="1">
        <v>44</v>
      </c>
      <c r="O45" s="1">
        <v>67</v>
      </c>
      <c r="P45" s="1">
        <v>0</v>
      </c>
      <c r="Q45" s="1">
        <v>41</v>
      </c>
      <c r="R45" s="1">
        <v>0</v>
      </c>
      <c r="S45" s="1">
        <v>0</v>
      </c>
      <c r="T45" s="1">
        <v>8</v>
      </c>
      <c r="U45" s="1">
        <v>1</v>
      </c>
      <c r="V45" s="1">
        <v>0</v>
      </c>
      <c r="W45" s="1">
        <v>2</v>
      </c>
    </row>
    <row r="46" spans="1:23" x14ac:dyDescent="0.2">
      <c r="A46" s="1" t="s">
        <v>285</v>
      </c>
      <c r="B46" s="1">
        <v>25</v>
      </c>
      <c r="C46" s="1">
        <v>0</v>
      </c>
      <c r="D46" s="1">
        <v>0</v>
      </c>
      <c r="E46" s="1">
        <v>0</v>
      </c>
      <c r="F46" s="1">
        <v>6</v>
      </c>
      <c r="G46" s="1">
        <v>2</v>
      </c>
      <c r="H46" s="1">
        <v>4</v>
      </c>
      <c r="I46" s="1">
        <v>1</v>
      </c>
      <c r="J46" s="1">
        <v>5</v>
      </c>
      <c r="K46" s="1">
        <v>0</v>
      </c>
      <c r="L46" s="1">
        <v>1</v>
      </c>
      <c r="M46" s="1" t="s">
        <v>285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</v>
      </c>
      <c r="W46" s="1">
        <v>4</v>
      </c>
    </row>
    <row r="48" spans="1:23" x14ac:dyDescent="0.2">
      <c r="A48" s="1" t="s">
        <v>369</v>
      </c>
      <c r="M48" s="1" t="s">
        <v>369</v>
      </c>
    </row>
    <row r="49" spans="1:23" x14ac:dyDescent="0.2">
      <c r="A49" s="1" t="s">
        <v>162</v>
      </c>
      <c r="B49" s="1">
        <v>2933</v>
      </c>
      <c r="C49" s="1">
        <v>9</v>
      </c>
      <c r="D49" s="1">
        <v>171</v>
      </c>
      <c r="E49" s="1">
        <v>219</v>
      </c>
      <c r="F49" s="1">
        <v>349</v>
      </c>
      <c r="G49" s="1">
        <v>113</v>
      </c>
      <c r="H49" s="1">
        <v>106</v>
      </c>
      <c r="I49" s="1">
        <v>129</v>
      </c>
      <c r="J49" s="1">
        <v>314</v>
      </c>
      <c r="K49" s="1">
        <v>77</v>
      </c>
      <c r="L49" s="1">
        <v>109</v>
      </c>
      <c r="M49" s="1" t="s">
        <v>162</v>
      </c>
      <c r="N49" s="1">
        <v>246</v>
      </c>
      <c r="O49" s="1">
        <v>215</v>
      </c>
      <c r="P49" s="1">
        <v>4</v>
      </c>
      <c r="Q49" s="1">
        <v>308</v>
      </c>
      <c r="R49" s="1">
        <v>23</v>
      </c>
      <c r="S49" s="1">
        <v>219</v>
      </c>
      <c r="T49" s="1">
        <v>41</v>
      </c>
      <c r="U49" s="1">
        <v>21</v>
      </c>
      <c r="V49" s="1">
        <v>85</v>
      </c>
      <c r="W49" s="1">
        <v>175</v>
      </c>
    </row>
    <row r="50" spans="1:23" x14ac:dyDescent="0.2">
      <c r="A50" s="1" t="s">
        <v>287</v>
      </c>
      <c r="B50" s="1">
        <v>25</v>
      </c>
      <c r="C50" s="1">
        <v>0</v>
      </c>
      <c r="D50" s="1">
        <v>0</v>
      </c>
      <c r="E50" s="1">
        <v>1</v>
      </c>
      <c r="F50" s="1">
        <v>1</v>
      </c>
      <c r="G50" s="1">
        <v>0</v>
      </c>
      <c r="H50" s="1">
        <v>4</v>
      </c>
      <c r="I50" s="1">
        <v>0</v>
      </c>
      <c r="J50" s="1">
        <v>7</v>
      </c>
      <c r="K50" s="1">
        <v>0</v>
      </c>
      <c r="L50" s="1">
        <v>0</v>
      </c>
      <c r="M50" s="1" t="s">
        <v>287</v>
      </c>
      <c r="N50" s="1">
        <v>3</v>
      </c>
      <c r="O50" s="1">
        <v>4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5</v>
      </c>
    </row>
    <row r="51" spans="1:23" x14ac:dyDescent="0.2">
      <c r="A51" s="1" t="s">
        <v>288</v>
      </c>
      <c r="B51" s="1">
        <v>272</v>
      </c>
      <c r="C51" s="1">
        <v>0</v>
      </c>
      <c r="D51" s="1">
        <v>18</v>
      </c>
      <c r="E51" s="1">
        <v>14</v>
      </c>
      <c r="F51" s="1">
        <v>41</v>
      </c>
      <c r="G51" s="1">
        <v>7</v>
      </c>
      <c r="H51" s="1">
        <v>12</v>
      </c>
      <c r="I51" s="1">
        <v>2</v>
      </c>
      <c r="J51" s="1">
        <v>23</v>
      </c>
      <c r="K51" s="1">
        <v>11</v>
      </c>
      <c r="L51" s="1">
        <v>4</v>
      </c>
      <c r="M51" s="1" t="s">
        <v>288</v>
      </c>
      <c r="N51" s="1">
        <v>12</v>
      </c>
      <c r="O51" s="1">
        <v>119</v>
      </c>
      <c r="P51" s="1">
        <v>0</v>
      </c>
      <c r="Q51" s="1">
        <v>0</v>
      </c>
      <c r="R51" s="1">
        <v>1</v>
      </c>
      <c r="S51" s="1">
        <v>3</v>
      </c>
      <c r="T51" s="1">
        <v>1</v>
      </c>
      <c r="U51" s="1">
        <v>0</v>
      </c>
      <c r="V51" s="1">
        <v>4</v>
      </c>
      <c r="W51" s="1">
        <v>0</v>
      </c>
    </row>
    <row r="52" spans="1:23" x14ac:dyDescent="0.2">
      <c r="A52" s="1" t="s">
        <v>289</v>
      </c>
      <c r="B52" s="1">
        <v>181</v>
      </c>
      <c r="C52" s="1">
        <v>0</v>
      </c>
      <c r="D52" s="1">
        <v>13</v>
      </c>
      <c r="E52" s="1">
        <v>13</v>
      </c>
      <c r="F52" s="1">
        <v>31</v>
      </c>
      <c r="G52" s="1">
        <v>3</v>
      </c>
      <c r="H52" s="1">
        <v>6</v>
      </c>
      <c r="I52" s="1">
        <v>3</v>
      </c>
      <c r="J52" s="1">
        <v>34</v>
      </c>
      <c r="K52" s="1">
        <v>8</v>
      </c>
      <c r="L52" s="1">
        <v>4</v>
      </c>
      <c r="M52" s="1" t="s">
        <v>289</v>
      </c>
      <c r="N52" s="1">
        <v>7</v>
      </c>
      <c r="O52" s="1">
        <v>55</v>
      </c>
      <c r="P52" s="1">
        <v>0</v>
      </c>
      <c r="Q52" s="1">
        <v>2</v>
      </c>
      <c r="R52" s="1">
        <v>0</v>
      </c>
      <c r="S52" s="1">
        <v>0</v>
      </c>
      <c r="T52" s="1">
        <v>2</v>
      </c>
      <c r="U52" s="1">
        <v>0</v>
      </c>
      <c r="V52" s="1">
        <v>0</v>
      </c>
      <c r="W52" s="1">
        <v>0</v>
      </c>
    </row>
    <row r="53" spans="1:23" x14ac:dyDescent="0.2">
      <c r="A53" s="1" t="s">
        <v>290</v>
      </c>
      <c r="B53" s="1">
        <v>2455</v>
      </c>
      <c r="C53" s="1">
        <v>9</v>
      </c>
      <c r="D53" s="1">
        <v>140</v>
      </c>
      <c r="E53" s="1">
        <v>191</v>
      </c>
      <c r="F53" s="1">
        <v>276</v>
      </c>
      <c r="G53" s="1">
        <v>103</v>
      </c>
      <c r="H53" s="1">
        <v>84</v>
      </c>
      <c r="I53" s="1">
        <v>124</v>
      </c>
      <c r="J53" s="1">
        <v>250</v>
      </c>
      <c r="K53" s="1">
        <v>58</v>
      </c>
      <c r="L53" s="1">
        <v>101</v>
      </c>
      <c r="M53" s="1" t="s">
        <v>290</v>
      </c>
      <c r="N53" s="1">
        <v>224</v>
      </c>
      <c r="O53" s="1">
        <v>37</v>
      </c>
      <c r="P53" s="1">
        <v>4</v>
      </c>
      <c r="Q53" s="1">
        <v>306</v>
      </c>
      <c r="R53" s="1">
        <v>22</v>
      </c>
      <c r="S53" s="1">
        <v>216</v>
      </c>
      <c r="T53" s="1">
        <v>38</v>
      </c>
      <c r="U53" s="1">
        <v>21</v>
      </c>
      <c r="V53" s="1">
        <v>81</v>
      </c>
      <c r="W53" s="1">
        <v>170</v>
      </c>
    </row>
    <row r="55" spans="1:23" x14ac:dyDescent="0.2">
      <c r="A55" s="1" t="s">
        <v>370</v>
      </c>
      <c r="M55" s="1" t="s">
        <v>370</v>
      </c>
    </row>
    <row r="56" spans="1:23" x14ac:dyDescent="0.2">
      <c r="A56" s="1" t="s">
        <v>162</v>
      </c>
      <c r="B56" s="1">
        <v>2933</v>
      </c>
      <c r="C56" s="1">
        <v>9</v>
      </c>
      <c r="D56" s="1">
        <v>171</v>
      </c>
      <c r="E56" s="1">
        <v>219</v>
      </c>
      <c r="F56" s="1">
        <v>349</v>
      </c>
      <c r="G56" s="1">
        <v>113</v>
      </c>
      <c r="H56" s="1">
        <v>106</v>
      </c>
      <c r="I56" s="1">
        <v>129</v>
      </c>
      <c r="J56" s="1">
        <v>314</v>
      </c>
      <c r="K56" s="1">
        <v>77</v>
      </c>
      <c r="L56" s="1">
        <v>109</v>
      </c>
      <c r="M56" s="1" t="s">
        <v>162</v>
      </c>
      <c r="N56" s="1">
        <v>246</v>
      </c>
      <c r="O56" s="1">
        <v>215</v>
      </c>
      <c r="P56" s="1">
        <v>4</v>
      </c>
      <c r="Q56" s="1">
        <v>308</v>
      </c>
      <c r="R56" s="1">
        <v>23</v>
      </c>
      <c r="S56" s="1">
        <v>219</v>
      </c>
      <c r="T56" s="1">
        <v>41</v>
      </c>
      <c r="U56" s="1">
        <v>21</v>
      </c>
      <c r="V56" s="1">
        <v>85</v>
      </c>
      <c r="W56" s="1">
        <v>175</v>
      </c>
    </row>
    <row r="57" spans="1:23" x14ac:dyDescent="0.2">
      <c r="A57" s="1" t="s">
        <v>292</v>
      </c>
      <c r="B57" s="1">
        <v>352</v>
      </c>
      <c r="C57" s="1">
        <v>0</v>
      </c>
      <c r="D57" s="1">
        <v>15</v>
      </c>
      <c r="E57" s="1">
        <v>48</v>
      </c>
      <c r="F57" s="1">
        <v>49</v>
      </c>
      <c r="G57" s="1">
        <v>10</v>
      </c>
      <c r="H57" s="1">
        <v>36</v>
      </c>
      <c r="I57" s="1">
        <v>42</v>
      </c>
      <c r="J57" s="1">
        <v>69</v>
      </c>
      <c r="K57" s="1">
        <v>23</v>
      </c>
      <c r="L57" s="1">
        <v>60</v>
      </c>
      <c r="M57" s="1" t="s">
        <v>292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</row>
    <row r="58" spans="1:23" x14ac:dyDescent="0.2">
      <c r="A58" s="1" t="s">
        <v>293</v>
      </c>
      <c r="B58" s="1">
        <v>2521</v>
      </c>
      <c r="C58" s="1">
        <v>7</v>
      </c>
      <c r="D58" s="1">
        <v>152</v>
      </c>
      <c r="E58" s="1">
        <v>164</v>
      </c>
      <c r="F58" s="1">
        <v>299</v>
      </c>
      <c r="G58" s="1">
        <v>103</v>
      </c>
      <c r="H58" s="1">
        <v>47</v>
      </c>
      <c r="I58" s="1">
        <v>87</v>
      </c>
      <c r="J58" s="1">
        <v>243</v>
      </c>
      <c r="K58" s="1">
        <v>54</v>
      </c>
      <c r="L58" s="1">
        <v>49</v>
      </c>
      <c r="M58" s="1" t="s">
        <v>293</v>
      </c>
      <c r="N58" s="1">
        <v>240</v>
      </c>
      <c r="O58" s="1">
        <v>213</v>
      </c>
      <c r="P58" s="1">
        <v>4</v>
      </c>
      <c r="Q58" s="1">
        <v>298</v>
      </c>
      <c r="R58" s="1">
        <v>22</v>
      </c>
      <c r="S58" s="1">
        <v>219</v>
      </c>
      <c r="T58" s="1">
        <v>39</v>
      </c>
      <c r="U58" s="1">
        <v>21</v>
      </c>
      <c r="V58" s="1">
        <v>85</v>
      </c>
      <c r="W58" s="1">
        <v>175</v>
      </c>
    </row>
    <row r="59" spans="1:23" x14ac:dyDescent="0.2">
      <c r="A59" s="1" t="s">
        <v>294</v>
      </c>
      <c r="B59" s="1">
        <v>56</v>
      </c>
      <c r="C59" s="1">
        <v>2</v>
      </c>
      <c r="D59" s="1">
        <v>1</v>
      </c>
      <c r="E59" s="1">
        <v>7</v>
      </c>
      <c r="F59" s="1">
        <v>1</v>
      </c>
      <c r="G59" s="1">
        <v>0</v>
      </c>
      <c r="H59" s="1">
        <v>23</v>
      </c>
      <c r="I59" s="1">
        <v>0</v>
      </c>
      <c r="J59" s="1">
        <v>2</v>
      </c>
      <c r="K59" s="1">
        <v>0</v>
      </c>
      <c r="L59" s="1">
        <v>0</v>
      </c>
      <c r="M59" s="1" t="s">
        <v>294</v>
      </c>
      <c r="N59" s="1">
        <v>6</v>
      </c>
      <c r="O59" s="1">
        <v>2</v>
      </c>
      <c r="P59" s="1">
        <v>0</v>
      </c>
      <c r="Q59" s="1">
        <v>10</v>
      </c>
      <c r="R59" s="1">
        <v>0</v>
      </c>
      <c r="S59" s="1">
        <v>0</v>
      </c>
      <c r="T59" s="1">
        <v>2</v>
      </c>
      <c r="U59" s="1">
        <v>0</v>
      </c>
      <c r="V59" s="1">
        <v>0</v>
      </c>
      <c r="W59" s="1">
        <v>0</v>
      </c>
    </row>
    <row r="60" spans="1:23" x14ac:dyDescent="0.2">
      <c r="A60" s="1" t="s">
        <v>61</v>
      </c>
      <c r="B60" s="1">
        <v>4</v>
      </c>
      <c r="C60" s="1">
        <v>0</v>
      </c>
      <c r="D60" s="1">
        <v>3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 t="s">
        <v>61</v>
      </c>
      <c r="N60" s="1">
        <v>0</v>
      </c>
      <c r="O60" s="1">
        <v>0</v>
      </c>
      <c r="P60" s="1">
        <v>0</v>
      </c>
      <c r="Q60" s="1">
        <v>0</v>
      </c>
      <c r="R60" s="1">
        <v>1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</row>
    <row r="61" spans="1:23" x14ac:dyDescent="0.2">
      <c r="A61" s="12" t="s">
        <v>112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 t="s">
        <v>112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</row>
  </sheetData>
  <pageMargins left="0.7" right="0.7" top="0.75" bottom="0.75" header="0.3" footer="0.3"/>
  <pageSetup orientation="portrait" r:id="rId1"/>
  <colBreaks count="1" manualBreakCount="1">
    <brk id="12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3685-4C3F-4630-BDFC-4F1470B58B25}">
  <dimension ref="A1:AR61"/>
  <sheetViews>
    <sheetView view="pageBreakPreview" zoomScale="125" zoomScaleNormal="100" zoomScaleSheetLayoutView="125" workbookViewId="0">
      <selection activeCell="E19" sqref="E19"/>
    </sheetView>
  </sheetViews>
  <sheetFormatPr defaultColWidth="9.109375" defaultRowHeight="10.199999999999999" x14ac:dyDescent="0.2"/>
  <cols>
    <col min="1" max="1" width="14" style="1" customWidth="1"/>
    <col min="2" max="15" width="5.33203125" style="1" customWidth="1"/>
    <col min="16" max="16" width="14.77734375" style="1" customWidth="1"/>
    <col min="17" max="30" width="4.6640625" style="1" customWidth="1"/>
    <col min="31" max="31" width="15" style="1" customWidth="1"/>
    <col min="32" max="44" width="5.21875" style="1" customWidth="1"/>
    <col min="45" max="16384" width="9.109375" style="1"/>
  </cols>
  <sheetData>
    <row r="1" spans="1:44" x14ac:dyDescent="0.2">
      <c r="A1" s="1" t="s">
        <v>898</v>
      </c>
      <c r="P1" s="1" t="s">
        <v>898</v>
      </c>
      <c r="AE1" s="1" t="s">
        <v>898</v>
      </c>
    </row>
    <row r="2" spans="1:44" x14ac:dyDescent="0.2">
      <c r="A2" s="13" t="s">
        <v>895</v>
      </c>
      <c r="B2" s="3" t="s">
        <v>0</v>
      </c>
      <c r="C2" s="3" t="s">
        <v>317</v>
      </c>
      <c r="D2" s="3" t="s">
        <v>318</v>
      </c>
      <c r="E2" s="3" t="s">
        <v>319</v>
      </c>
      <c r="F2" s="3" t="s">
        <v>320</v>
      </c>
      <c r="G2" s="3" t="s">
        <v>321</v>
      </c>
      <c r="H2" s="3" t="s">
        <v>322</v>
      </c>
      <c r="I2" s="3" t="s">
        <v>323</v>
      </c>
      <c r="J2" s="3" t="s">
        <v>324</v>
      </c>
      <c r="K2" s="3" t="s">
        <v>325</v>
      </c>
      <c r="L2" s="3" t="s">
        <v>326</v>
      </c>
      <c r="M2" s="3" t="s">
        <v>327</v>
      </c>
      <c r="N2" s="3" t="s">
        <v>328</v>
      </c>
      <c r="O2" s="3" t="s">
        <v>329</v>
      </c>
      <c r="P2" s="13" t="s">
        <v>895</v>
      </c>
      <c r="Q2" s="3" t="s">
        <v>330</v>
      </c>
      <c r="R2" s="3" t="s">
        <v>331</v>
      </c>
      <c r="S2" s="3" t="s">
        <v>332</v>
      </c>
      <c r="T2" s="3" t="s">
        <v>333</v>
      </c>
      <c r="U2" s="3" t="s">
        <v>334</v>
      </c>
      <c r="V2" s="3" t="s">
        <v>335</v>
      </c>
      <c r="W2" s="3" t="s">
        <v>336</v>
      </c>
      <c r="X2" s="3" t="s">
        <v>337</v>
      </c>
      <c r="Y2" s="3" t="s">
        <v>338</v>
      </c>
      <c r="Z2" s="3" t="s">
        <v>339</v>
      </c>
      <c r="AA2" s="3" t="s">
        <v>340</v>
      </c>
      <c r="AB2" s="3" t="s">
        <v>341</v>
      </c>
      <c r="AC2" s="3" t="s">
        <v>342</v>
      </c>
      <c r="AD2" s="3" t="s">
        <v>343</v>
      </c>
      <c r="AE2" s="13" t="s">
        <v>895</v>
      </c>
      <c r="AF2" s="3" t="s">
        <v>344</v>
      </c>
      <c r="AG2" s="3" t="s">
        <v>345</v>
      </c>
      <c r="AH2" s="3" t="s">
        <v>346</v>
      </c>
      <c r="AI2" s="3" t="s">
        <v>347</v>
      </c>
      <c r="AJ2" s="3" t="s">
        <v>348</v>
      </c>
      <c r="AK2" s="3" t="s">
        <v>349</v>
      </c>
      <c r="AL2" s="3" t="s">
        <v>350</v>
      </c>
      <c r="AM2" s="3" t="s">
        <v>351</v>
      </c>
      <c r="AN2" s="3" t="s">
        <v>352</v>
      </c>
      <c r="AO2" s="3" t="s">
        <v>353</v>
      </c>
      <c r="AP2" s="3" t="s">
        <v>354</v>
      </c>
      <c r="AQ2" s="3" t="s">
        <v>355</v>
      </c>
      <c r="AR2" s="3" t="s">
        <v>356</v>
      </c>
    </row>
    <row r="3" spans="1:44" x14ac:dyDescent="0.2">
      <c r="A3" s="1" t="s">
        <v>367</v>
      </c>
      <c r="P3" s="1" t="s">
        <v>367</v>
      </c>
      <c r="AE3" s="1" t="s">
        <v>367</v>
      </c>
    </row>
    <row r="4" spans="1:44" x14ac:dyDescent="0.2">
      <c r="A4" s="1" t="s">
        <v>162</v>
      </c>
      <c r="B4" s="1">
        <v>4529</v>
      </c>
      <c r="C4" s="1">
        <v>624</v>
      </c>
      <c r="D4" s="1">
        <v>47</v>
      </c>
      <c r="E4" s="1">
        <v>13</v>
      </c>
      <c r="F4" s="1">
        <v>280</v>
      </c>
      <c r="G4" s="1">
        <v>606</v>
      </c>
      <c r="H4" s="1">
        <v>29</v>
      </c>
      <c r="I4" s="1">
        <v>21</v>
      </c>
      <c r="J4" s="1">
        <v>316</v>
      </c>
      <c r="K4" s="1">
        <v>54</v>
      </c>
      <c r="L4" s="1">
        <v>47</v>
      </c>
      <c r="M4" s="1">
        <v>22</v>
      </c>
      <c r="N4" s="1">
        <v>16</v>
      </c>
      <c r="O4" s="1">
        <v>537</v>
      </c>
      <c r="P4" s="1" t="s">
        <v>162</v>
      </c>
      <c r="Q4" s="1">
        <v>47</v>
      </c>
      <c r="R4" s="1">
        <v>118</v>
      </c>
      <c r="S4" s="1">
        <v>188</v>
      </c>
      <c r="T4" s="1">
        <v>134</v>
      </c>
      <c r="U4" s="1">
        <v>69</v>
      </c>
      <c r="V4" s="1">
        <v>31</v>
      </c>
      <c r="W4" s="1">
        <v>49</v>
      </c>
      <c r="X4" s="1">
        <v>4</v>
      </c>
      <c r="Y4" s="1">
        <v>196</v>
      </c>
      <c r="Z4" s="1">
        <v>150</v>
      </c>
      <c r="AA4" s="1">
        <v>163</v>
      </c>
      <c r="AB4" s="1">
        <v>168</v>
      </c>
      <c r="AC4" s="1">
        <v>62</v>
      </c>
      <c r="AD4" s="1">
        <v>48</v>
      </c>
      <c r="AE4" s="1" t="s">
        <v>162</v>
      </c>
      <c r="AF4" s="1">
        <v>79</v>
      </c>
      <c r="AG4" s="1">
        <v>93</v>
      </c>
      <c r="AH4" s="1">
        <v>4</v>
      </c>
      <c r="AI4" s="1">
        <v>20</v>
      </c>
      <c r="AJ4" s="1">
        <v>0</v>
      </c>
      <c r="AK4" s="1">
        <v>0</v>
      </c>
      <c r="AL4" s="1">
        <v>1</v>
      </c>
      <c r="AM4" s="1">
        <v>57</v>
      </c>
      <c r="AN4" s="1">
        <v>21</v>
      </c>
      <c r="AO4" s="1">
        <v>51</v>
      </c>
      <c r="AP4" s="1">
        <v>66</v>
      </c>
      <c r="AQ4" s="1">
        <v>66</v>
      </c>
      <c r="AR4" s="1">
        <v>32</v>
      </c>
    </row>
    <row r="5" spans="1:44" x14ac:dyDescent="0.2">
      <c r="A5" s="1" t="s">
        <v>253</v>
      </c>
      <c r="B5" s="1">
        <v>3243</v>
      </c>
      <c r="C5" s="1">
        <v>502</v>
      </c>
      <c r="D5" s="1">
        <v>30</v>
      </c>
      <c r="E5" s="1">
        <v>12</v>
      </c>
      <c r="F5" s="1">
        <v>102</v>
      </c>
      <c r="G5" s="1">
        <v>397</v>
      </c>
      <c r="H5" s="1">
        <v>26</v>
      </c>
      <c r="I5" s="1">
        <v>20</v>
      </c>
      <c r="J5" s="1">
        <v>256</v>
      </c>
      <c r="K5" s="1">
        <v>0</v>
      </c>
      <c r="L5" s="1">
        <v>32</v>
      </c>
      <c r="M5" s="1">
        <v>22</v>
      </c>
      <c r="N5" s="1">
        <v>14</v>
      </c>
      <c r="O5" s="1">
        <v>428</v>
      </c>
      <c r="P5" s="1" t="s">
        <v>253</v>
      </c>
      <c r="Q5" s="1">
        <v>40</v>
      </c>
      <c r="R5" s="1">
        <v>112</v>
      </c>
      <c r="S5" s="1">
        <v>110</v>
      </c>
      <c r="T5" s="1">
        <v>99</v>
      </c>
      <c r="U5" s="1">
        <v>61</v>
      </c>
      <c r="V5" s="1">
        <v>15</v>
      </c>
      <c r="W5" s="1">
        <v>48</v>
      </c>
      <c r="X5" s="1">
        <v>4</v>
      </c>
      <c r="Y5" s="1">
        <v>190</v>
      </c>
      <c r="Z5" s="1">
        <v>133</v>
      </c>
      <c r="AA5" s="1">
        <v>120</v>
      </c>
      <c r="AB5" s="1">
        <v>96</v>
      </c>
      <c r="AC5" s="1">
        <v>62</v>
      </c>
      <c r="AD5" s="1">
        <v>22</v>
      </c>
      <c r="AE5" s="1" t="s">
        <v>253</v>
      </c>
      <c r="AF5" s="1">
        <v>79</v>
      </c>
      <c r="AG5" s="1">
        <v>35</v>
      </c>
      <c r="AH5" s="1">
        <v>3</v>
      </c>
      <c r="AI5" s="1">
        <v>19</v>
      </c>
      <c r="AJ5" s="1">
        <v>0</v>
      </c>
      <c r="AK5" s="1">
        <v>0</v>
      </c>
      <c r="AL5" s="1">
        <v>1</v>
      </c>
      <c r="AM5" s="1">
        <v>11</v>
      </c>
      <c r="AN5" s="1">
        <v>19</v>
      </c>
      <c r="AO5" s="1">
        <v>21</v>
      </c>
      <c r="AP5" s="1">
        <v>44</v>
      </c>
      <c r="AQ5" s="1">
        <v>44</v>
      </c>
      <c r="AR5" s="1">
        <v>14</v>
      </c>
    </row>
    <row r="6" spans="1:44" x14ac:dyDescent="0.2">
      <c r="A6" s="1" t="s">
        <v>254</v>
      </c>
      <c r="B6" s="1">
        <v>388</v>
      </c>
      <c r="C6" s="1">
        <v>28</v>
      </c>
      <c r="D6" s="1">
        <v>2</v>
      </c>
      <c r="E6" s="1">
        <v>0</v>
      </c>
      <c r="F6" s="1">
        <v>23</v>
      </c>
      <c r="G6" s="1">
        <v>96</v>
      </c>
      <c r="H6" s="1">
        <v>2</v>
      </c>
      <c r="I6" s="1">
        <v>1</v>
      </c>
      <c r="J6" s="1">
        <v>26</v>
      </c>
      <c r="K6" s="1">
        <v>0</v>
      </c>
      <c r="L6" s="1">
        <v>3</v>
      </c>
      <c r="M6" s="1">
        <v>0</v>
      </c>
      <c r="N6" s="1">
        <v>0</v>
      </c>
      <c r="O6" s="1">
        <v>53</v>
      </c>
      <c r="P6" s="1" t="s">
        <v>254</v>
      </c>
      <c r="Q6" s="1">
        <v>2</v>
      </c>
      <c r="R6" s="1">
        <v>4</v>
      </c>
      <c r="S6" s="1">
        <v>29</v>
      </c>
      <c r="T6" s="1">
        <v>5</v>
      </c>
      <c r="U6" s="1">
        <v>8</v>
      </c>
      <c r="V6" s="1">
        <v>4</v>
      </c>
      <c r="W6" s="1">
        <v>1</v>
      </c>
      <c r="X6" s="1">
        <v>0</v>
      </c>
      <c r="Y6" s="1">
        <v>5</v>
      </c>
      <c r="Z6" s="1">
        <v>7</v>
      </c>
      <c r="AA6" s="1">
        <v>6</v>
      </c>
      <c r="AB6" s="1">
        <v>35</v>
      </c>
      <c r="AC6" s="1">
        <v>0</v>
      </c>
      <c r="AD6" s="1">
        <v>26</v>
      </c>
      <c r="AE6" s="1" t="s">
        <v>254</v>
      </c>
      <c r="AF6" s="1">
        <v>0</v>
      </c>
      <c r="AG6" s="1">
        <v>2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3</v>
      </c>
      <c r="AN6" s="1">
        <v>1</v>
      </c>
      <c r="AO6" s="1">
        <v>6</v>
      </c>
      <c r="AP6" s="1">
        <v>4</v>
      </c>
      <c r="AQ6" s="1">
        <v>4</v>
      </c>
      <c r="AR6" s="1">
        <v>2</v>
      </c>
    </row>
    <row r="7" spans="1:44" x14ac:dyDescent="0.2">
      <c r="A7" s="1" t="s">
        <v>255</v>
      </c>
      <c r="B7" s="1">
        <v>268</v>
      </c>
      <c r="C7" s="1">
        <v>36</v>
      </c>
      <c r="D7" s="1">
        <v>1</v>
      </c>
      <c r="E7" s="1">
        <v>1</v>
      </c>
      <c r="F7" s="1">
        <v>23</v>
      </c>
      <c r="G7" s="1">
        <v>33</v>
      </c>
      <c r="H7" s="1">
        <v>0</v>
      </c>
      <c r="I7" s="1">
        <v>0</v>
      </c>
      <c r="J7" s="1">
        <v>19</v>
      </c>
      <c r="K7" s="1">
        <v>31</v>
      </c>
      <c r="L7" s="1">
        <v>0</v>
      </c>
      <c r="M7" s="1">
        <v>0</v>
      </c>
      <c r="N7" s="1">
        <v>0</v>
      </c>
      <c r="O7" s="1">
        <v>11</v>
      </c>
      <c r="P7" s="1" t="s">
        <v>255</v>
      </c>
      <c r="Q7" s="1">
        <v>2</v>
      </c>
      <c r="R7" s="1">
        <v>0</v>
      </c>
      <c r="S7" s="1">
        <v>29</v>
      </c>
      <c r="T7" s="1">
        <v>20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4</v>
      </c>
      <c r="AA7" s="1">
        <v>20</v>
      </c>
      <c r="AB7" s="1">
        <v>22</v>
      </c>
      <c r="AC7" s="1">
        <v>0</v>
      </c>
      <c r="AD7" s="1">
        <v>0</v>
      </c>
      <c r="AE7" s="1" t="s">
        <v>255</v>
      </c>
      <c r="AF7" s="1">
        <v>0</v>
      </c>
      <c r="AG7" s="1">
        <v>9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7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</row>
    <row r="8" spans="1:44" x14ac:dyDescent="0.2">
      <c r="A8" s="1" t="s">
        <v>256</v>
      </c>
      <c r="B8" s="1">
        <v>420</v>
      </c>
      <c r="C8" s="1">
        <v>41</v>
      </c>
      <c r="D8" s="1">
        <v>5</v>
      </c>
      <c r="E8" s="1">
        <v>0</v>
      </c>
      <c r="F8" s="1">
        <v>70</v>
      </c>
      <c r="G8" s="1">
        <v>79</v>
      </c>
      <c r="H8" s="1">
        <v>1</v>
      </c>
      <c r="I8" s="1">
        <v>0</v>
      </c>
      <c r="J8" s="1">
        <v>10</v>
      </c>
      <c r="K8" s="1">
        <v>23</v>
      </c>
      <c r="L8" s="1">
        <v>8</v>
      </c>
      <c r="M8" s="1">
        <v>0</v>
      </c>
      <c r="N8" s="1">
        <v>0</v>
      </c>
      <c r="O8" s="1">
        <v>42</v>
      </c>
      <c r="P8" s="1" t="s">
        <v>256</v>
      </c>
      <c r="Q8" s="1">
        <v>3</v>
      </c>
      <c r="R8" s="1">
        <v>0</v>
      </c>
      <c r="S8" s="1">
        <v>4</v>
      </c>
      <c r="T8" s="1">
        <v>10</v>
      </c>
      <c r="U8" s="1">
        <v>0</v>
      </c>
      <c r="V8" s="1">
        <v>9</v>
      </c>
      <c r="W8" s="1">
        <v>0</v>
      </c>
      <c r="X8" s="1">
        <v>0</v>
      </c>
      <c r="Y8" s="1">
        <v>1</v>
      </c>
      <c r="Z8" s="1">
        <v>6</v>
      </c>
      <c r="AA8" s="1">
        <v>13</v>
      </c>
      <c r="AB8" s="1">
        <v>15</v>
      </c>
      <c r="AC8" s="1">
        <v>0</v>
      </c>
      <c r="AD8" s="1">
        <v>0</v>
      </c>
      <c r="AE8" s="1" t="s">
        <v>256</v>
      </c>
      <c r="AF8" s="1">
        <v>0</v>
      </c>
      <c r="AG8" s="1">
        <v>11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23</v>
      </c>
      <c r="AN8" s="1">
        <v>0</v>
      </c>
      <c r="AO8" s="1">
        <v>0</v>
      </c>
      <c r="AP8" s="1">
        <v>16</v>
      </c>
      <c r="AQ8" s="1">
        <v>16</v>
      </c>
      <c r="AR8" s="1">
        <v>14</v>
      </c>
    </row>
    <row r="9" spans="1:44" x14ac:dyDescent="0.2">
      <c r="A9" s="1" t="s">
        <v>257</v>
      </c>
      <c r="B9" s="1">
        <v>38</v>
      </c>
      <c r="C9" s="1">
        <v>3</v>
      </c>
      <c r="D9" s="1">
        <v>0</v>
      </c>
      <c r="E9" s="1">
        <v>0</v>
      </c>
      <c r="F9" s="1">
        <v>15</v>
      </c>
      <c r="G9" s="1">
        <v>1</v>
      </c>
      <c r="H9" s="1">
        <v>0</v>
      </c>
      <c r="I9" s="1">
        <v>0</v>
      </c>
      <c r="J9" s="1">
        <v>1</v>
      </c>
      <c r="K9" s="1">
        <v>0</v>
      </c>
      <c r="L9" s="1">
        <v>0</v>
      </c>
      <c r="M9" s="1">
        <v>0</v>
      </c>
      <c r="N9" s="1">
        <v>2</v>
      </c>
      <c r="O9" s="1">
        <v>0</v>
      </c>
      <c r="P9" s="1" t="s">
        <v>257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3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 t="s">
        <v>257</v>
      </c>
      <c r="AF9" s="1">
        <v>0</v>
      </c>
      <c r="AG9" s="1">
        <v>1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8</v>
      </c>
      <c r="AN9" s="1">
        <v>0</v>
      </c>
      <c r="AO9" s="1">
        <v>0</v>
      </c>
      <c r="AP9" s="1">
        <v>1</v>
      </c>
      <c r="AQ9" s="1">
        <v>1</v>
      </c>
      <c r="AR9" s="1">
        <v>2</v>
      </c>
    </row>
    <row r="10" spans="1:44" x14ac:dyDescent="0.2">
      <c r="A10" s="1" t="s">
        <v>258</v>
      </c>
      <c r="B10" s="1">
        <v>14</v>
      </c>
      <c r="C10" s="1">
        <v>3</v>
      </c>
      <c r="D10" s="1">
        <v>0</v>
      </c>
      <c r="E10" s="1">
        <v>0</v>
      </c>
      <c r="F10" s="1">
        <v>7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 t="s">
        <v>258</v>
      </c>
      <c r="Q10" s="1">
        <v>0</v>
      </c>
      <c r="R10" s="1">
        <v>0</v>
      </c>
      <c r="S10" s="1">
        <v>1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 t="s">
        <v>258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3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</row>
    <row r="11" spans="1:44" x14ac:dyDescent="0.2">
      <c r="A11" s="1" t="s">
        <v>259</v>
      </c>
      <c r="B11" s="1">
        <v>11</v>
      </c>
      <c r="C11" s="1">
        <v>0</v>
      </c>
      <c r="D11" s="1">
        <v>4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2</v>
      </c>
      <c r="M11" s="1">
        <v>0</v>
      </c>
      <c r="N11" s="1">
        <v>0</v>
      </c>
      <c r="O11" s="1">
        <v>0</v>
      </c>
      <c r="P11" s="1" t="s">
        <v>259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0</v>
      </c>
      <c r="AE11" s="1" t="s">
        <v>259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3</v>
      </c>
      <c r="AP11" s="1">
        <v>0</v>
      </c>
      <c r="AQ11" s="1">
        <v>0</v>
      </c>
      <c r="AR11" s="1">
        <v>0</v>
      </c>
    </row>
    <row r="12" spans="1:44" x14ac:dyDescent="0.2">
      <c r="A12" s="1" t="s">
        <v>260</v>
      </c>
      <c r="B12" s="1">
        <v>4</v>
      </c>
      <c r="C12" s="1">
        <v>0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 t="s">
        <v>260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 t="s">
        <v>260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3</v>
      </c>
      <c r="AP12" s="1">
        <v>0</v>
      </c>
      <c r="AQ12" s="1">
        <v>0</v>
      </c>
      <c r="AR12" s="1">
        <v>0</v>
      </c>
    </row>
    <row r="13" spans="1:44" x14ac:dyDescent="0.2">
      <c r="A13" s="1" t="s">
        <v>261</v>
      </c>
      <c r="B13" s="1">
        <v>33</v>
      </c>
      <c r="C13" s="1">
        <v>0</v>
      </c>
      <c r="D13" s="1">
        <v>0</v>
      </c>
      <c r="E13" s="1">
        <v>0</v>
      </c>
      <c r="F13" s="1">
        <v>3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</v>
      </c>
      <c r="M13" s="1">
        <v>0</v>
      </c>
      <c r="N13" s="1">
        <v>0</v>
      </c>
      <c r="O13" s="1">
        <v>0</v>
      </c>
      <c r="P13" s="1" t="s">
        <v>261</v>
      </c>
      <c r="Q13" s="1">
        <v>0</v>
      </c>
      <c r="R13" s="1">
        <v>0</v>
      </c>
      <c r="S13" s="1">
        <v>1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 t="s">
        <v>261</v>
      </c>
      <c r="AF13" s="1">
        <v>0</v>
      </c>
      <c r="AG13" s="1">
        <v>27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1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</row>
    <row r="14" spans="1:44" x14ac:dyDescent="0.2">
      <c r="A14" s="1" t="s">
        <v>262</v>
      </c>
      <c r="B14" s="1">
        <v>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 t="s">
        <v>262</v>
      </c>
      <c r="Q14" s="1">
        <v>0</v>
      </c>
      <c r="R14" s="1">
        <v>0</v>
      </c>
      <c r="S14" s="1">
        <v>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1</v>
      </c>
      <c r="AB14" s="1">
        <v>0</v>
      </c>
      <c r="AC14" s="1">
        <v>0</v>
      </c>
      <c r="AD14" s="1">
        <v>0</v>
      </c>
      <c r="AE14" s="1" t="s">
        <v>262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3</v>
      </c>
      <c r="AP14" s="1">
        <v>0</v>
      </c>
      <c r="AQ14" s="1">
        <v>0</v>
      </c>
      <c r="AR14" s="1">
        <v>0</v>
      </c>
    </row>
    <row r="15" spans="1:44" x14ac:dyDescent="0.2">
      <c r="A15" s="1" t="s">
        <v>263</v>
      </c>
      <c r="B15" s="1">
        <v>7</v>
      </c>
      <c r="C15" s="1">
        <v>0</v>
      </c>
      <c r="D15" s="1">
        <v>1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  <c r="N15" s="1">
        <v>0</v>
      </c>
      <c r="O15" s="1">
        <v>0</v>
      </c>
      <c r="P15" s="1" t="s">
        <v>263</v>
      </c>
      <c r="Q15" s="1">
        <v>0</v>
      </c>
      <c r="R15" s="1">
        <v>0</v>
      </c>
      <c r="S15" s="1">
        <v>2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2</v>
      </c>
      <c r="AB15" s="1">
        <v>0</v>
      </c>
      <c r="AC15" s="1">
        <v>0</v>
      </c>
      <c r="AD15" s="1">
        <v>0</v>
      </c>
      <c r="AE15" s="1" t="s">
        <v>263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</row>
    <row r="16" spans="1:44" x14ac:dyDescent="0.2">
      <c r="A16" s="1" t="s">
        <v>264</v>
      </c>
      <c r="B16" s="1">
        <v>16</v>
      </c>
      <c r="C16" s="1">
        <v>4</v>
      </c>
      <c r="D16" s="1">
        <v>2</v>
      </c>
      <c r="E16" s="1">
        <v>0</v>
      </c>
      <c r="F16" s="1">
        <v>5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</v>
      </c>
      <c r="P16" s="1" t="s">
        <v>264</v>
      </c>
      <c r="Q16" s="1">
        <v>0</v>
      </c>
      <c r="R16" s="1">
        <v>0</v>
      </c>
      <c r="S16" s="1">
        <v>1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 t="s">
        <v>264</v>
      </c>
      <c r="AF16" s="1">
        <v>0</v>
      </c>
      <c r="AG16" s="1">
        <v>1</v>
      </c>
      <c r="AH16" s="1">
        <v>1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1</v>
      </c>
      <c r="AO16" s="1">
        <v>0</v>
      </c>
      <c r="AP16" s="1">
        <v>0</v>
      </c>
      <c r="AQ16" s="1">
        <v>0</v>
      </c>
      <c r="AR16" s="1">
        <v>0</v>
      </c>
    </row>
    <row r="17" spans="1:44" x14ac:dyDescent="0.2">
      <c r="A17" s="1" t="s">
        <v>265</v>
      </c>
      <c r="B17" s="1">
        <v>81</v>
      </c>
      <c r="C17" s="1">
        <v>7</v>
      </c>
      <c r="D17" s="1">
        <v>2</v>
      </c>
      <c r="E17" s="1">
        <v>0</v>
      </c>
      <c r="F17" s="1">
        <v>29</v>
      </c>
      <c r="G17" s="1">
        <v>0</v>
      </c>
      <c r="H17" s="1">
        <v>0</v>
      </c>
      <c r="I17" s="1">
        <v>0</v>
      </c>
      <c r="J17" s="1">
        <v>4</v>
      </c>
      <c r="K17" s="1">
        <v>0</v>
      </c>
      <c r="L17" s="1">
        <v>0</v>
      </c>
      <c r="M17" s="1">
        <v>0</v>
      </c>
      <c r="N17" s="1">
        <v>0</v>
      </c>
      <c r="O17" s="1">
        <v>2</v>
      </c>
      <c r="P17" s="1" t="s">
        <v>265</v>
      </c>
      <c r="Q17" s="1">
        <v>0</v>
      </c>
      <c r="R17" s="1">
        <v>2</v>
      </c>
      <c r="S17" s="1">
        <v>10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 t="s">
        <v>265</v>
      </c>
      <c r="AF17" s="1">
        <v>0</v>
      </c>
      <c r="AG17" s="1">
        <v>6</v>
      </c>
      <c r="AH17" s="1">
        <v>0</v>
      </c>
      <c r="AI17" s="1">
        <v>1</v>
      </c>
      <c r="AJ17" s="1">
        <v>0</v>
      </c>
      <c r="AK17" s="1">
        <v>0</v>
      </c>
      <c r="AL17" s="1">
        <v>0</v>
      </c>
      <c r="AM17" s="1">
        <v>1</v>
      </c>
      <c r="AN17" s="1">
        <v>0</v>
      </c>
      <c r="AO17" s="1">
        <v>15</v>
      </c>
      <c r="AP17" s="1">
        <v>1</v>
      </c>
      <c r="AQ17" s="1">
        <v>1</v>
      </c>
      <c r="AR17" s="1">
        <v>0</v>
      </c>
    </row>
    <row r="18" spans="1:44" x14ac:dyDescent="0.2">
      <c r="A18" s="1" t="s">
        <v>266</v>
      </c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 t="s">
        <v>266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 t="s">
        <v>266</v>
      </c>
      <c r="AF18" s="1">
        <v>0</v>
      </c>
      <c r="AG18" s="1">
        <v>1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</row>
    <row r="19" spans="1:44" x14ac:dyDescent="0.2">
      <c r="A19" s="1" t="s">
        <v>199</v>
      </c>
      <c r="B19" s="1">
        <v>6.5</v>
      </c>
      <c r="C19" s="1">
        <v>4.3</v>
      </c>
      <c r="D19" s="1">
        <v>10.4</v>
      </c>
      <c r="E19" s="1">
        <v>0.1</v>
      </c>
      <c r="F19" s="1">
        <v>35.9</v>
      </c>
      <c r="G19" s="1">
        <v>0.3</v>
      </c>
      <c r="H19" s="1">
        <v>0.1</v>
      </c>
      <c r="I19" s="1" t="s">
        <v>315</v>
      </c>
      <c r="J19" s="1">
        <v>2.2999999999999998</v>
      </c>
      <c r="K19" s="1">
        <v>0.9</v>
      </c>
      <c r="L19" s="1">
        <v>2.1</v>
      </c>
      <c r="M19" s="1">
        <v>0.1</v>
      </c>
      <c r="N19" s="1">
        <v>0.5</v>
      </c>
      <c r="O19" s="1">
        <v>1.7</v>
      </c>
      <c r="P19" s="1" t="s">
        <v>199</v>
      </c>
      <c r="Q19" s="1">
        <v>0.2</v>
      </c>
      <c r="R19" s="1">
        <v>12.8</v>
      </c>
      <c r="S19" s="1">
        <v>16</v>
      </c>
      <c r="T19" s="1">
        <v>0.2</v>
      </c>
      <c r="U19" s="1">
        <v>0.1</v>
      </c>
      <c r="V19" s="1">
        <v>0.9</v>
      </c>
      <c r="W19" s="1" t="s">
        <v>315</v>
      </c>
      <c r="X19" s="1" t="s">
        <v>315</v>
      </c>
      <c r="Y19" s="1">
        <v>0.1</v>
      </c>
      <c r="Z19" s="1">
        <v>0.1</v>
      </c>
      <c r="AA19" s="1">
        <v>1</v>
      </c>
      <c r="AB19" s="1">
        <v>0.3</v>
      </c>
      <c r="AC19" s="1" t="s">
        <v>315</v>
      </c>
      <c r="AD19" s="1">
        <v>0.2</v>
      </c>
      <c r="AE19" s="1" t="s">
        <v>199</v>
      </c>
      <c r="AF19" s="1" t="s">
        <v>315</v>
      </c>
      <c r="AG19" s="1">
        <v>35.4</v>
      </c>
      <c r="AH19" s="1">
        <v>17.5</v>
      </c>
      <c r="AI19" s="1">
        <v>20</v>
      </c>
      <c r="AJ19" s="1">
        <v>0</v>
      </c>
      <c r="AK19" s="1">
        <v>0</v>
      </c>
      <c r="AL19" s="1" t="s">
        <v>315</v>
      </c>
      <c r="AM19" s="1">
        <v>3.5</v>
      </c>
      <c r="AN19" s="1">
        <v>2.7</v>
      </c>
      <c r="AO19" s="1">
        <v>93.1</v>
      </c>
      <c r="AP19" s="1">
        <v>4.5999999999999996</v>
      </c>
      <c r="AQ19" s="1">
        <v>4.5999999999999996</v>
      </c>
      <c r="AR19" s="1">
        <v>0.8</v>
      </c>
    </row>
    <row r="21" spans="1:44" x14ac:dyDescent="0.2">
      <c r="A21" s="1" t="s">
        <v>368</v>
      </c>
      <c r="P21" s="1" t="s">
        <v>368</v>
      </c>
      <c r="AE21" s="1" t="s">
        <v>368</v>
      </c>
    </row>
    <row r="22" spans="1:44" x14ac:dyDescent="0.2">
      <c r="A22" s="1" t="s">
        <v>162</v>
      </c>
      <c r="B22" s="1">
        <v>5783</v>
      </c>
      <c r="C22" s="1">
        <v>783</v>
      </c>
      <c r="D22" s="1">
        <v>63</v>
      </c>
      <c r="E22" s="1">
        <v>14</v>
      </c>
      <c r="F22" s="1">
        <v>307</v>
      </c>
      <c r="G22" s="1">
        <v>630</v>
      </c>
      <c r="H22" s="1">
        <v>41</v>
      </c>
      <c r="I22" s="1">
        <v>22</v>
      </c>
      <c r="J22" s="1">
        <v>357</v>
      </c>
      <c r="K22" s="1">
        <v>55</v>
      </c>
      <c r="L22" s="1">
        <v>52</v>
      </c>
      <c r="M22" s="1">
        <v>23</v>
      </c>
      <c r="N22" s="1">
        <v>17</v>
      </c>
      <c r="O22" s="1">
        <v>611</v>
      </c>
      <c r="P22" s="1" t="s">
        <v>162</v>
      </c>
      <c r="Q22" s="1">
        <v>86</v>
      </c>
      <c r="R22" s="1">
        <v>249</v>
      </c>
      <c r="S22" s="1">
        <v>214</v>
      </c>
      <c r="T22" s="1">
        <v>152</v>
      </c>
      <c r="U22" s="1">
        <v>69</v>
      </c>
      <c r="V22" s="1">
        <v>35</v>
      </c>
      <c r="W22" s="1">
        <v>53</v>
      </c>
      <c r="X22" s="1">
        <v>4</v>
      </c>
      <c r="Y22" s="1">
        <v>285</v>
      </c>
      <c r="Z22" s="1">
        <v>158</v>
      </c>
      <c r="AA22" s="1">
        <v>211</v>
      </c>
      <c r="AB22" s="1">
        <v>209</v>
      </c>
      <c r="AC22" s="1">
        <v>316</v>
      </c>
      <c r="AD22" s="1">
        <v>48</v>
      </c>
      <c r="AE22" s="1" t="s">
        <v>162</v>
      </c>
      <c r="AF22" s="1">
        <v>165</v>
      </c>
      <c r="AG22" s="1">
        <v>151</v>
      </c>
      <c r="AH22" s="1">
        <v>13</v>
      </c>
      <c r="AI22" s="1">
        <v>28</v>
      </c>
      <c r="AJ22" s="1">
        <v>0</v>
      </c>
      <c r="AK22" s="1">
        <v>0</v>
      </c>
      <c r="AL22" s="1">
        <v>2</v>
      </c>
      <c r="AM22" s="1">
        <v>62</v>
      </c>
      <c r="AN22" s="1">
        <v>29</v>
      </c>
      <c r="AO22" s="1">
        <v>81</v>
      </c>
      <c r="AP22" s="1">
        <v>72</v>
      </c>
      <c r="AQ22" s="1">
        <v>72</v>
      </c>
      <c r="AR22" s="1">
        <v>44</v>
      </c>
    </row>
    <row r="23" spans="1:44" x14ac:dyDescent="0.2">
      <c r="A23" s="1" t="s">
        <v>268</v>
      </c>
      <c r="B23" s="1">
        <v>290</v>
      </c>
      <c r="C23" s="1">
        <v>42</v>
      </c>
      <c r="D23" s="1">
        <v>3</v>
      </c>
      <c r="E23" s="1">
        <v>1</v>
      </c>
      <c r="F23" s="1">
        <v>15</v>
      </c>
      <c r="G23" s="1">
        <v>0</v>
      </c>
      <c r="H23" s="1">
        <v>0</v>
      </c>
      <c r="I23" s="1">
        <v>1</v>
      </c>
      <c r="J23" s="1">
        <v>1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 t="s">
        <v>268</v>
      </c>
      <c r="Q23" s="1">
        <v>0</v>
      </c>
      <c r="R23" s="1">
        <v>193</v>
      </c>
      <c r="S23" s="1">
        <v>5</v>
      </c>
      <c r="T23" s="1">
        <v>0</v>
      </c>
      <c r="U23" s="1">
        <v>3</v>
      </c>
      <c r="V23" s="1">
        <v>0</v>
      </c>
      <c r="W23" s="1">
        <v>0</v>
      </c>
      <c r="X23" s="1">
        <v>0</v>
      </c>
      <c r="Y23" s="1">
        <v>1</v>
      </c>
      <c r="Z23" s="1">
        <v>6</v>
      </c>
      <c r="AA23" s="1">
        <v>1</v>
      </c>
      <c r="AB23" s="1">
        <v>0</v>
      </c>
      <c r="AC23" s="1">
        <v>0</v>
      </c>
      <c r="AD23" s="1">
        <v>0</v>
      </c>
      <c r="AE23" s="1" t="s">
        <v>268</v>
      </c>
      <c r="AF23" s="1">
        <v>0</v>
      </c>
      <c r="AG23" s="1">
        <v>0</v>
      </c>
      <c r="AH23" s="1">
        <v>9</v>
      </c>
      <c r="AI23" s="1">
        <v>0</v>
      </c>
      <c r="AJ23" s="1">
        <v>0</v>
      </c>
      <c r="AK23" s="1">
        <v>0</v>
      </c>
      <c r="AL23" s="1">
        <v>0</v>
      </c>
      <c r="AM23" s="1">
        <v>2</v>
      </c>
      <c r="AN23" s="1">
        <v>6</v>
      </c>
      <c r="AO23" s="1">
        <v>0</v>
      </c>
      <c r="AP23" s="1">
        <v>0</v>
      </c>
      <c r="AQ23" s="1">
        <v>0</v>
      </c>
      <c r="AR23" s="1">
        <v>0</v>
      </c>
    </row>
    <row r="24" spans="1:44" x14ac:dyDescent="0.2">
      <c r="A24" s="1" t="s">
        <v>269</v>
      </c>
      <c r="B24" s="1">
        <v>187</v>
      </c>
      <c r="C24" s="1">
        <v>7</v>
      </c>
      <c r="D24" s="1">
        <v>3</v>
      </c>
      <c r="E24" s="1">
        <v>0</v>
      </c>
      <c r="F24" s="1">
        <v>16</v>
      </c>
      <c r="G24" s="1">
        <v>15</v>
      </c>
      <c r="H24" s="1">
        <v>0</v>
      </c>
      <c r="I24" s="1">
        <v>0</v>
      </c>
      <c r="J24" s="1">
        <v>57</v>
      </c>
      <c r="K24" s="1">
        <v>0</v>
      </c>
      <c r="L24" s="1">
        <v>2</v>
      </c>
      <c r="M24" s="1">
        <v>0</v>
      </c>
      <c r="N24" s="1">
        <v>0</v>
      </c>
      <c r="O24" s="1">
        <v>3</v>
      </c>
      <c r="P24" s="1" t="s">
        <v>269</v>
      </c>
      <c r="Q24" s="1">
        <v>0</v>
      </c>
      <c r="R24" s="1">
        <v>1</v>
      </c>
      <c r="S24" s="1">
        <v>12</v>
      </c>
      <c r="T24" s="1">
        <v>2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16</v>
      </c>
      <c r="AC24" s="1">
        <v>1</v>
      </c>
      <c r="AD24" s="1">
        <v>0</v>
      </c>
      <c r="AE24" s="1" t="s">
        <v>269</v>
      </c>
      <c r="AF24" s="1">
        <v>0</v>
      </c>
      <c r="AG24" s="1">
        <v>1</v>
      </c>
      <c r="AH24" s="1">
        <v>0</v>
      </c>
      <c r="AI24" s="1">
        <v>3</v>
      </c>
      <c r="AJ24" s="1">
        <v>0</v>
      </c>
      <c r="AK24" s="1">
        <v>0</v>
      </c>
      <c r="AL24" s="1">
        <v>2</v>
      </c>
      <c r="AM24" s="1">
        <v>0</v>
      </c>
      <c r="AN24" s="1">
        <v>3</v>
      </c>
      <c r="AO24" s="1">
        <v>3</v>
      </c>
      <c r="AP24" s="1">
        <v>2</v>
      </c>
      <c r="AQ24" s="1">
        <v>2</v>
      </c>
      <c r="AR24" s="1">
        <v>36</v>
      </c>
    </row>
    <row r="25" spans="1:44" x14ac:dyDescent="0.2">
      <c r="A25" s="1" t="s">
        <v>270</v>
      </c>
      <c r="B25" s="1">
        <v>5272</v>
      </c>
      <c r="C25" s="1">
        <v>732</v>
      </c>
      <c r="D25" s="1">
        <v>57</v>
      </c>
      <c r="E25" s="1">
        <v>13</v>
      </c>
      <c r="F25" s="1">
        <v>273</v>
      </c>
      <c r="G25" s="1">
        <v>615</v>
      </c>
      <c r="H25" s="1">
        <v>41</v>
      </c>
      <c r="I25" s="1">
        <v>21</v>
      </c>
      <c r="J25" s="1">
        <v>298</v>
      </c>
      <c r="K25" s="1">
        <v>54</v>
      </c>
      <c r="L25" s="1">
        <v>48</v>
      </c>
      <c r="M25" s="1">
        <v>22</v>
      </c>
      <c r="N25" s="1">
        <v>17</v>
      </c>
      <c r="O25" s="1">
        <v>606</v>
      </c>
      <c r="P25" s="1" t="s">
        <v>270</v>
      </c>
      <c r="Q25" s="1">
        <v>86</v>
      </c>
      <c r="R25" s="1">
        <v>55</v>
      </c>
      <c r="S25" s="1">
        <v>195</v>
      </c>
      <c r="T25" s="1">
        <v>149</v>
      </c>
      <c r="U25" s="1">
        <v>66</v>
      </c>
      <c r="V25" s="1">
        <v>35</v>
      </c>
      <c r="W25" s="1">
        <v>53</v>
      </c>
      <c r="X25" s="1">
        <v>4</v>
      </c>
      <c r="Y25" s="1">
        <v>283</v>
      </c>
      <c r="Z25" s="1">
        <v>152</v>
      </c>
      <c r="AA25" s="1">
        <v>210</v>
      </c>
      <c r="AB25" s="1">
        <v>190</v>
      </c>
      <c r="AC25" s="1">
        <v>305</v>
      </c>
      <c r="AD25" s="1">
        <v>48</v>
      </c>
      <c r="AE25" s="1" t="s">
        <v>270</v>
      </c>
      <c r="AF25" s="1">
        <v>162</v>
      </c>
      <c r="AG25" s="1">
        <v>149</v>
      </c>
      <c r="AH25" s="1">
        <v>4</v>
      </c>
      <c r="AI25" s="1">
        <v>25</v>
      </c>
      <c r="AJ25" s="1">
        <v>0</v>
      </c>
      <c r="AK25" s="1">
        <v>0</v>
      </c>
      <c r="AL25" s="1">
        <v>0</v>
      </c>
      <c r="AM25" s="1">
        <v>60</v>
      </c>
      <c r="AN25" s="1">
        <v>18</v>
      </c>
      <c r="AO25" s="1">
        <v>78</v>
      </c>
      <c r="AP25" s="1">
        <v>70</v>
      </c>
      <c r="AQ25" s="1">
        <v>70</v>
      </c>
      <c r="AR25" s="1">
        <v>8</v>
      </c>
    </row>
    <row r="26" spans="1:44" x14ac:dyDescent="0.2">
      <c r="A26" s="1" t="s">
        <v>248</v>
      </c>
      <c r="B26" s="1">
        <v>34</v>
      </c>
      <c r="C26" s="1">
        <v>2</v>
      </c>
      <c r="D26" s="1">
        <v>0</v>
      </c>
      <c r="E26" s="1">
        <v>0</v>
      </c>
      <c r="F26" s="1">
        <v>3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2</v>
      </c>
      <c r="M26" s="1">
        <v>1</v>
      </c>
      <c r="N26" s="1">
        <v>0</v>
      </c>
      <c r="O26" s="1">
        <v>2</v>
      </c>
      <c r="P26" s="1" t="s">
        <v>248</v>
      </c>
      <c r="Q26" s="1">
        <v>0</v>
      </c>
      <c r="R26" s="1">
        <v>0</v>
      </c>
      <c r="S26" s="1">
        <v>2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1</v>
      </c>
      <c r="Z26" s="1">
        <v>0</v>
      </c>
      <c r="AA26" s="1">
        <v>0</v>
      </c>
      <c r="AB26" s="1">
        <v>3</v>
      </c>
      <c r="AC26" s="1">
        <v>10</v>
      </c>
      <c r="AD26" s="1">
        <v>0</v>
      </c>
      <c r="AE26" s="1" t="s">
        <v>248</v>
      </c>
      <c r="AF26" s="1">
        <v>3</v>
      </c>
      <c r="AG26" s="1">
        <v>1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2</v>
      </c>
      <c r="AO26" s="1">
        <v>0</v>
      </c>
      <c r="AP26" s="1">
        <v>0</v>
      </c>
      <c r="AQ26" s="1">
        <v>0</v>
      </c>
      <c r="AR26" s="1">
        <v>0</v>
      </c>
    </row>
    <row r="28" spans="1:44" x14ac:dyDescent="0.2">
      <c r="A28" s="1" t="s">
        <v>271</v>
      </c>
      <c r="P28" s="1" t="s">
        <v>271</v>
      </c>
      <c r="AE28" s="1" t="s">
        <v>271</v>
      </c>
    </row>
    <row r="29" spans="1:44" x14ac:dyDescent="0.2">
      <c r="A29" s="1" t="s">
        <v>162</v>
      </c>
      <c r="B29" s="1">
        <v>5783</v>
      </c>
      <c r="C29" s="1">
        <v>783</v>
      </c>
      <c r="D29" s="1">
        <v>63</v>
      </c>
      <c r="E29" s="1">
        <v>14</v>
      </c>
      <c r="F29" s="1">
        <v>307</v>
      </c>
      <c r="G29" s="1">
        <v>630</v>
      </c>
      <c r="H29" s="1">
        <v>41</v>
      </c>
      <c r="I29" s="1">
        <v>22</v>
      </c>
      <c r="J29" s="1">
        <v>357</v>
      </c>
      <c r="K29" s="1">
        <v>55</v>
      </c>
      <c r="L29" s="1">
        <v>52</v>
      </c>
      <c r="M29" s="1">
        <v>23</v>
      </c>
      <c r="N29" s="1">
        <v>17</v>
      </c>
      <c r="O29" s="1">
        <v>611</v>
      </c>
      <c r="P29" s="1" t="s">
        <v>162</v>
      </c>
      <c r="Q29" s="1">
        <v>86</v>
      </c>
      <c r="R29" s="1">
        <v>249</v>
      </c>
      <c r="S29" s="1">
        <v>214</v>
      </c>
      <c r="T29" s="1">
        <v>152</v>
      </c>
      <c r="U29" s="1">
        <v>69</v>
      </c>
      <c r="V29" s="1">
        <v>35</v>
      </c>
      <c r="W29" s="1">
        <v>53</v>
      </c>
      <c r="X29" s="1">
        <v>4</v>
      </c>
      <c r="Y29" s="1">
        <v>285</v>
      </c>
      <c r="Z29" s="1">
        <v>158</v>
      </c>
      <c r="AA29" s="1">
        <v>211</v>
      </c>
      <c r="AB29" s="1">
        <v>209</v>
      </c>
      <c r="AC29" s="1">
        <v>316</v>
      </c>
      <c r="AD29" s="1">
        <v>48</v>
      </c>
      <c r="AE29" s="1" t="s">
        <v>162</v>
      </c>
      <c r="AF29" s="1">
        <v>165</v>
      </c>
      <c r="AG29" s="1">
        <v>151</v>
      </c>
      <c r="AH29" s="1">
        <v>13</v>
      </c>
      <c r="AI29" s="1">
        <v>28</v>
      </c>
      <c r="AJ29" s="1">
        <v>0</v>
      </c>
      <c r="AK29" s="1">
        <v>0</v>
      </c>
      <c r="AL29" s="1">
        <v>2</v>
      </c>
      <c r="AM29" s="1">
        <v>62</v>
      </c>
      <c r="AN29" s="1">
        <v>29</v>
      </c>
      <c r="AO29" s="1">
        <v>81</v>
      </c>
      <c r="AP29" s="1">
        <v>72</v>
      </c>
      <c r="AQ29" s="1">
        <v>72</v>
      </c>
      <c r="AR29" s="1">
        <v>44</v>
      </c>
    </row>
    <row r="30" spans="1:44" x14ac:dyDescent="0.2">
      <c r="A30" s="1" t="s">
        <v>272</v>
      </c>
      <c r="B30" s="1">
        <v>3438</v>
      </c>
      <c r="C30" s="1">
        <v>518</v>
      </c>
      <c r="D30" s="1">
        <v>0</v>
      </c>
      <c r="E30" s="1">
        <v>14</v>
      </c>
      <c r="F30" s="1">
        <v>147</v>
      </c>
      <c r="G30" s="1">
        <v>293</v>
      </c>
      <c r="H30" s="1">
        <v>22</v>
      </c>
      <c r="I30" s="1">
        <v>18</v>
      </c>
      <c r="J30" s="1">
        <v>211</v>
      </c>
      <c r="K30" s="1">
        <v>17</v>
      </c>
      <c r="L30" s="1">
        <v>41</v>
      </c>
      <c r="M30" s="1">
        <v>23</v>
      </c>
      <c r="N30" s="1">
        <v>17</v>
      </c>
      <c r="O30" s="1">
        <v>177</v>
      </c>
      <c r="P30" s="1" t="s">
        <v>272</v>
      </c>
      <c r="Q30" s="1">
        <v>57</v>
      </c>
      <c r="R30" s="1">
        <v>245</v>
      </c>
      <c r="S30" s="1">
        <v>100</v>
      </c>
      <c r="T30" s="1">
        <v>138</v>
      </c>
      <c r="U30" s="1">
        <v>68</v>
      </c>
      <c r="V30" s="1">
        <v>35</v>
      </c>
      <c r="W30" s="1">
        <v>23</v>
      </c>
      <c r="X30" s="1">
        <v>4</v>
      </c>
      <c r="Y30" s="1">
        <v>281</v>
      </c>
      <c r="Z30" s="1">
        <v>116</v>
      </c>
      <c r="AA30" s="1">
        <v>107</v>
      </c>
      <c r="AB30" s="1">
        <v>5</v>
      </c>
      <c r="AC30" s="1">
        <v>273</v>
      </c>
      <c r="AD30" s="1">
        <v>48</v>
      </c>
      <c r="AE30" s="1" t="s">
        <v>272</v>
      </c>
      <c r="AF30" s="1">
        <v>162</v>
      </c>
      <c r="AG30" s="1">
        <v>143</v>
      </c>
      <c r="AH30" s="1">
        <v>13</v>
      </c>
      <c r="AI30" s="1">
        <v>15</v>
      </c>
      <c r="AJ30" s="1">
        <v>0</v>
      </c>
      <c r="AK30" s="1">
        <v>0</v>
      </c>
      <c r="AL30" s="1">
        <v>2</v>
      </c>
      <c r="AM30" s="1">
        <v>37</v>
      </c>
      <c r="AN30" s="1">
        <v>24</v>
      </c>
      <c r="AO30" s="1">
        <v>0</v>
      </c>
      <c r="AP30" s="1">
        <v>1</v>
      </c>
      <c r="AQ30" s="1">
        <v>1</v>
      </c>
      <c r="AR30" s="1">
        <v>42</v>
      </c>
    </row>
    <row r="31" spans="1:44" x14ac:dyDescent="0.2">
      <c r="A31" s="1" t="s">
        <v>273</v>
      </c>
      <c r="B31" s="1">
        <v>153</v>
      </c>
      <c r="C31" s="1">
        <v>29</v>
      </c>
      <c r="D31" s="1">
        <v>5</v>
      </c>
      <c r="E31" s="1">
        <v>0</v>
      </c>
      <c r="F31" s="1">
        <v>16</v>
      </c>
      <c r="G31" s="1">
        <v>8</v>
      </c>
      <c r="H31" s="1">
        <v>0</v>
      </c>
      <c r="I31" s="1">
        <v>0</v>
      </c>
      <c r="J31" s="1">
        <v>8</v>
      </c>
      <c r="K31" s="1">
        <v>3</v>
      </c>
      <c r="L31" s="1">
        <v>8</v>
      </c>
      <c r="M31" s="1">
        <v>0</v>
      </c>
      <c r="N31" s="1">
        <v>0</v>
      </c>
      <c r="O31" s="1">
        <v>6</v>
      </c>
      <c r="P31" s="1" t="s">
        <v>273</v>
      </c>
      <c r="Q31" s="1">
        <v>2</v>
      </c>
      <c r="R31" s="1">
        <v>2</v>
      </c>
      <c r="S31" s="1">
        <v>6</v>
      </c>
      <c r="T31" s="1">
        <v>5</v>
      </c>
      <c r="U31" s="1">
        <v>0</v>
      </c>
      <c r="V31" s="1">
        <v>0</v>
      </c>
      <c r="W31" s="1">
        <v>29</v>
      </c>
      <c r="X31" s="1">
        <v>0</v>
      </c>
      <c r="Y31" s="1">
        <v>2</v>
      </c>
      <c r="Z31" s="1">
        <v>4</v>
      </c>
      <c r="AA31" s="1">
        <v>2</v>
      </c>
      <c r="AB31" s="1">
        <v>0</v>
      </c>
      <c r="AC31" s="1">
        <v>0</v>
      </c>
      <c r="AD31" s="1">
        <v>0</v>
      </c>
      <c r="AE31" s="1" t="s">
        <v>273</v>
      </c>
      <c r="AF31" s="1">
        <v>3</v>
      </c>
      <c r="AG31" s="1">
        <v>5</v>
      </c>
      <c r="AH31" s="1">
        <v>0</v>
      </c>
      <c r="AI31" s="1">
        <v>2</v>
      </c>
      <c r="AJ31" s="1">
        <v>0</v>
      </c>
      <c r="AK31" s="1">
        <v>0</v>
      </c>
      <c r="AL31" s="1">
        <v>0</v>
      </c>
      <c r="AM31" s="1">
        <v>0</v>
      </c>
      <c r="AN31" s="1">
        <v>4</v>
      </c>
      <c r="AO31" s="1">
        <v>0</v>
      </c>
      <c r="AP31" s="1">
        <v>2</v>
      </c>
      <c r="AQ31" s="1">
        <v>2</v>
      </c>
      <c r="AR31" s="1">
        <v>0</v>
      </c>
    </row>
    <row r="32" spans="1:44" x14ac:dyDescent="0.2">
      <c r="A32" s="1" t="s">
        <v>274</v>
      </c>
      <c r="B32" s="1">
        <v>2125</v>
      </c>
      <c r="C32" s="1">
        <v>221</v>
      </c>
      <c r="D32" s="1">
        <v>58</v>
      </c>
      <c r="E32" s="1">
        <v>0</v>
      </c>
      <c r="F32" s="1">
        <v>137</v>
      </c>
      <c r="G32" s="1">
        <v>321</v>
      </c>
      <c r="H32" s="1">
        <v>19</v>
      </c>
      <c r="I32" s="1">
        <v>4</v>
      </c>
      <c r="J32" s="1">
        <v>131</v>
      </c>
      <c r="K32" s="1">
        <v>34</v>
      </c>
      <c r="L32" s="1">
        <v>1</v>
      </c>
      <c r="M32" s="1">
        <v>0</v>
      </c>
      <c r="N32" s="1">
        <v>0</v>
      </c>
      <c r="O32" s="1">
        <v>419</v>
      </c>
      <c r="P32" s="1" t="s">
        <v>274</v>
      </c>
      <c r="Q32" s="1">
        <v>22</v>
      </c>
      <c r="R32" s="1">
        <v>2</v>
      </c>
      <c r="S32" s="1">
        <v>106</v>
      </c>
      <c r="T32" s="1">
        <v>9</v>
      </c>
      <c r="U32" s="1">
        <v>1</v>
      </c>
      <c r="V32" s="1">
        <v>0</v>
      </c>
      <c r="W32" s="1">
        <v>1</v>
      </c>
      <c r="X32" s="1">
        <v>0</v>
      </c>
      <c r="Y32" s="1">
        <v>0</v>
      </c>
      <c r="Z32" s="1">
        <v>36</v>
      </c>
      <c r="AA32" s="1">
        <v>101</v>
      </c>
      <c r="AB32" s="1">
        <v>199</v>
      </c>
      <c r="AC32" s="1">
        <v>43</v>
      </c>
      <c r="AD32" s="1">
        <v>0</v>
      </c>
      <c r="AE32" s="1" t="s">
        <v>274</v>
      </c>
      <c r="AF32" s="1">
        <v>0</v>
      </c>
      <c r="AG32" s="1">
        <v>2</v>
      </c>
      <c r="AH32" s="1">
        <v>0</v>
      </c>
      <c r="AI32" s="1">
        <v>11</v>
      </c>
      <c r="AJ32" s="1">
        <v>0</v>
      </c>
      <c r="AK32" s="1">
        <v>0</v>
      </c>
      <c r="AL32" s="1">
        <v>0</v>
      </c>
      <c r="AM32" s="1">
        <v>25</v>
      </c>
      <c r="AN32" s="1">
        <v>1</v>
      </c>
      <c r="AO32" s="1">
        <v>81</v>
      </c>
      <c r="AP32" s="1">
        <v>69</v>
      </c>
      <c r="AQ32" s="1">
        <v>69</v>
      </c>
      <c r="AR32" s="1">
        <v>2</v>
      </c>
    </row>
    <row r="33" spans="1:44" x14ac:dyDescent="0.2">
      <c r="A33" s="1" t="s">
        <v>275</v>
      </c>
      <c r="B33" s="1">
        <v>47</v>
      </c>
      <c r="C33" s="1">
        <v>4</v>
      </c>
      <c r="D33" s="1">
        <v>0</v>
      </c>
      <c r="E33" s="1">
        <v>0</v>
      </c>
      <c r="F33" s="1">
        <v>7</v>
      </c>
      <c r="G33" s="1">
        <v>7</v>
      </c>
      <c r="H33" s="1">
        <v>0</v>
      </c>
      <c r="I33" s="1">
        <v>0</v>
      </c>
      <c r="J33" s="1">
        <v>6</v>
      </c>
      <c r="K33" s="1">
        <v>1</v>
      </c>
      <c r="L33" s="1">
        <v>0</v>
      </c>
      <c r="M33" s="1">
        <v>0</v>
      </c>
      <c r="N33" s="1">
        <v>0</v>
      </c>
      <c r="O33" s="1">
        <v>9</v>
      </c>
      <c r="P33" s="1" t="s">
        <v>275</v>
      </c>
      <c r="Q33" s="1">
        <v>2</v>
      </c>
      <c r="R33" s="1">
        <v>0</v>
      </c>
      <c r="S33" s="1">
        <v>2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</v>
      </c>
      <c r="Z33" s="1">
        <v>0</v>
      </c>
      <c r="AA33" s="1">
        <v>1</v>
      </c>
      <c r="AB33" s="1">
        <v>5</v>
      </c>
      <c r="AC33" s="1">
        <v>0</v>
      </c>
      <c r="AD33" s="1">
        <v>0</v>
      </c>
      <c r="AE33" s="1" t="s">
        <v>275</v>
      </c>
      <c r="AF33" s="1">
        <v>0</v>
      </c>
      <c r="AG33" s="1">
        <v>1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</row>
    <row r="34" spans="1:44" x14ac:dyDescent="0.2">
      <c r="A34" s="1" t="s">
        <v>276</v>
      </c>
      <c r="B34" s="1">
        <v>1</v>
      </c>
      <c r="C34" s="1">
        <v>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 t="s">
        <v>276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 t="s">
        <v>276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</row>
    <row r="35" spans="1:44" x14ac:dyDescent="0.2">
      <c r="A35" s="1" t="s">
        <v>248</v>
      </c>
      <c r="B35" s="1">
        <v>19</v>
      </c>
      <c r="C35" s="1">
        <v>10</v>
      </c>
      <c r="D35" s="1">
        <v>0</v>
      </c>
      <c r="E35" s="1">
        <v>0</v>
      </c>
      <c r="F35" s="1">
        <v>0</v>
      </c>
      <c r="G35" s="1">
        <v>1</v>
      </c>
      <c r="H35" s="1">
        <v>0</v>
      </c>
      <c r="I35" s="1">
        <v>0</v>
      </c>
      <c r="J35" s="1">
        <v>1</v>
      </c>
      <c r="K35" s="1">
        <v>0</v>
      </c>
      <c r="L35" s="1">
        <v>2</v>
      </c>
      <c r="M35" s="1">
        <v>0</v>
      </c>
      <c r="N35" s="1">
        <v>0</v>
      </c>
      <c r="O35" s="1">
        <v>0</v>
      </c>
      <c r="P35" s="1" t="s">
        <v>248</v>
      </c>
      <c r="Q35" s="1">
        <v>3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2</v>
      </c>
      <c r="AA35" s="1">
        <v>0</v>
      </c>
      <c r="AB35" s="1">
        <v>0</v>
      </c>
      <c r="AC35" s="1">
        <v>0</v>
      </c>
      <c r="AD35" s="1">
        <v>0</v>
      </c>
      <c r="AE35" s="1" t="s">
        <v>248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</row>
    <row r="37" spans="1:44" x14ac:dyDescent="0.2">
      <c r="A37" s="1" t="s">
        <v>277</v>
      </c>
      <c r="P37" s="1" t="s">
        <v>277</v>
      </c>
      <c r="AE37" s="1" t="s">
        <v>277</v>
      </c>
    </row>
    <row r="38" spans="1:44" x14ac:dyDescent="0.2">
      <c r="A38" s="1" t="s">
        <v>162</v>
      </c>
      <c r="B38" s="1">
        <v>5783</v>
      </c>
      <c r="C38" s="1">
        <v>783</v>
      </c>
      <c r="D38" s="1">
        <v>63</v>
      </c>
      <c r="E38" s="1">
        <v>14</v>
      </c>
      <c r="F38" s="1">
        <v>307</v>
      </c>
      <c r="G38" s="1">
        <v>630</v>
      </c>
      <c r="H38" s="1">
        <v>41</v>
      </c>
      <c r="I38" s="1">
        <v>22</v>
      </c>
      <c r="J38" s="1">
        <v>357</v>
      </c>
      <c r="K38" s="1">
        <v>55</v>
      </c>
      <c r="L38" s="1">
        <v>52</v>
      </c>
      <c r="M38" s="1">
        <v>23</v>
      </c>
      <c r="N38" s="1">
        <v>17</v>
      </c>
      <c r="O38" s="1">
        <v>611</v>
      </c>
      <c r="P38" s="1" t="s">
        <v>162</v>
      </c>
      <c r="Q38" s="1">
        <v>86</v>
      </c>
      <c r="R38" s="1">
        <v>249</v>
      </c>
      <c r="S38" s="1">
        <v>214</v>
      </c>
      <c r="T38" s="1">
        <v>152</v>
      </c>
      <c r="U38" s="1">
        <v>69</v>
      </c>
      <c r="V38" s="1">
        <v>35</v>
      </c>
      <c r="W38" s="1">
        <v>53</v>
      </c>
      <c r="X38" s="1">
        <v>4</v>
      </c>
      <c r="Y38" s="1">
        <v>285</v>
      </c>
      <c r="Z38" s="1">
        <v>158</v>
      </c>
      <c r="AA38" s="1">
        <v>211</v>
      </c>
      <c r="AB38" s="1">
        <v>209</v>
      </c>
      <c r="AC38" s="1">
        <v>316</v>
      </c>
      <c r="AD38" s="1">
        <v>48</v>
      </c>
      <c r="AE38" s="1" t="s">
        <v>162</v>
      </c>
      <c r="AF38" s="1">
        <v>165</v>
      </c>
      <c r="AG38" s="1">
        <v>151</v>
      </c>
      <c r="AH38" s="1">
        <v>13</v>
      </c>
      <c r="AI38" s="1">
        <v>28</v>
      </c>
      <c r="AJ38" s="1">
        <v>0</v>
      </c>
      <c r="AK38" s="1">
        <v>0</v>
      </c>
      <c r="AL38" s="1">
        <v>2</v>
      </c>
      <c r="AM38" s="1">
        <v>62</v>
      </c>
      <c r="AN38" s="1">
        <v>29</v>
      </c>
      <c r="AO38" s="1">
        <v>81</v>
      </c>
      <c r="AP38" s="1">
        <v>72</v>
      </c>
      <c r="AQ38" s="1">
        <v>72</v>
      </c>
      <c r="AR38" s="1">
        <v>44</v>
      </c>
    </row>
    <row r="39" spans="1:44" x14ac:dyDescent="0.2">
      <c r="A39" s="1" t="s">
        <v>278</v>
      </c>
      <c r="B39" s="1">
        <v>546</v>
      </c>
      <c r="C39" s="1">
        <v>66</v>
      </c>
      <c r="D39" s="1">
        <v>6</v>
      </c>
      <c r="E39" s="1">
        <v>1</v>
      </c>
      <c r="F39" s="1">
        <v>65</v>
      </c>
      <c r="G39" s="1">
        <v>7</v>
      </c>
      <c r="H39" s="1">
        <v>1</v>
      </c>
      <c r="I39" s="1">
        <v>0</v>
      </c>
      <c r="J39" s="1">
        <v>41</v>
      </c>
      <c r="K39" s="1">
        <v>5</v>
      </c>
      <c r="L39" s="1">
        <v>1</v>
      </c>
      <c r="M39" s="1">
        <v>11</v>
      </c>
      <c r="N39" s="1">
        <v>10</v>
      </c>
      <c r="O39" s="1">
        <v>38</v>
      </c>
      <c r="P39" s="1" t="s">
        <v>278</v>
      </c>
      <c r="Q39" s="1">
        <v>20</v>
      </c>
      <c r="R39" s="1">
        <v>0</v>
      </c>
      <c r="S39" s="1">
        <v>26</v>
      </c>
      <c r="T39" s="1">
        <v>17</v>
      </c>
      <c r="U39" s="1">
        <v>21</v>
      </c>
      <c r="V39" s="1">
        <v>0</v>
      </c>
      <c r="W39" s="1">
        <v>16</v>
      </c>
      <c r="X39" s="1">
        <v>0</v>
      </c>
      <c r="Y39" s="1">
        <v>3</v>
      </c>
      <c r="Z39" s="1">
        <v>1</v>
      </c>
      <c r="AA39" s="1">
        <v>6</v>
      </c>
      <c r="AB39" s="1">
        <v>0</v>
      </c>
      <c r="AC39" s="1">
        <v>44</v>
      </c>
      <c r="AD39" s="1">
        <v>0</v>
      </c>
      <c r="AE39" s="1" t="s">
        <v>278</v>
      </c>
      <c r="AF39" s="1">
        <v>3</v>
      </c>
      <c r="AG39" s="1">
        <v>58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18</v>
      </c>
      <c r="AN39" s="1">
        <v>7</v>
      </c>
      <c r="AO39" s="1">
        <v>30</v>
      </c>
      <c r="AP39" s="1">
        <v>0</v>
      </c>
      <c r="AQ39" s="1">
        <v>0</v>
      </c>
      <c r="AR39" s="1">
        <v>24</v>
      </c>
    </row>
    <row r="40" spans="1:44" x14ac:dyDescent="0.2">
      <c r="A40" s="1" t="s">
        <v>279</v>
      </c>
      <c r="B40" s="1">
        <v>3489</v>
      </c>
      <c r="C40" s="1">
        <v>564</v>
      </c>
      <c r="D40" s="1">
        <v>54</v>
      </c>
      <c r="E40" s="1">
        <v>13</v>
      </c>
      <c r="F40" s="1">
        <v>108</v>
      </c>
      <c r="G40" s="1">
        <v>351</v>
      </c>
      <c r="H40" s="1">
        <v>13</v>
      </c>
      <c r="I40" s="1">
        <v>6</v>
      </c>
      <c r="J40" s="1">
        <v>222</v>
      </c>
      <c r="K40" s="1">
        <v>9</v>
      </c>
      <c r="L40" s="1">
        <v>29</v>
      </c>
      <c r="M40" s="1">
        <v>9</v>
      </c>
      <c r="N40" s="1">
        <v>6</v>
      </c>
      <c r="O40" s="1">
        <v>317</v>
      </c>
      <c r="P40" s="1" t="s">
        <v>279</v>
      </c>
      <c r="Q40" s="1">
        <v>27</v>
      </c>
      <c r="R40" s="1">
        <v>248</v>
      </c>
      <c r="S40" s="1">
        <v>135</v>
      </c>
      <c r="T40" s="1">
        <v>127</v>
      </c>
      <c r="U40" s="1">
        <v>0</v>
      </c>
      <c r="V40" s="1">
        <v>12</v>
      </c>
      <c r="W40" s="1">
        <v>34</v>
      </c>
      <c r="X40" s="1">
        <v>2</v>
      </c>
      <c r="Y40" s="1">
        <v>104</v>
      </c>
      <c r="Z40" s="1">
        <v>137</v>
      </c>
      <c r="AA40" s="1">
        <v>80</v>
      </c>
      <c r="AB40" s="1">
        <v>116</v>
      </c>
      <c r="AC40" s="1">
        <v>253</v>
      </c>
      <c r="AD40" s="1">
        <v>0</v>
      </c>
      <c r="AE40" s="1" t="s">
        <v>279</v>
      </c>
      <c r="AF40" s="1">
        <v>162</v>
      </c>
      <c r="AG40" s="1">
        <v>85</v>
      </c>
      <c r="AH40" s="1">
        <v>4</v>
      </c>
      <c r="AI40" s="1">
        <v>28</v>
      </c>
      <c r="AJ40" s="1">
        <v>0</v>
      </c>
      <c r="AK40" s="1">
        <v>0</v>
      </c>
      <c r="AL40" s="1">
        <v>2</v>
      </c>
      <c r="AM40" s="1">
        <v>19</v>
      </c>
      <c r="AN40" s="1">
        <v>20</v>
      </c>
      <c r="AO40" s="1">
        <v>33</v>
      </c>
      <c r="AP40" s="1">
        <v>72</v>
      </c>
      <c r="AQ40" s="1">
        <v>72</v>
      </c>
      <c r="AR40" s="1">
        <v>16</v>
      </c>
    </row>
    <row r="41" spans="1:44" x14ac:dyDescent="0.2">
      <c r="A41" s="1" t="s">
        <v>280</v>
      </c>
      <c r="B41" s="1">
        <v>1521</v>
      </c>
      <c r="C41" s="1">
        <v>94</v>
      </c>
      <c r="D41" s="1">
        <v>2</v>
      </c>
      <c r="E41" s="1">
        <v>0</v>
      </c>
      <c r="F41" s="1">
        <v>114</v>
      </c>
      <c r="G41" s="1">
        <v>263</v>
      </c>
      <c r="H41" s="1">
        <v>24</v>
      </c>
      <c r="I41" s="1">
        <v>16</v>
      </c>
      <c r="J41" s="1">
        <v>81</v>
      </c>
      <c r="K41" s="1">
        <v>41</v>
      </c>
      <c r="L41" s="1">
        <v>6</v>
      </c>
      <c r="M41" s="1">
        <v>1</v>
      </c>
      <c r="N41" s="1">
        <v>0</v>
      </c>
      <c r="O41" s="1">
        <v>248</v>
      </c>
      <c r="P41" s="1" t="s">
        <v>280</v>
      </c>
      <c r="Q41" s="1">
        <v>2</v>
      </c>
      <c r="R41" s="1">
        <v>0</v>
      </c>
      <c r="S41" s="1">
        <v>51</v>
      </c>
      <c r="T41" s="1">
        <v>8</v>
      </c>
      <c r="U41" s="1">
        <v>48</v>
      </c>
      <c r="V41" s="1">
        <v>16</v>
      </c>
      <c r="W41" s="1">
        <v>1</v>
      </c>
      <c r="X41" s="1">
        <v>0</v>
      </c>
      <c r="Y41" s="1">
        <v>176</v>
      </c>
      <c r="Z41" s="1">
        <v>10</v>
      </c>
      <c r="AA41" s="1">
        <v>120</v>
      </c>
      <c r="AB41" s="1">
        <v>93</v>
      </c>
      <c r="AC41" s="1">
        <v>1</v>
      </c>
      <c r="AD41" s="1">
        <v>48</v>
      </c>
      <c r="AE41" s="1" t="s">
        <v>280</v>
      </c>
      <c r="AF41" s="1">
        <v>0</v>
      </c>
      <c r="AG41" s="1">
        <v>6</v>
      </c>
      <c r="AH41" s="1">
        <v>9</v>
      </c>
      <c r="AI41" s="1">
        <v>0</v>
      </c>
      <c r="AJ41" s="1">
        <v>0</v>
      </c>
      <c r="AK41" s="1">
        <v>0</v>
      </c>
      <c r="AL41" s="1">
        <v>0</v>
      </c>
      <c r="AM41" s="1">
        <v>25</v>
      </c>
      <c r="AN41" s="1">
        <v>0</v>
      </c>
      <c r="AO41" s="1">
        <v>15</v>
      </c>
      <c r="AP41" s="1">
        <v>0</v>
      </c>
      <c r="AQ41" s="1">
        <v>0</v>
      </c>
      <c r="AR41" s="1">
        <v>2</v>
      </c>
    </row>
    <row r="42" spans="1:44" x14ac:dyDescent="0.2">
      <c r="A42" s="1" t="s">
        <v>281</v>
      </c>
      <c r="B42" s="1">
        <v>44</v>
      </c>
      <c r="C42" s="1">
        <v>10</v>
      </c>
      <c r="D42" s="1">
        <v>0</v>
      </c>
      <c r="E42" s="1">
        <v>0</v>
      </c>
      <c r="F42" s="1">
        <v>5</v>
      </c>
      <c r="G42" s="1">
        <v>1</v>
      </c>
      <c r="H42" s="1">
        <v>0</v>
      </c>
      <c r="I42" s="1">
        <v>0</v>
      </c>
      <c r="J42" s="1">
        <v>2</v>
      </c>
      <c r="K42" s="1">
        <v>0</v>
      </c>
      <c r="L42" s="1">
        <v>1</v>
      </c>
      <c r="M42" s="1">
        <v>0</v>
      </c>
      <c r="N42" s="1">
        <v>0</v>
      </c>
      <c r="O42" s="1">
        <v>2</v>
      </c>
      <c r="P42" s="1" t="s">
        <v>281</v>
      </c>
      <c r="Q42" s="1">
        <v>2</v>
      </c>
      <c r="R42" s="1">
        <v>1</v>
      </c>
      <c r="S42" s="1">
        <v>2</v>
      </c>
      <c r="T42" s="1">
        <v>0</v>
      </c>
      <c r="U42" s="1">
        <v>0</v>
      </c>
      <c r="V42" s="1">
        <v>0</v>
      </c>
      <c r="W42" s="1">
        <v>1</v>
      </c>
      <c r="X42" s="1">
        <v>2</v>
      </c>
      <c r="Y42" s="1">
        <v>1</v>
      </c>
      <c r="Z42" s="1">
        <v>9</v>
      </c>
      <c r="AA42" s="1">
        <v>1</v>
      </c>
      <c r="AB42" s="1">
        <v>0</v>
      </c>
      <c r="AC42" s="1">
        <v>0</v>
      </c>
      <c r="AD42" s="1">
        <v>0</v>
      </c>
      <c r="AE42" s="1" t="s">
        <v>281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2</v>
      </c>
      <c r="AO42" s="1">
        <v>0</v>
      </c>
      <c r="AP42" s="1">
        <v>0</v>
      </c>
      <c r="AQ42" s="1">
        <v>0</v>
      </c>
      <c r="AR42" s="1">
        <v>2</v>
      </c>
    </row>
    <row r="43" spans="1:44" x14ac:dyDescent="0.2">
      <c r="A43" s="1" t="s">
        <v>282</v>
      </c>
      <c r="B43" s="1">
        <v>20</v>
      </c>
      <c r="C43" s="1">
        <v>7</v>
      </c>
      <c r="D43" s="1">
        <v>0</v>
      </c>
      <c r="E43" s="1">
        <v>0</v>
      </c>
      <c r="F43" s="1">
        <v>4</v>
      </c>
      <c r="G43" s="1">
        <v>4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1</v>
      </c>
      <c r="P43" s="1" t="s">
        <v>282</v>
      </c>
      <c r="Q43" s="1">
        <v>3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1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 t="s">
        <v>282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</row>
    <row r="44" spans="1:44" x14ac:dyDescent="0.2">
      <c r="A44" s="1" t="s">
        <v>283</v>
      </c>
      <c r="B44" s="1">
        <v>46</v>
      </c>
      <c r="C44" s="1">
        <v>5</v>
      </c>
      <c r="D44" s="1">
        <v>0</v>
      </c>
      <c r="E44" s="1">
        <v>0</v>
      </c>
      <c r="F44" s="1">
        <v>2</v>
      </c>
      <c r="G44" s="1">
        <v>3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3</v>
      </c>
      <c r="P44" s="1" t="s">
        <v>283</v>
      </c>
      <c r="Q44" s="1">
        <v>29</v>
      </c>
      <c r="R44" s="1">
        <v>0</v>
      </c>
      <c r="S44" s="1">
        <v>0</v>
      </c>
      <c r="T44" s="1">
        <v>0</v>
      </c>
      <c r="U44" s="1">
        <v>0</v>
      </c>
      <c r="V44" s="1">
        <v>2</v>
      </c>
      <c r="W44" s="1">
        <v>0</v>
      </c>
      <c r="X44" s="1">
        <v>0</v>
      </c>
      <c r="Y44" s="1">
        <v>1</v>
      </c>
      <c r="Z44" s="1">
        <v>0</v>
      </c>
      <c r="AA44" s="1">
        <v>0</v>
      </c>
      <c r="AB44" s="1">
        <v>0</v>
      </c>
      <c r="AC44" s="1">
        <v>1</v>
      </c>
      <c r="AD44" s="1">
        <v>0</v>
      </c>
      <c r="AE44" s="1" t="s">
        <v>283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</row>
    <row r="45" spans="1:44" x14ac:dyDescent="0.2">
      <c r="A45" s="1" t="s">
        <v>284</v>
      </c>
      <c r="B45" s="1">
        <v>37</v>
      </c>
      <c r="C45" s="1">
        <v>4</v>
      </c>
      <c r="D45" s="1">
        <v>1</v>
      </c>
      <c r="E45" s="1">
        <v>0</v>
      </c>
      <c r="F45" s="1">
        <v>0</v>
      </c>
      <c r="G45" s="1">
        <v>0</v>
      </c>
      <c r="H45" s="1">
        <v>3</v>
      </c>
      <c r="I45" s="1">
        <v>0</v>
      </c>
      <c r="J45" s="1">
        <v>5</v>
      </c>
      <c r="K45" s="1">
        <v>0</v>
      </c>
      <c r="L45" s="1">
        <v>2</v>
      </c>
      <c r="M45" s="1">
        <v>2</v>
      </c>
      <c r="N45" s="1">
        <v>1</v>
      </c>
      <c r="O45" s="1">
        <v>1</v>
      </c>
      <c r="P45" s="1" t="s">
        <v>284</v>
      </c>
      <c r="Q45" s="1">
        <v>3</v>
      </c>
      <c r="R45" s="1">
        <v>0</v>
      </c>
      <c r="S45" s="1">
        <v>0</v>
      </c>
      <c r="T45" s="1">
        <v>0</v>
      </c>
      <c r="U45" s="1">
        <v>0</v>
      </c>
      <c r="V45" s="1">
        <v>5</v>
      </c>
      <c r="W45" s="1">
        <v>0</v>
      </c>
      <c r="X45" s="1">
        <v>0</v>
      </c>
      <c r="Y45" s="1">
        <v>0</v>
      </c>
      <c r="Z45" s="1">
        <v>1</v>
      </c>
      <c r="AA45" s="1">
        <v>4</v>
      </c>
      <c r="AB45" s="1">
        <v>0</v>
      </c>
      <c r="AC45" s="1">
        <v>0</v>
      </c>
      <c r="AD45" s="1">
        <v>0</v>
      </c>
      <c r="AE45" s="1" t="s">
        <v>284</v>
      </c>
      <c r="AF45" s="1">
        <v>0</v>
      </c>
      <c r="AG45" s="1">
        <v>2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3</v>
      </c>
      <c r="AP45" s="1">
        <v>0</v>
      </c>
      <c r="AQ45" s="1">
        <v>0</v>
      </c>
      <c r="AR45" s="1">
        <v>0</v>
      </c>
    </row>
    <row r="46" spans="1:44" x14ac:dyDescent="0.2">
      <c r="A46" s="1" t="s">
        <v>285</v>
      </c>
      <c r="B46" s="1">
        <v>80</v>
      </c>
      <c r="C46" s="1">
        <v>33</v>
      </c>
      <c r="D46" s="1">
        <v>0</v>
      </c>
      <c r="E46" s="1">
        <v>0</v>
      </c>
      <c r="F46" s="1">
        <v>9</v>
      </c>
      <c r="G46" s="1">
        <v>1</v>
      </c>
      <c r="H46" s="1">
        <v>0</v>
      </c>
      <c r="I46" s="1">
        <v>0</v>
      </c>
      <c r="J46" s="1">
        <v>6</v>
      </c>
      <c r="K46" s="1">
        <v>0</v>
      </c>
      <c r="L46" s="1">
        <v>13</v>
      </c>
      <c r="M46" s="1">
        <v>0</v>
      </c>
      <c r="N46" s="1">
        <v>0</v>
      </c>
      <c r="O46" s="1">
        <v>1</v>
      </c>
      <c r="P46" s="1" t="s">
        <v>285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17</v>
      </c>
      <c r="AD46" s="1">
        <v>0</v>
      </c>
      <c r="AE46" s="1" t="s">
        <v>285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</row>
    <row r="48" spans="1:44" x14ac:dyDescent="0.2">
      <c r="A48" s="1" t="s">
        <v>369</v>
      </c>
      <c r="P48" s="1" t="s">
        <v>369</v>
      </c>
      <c r="AE48" s="1" t="s">
        <v>369</v>
      </c>
    </row>
    <row r="49" spans="1:44" x14ac:dyDescent="0.2">
      <c r="A49" s="1" t="s">
        <v>162</v>
      </c>
      <c r="B49" s="1">
        <v>5783</v>
      </c>
      <c r="C49" s="1">
        <v>783</v>
      </c>
      <c r="D49" s="1">
        <v>63</v>
      </c>
      <c r="E49" s="1">
        <v>14</v>
      </c>
      <c r="F49" s="1">
        <v>307</v>
      </c>
      <c r="G49" s="1">
        <v>630</v>
      </c>
      <c r="H49" s="1">
        <v>41</v>
      </c>
      <c r="I49" s="1">
        <v>22</v>
      </c>
      <c r="J49" s="1">
        <v>357</v>
      </c>
      <c r="K49" s="1">
        <v>55</v>
      </c>
      <c r="L49" s="1">
        <v>52</v>
      </c>
      <c r="M49" s="1">
        <v>23</v>
      </c>
      <c r="N49" s="1">
        <v>17</v>
      </c>
      <c r="O49" s="1">
        <v>611</v>
      </c>
      <c r="P49" s="1" t="s">
        <v>162</v>
      </c>
      <c r="Q49" s="1">
        <v>86</v>
      </c>
      <c r="R49" s="1">
        <v>249</v>
      </c>
      <c r="S49" s="1">
        <v>214</v>
      </c>
      <c r="T49" s="1">
        <v>152</v>
      </c>
      <c r="U49" s="1">
        <v>69</v>
      </c>
      <c r="V49" s="1">
        <v>35</v>
      </c>
      <c r="W49" s="1">
        <v>53</v>
      </c>
      <c r="X49" s="1">
        <v>4</v>
      </c>
      <c r="Y49" s="1">
        <v>285</v>
      </c>
      <c r="Z49" s="1">
        <v>158</v>
      </c>
      <c r="AA49" s="1">
        <v>211</v>
      </c>
      <c r="AB49" s="1">
        <v>209</v>
      </c>
      <c r="AC49" s="1">
        <v>316</v>
      </c>
      <c r="AD49" s="1">
        <v>48</v>
      </c>
      <c r="AE49" s="1" t="s">
        <v>162</v>
      </c>
      <c r="AF49" s="1">
        <v>165</v>
      </c>
      <c r="AG49" s="1">
        <v>151</v>
      </c>
      <c r="AH49" s="1">
        <v>13</v>
      </c>
      <c r="AI49" s="1">
        <v>28</v>
      </c>
      <c r="AJ49" s="1">
        <v>0</v>
      </c>
      <c r="AK49" s="1">
        <v>0</v>
      </c>
      <c r="AL49" s="1">
        <v>2</v>
      </c>
      <c r="AM49" s="1">
        <v>62</v>
      </c>
      <c r="AN49" s="1">
        <v>29</v>
      </c>
      <c r="AO49" s="1">
        <v>81</v>
      </c>
      <c r="AP49" s="1">
        <v>72</v>
      </c>
      <c r="AQ49" s="1">
        <v>72</v>
      </c>
      <c r="AR49" s="1">
        <v>44</v>
      </c>
    </row>
    <row r="50" spans="1:44" x14ac:dyDescent="0.2">
      <c r="A50" s="1" t="s">
        <v>287</v>
      </c>
      <c r="B50" s="1">
        <v>168</v>
      </c>
      <c r="C50" s="1">
        <v>13</v>
      </c>
      <c r="D50" s="1">
        <v>1</v>
      </c>
      <c r="E50" s="1">
        <v>1</v>
      </c>
      <c r="F50" s="1">
        <v>17</v>
      </c>
      <c r="G50" s="1">
        <v>0</v>
      </c>
      <c r="H50" s="1">
        <v>0</v>
      </c>
      <c r="I50" s="1">
        <v>1</v>
      </c>
      <c r="J50" s="1">
        <v>5</v>
      </c>
      <c r="K50" s="1">
        <v>1</v>
      </c>
      <c r="L50" s="1">
        <v>0</v>
      </c>
      <c r="M50" s="1">
        <v>0</v>
      </c>
      <c r="N50" s="1">
        <v>0</v>
      </c>
      <c r="O50" s="1">
        <v>14</v>
      </c>
      <c r="P50" s="1" t="s">
        <v>287</v>
      </c>
      <c r="Q50" s="1">
        <v>5</v>
      </c>
      <c r="R50" s="1">
        <v>31</v>
      </c>
      <c r="S50" s="1">
        <v>16</v>
      </c>
      <c r="T50" s="1">
        <v>2</v>
      </c>
      <c r="U50" s="1">
        <v>0</v>
      </c>
      <c r="V50" s="1">
        <v>3</v>
      </c>
      <c r="W50" s="1">
        <v>1</v>
      </c>
      <c r="X50" s="1">
        <v>0</v>
      </c>
      <c r="Y50" s="1">
        <v>0</v>
      </c>
      <c r="Z50" s="1">
        <v>4</v>
      </c>
      <c r="AA50" s="1">
        <v>0</v>
      </c>
      <c r="AB50" s="1">
        <v>0</v>
      </c>
      <c r="AC50" s="1">
        <v>0</v>
      </c>
      <c r="AD50" s="1">
        <v>0</v>
      </c>
      <c r="AE50" s="1" t="s">
        <v>287</v>
      </c>
      <c r="AF50" s="1">
        <v>0</v>
      </c>
      <c r="AG50" s="1">
        <v>45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6</v>
      </c>
      <c r="AO50" s="1">
        <v>0</v>
      </c>
      <c r="AP50" s="1">
        <v>0</v>
      </c>
      <c r="AQ50" s="1">
        <v>0</v>
      </c>
      <c r="AR50" s="1">
        <v>2</v>
      </c>
    </row>
    <row r="51" spans="1:44" x14ac:dyDescent="0.2">
      <c r="A51" s="1" t="s">
        <v>288</v>
      </c>
      <c r="B51" s="1">
        <v>273</v>
      </c>
      <c r="C51" s="1">
        <v>42</v>
      </c>
      <c r="D51" s="1">
        <v>17</v>
      </c>
      <c r="E51" s="1">
        <v>0</v>
      </c>
      <c r="F51" s="1">
        <v>15</v>
      </c>
      <c r="G51" s="1">
        <v>3</v>
      </c>
      <c r="H51" s="1">
        <v>1</v>
      </c>
      <c r="I51" s="1">
        <v>1</v>
      </c>
      <c r="J51" s="1">
        <v>32</v>
      </c>
      <c r="K51" s="1">
        <v>12</v>
      </c>
      <c r="L51" s="1">
        <v>0</v>
      </c>
      <c r="M51" s="1">
        <v>1</v>
      </c>
      <c r="N51" s="1">
        <v>0</v>
      </c>
      <c r="O51" s="1">
        <v>46</v>
      </c>
      <c r="P51" s="1" t="s">
        <v>288</v>
      </c>
      <c r="Q51" s="1">
        <v>15</v>
      </c>
      <c r="R51" s="1">
        <v>5</v>
      </c>
      <c r="S51" s="1">
        <v>15</v>
      </c>
      <c r="T51" s="1">
        <v>6</v>
      </c>
      <c r="U51" s="1">
        <v>0</v>
      </c>
      <c r="V51" s="1">
        <v>0</v>
      </c>
      <c r="W51" s="1">
        <v>10</v>
      </c>
      <c r="X51" s="1">
        <v>2</v>
      </c>
      <c r="Y51" s="1">
        <v>2</v>
      </c>
      <c r="Z51" s="1">
        <v>7</v>
      </c>
      <c r="AA51" s="1">
        <v>0</v>
      </c>
      <c r="AB51" s="1">
        <v>3</v>
      </c>
      <c r="AC51" s="1">
        <v>2</v>
      </c>
      <c r="AD51" s="1">
        <v>0</v>
      </c>
      <c r="AE51" s="1" t="s">
        <v>288</v>
      </c>
      <c r="AF51" s="1">
        <v>3</v>
      </c>
      <c r="AG51" s="1">
        <v>8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1</v>
      </c>
      <c r="AO51" s="1">
        <v>0</v>
      </c>
      <c r="AP51" s="1">
        <v>0</v>
      </c>
      <c r="AQ51" s="1">
        <v>0</v>
      </c>
      <c r="AR51" s="1">
        <v>24</v>
      </c>
    </row>
    <row r="52" spans="1:44" x14ac:dyDescent="0.2">
      <c r="A52" s="1" t="s">
        <v>289</v>
      </c>
      <c r="B52" s="1">
        <v>424</v>
      </c>
      <c r="C52" s="1">
        <v>48</v>
      </c>
      <c r="D52" s="1">
        <v>13</v>
      </c>
      <c r="E52" s="1">
        <v>0</v>
      </c>
      <c r="F52" s="1">
        <v>19</v>
      </c>
      <c r="G52" s="1">
        <v>17</v>
      </c>
      <c r="H52" s="1">
        <v>4</v>
      </c>
      <c r="I52" s="1">
        <v>8</v>
      </c>
      <c r="J52" s="1">
        <v>39</v>
      </c>
      <c r="K52" s="1">
        <v>21</v>
      </c>
      <c r="L52" s="1">
        <v>4</v>
      </c>
      <c r="M52" s="1">
        <v>12</v>
      </c>
      <c r="N52" s="1">
        <v>9</v>
      </c>
      <c r="O52" s="1">
        <v>23</v>
      </c>
      <c r="P52" s="1" t="s">
        <v>289</v>
      </c>
      <c r="Q52" s="1">
        <v>10</v>
      </c>
      <c r="R52" s="1">
        <v>3</v>
      </c>
      <c r="S52" s="1">
        <v>11</v>
      </c>
      <c r="T52" s="1">
        <v>9</v>
      </c>
      <c r="U52" s="1">
        <v>0</v>
      </c>
      <c r="V52" s="1">
        <v>0</v>
      </c>
      <c r="W52" s="1">
        <v>8</v>
      </c>
      <c r="X52" s="1">
        <v>0</v>
      </c>
      <c r="Y52" s="1">
        <v>3</v>
      </c>
      <c r="Z52" s="1">
        <v>11</v>
      </c>
      <c r="AA52" s="1">
        <v>0</v>
      </c>
      <c r="AB52" s="1">
        <v>0</v>
      </c>
      <c r="AC52" s="1">
        <v>5</v>
      </c>
      <c r="AD52" s="1">
        <v>0</v>
      </c>
      <c r="AE52" s="1" t="s">
        <v>289</v>
      </c>
      <c r="AF52" s="1">
        <v>75</v>
      </c>
      <c r="AG52" s="1">
        <v>46</v>
      </c>
      <c r="AH52" s="1">
        <v>5</v>
      </c>
      <c r="AI52" s="1">
        <v>11</v>
      </c>
      <c r="AJ52" s="1">
        <v>0</v>
      </c>
      <c r="AK52" s="1">
        <v>0</v>
      </c>
      <c r="AL52" s="1">
        <v>0</v>
      </c>
      <c r="AM52" s="1">
        <v>0</v>
      </c>
      <c r="AN52" s="1">
        <v>2</v>
      </c>
      <c r="AO52" s="1">
        <v>0</v>
      </c>
      <c r="AP52" s="1">
        <v>1</v>
      </c>
      <c r="AQ52" s="1">
        <v>1</v>
      </c>
      <c r="AR52" s="1">
        <v>6</v>
      </c>
    </row>
    <row r="53" spans="1:44" x14ac:dyDescent="0.2">
      <c r="A53" s="1" t="s">
        <v>290</v>
      </c>
      <c r="B53" s="1">
        <v>4918</v>
      </c>
      <c r="C53" s="1">
        <v>680</v>
      </c>
      <c r="D53" s="1">
        <v>32</v>
      </c>
      <c r="E53" s="1">
        <v>13</v>
      </c>
      <c r="F53" s="1">
        <v>256</v>
      </c>
      <c r="G53" s="1">
        <v>610</v>
      </c>
      <c r="H53" s="1">
        <v>36</v>
      </c>
      <c r="I53" s="1">
        <v>12</v>
      </c>
      <c r="J53" s="1">
        <v>281</v>
      </c>
      <c r="K53" s="1">
        <v>21</v>
      </c>
      <c r="L53" s="1">
        <v>48</v>
      </c>
      <c r="M53" s="1">
        <v>10</v>
      </c>
      <c r="N53" s="1">
        <v>8</v>
      </c>
      <c r="O53" s="1">
        <v>528</v>
      </c>
      <c r="P53" s="1" t="s">
        <v>290</v>
      </c>
      <c r="Q53" s="1">
        <v>56</v>
      </c>
      <c r="R53" s="1">
        <v>210</v>
      </c>
      <c r="S53" s="1">
        <v>172</v>
      </c>
      <c r="T53" s="1">
        <v>135</v>
      </c>
      <c r="U53" s="1">
        <v>69</v>
      </c>
      <c r="V53" s="1">
        <v>32</v>
      </c>
      <c r="W53" s="1">
        <v>34</v>
      </c>
      <c r="X53" s="1">
        <v>2</v>
      </c>
      <c r="Y53" s="1">
        <v>280</v>
      </c>
      <c r="Z53" s="1">
        <v>136</v>
      </c>
      <c r="AA53" s="1">
        <v>211</v>
      </c>
      <c r="AB53" s="1">
        <v>206</v>
      </c>
      <c r="AC53" s="1">
        <v>309</v>
      </c>
      <c r="AD53" s="1">
        <v>48</v>
      </c>
      <c r="AE53" s="1" t="s">
        <v>290</v>
      </c>
      <c r="AF53" s="1">
        <v>87</v>
      </c>
      <c r="AG53" s="1">
        <v>52</v>
      </c>
      <c r="AH53" s="1">
        <v>8</v>
      </c>
      <c r="AI53" s="1">
        <v>17</v>
      </c>
      <c r="AJ53" s="1">
        <v>0</v>
      </c>
      <c r="AK53" s="1">
        <v>0</v>
      </c>
      <c r="AL53" s="1">
        <v>2</v>
      </c>
      <c r="AM53" s="1">
        <v>62</v>
      </c>
      <c r="AN53" s="1">
        <v>20</v>
      </c>
      <c r="AO53" s="1">
        <v>81</v>
      </c>
      <c r="AP53" s="1">
        <v>71</v>
      </c>
      <c r="AQ53" s="1">
        <v>71</v>
      </c>
      <c r="AR53" s="1">
        <v>12</v>
      </c>
    </row>
    <row r="55" spans="1:44" x14ac:dyDescent="0.2">
      <c r="A55" s="1" t="s">
        <v>370</v>
      </c>
      <c r="P55" s="1" t="s">
        <v>370</v>
      </c>
      <c r="AE55" s="1" t="s">
        <v>370</v>
      </c>
    </row>
    <row r="56" spans="1:44" x14ac:dyDescent="0.2">
      <c r="A56" s="1" t="s">
        <v>162</v>
      </c>
      <c r="B56" s="1">
        <v>5783</v>
      </c>
      <c r="C56" s="1">
        <v>783</v>
      </c>
      <c r="D56" s="1">
        <v>63</v>
      </c>
      <c r="E56" s="1">
        <v>14</v>
      </c>
      <c r="F56" s="1">
        <v>307</v>
      </c>
      <c r="G56" s="1">
        <v>630</v>
      </c>
      <c r="H56" s="1">
        <v>41</v>
      </c>
      <c r="I56" s="1">
        <v>22</v>
      </c>
      <c r="J56" s="1">
        <v>357</v>
      </c>
      <c r="K56" s="1">
        <v>55</v>
      </c>
      <c r="L56" s="1">
        <v>52</v>
      </c>
      <c r="M56" s="1">
        <v>23</v>
      </c>
      <c r="N56" s="1">
        <v>17</v>
      </c>
      <c r="O56" s="1">
        <v>611</v>
      </c>
      <c r="P56" s="1" t="s">
        <v>162</v>
      </c>
      <c r="Q56" s="1">
        <v>86</v>
      </c>
      <c r="R56" s="1">
        <v>249</v>
      </c>
      <c r="S56" s="1">
        <v>214</v>
      </c>
      <c r="T56" s="1">
        <v>152</v>
      </c>
      <c r="U56" s="1">
        <v>69</v>
      </c>
      <c r="V56" s="1">
        <v>35</v>
      </c>
      <c r="W56" s="1">
        <v>53</v>
      </c>
      <c r="X56" s="1">
        <v>4</v>
      </c>
      <c r="Y56" s="1">
        <v>285</v>
      </c>
      <c r="Z56" s="1">
        <v>158</v>
      </c>
      <c r="AA56" s="1">
        <v>211</v>
      </c>
      <c r="AB56" s="1">
        <v>209</v>
      </c>
      <c r="AC56" s="1">
        <v>316</v>
      </c>
      <c r="AD56" s="1">
        <v>48</v>
      </c>
      <c r="AE56" s="1" t="s">
        <v>162</v>
      </c>
      <c r="AF56" s="1">
        <v>165</v>
      </c>
      <c r="AG56" s="1">
        <v>151</v>
      </c>
      <c r="AH56" s="1">
        <v>13</v>
      </c>
      <c r="AI56" s="1">
        <v>28</v>
      </c>
      <c r="AJ56" s="1">
        <v>0</v>
      </c>
      <c r="AK56" s="1">
        <v>0</v>
      </c>
      <c r="AL56" s="1">
        <v>2</v>
      </c>
      <c r="AM56" s="1">
        <v>62</v>
      </c>
      <c r="AN56" s="1">
        <v>29</v>
      </c>
      <c r="AO56" s="1">
        <v>81</v>
      </c>
      <c r="AP56" s="1">
        <v>72</v>
      </c>
      <c r="AQ56" s="1">
        <v>72</v>
      </c>
      <c r="AR56" s="1">
        <v>44</v>
      </c>
    </row>
    <row r="57" spans="1:44" x14ac:dyDescent="0.2">
      <c r="A57" s="1" t="s">
        <v>292</v>
      </c>
      <c r="B57" s="1">
        <v>46</v>
      </c>
      <c r="C57" s="1">
        <v>31</v>
      </c>
      <c r="D57" s="1">
        <v>0</v>
      </c>
      <c r="E57" s="1">
        <v>0</v>
      </c>
      <c r="F57" s="1">
        <v>0</v>
      </c>
      <c r="G57" s="1">
        <v>5</v>
      </c>
      <c r="H57" s="1">
        <v>0</v>
      </c>
      <c r="I57" s="1">
        <v>0</v>
      </c>
      <c r="J57" s="1">
        <v>2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 t="s">
        <v>292</v>
      </c>
      <c r="Q57" s="1">
        <v>1</v>
      </c>
      <c r="R57" s="1">
        <v>1</v>
      </c>
      <c r="S57" s="1">
        <v>4</v>
      </c>
      <c r="T57" s="1">
        <v>2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 t="s">
        <v>292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</row>
    <row r="58" spans="1:44" x14ac:dyDescent="0.2">
      <c r="A58" s="1" t="s">
        <v>293</v>
      </c>
      <c r="B58" s="1">
        <v>5594</v>
      </c>
      <c r="C58" s="1">
        <v>745</v>
      </c>
      <c r="D58" s="1">
        <v>63</v>
      </c>
      <c r="E58" s="1">
        <v>14</v>
      </c>
      <c r="F58" s="1">
        <v>300</v>
      </c>
      <c r="G58" s="1">
        <v>623</v>
      </c>
      <c r="H58" s="1">
        <v>40</v>
      </c>
      <c r="I58" s="1">
        <v>22</v>
      </c>
      <c r="J58" s="1">
        <v>352</v>
      </c>
      <c r="K58" s="1">
        <v>53</v>
      </c>
      <c r="L58" s="1">
        <v>51</v>
      </c>
      <c r="M58" s="1">
        <v>23</v>
      </c>
      <c r="N58" s="1">
        <v>17</v>
      </c>
      <c r="O58" s="1">
        <v>610</v>
      </c>
      <c r="P58" s="1" t="s">
        <v>293</v>
      </c>
      <c r="Q58" s="1">
        <v>85</v>
      </c>
      <c r="R58" s="1">
        <v>247</v>
      </c>
      <c r="S58" s="1">
        <v>204</v>
      </c>
      <c r="T58" s="1">
        <v>150</v>
      </c>
      <c r="U58" s="1">
        <v>67</v>
      </c>
      <c r="V58" s="1">
        <v>34</v>
      </c>
      <c r="W58" s="1">
        <v>52</v>
      </c>
      <c r="X58" s="1">
        <v>4</v>
      </c>
      <c r="Y58" s="1">
        <v>277</v>
      </c>
      <c r="Z58" s="1">
        <v>158</v>
      </c>
      <c r="AA58" s="1">
        <v>211</v>
      </c>
      <c r="AB58" s="1">
        <v>186</v>
      </c>
      <c r="AC58" s="1">
        <v>275</v>
      </c>
      <c r="AD58" s="1">
        <v>48</v>
      </c>
      <c r="AE58" s="1" t="s">
        <v>293</v>
      </c>
      <c r="AF58" s="1">
        <v>165</v>
      </c>
      <c r="AG58" s="1">
        <v>115</v>
      </c>
      <c r="AH58" s="1">
        <v>13</v>
      </c>
      <c r="AI58" s="1">
        <v>28</v>
      </c>
      <c r="AJ58" s="1">
        <v>0</v>
      </c>
      <c r="AK58" s="1">
        <v>0</v>
      </c>
      <c r="AL58" s="1">
        <v>2</v>
      </c>
      <c r="AM58" s="1">
        <v>62</v>
      </c>
      <c r="AN58" s="1">
        <v>29</v>
      </c>
      <c r="AO58" s="1">
        <v>81</v>
      </c>
      <c r="AP58" s="1">
        <v>72</v>
      </c>
      <c r="AQ58" s="1">
        <v>72</v>
      </c>
      <c r="AR58" s="1">
        <v>44</v>
      </c>
    </row>
    <row r="59" spans="1:44" x14ac:dyDescent="0.2">
      <c r="A59" s="1" t="s">
        <v>294</v>
      </c>
      <c r="B59" s="1">
        <v>134</v>
      </c>
      <c r="C59" s="1">
        <v>4</v>
      </c>
      <c r="D59" s="1">
        <v>0</v>
      </c>
      <c r="E59" s="1">
        <v>0</v>
      </c>
      <c r="F59" s="1">
        <v>5</v>
      </c>
      <c r="G59" s="1">
        <v>2</v>
      </c>
      <c r="H59" s="1">
        <v>0</v>
      </c>
      <c r="I59" s="1">
        <v>0</v>
      </c>
      <c r="J59" s="1">
        <v>3</v>
      </c>
      <c r="K59" s="1">
        <v>1</v>
      </c>
      <c r="L59" s="1">
        <v>1</v>
      </c>
      <c r="M59" s="1">
        <v>0</v>
      </c>
      <c r="N59" s="1">
        <v>0</v>
      </c>
      <c r="O59" s="1">
        <v>1</v>
      </c>
      <c r="P59" s="1" t="s">
        <v>294</v>
      </c>
      <c r="Q59" s="1">
        <v>0</v>
      </c>
      <c r="R59" s="1">
        <v>1</v>
      </c>
      <c r="S59" s="1">
        <v>4</v>
      </c>
      <c r="T59" s="1">
        <v>0</v>
      </c>
      <c r="U59" s="1">
        <v>2</v>
      </c>
      <c r="V59" s="1">
        <v>1</v>
      </c>
      <c r="W59" s="1">
        <v>1</v>
      </c>
      <c r="X59" s="1">
        <v>0</v>
      </c>
      <c r="Y59" s="1">
        <v>8</v>
      </c>
      <c r="Z59" s="1">
        <v>0</v>
      </c>
      <c r="AA59" s="1">
        <v>0</v>
      </c>
      <c r="AB59" s="1">
        <v>23</v>
      </c>
      <c r="AC59" s="1">
        <v>41</v>
      </c>
      <c r="AD59" s="1">
        <v>0</v>
      </c>
      <c r="AE59" s="1" t="s">
        <v>294</v>
      </c>
      <c r="AF59" s="1">
        <v>0</v>
      </c>
      <c r="AG59" s="1">
        <v>36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</row>
    <row r="60" spans="1:44" x14ac:dyDescent="0.2">
      <c r="A60" s="1" t="s">
        <v>61</v>
      </c>
      <c r="B60" s="1">
        <v>9</v>
      </c>
      <c r="C60" s="1">
        <v>3</v>
      </c>
      <c r="D60" s="1">
        <v>0</v>
      </c>
      <c r="E60" s="1">
        <v>0</v>
      </c>
      <c r="F60" s="1">
        <v>2</v>
      </c>
      <c r="G60" s="1">
        <v>0</v>
      </c>
      <c r="H60" s="1">
        <v>1</v>
      </c>
      <c r="I60" s="1">
        <v>0</v>
      </c>
      <c r="J60" s="1">
        <v>0</v>
      </c>
      <c r="K60" s="1">
        <v>1</v>
      </c>
      <c r="L60" s="1">
        <v>0</v>
      </c>
      <c r="M60" s="1">
        <v>0</v>
      </c>
      <c r="N60" s="1">
        <v>0</v>
      </c>
      <c r="O60" s="1">
        <v>0</v>
      </c>
      <c r="P60" s="1" t="s">
        <v>61</v>
      </c>
      <c r="Q60" s="1">
        <v>0</v>
      </c>
      <c r="R60" s="1">
        <v>0</v>
      </c>
      <c r="S60" s="1">
        <v>2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 t="s">
        <v>61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</row>
    <row r="61" spans="1:44" x14ac:dyDescent="0.2">
      <c r="A61" s="12" t="s">
        <v>112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 t="s">
        <v>112</v>
      </c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 t="s">
        <v>112</v>
      </c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</row>
  </sheetData>
  <pageMargins left="0.7" right="0.7" top="0.75" bottom="0.75" header="0.3" footer="0.3"/>
  <pageSetup orientation="portrait" r:id="rId1"/>
  <colBreaks count="1" manualBreakCount="1">
    <brk id="15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2CC8-C682-4AC7-B027-AB57A418F778}">
  <dimension ref="A1:M61"/>
  <sheetViews>
    <sheetView view="pageBreakPreview" zoomScale="125" zoomScaleNormal="100" zoomScaleSheetLayoutView="125" workbookViewId="0">
      <selection activeCell="I7" sqref="I7"/>
    </sheetView>
  </sheetViews>
  <sheetFormatPr defaultColWidth="9.109375" defaultRowHeight="10.199999999999999" x14ac:dyDescent="0.2"/>
  <cols>
    <col min="1" max="1" width="15.109375" style="1" customWidth="1"/>
    <col min="2" max="13" width="6.109375" style="1" customWidth="1"/>
    <col min="14" max="16384" width="9.109375" style="1"/>
  </cols>
  <sheetData>
    <row r="1" spans="1:13" x14ac:dyDescent="0.2">
      <c r="A1" s="1" t="s">
        <v>897</v>
      </c>
    </row>
    <row r="2" spans="1:13" s="9" customFormat="1" x14ac:dyDescent="0.2">
      <c r="A2" s="13" t="s">
        <v>895</v>
      </c>
      <c r="B2" s="3" t="s">
        <v>0</v>
      </c>
      <c r="C2" s="3" t="s">
        <v>7</v>
      </c>
      <c r="D2" s="3" t="s">
        <v>8</v>
      </c>
      <c r="E2" s="3" t="s">
        <v>9</v>
      </c>
      <c r="F2" s="3" t="s">
        <v>357</v>
      </c>
      <c r="G2" s="3" t="s">
        <v>11</v>
      </c>
      <c r="H2" s="3" t="s">
        <v>12</v>
      </c>
      <c r="I2" s="3" t="s">
        <v>358</v>
      </c>
      <c r="J2" s="3" t="s">
        <v>359</v>
      </c>
      <c r="K2" s="3" t="s">
        <v>360</v>
      </c>
      <c r="L2" s="3" t="s">
        <v>361</v>
      </c>
      <c r="M2" s="3" t="s">
        <v>362</v>
      </c>
    </row>
    <row r="3" spans="1:13" x14ac:dyDescent="0.2">
      <c r="A3" s="1" t="s">
        <v>367</v>
      </c>
    </row>
    <row r="4" spans="1:13" x14ac:dyDescent="0.2">
      <c r="A4" s="1" t="s">
        <v>162</v>
      </c>
      <c r="B4" s="1">
        <v>2058</v>
      </c>
      <c r="C4" s="1">
        <v>501</v>
      </c>
      <c r="D4" s="1">
        <v>176</v>
      </c>
      <c r="E4" s="1">
        <v>250</v>
      </c>
      <c r="F4" s="1">
        <v>366</v>
      </c>
      <c r="G4" s="1">
        <v>333</v>
      </c>
      <c r="H4" s="1">
        <v>266</v>
      </c>
      <c r="I4" s="1">
        <v>14</v>
      </c>
      <c r="J4" s="1">
        <v>53</v>
      </c>
      <c r="K4" s="1">
        <v>2</v>
      </c>
      <c r="L4" s="1">
        <v>41</v>
      </c>
      <c r="M4" s="1">
        <v>56</v>
      </c>
    </row>
    <row r="5" spans="1:13" x14ac:dyDescent="0.2">
      <c r="A5" s="1" t="s">
        <v>253</v>
      </c>
      <c r="B5" s="1">
        <v>629</v>
      </c>
      <c r="C5" s="1">
        <v>149</v>
      </c>
      <c r="D5" s="1">
        <v>25</v>
      </c>
      <c r="E5" s="1">
        <v>26</v>
      </c>
      <c r="F5" s="1">
        <v>50</v>
      </c>
      <c r="G5" s="1">
        <v>70</v>
      </c>
      <c r="H5" s="1">
        <v>154</v>
      </c>
      <c r="I5" s="1">
        <v>14</v>
      </c>
      <c r="J5" s="1">
        <v>53</v>
      </c>
      <c r="K5" s="1">
        <v>2</v>
      </c>
      <c r="L5" s="1">
        <v>41</v>
      </c>
      <c r="M5" s="1">
        <v>45</v>
      </c>
    </row>
    <row r="6" spans="1:13" x14ac:dyDescent="0.2">
      <c r="A6" s="1" t="s">
        <v>254</v>
      </c>
      <c r="B6" s="1">
        <v>104</v>
      </c>
      <c r="C6" s="1">
        <v>8</v>
      </c>
      <c r="D6" s="1">
        <v>4</v>
      </c>
      <c r="E6" s="1">
        <v>11</v>
      </c>
      <c r="F6" s="1">
        <v>15</v>
      </c>
      <c r="G6" s="1">
        <v>8</v>
      </c>
      <c r="H6" s="1">
        <v>47</v>
      </c>
      <c r="I6" s="1">
        <v>0</v>
      </c>
      <c r="J6" s="1">
        <v>0</v>
      </c>
      <c r="K6" s="1">
        <v>0</v>
      </c>
      <c r="L6" s="1">
        <v>0</v>
      </c>
      <c r="M6" s="1">
        <v>11</v>
      </c>
    </row>
    <row r="7" spans="1:13" x14ac:dyDescent="0.2">
      <c r="A7" s="1" t="s">
        <v>255</v>
      </c>
      <c r="B7" s="1">
        <v>53</v>
      </c>
      <c r="C7" s="1">
        <v>14</v>
      </c>
      <c r="D7" s="1">
        <v>5</v>
      </c>
      <c r="E7" s="1">
        <v>2</v>
      </c>
      <c r="F7" s="1">
        <v>6</v>
      </c>
      <c r="G7" s="1">
        <v>7</v>
      </c>
      <c r="H7" s="1">
        <v>19</v>
      </c>
      <c r="I7" s="1">
        <v>0</v>
      </c>
      <c r="J7" s="1">
        <v>0</v>
      </c>
      <c r="K7" s="1">
        <v>0</v>
      </c>
      <c r="L7" s="1">
        <v>0</v>
      </c>
      <c r="M7" s="1">
        <v>0</v>
      </c>
    </row>
    <row r="8" spans="1:13" x14ac:dyDescent="0.2">
      <c r="A8" s="1" t="s">
        <v>256</v>
      </c>
      <c r="B8" s="1">
        <v>441</v>
      </c>
      <c r="C8" s="1">
        <v>144</v>
      </c>
      <c r="D8" s="1">
        <v>23</v>
      </c>
      <c r="E8" s="1">
        <v>104</v>
      </c>
      <c r="F8" s="1">
        <v>59</v>
      </c>
      <c r="G8" s="1">
        <v>97</v>
      </c>
      <c r="H8" s="1">
        <v>14</v>
      </c>
      <c r="I8" s="1">
        <v>0</v>
      </c>
      <c r="J8" s="1">
        <v>0</v>
      </c>
      <c r="K8" s="1">
        <v>0</v>
      </c>
      <c r="L8" s="1">
        <v>0</v>
      </c>
      <c r="M8" s="1">
        <v>0</v>
      </c>
    </row>
    <row r="9" spans="1:13" x14ac:dyDescent="0.2">
      <c r="A9" s="1" t="s">
        <v>257</v>
      </c>
      <c r="B9" s="1">
        <v>351</v>
      </c>
      <c r="C9" s="1">
        <v>75</v>
      </c>
      <c r="D9" s="1">
        <v>24</v>
      </c>
      <c r="E9" s="1">
        <v>73</v>
      </c>
      <c r="F9" s="1">
        <v>96</v>
      </c>
      <c r="G9" s="1">
        <v>71</v>
      </c>
      <c r="H9" s="1">
        <v>12</v>
      </c>
      <c r="I9" s="1">
        <v>0</v>
      </c>
      <c r="J9" s="1">
        <v>0</v>
      </c>
      <c r="K9" s="1">
        <v>0</v>
      </c>
      <c r="L9" s="1">
        <v>0</v>
      </c>
      <c r="M9" s="1">
        <v>0</v>
      </c>
    </row>
    <row r="10" spans="1:13" x14ac:dyDescent="0.2">
      <c r="A10" s="1" t="s">
        <v>258</v>
      </c>
      <c r="B10" s="1">
        <v>277</v>
      </c>
      <c r="C10" s="1">
        <v>65</v>
      </c>
      <c r="D10" s="1">
        <v>67</v>
      </c>
      <c r="E10" s="1">
        <v>11</v>
      </c>
      <c r="F10" s="1">
        <v>88</v>
      </c>
      <c r="G10" s="1">
        <v>41</v>
      </c>
      <c r="H10" s="1">
        <v>5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3" x14ac:dyDescent="0.2">
      <c r="A11" s="1" t="s">
        <v>259</v>
      </c>
      <c r="B11" s="1">
        <v>50</v>
      </c>
      <c r="C11" s="1">
        <v>18</v>
      </c>
      <c r="D11" s="1">
        <v>11</v>
      </c>
      <c r="E11" s="1">
        <v>2</v>
      </c>
      <c r="F11" s="1">
        <v>12</v>
      </c>
      <c r="G11" s="1">
        <v>5</v>
      </c>
      <c r="H11" s="1">
        <v>2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3" x14ac:dyDescent="0.2">
      <c r="A12" s="1" t="s">
        <v>260</v>
      </c>
      <c r="B12" s="1">
        <v>23</v>
      </c>
      <c r="C12" s="1">
        <v>7</v>
      </c>
      <c r="D12" s="1">
        <v>7</v>
      </c>
      <c r="E12" s="1">
        <v>1</v>
      </c>
      <c r="F12" s="1">
        <v>5</v>
      </c>
      <c r="G12" s="1">
        <v>3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</row>
    <row r="13" spans="1:13" x14ac:dyDescent="0.2">
      <c r="A13" s="1" t="s">
        <v>261</v>
      </c>
      <c r="B13" s="1">
        <v>44</v>
      </c>
      <c r="C13" s="1">
        <v>8</v>
      </c>
      <c r="D13" s="1">
        <v>3</v>
      </c>
      <c r="E13" s="1">
        <v>2</v>
      </c>
      <c r="F13" s="1">
        <v>27</v>
      </c>
      <c r="G13" s="1">
        <v>2</v>
      </c>
      <c r="H13" s="1">
        <v>2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</row>
    <row r="14" spans="1:13" x14ac:dyDescent="0.2">
      <c r="A14" s="1" t="s">
        <v>262</v>
      </c>
      <c r="B14" s="1">
        <v>2</v>
      </c>
      <c r="C14" s="1">
        <v>1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</row>
    <row r="15" spans="1:13" x14ac:dyDescent="0.2">
      <c r="A15" s="1" t="s">
        <v>263</v>
      </c>
      <c r="B15" s="1">
        <v>4</v>
      </c>
      <c r="C15" s="1">
        <v>0</v>
      </c>
      <c r="D15" s="1">
        <v>1</v>
      </c>
      <c r="E15" s="1">
        <v>1</v>
      </c>
      <c r="F15" s="1">
        <v>1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</row>
    <row r="16" spans="1:13" x14ac:dyDescent="0.2">
      <c r="A16" s="1" t="s">
        <v>264</v>
      </c>
      <c r="B16" s="1">
        <v>14</v>
      </c>
      <c r="C16" s="1">
        <v>3</v>
      </c>
      <c r="D16" s="1">
        <v>2</v>
      </c>
      <c r="E16" s="1">
        <v>5</v>
      </c>
      <c r="F16" s="1">
        <v>1</v>
      </c>
      <c r="G16" s="1">
        <v>1</v>
      </c>
      <c r="H16" s="1">
        <v>2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</row>
    <row r="17" spans="1:13" x14ac:dyDescent="0.2">
      <c r="A17" s="1" t="s">
        <v>265</v>
      </c>
      <c r="B17" s="1">
        <v>36</v>
      </c>
      <c r="C17" s="1">
        <v>9</v>
      </c>
      <c r="D17" s="1">
        <v>3</v>
      </c>
      <c r="E17" s="1">
        <v>11</v>
      </c>
      <c r="F17" s="1">
        <v>4</v>
      </c>
      <c r="G17" s="1">
        <v>3</v>
      </c>
      <c r="H17" s="1">
        <v>6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</row>
    <row r="18" spans="1:13" x14ac:dyDescent="0.2">
      <c r="A18" s="1" t="s">
        <v>266</v>
      </c>
      <c r="B18" s="1">
        <v>30</v>
      </c>
      <c r="C18" s="1">
        <v>0</v>
      </c>
      <c r="D18" s="1">
        <v>1</v>
      </c>
      <c r="E18" s="1">
        <v>1</v>
      </c>
      <c r="F18" s="1">
        <v>2</v>
      </c>
      <c r="G18" s="1">
        <v>24</v>
      </c>
      <c r="H18" s="1">
        <v>2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</row>
    <row r="19" spans="1:13" x14ac:dyDescent="0.2">
      <c r="A19" s="1" t="s">
        <v>199</v>
      </c>
      <c r="B19" s="1">
        <v>25.9</v>
      </c>
      <c r="C19" s="1">
        <v>9.6999999999999993</v>
      </c>
      <c r="D19" s="1">
        <v>22.4</v>
      </c>
      <c r="E19" s="1">
        <v>29.9</v>
      </c>
      <c r="F19" s="1">
        <v>16.7</v>
      </c>
      <c r="G19" s="1">
        <v>78</v>
      </c>
      <c r="H19" s="1">
        <v>18.2</v>
      </c>
      <c r="I19" s="1" t="s">
        <v>315</v>
      </c>
      <c r="J19" s="1" t="s">
        <v>315</v>
      </c>
      <c r="K19" s="1" t="s">
        <v>315</v>
      </c>
      <c r="L19" s="1" t="s">
        <v>315</v>
      </c>
      <c r="M19" s="1">
        <v>0.1</v>
      </c>
    </row>
    <row r="21" spans="1:13" x14ac:dyDescent="0.2">
      <c r="A21" s="1" t="s">
        <v>368</v>
      </c>
    </row>
    <row r="22" spans="1:13" x14ac:dyDescent="0.2">
      <c r="A22" s="1" t="s">
        <v>162</v>
      </c>
      <c r="B22" s="1">
        <v>2517</v>
      </c>
      <c r="C22" s="1">
        <v>558</v>
      </c>
      <c r="D22" s="1">
        <v>208</v>
      </c>
      <c r="E22" s="1">
        <v>290</v>
      </c>
      <c r="F22" s="1">
        <v>434</v>
      </c>
      <c r="G22" s="1">
        <v>437</v>
      </c>
      <c r="H22" s="1">
        <v>373</v>
      </c>
      <c r="I22" s="1">
        <v>17</v>
      </c>
      <c r="J22" s="1">
        <v>54</v>
      </c>
      <c r="K22" s="1">
        <v>2</v>
      </c>
      <c r="L22" s="1">
        <v>56</v>
      </c>
      <c r="M22" s="1">
        <v>88</v>
      </c>
    </row>
    <row r="23" spans="1:13" x14ac:dyDescent="0.2">
      <c r="A23" s="1" t="s">
        <v>268</v>
      </c>
      <c r="B23" s="1">
        <v>322</v>
      </c>
      <c r="C23" s="1">
        <v>55</v>
      </c>
      <c r="D23" s="1">
        <v>39</v>
      </c>
      <c r="E23" s="1">
        <v>22</v>
      </c>
      <c r="F23" s="1">
        <v>109</v>
      </c>
      <c r="G23" s="1">
        <v>19</v>
      </c>
      <c r="H23" s="1">
        <v>78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</row>
    <row r="24" spans="1:13" x14ac:dyDescent="0.2">
      <c r="A24" s="1" t="s">
        <v>269</v>
      </c>
      <c r="B24" s="1">
        <v>71</v>
      </c>
      <c r="C24" s="1">
        <v>23</v>
      </c>
      <c r="D24" s="1">
        <v>4</v>
      </c>
      <c r="E24" s="1">
        <v>5</v>
      </c>
      <c r="F24" s="1">
        <v>20</v>
      </c>
      <c r="G24" s="1">
        <v>8</v>
      </c>
      <c r="H24" s="1">
        <v>11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</row>
    <row r="25" spans="1:13" x14ac:dyDescent="0.2">
      <c r="A25" s="1" t="s">
        <v>270</v>
      </c>
      <c r="B25" s="1">
        <v>2115</v>
      </c>
      <c r="C25" s="1">
        <v>478</v>
      </c>
      <c r="D25" s="1">
        <v>162</v>
      </c>
      <c r="E25" s="1">
        <v>263</v>
      </c>
      <c r="F25" s="1">
        <v>305</v>
      </c>
      <c r="G25" s="1">
        <v>409</v>
      </c>
      <c r="H25" s="1">
        <v>281</v>
      </c>
      <c r="I25" s="1">
        <v>17</v>
      </c>
      <c r="J25" s="1">
        <v>54</v>
      </c>
      <c r="K25" s="1">
        <v>2</v>
      </c>
      <c r="L25" s="1">
        <v>56</v>
      </c>
      <c r="M25" s="1">
        <v>88</v>
      </c>
    </row>
    <row r="26" spans="1:13" x14ac:dyDescent="0.2">
      <c r="A26" s="1" t="s">
        <v>248</v>
      </c>
      <c r="B26" s="1">
        <v>9</v>
      </c>
      <c r="C26" s="1">
        <v>2</v>
      </c>
      <c r="D26" s="1">
        <v>3</v>
      </c>
      <c r="E26" s="1">
        <v>0</v>
      </c>
      <c r="F26" s="1">
        <v>0</v>
      </c>
      <c r="G26" s="1">
        <v>1</v>
      </c>
      <c r="H26" s="1">
        <v>3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</row>
    <row r="28" spans="1:13" x14ac:dyDescent="0.2">
      <c r="A28" s="1" t="s">
        <v>271</v>
      </c>
    </row>
    <row r="29" spans="1:13" x14ac:dyDescent="0.2">
      <c r="A29" s="1" t="s">
        <v>162</v>
      </c>
      <c r="B29" s="1">
        <v>2517</v>
      </c>
      <c r="C29" s="1">
        <v>558</v>
      </c>
      <c r="D29" s="1">
        <v>208</v>
      </c>
      <c r="E29" s="1">
        <v>290</v>
      </c>
      <c r="F29" s="1">
        <v>434</v>
      </c>
      <c r="G29" s="1">
        <v>437</v>
      </c>
      <c r="H29" s="1">
        <v>373</v>
      </c>
      <c r="I29" s="1">
        <v>17</v>
      </c>
      <c r="J29" s="1">
        <v>54</v>
      </c>
      <c r="K29" s="1">
        <v>2</v>
      </c>
      <c r="L29" s="1">
        <v>56</v>
      </c>
      <c r="M29" s="1">
        <v>88</v>
      </c>
    </row>
    <row r="30" spans="1:13" x14ac:dyDescent="0.2">
      <c r="A30" s="1" t="s">
        <v>272</v>
      </c>
      <c r="B30" s="1">
        <v>1656</v>
      </c>
      <c r="C30" s="1">
        <v>389</v>
      </c>
      <c r="D30" s="1">
        <v>178</v>
      </c>
      <c r="E30" s="1">
        <v>167</v>
      </c>
      <c r="F30" s="1">
        <v>295</v>
      </c>
      <c r="G30" s="1">
        <v>193</v>
      </c>
      <c r="H30" s="1">
        <v>223</v>
      </c>
      <c r="I30" s="1">
        <v>17</v>
      </c>
      <c r="J30" s="1">
        <v>54</v>
      </c>
      <c r="K30" s="1">
        <v>2</v>
      </c>
      <c r="L30" s="1">
        <v>55</v>
      </c>
      <c r="M30" s="1">
        <v>83</v>
      </c>
    </row>
    <row r="31" spans="1:13" x14ac:dyDescent="0.2">
      <c r="A31" s="1" t="s">
        <v>273</v>
      </c>
      <c r="B31" s="1">
        <v>180</v>
      </c>
      <c r="C31" s="1">
        <v>33</v>
      </c>
      <c r="D31" s="1">
        <v>12</v>
      </c>
      <c r="E31" s="1">
        <v>7</v>
      </c>
      <c r="F31" s="1">
        <v>17</v>
      </c>
      <c r="G31" s="1">
        <v>42</v>
      </c>
      <c r="H31" s="1">
        <v>63</v>
      </c>
      <c r="I31" s="1">
        <v>0</v>
      </c>
      <c r="J31" s="1">
        <v>0</v>
      </c>
      <c r="K31" s="1">
        <v>0</v>
      </c>
      <c r="L31" s="1">
        <v>1</v>
      </c>
      <c r="M31" s="1">
        <v>5</v>
      </c>
    </row>
    <row r="32" spans="1:13" x14ac:dyDescent="0.2">
      <c r="A32" s="1" t="s">
        <v>274</v>
      </c>
      <c r="B32" s="1">
        <v>497</v>
      </c>
      <c r="C32" s="1">
        <v>73</v>
      </c>
      <c r="D32" s="1">
        <v>17</v>
      </c>
      <c r="E32" s="1">
        <v>78</v>
      </c>
      <c r="F32" s="1">
        <v>111</v>
      </c>
      <c r="G32" s="1">
        <v>175</v>
      </c>
      <c r="H32" s="1">
        <v>43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 x14ac:dyDescent="0.2">
      <c r="A33" s="1" t="s">
        <v>275</v>
      </c>
      <c r="B33" s="1">
        <v>73</v>
      </c>
      <c r="C33" s="1">
        <v>16</v>
      </c>
      <c r="D33" s="1">
        <v>0</v>
      </c>
      <c r="E33" s="1">
        <v>14</v>
      </c>
      <c r="F33" s="1">
        <v>6</v>
      </c>
      <c r="G33" s="1">
        <v>16</v>
      </c>
      <c r="H33" s="1">
        <v>21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</row>
    <row r="34" spans="1:13" x14ac:dyDescent="0.2">
      <c r="A34" s="1" t="s">
        <v>276</v>
      </c>
      <c r="B34" s="1">
        <v>76</v>
      </c>
      <c r="C34" s="1">
        <v>37</v>
      </c>
      <c r="D34" s="1">
        <v>0</v>
      </c>
      <c r="E34" s="1">
        <v>19</v>
      </c>
      <c r="F34" s="1">
        <v>5</v>
      </c>
      <c r="G34" s="1">
        <v>1</v>
      </c>
      <c r="H34" s="1">
        <v>14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</row>
    <row r="35" spans="1:13" x14ac:dyDescent="0.2">
      <c r="A35" s="1" t="s">
        <v>248</v>
      </c>
      <c r="B35" s="1">
        <v>35</v>
      </c>
      <c r="C35" s="1">
        <v>10</v>
      </c>
      <c r="D35" s="1">
        <v>1</v>
      </c>
      <c r="E35" s="1">
        <v>5</v>
      </c>
      <c r="F35" s="1">
        <v>0</v>
      </c>
      <c r="G35" s="1">
        <v>10</v>
      </c>
      <c r="H35" s="1">
        <v>9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</row>
    <row r="37" spans="1:13" x14ac:dyDescent="0.2">
      <c r="A37" s="1" t="s">
        <v>277</v>
      </c>
    </row>
    <row r="38" spans="1:13" x14ac:dyDescent="0.2">
      <c r="A38" s="1" t="s">
        <v>162</v>
      </c>
      <c r="B38" s="1">
        <v>2517</v>
      </c>
      <c r="C38" s="1">
        <v>558</v>
      </c>
      <c r="D38" s="1">
        <v>208</v>
      </c>
      <c r="E38" s="1">
        <v>290</v>
      </c>
      <c r="F38" s="1">
        <v>434</v>
      </c>
      <c r="G38" s="1">
        <v>437</v>
      </c>
      <c r="H38" s="1">
        <v>373</v>
      </c>
      <c r="I38" s="1">
        <v>17</v>
      </c>
      <c r="J38" s="1">
        <v>54</v>
      </c>
      <c r="K38" s="1">
        <v>2</v>
      </c>
      <c r="L38" s="1">
        <v>56</v>
      </c>
      <c r="M38" s="1">
        <v>88</v>
      </c>
    </row>
    <row r="39" spans="1:13" x14ac:dyDescent="0.2">
      <c r="A39" s="1" t="s">
        <v>278</v>
      </c>
      <c r="B39" s="1">
        <v>286</v>
      </c>
      <c r="C39" s="1">
        <v>59</v>
      </c>
      <c r="D39" s="1">
        <v>24</v>
      </c>
      <c r="E39" s="1">
        <v>79</v>
      </c>
      <c r="F39" s="1">
        <v>36</v>
      </c>
      <c r="G39" s="1">
        <v>6</v>
      </c>
      <c r="H39" s="1">
        <v>62</v>
      </c>
      <c r="I39" s="1">
        <v>1</v>
      </c>
      <c r="J39" s="1">
        <v>0</v>
      </c>
      <c r="K39" s="1">
        <v>0</v>
      </c>
      <c r="L39" s="1">
        <v>15</v>
      </c>
      <c r="M39" s="1">
        <v>4</v>
      </c>
    </row>
    <row r="40" spans="1:13" x14ac:dyDescent="0.2">
      <c r="A40" s="1" t="s">
        <v>279</v>
      </c>
      <c r="B40" s="1">
        <v>941</v>
      </c>
      <c r="C40" s="1">
        <v>267</v>
      </c>
      <c r="D40" s="1">
        <v>84</v>
      </c>
      <c r="E40" s="1">
        <v>63</v>
      </c>
      <c r="F40" s="1">
        <v>125</v>
      </c>
      <c r="G40" s="1">
        <v>153</v>
      </c>
      <c r="H40" s="1">
        <v>149</v>
      </c>
      <c r="I40" s="1">
        <v>0</v>
      </c>
      <c r="J40" s="1">
        <v>17</v>
      </c>
      <c r="K40" s="1">
        <v>1</v>
      </c>
      <c r="L40" s="1">
        <v>19</v>
      </c>
      <c r="M40" s="1">
        <v>63</v>
      </c>
    </row>
    <row r="41" spans="1:13" x14ac:dyDescent="0.2">
      <c r="A41" s="1" t="s">
        <v>280</v>
      </c>
      <c r="B41" s="1">
        <v>889</v>
      </c>
      <c r="C41" s="1">
        <v>160</v>
      </c>
      <c r="D41" s="1">
        <v>75</v>
      </c>
      <c r="E41" s="1">
        <v>86</v>
      </c>
      <c r="F41" s="1">
        <v>213</v>
      </c>
      <c r="G41" s="1">
        <v>251</v>
      </c>
      <c r="H41" s="1">
        <v>33</v>
      </c>
      <c r="I41" s="1">
        <v>15</v>
      </c>
      <c r="J41" s="1">
        <v>37</v>
      </c>
      <c r="K41" s="1">
        <v>0</v>
      </c>
      <c r="L41" s="1">
        <v>8</v>
      </c>
      <c r="M41" s="1">
        <v>11</v>
      </c>
    </row>
    <row r="42" spans="1:13" x14ac:dyDescent="0.2">
      <c r="A42" s="1" t="s">
        <v>281</v>
      </c>
      <c r="B42" s="1">
        <v>82</v>
      </c>
      <c r="C42" s="1">
        <v>32</v>
      </c>
      <c r="D42" s="1">
        <v>2</v>
      </c>
      <c r="E42" s="1">
        <v>6</v>
      </c>
      <c r="F42" s="1">
        <v>8</v>
      </c>
      <c r="G42" s="1">
        <v>8</v>
      </c>
      <c r="H42" s="1">
        <v>23</v>
      </c>
      <c r="I42" s="1">
        <v>0</v>
      </c>
      <c r="J42" s="1">
        <v>0</v>
      </c>
      <c r="K42" s="1">
        <v>0</v>
      </c>
      <c r="L42" s="1">
        <v>3</v>
      </c>
      <c r="M42" s="1">
        <v>0</v>
      </c>
    </row>
    <row r="43" spans="1:13" x14ac:dyDescent="0.2">
      <c r="A43" s="1" t="s">
        <v>282</v>
      </c>
      <c r="B43" s="1">
        <v>38</v>
      </c>
      <c r="C43" s="1">
        <v>18</v>
      </c>
      <c r="D43" s="1">
        <v>1</v>
      </c>
      <c r="E43" s="1">
        <v>1</v>
      </c>
      <c r="F43" s="1">
        <v>6</v>
      </c>
      <c r="G43" s="1">
        <v>0</v>
      </c>
      <c r="H43" s="1">
        <v>4</v>
      </c>
      <c r="I43" s="1">
        <v>0</v>
      </c>
      <c r="J43" s="1">
        <v>0</v>
      </c>
      <c r="K43" s="1">
        <v>0</v>
      </c>
      <c r="L43" s="1">
        <v>7</v>
      </c>
      <c r="M43" s="1">
        <v>1</v>
      </c>
    </row>
    <row r="44" spans="1:13" x14ac:dyDescent="0.2">
      <c r="A44" s="1" t="s">
        <v>283</v>
      </c>
      <c r="B44" s="1">
        <v>26</v>
      </c>
      <c r="C44" s="1">
        <v>4</v>
      </c>
      <c r="D44" s="1">
        <v>0</v>
      </c>
      <c r="E44" s="1">
        <v>1</v>
      </c>
      <c r="F44" s="1">
        <v>4</v>
      </c>
      <c r="G44" s="1">
        <v>8</v>
      </c>
      <c r="H44" s="1">
        <v>5</v>
      </c>
      <c r="I44" s="1">
        <v>0</v>
      </c>
      <c r="J44" s="1">
        <v>0</v>
      </c>
      <c r="K44" s="1">
        <v>1</v>
      </c>
      <c r="L44" s="1">
        <v>0</v>
      </c>
      <c r="M44" s="1">
        <v>3</v>
      </c>
    </row>
    <row r="45" spans="1:13" x14ac:dyDescent="0.2">
      <c r="A45" s="1" t="s">
        <v>284</v>
      </c>
      <c r="B45" s="1">
        <v>42</v>
      </c>
      <c r="C45" s="1">
        <v>15</v>
      </c>
      <c r="D45" s="1">
        <v>0</v>
      </c>
      <c r="E45" s="1">
        <v>4</v>
      </c>
      <c r="F45" s="1">
        <v>18</v>
      </c>
      <c r="G45" s="1">
        <v>3</v>
      </c>
      <c r="H45" s="1">
        <v>2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</row>
    <row r="46" spans="1:13" x14ac:dyDescent="0.2">
      <c r="A46" s="1" t="s">
        <v>285</v>
      </c>
      <c r="B46" s="1">
        <v>213</v>
      </c>
      <c r="C46" s="1">
        <v>3</v>
      </c>
      <c r="D46" s="1">
        <v>22</v>
      </c>
      <c r="E46" s="1">
        <v>50</v>
      </c>
      <c r="F46" s="1">
        <v>24</v>
      </c>
      <c r="G46" s="1">
        <v>8</v>
      </c>
      <c r="H46" s="1">
        <v>95</v>
      </c>
      <c r="I46" s="1">
        <v>1</v>
      </c>
      <c r="J46" s="1">
        <v>0</v>
      </c>
      <c r="K46" s="1">
        <v>0</v>
      </c>
      <c r="L46" s="1">
        <v>4</v>
      </c>
      <c r="M46" s="1">
        <v>6</v>
      </c>
    </row>
    <row r="48" spans="1:13" x14ac:dyDescent="0.2">
      <c r="A48" s="1" t="s">
        <v>369</v>
      </c>
    </row>
    <row r="49" spans="1:13" x14ac:dyDescent="0.2">
      <c r="A49" s="1" t="s">
        <v>162</v>
      </c>
      <c r="B49" s="1">
        <v>2517</v>
      </c>
      <c r="C49" s="1">
        <v>558</v>
      </c>
      <c r="D49" s="1">
        <v>208</v>
      </c>
      <c r="E49" s="1">
        <v>290</v>
      </c>
      <c r="F49" s="1">
        <v>434</v>
      </c>
      <c r="G49" s="1">
        <v>437</v>
      </c>
      <c r="H49" s="1">
        <v>373</v>
      </c>
      <c r="I49" s="1">
        <v>17</v>
      </c>
      <c r="J49" s="1">
        <v>54</v>
      </c>
      <c r="K49" s="1">
        <v>2</v>
      </c>
      <c r="L49" s="1">
        <v>56</v>
      </c>
      <c r="M49" s="1">
        <v>88</v>
      </c>
    </row>
    <row r="50" spans="1:13" x14ac:dyDescent="0.2">
      <c r="A50" s="1" t="s">
        <v>287</v>
      </c>
      <c r="B50" s="1">
        <v>57</v>
      </c>
      <c r="C50" s="1">
        <v>8</v>
      </c>
      <c r="D50" s="1">
        <v>8</v>
      </c>
      <c r="E50" s="1">
        <v>8</v>
      </c>
      <c r="F50" s="1">
        <v>11</v>
      </c>
      <c r="G50" s="1">
        <v>4</v>
      </c>
      <c r="H50" s="1">
        <v>16</v>
      </c>
      <c r="I50" s="1">
        <v>0</v>
      </c>
      <c r="J50" s="1">
        <v>0</v>
      </c>
      <c r="K50" s="1">
        <v>0</v>
      </c>
      <c r="L50" s="1">
        <v>0</v>
      </c>
      <c r="M50" s="1">
        <v>2</v>
      </c>
    </row>
    <row r="51" spans="1:13" x14ac:dyDescent="0.2">
      <c r="A51" s="1" t="s">
        <v>288</v>
      </c>
      <c r="B51" s="1">
        <v>188</v>
      </c>
      <c r="C51" s="1">
        <v>54</v>
      </c>
      <c r="D51" s="1">
        <v>18</v>
      </c>
      <c r="E51" s="1">
        <v>19</v>
      </c>
      <c r="F51" s="1">
        <v>35</v>
      </c>
      <c r="G51" s="1">
        <v>23</v>
      </c>
      <c r="H51" s="1">
        <v>29</v>
      </c>
      <c r="I51" s="1">
        <v>0</v>
      </c>
      <c r="J51" s="1">
        <v>0</v>
      </c>
      <c r="K51" s="1">
        <v>0</v>
      </c>
      <c r="L51" s="1">
        <v>6</v>
      </c>
      <c r="M51" s="1">
        <v>4</v>
      </c>
    </row>
    <row r="52" spans="1:13" x14ac:dyDescent="0.2">
      <c r="A52" s="1" t="s">
        <v>289</v>
      </c>
      <c r="B52" s="1">
        <v>256</v>
      </c>
      <c r="C52" s="1">
        <v>85</v>
      </c>
      <c r="D52" s="1">
        <v>26</v>
      </c>
      <c r="E52" s="1">
        <v>29</v>
      </c>
      <c r="F52" s="1">
        <v>31</v>
      </c>
      <c r="G52" s="1">
        <v>37</v>
      </c>
      <c r="H52" s="1">
        <v>25</v>
      </c>
      <c r="I52" s="1">
        <v>0</v>
      </c>
      <c r="J52" s="1">
        <v>0</v>
      </c>
      <c r="K52" s="1">
        <v>0</v>
      </c>
      <c r="L52" s="1">
        <v>5</v>
      </c>
      <c r="M52" s="1">
        <v>18</v>
      </c>
    </row>
    <row r="53" spans="1:13" x14ac:dyDescent="0.2">
      <c r="A53" s="1" t="s">
        <v>290</v>
      </c>
      <c r="B53" s="1">
        <v>2016</v>
      </c>
      <c r="C53" s="1">
        <v>411</v>
      </c>
      <c r="D53" s="1">
        <v>156</v>
      </c>
      <c r="E53" s="1">
        <v>234</v>
      </c>
      <c r="F53" s="1">
        <v>357</v>
      </c>
      <c r="G53" s="1">
        <v>373</v>
      </c>
      <c r="H53" s="1">
        <v>303</v>
      </c>
      <c r="I53" s="1">
        <v>17</v>
      </c>
      <c r="J53" s="1">
        <v>54</v>
      </c>
      <c r="K53" s="1">
        <v>2</v>
      </c>
      <c r="L53" s="1">
        <v>45</v>
      </c>
      <c r="M53" s="1">
        <v>64</v>
      </c>
    </row>
    <row r="55" spans="1:13" x14ac:dyDescent="0.2">
      <c r="A55" s="1" t="s">
        <v>370</v>
      </c>
    </row>
    <row r="56" spans="1:13" x14ac:dyDescent="0.2">
      <c r="A56" s="1" t="s">
        <v>162</v>
      </c>
      <c r="B56" s="1">
        <v>2517</v>
      </c>
      <c r="C56" s="1">
        <v>558</v>
      </c>
      <c r="D56" s="1">
        <v>208</v>
      </c>
      <c r="E56" s="1">
        <v>290</v>
      </c>
      <c r="F56" s="1">
        <v>434</v>
      </c>
      <c r="G56" s="1">
        <v>437</v>
      </c>
      <c r="H56" s="1">
        <v>373</v>
      </c>
      <c r="I56" s="1">
        <v>17</v>
      </c>
      <c r="J56" s="1">
        <v>54</v>
      </c>
      <c r="K56" s="1">
        <v>2</v>
      </c>
      <c r="L56" s="1">
        <v>56</v>
      </c>
      <c r="M56" s="1">
        <v>88</v>
      </c>
    </row>
    <row r="57" spans="1:13" x14ac:dyDescent="0.2">
      <c r="A57" s="1" t="s">
        <v>292</v>
      </c>
      <c r="B57" s="1">
        <v>296</v>
      </c>
      <c r="C57" s="1">
        <v>74</v>
      </c>
      <c r="D57" s="1">
        <v>42</v>
      </c>
      <c r="E57" s="1">
        <v>28</v>
      </c>
      <c r="F57" s="1">
        <v>30</v>
      </c>
      <c r="G57" s="1">
        <v>48</v>
      </c>
      <c r="H57" s="1">
        <v>74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</row>
    <row r="58" spans="1:13" x14ac:dyDescent="0.2">
      <c r="A58" s="1" t="s">
        <v>293</v>
      </c>
      <c r="B58" s="1">
        <v>2112</v>
      </c>
      <c r="C58" s="1">
        <v>476</v>
      </c>
      <c r="D58" s="1">
        <v>162</v>
      </c>
      <c r="E58" s="1">
        <v>256</v>
      </c>
      <c r="F58" s="1">
        <v>398</v>
      </c>
      <c r="G58" s="1">
        <v>385</v>
      </c>
      <c r="H58" s="1">
        <v>289</v>
      </c>
      <c r="I58" s="1">
        <v>17</v>
      </c>
      <c r="J58" s="1">
        <v>52</v>
      </c>
      <c r="K58" s="1">
        <v>2</v>
      </c>
      <c r="L58" s="1">
        <v>53</v>
      </c>
      <c r="M58" s="1">
        <v>22</v>
      </c>
    </row>
    <row r="59" spans="1:13" x14ac:dyDescent="0.2">
      <c r="A59" s="1" t="s">
        <v>294</v>
      </c>
      <c r="B59" s="1">
        <v>90</v>
      </c>
      <c r="C59" s="1">
        <v>5</v>
      </c>
      <c r="D59" s="1">
        <v>2</v>
      </c>
      <c r="E59" s="1">
        <v>1</v>
      </c>
      <c r="F59" s="1">
        <v>5</v>
      </c>
      <c r="G59" s="1">
        <v>1</v>
      </c>
      <c r="H59" s="1">
        <v>7</v>
      </c>
      <c r="I59" s="1">
        <v>0</v>
      </c>
      <c r="J59" s="1">
        <v>2</v>
      </c>
      <c r="K59" s="1">
        <v>0</v>
      </c>
      <c r="L59" s="1">
        <v>3</v>
      </c>
      <c r="M59" s="1">
        <v>64</v>
      </c>
    </row>
    <row r="60" spans="1:13" x14ac:dyDescent="0.2">
      <c r="A60" s="1" t="s">
        <v>61</v>
      </c>
      <c r="B60" s="1">
        <v>19</v>
      </c>
      <c r="C60" s="1">
        <v>3</v>
      </c>
      <c r="D60" s="1">
        <v>2</v>
      </c>
      <c r="E60" s="1">
        <v>5</v>
      </c>
      <c r="F60" s="1">
        <v>1</v>
      </c>
      <c r="G60" s="1">
        <v>3</v>
      </c>
      <c r="H60" s="1">
        <v>3</v>
      </c>
      <c r="I60" s="1">
        <v>0</v>
      </c>
      <c r="J60" s="1">
        <v>0</v>
      </c>
      <c r="K60" s="1">
        <v>0</v>
      </c>
      <c r="L60" s="1">
        <v>0</v>
      </c>
      <c r="M60" s="1">
        <v>2</v>
      </c>
    </row>
    <row r="61" spans="1:13" x14ac:dyDescent="0.2">
      <c r="A61" s="12" t="s">
        <v>112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FBF3-58C4-47F8-AD3D-5343140430CF}">
  <dimension ref="A1:F61"/>
  <sheetViews>
    <sheetView tabSelected="1" view="pageBreakPreview" zoomScale="125" zoomScaleNormal="100" zoomScaleSheetLayoutView="125" workbookViewId="0">
      <selection activeCell="A3" sqref="A3"/>
    </sheetView>
  </sheetViews>
  <sheetFormatPr defaultColWidth="9.109375" defaultRowHeight="10.199999999999999" x14ac:dyDescent="0.2"/>
  <cols>
    <col min="1" max="16384" width="9.109375" style="1"/>
  </cols>
  <sheetData>
    <row r="1" spans="1:6" x14ac:dyDescent="0.2">
      <c r="A1" s="1" t="s">
        <v>896</v>
      </c>
    </row>
    <row r="2" spans="1:6" s="9" customFormat="1" x14ac:dyDescent="0.2">
      <c r="A2" s="3" t="s">
        <v>895</v>
      </c>
      <c r="B2" s="3" t="s">
        <v>0</v>
      </c>
      <c r="C2" s="3" t="s">
        <v>363</v>
      </c>
      <c r="D2" s="3" t="s">
        <v>364</v>
      </c>
      <c r="E2" s="3" t="s">
        <v>365</v>
      </c>
      <c r="F2" s="3" t="s">
        <v>366</v>
      </c>
    </row>
    <row r="3" spans="1:6" x14ac:dyDescent="0.2">
      <c r="A3" s="1" t="s">
        <v>367</v>
      </c>
    </row>
    <row r="4" spans="1:6" x14ac:dyDescent="0.2">
      <c r="A4" s="1" t="s">
        <v>162</v>
      </c>
      <c r="B4" s="1">
        <v>624</v>
      </c>
      <c r="C4" s="1">
        <v>89</v>
      </c>
      <c r="D4" s="1">
        <v>101</v>
      </c>
      <c r="E4" s="1">
        <v>146</v>
      </c>
      <c r="F4" s="1">
        <v>287</v>
      </c>
    </row>
    <row r="5" spans="1:6" x14ac:dyDescent="0.2">
      <c r="A5" s="1" t="s">
        <v>253</v>
      </c>
      <c r="B5" s="1">
        <v>190</v>
      </c>
      <c r="C5" s="1">
        <v>52</v>
      </c>
      <c r="D5" s="1">
        <v>23</v>
      </c>
      <c r="E5" s="1">
        <v>26</v>
      </c>
      <c r="F5" s="1">
        <v>89</v>
      </c>
    </row>
    <row r="6" spans="1:6" x14ac:dyDescent="0.2">
      <c r="A6" s="1" t="s">
        <v>254</v>
      </c>
      <c r="B6" s="1">
        <v>119</v>
      </c>
      <c r="C6" s="1">
        <v>14</v>
      </c>
      <c r="D6" s="1">
        <v>28</v>
      </c>
      <c r="E6" s="1">
        <v>44</v>
      </c>
      <c r="F6" s="1">
        <v>33</v>
      </c>
    </row>
    <row r="7" spans="1:6" x14ac:dyDescent="0.2">
      <c r="A7" s="1" t="s">
        <v>255</v>
      </c>
      <c r="B7" s="1">
        <v>102</v>
      </c>
      <c r="C7" s="1">
        <v>6</v>
      </c>
      <c r="D7" s="1">
        <v>15</v>
      </c>
      <c r="E7" s="1">
        <v>40</v>
      </c>
      <c r="F7" s="1">
        <v>42</v>
      </c>
    </row>
    <row r="8" spans="1:6" x14ac:dyDescent="0.2">
      <c r="A8" s="1" t="s">
        <v>256</v>
      </c>
      <c r="B8" s="1">
        <v>154</v>
      </c>
      <c r="C8" s="1">
        <v>9</v>
      </c>
      <c r="D8" s="1">
        <v>28</v>
      </c>
      <c r="E8" s="1">
        <v>34</v>
      </c>
      <c r="F8" s="1">
        <v>84</v>
      </c>
    </row>
    <row r="9" spans="1:6" x14ac:dyDescent="0.2">
      <c r="A9" s="1" t="s">
        <v>257</v>
      </c>
      <c r="B9" s="1">
        <v>26</v>
      </c>
      <c r="C9" s="1">
        <v>2</v>
      </c>
      <c r="D9" s="1">
        <v>1</v>
      </c>
      <c r="E9" s="1">
        <v>1</v>
      </c>
      <c r="F9" s="1">
        <v>22</v>
      </c>
    </row>
    <row r="10" spans="1:6" x14ac:dyDescent="0.2">
      <c r="A10" s="1" t="s">
        <v>258</v>
      </c>
      <c r="B10" s="1">
        <v>18</v>
      </c>
      <c r="C10" s="1">
        <v>4</v>
      </c>
      <c r="D10" s="1">
        <v>1</v>
      </c>
      <c r="E10" s="1">
        <v>0</v>
      </c>
      <c r="F10" s="1">
        <v>12</v>
      </c>
    </row>
    <row r="11" spans="1:6" x14ac:dyDescent="0.2">
      <c r="A11" s="1" t="s">
        <v>259</v>
      </c>
      <c r="B11" s="1">
        <v>3</v>
      </c>
      <c r="C11" s="1">
        <v>1</v>
      </c>
      <c r="D11" s="1">
        <v>1</v>
      </c>
      <c r="E11" s="1">
        <v>0</v>
      </c>
      <c r="F11" s="1">
        <v>1</v>
      </c>
    </row>
    <row r="12" spans="1:6" x14ac:dyDescent="0.2">
      <c r="A12" s="1" t="s">
        <v>260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</row>
    <row r="13" spans="1:6" x14ac:dyDescent="0.2">
      <c r="A13" s="1" t="s">
        <v>261</v>
      </c>
      <c r="B13" s="1">
        <v>2</v>
      </c>
      <c r="C13" s="1">
        <v>1</v>
      </c>
      <c r="D13" s="1">
        <v>0</v>
      </c>
      <c r="E13" s="1">
        <v>0</v>
      </c>
      <c r="F13" s="1">
        <v>1</v>
      </c>
    </row>
    <row r="14" spans="1:6" x14ac:dyDescent="0.2">
      <c r="A14" s="1" t="s">
        <v>262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</row>
    <row r="15" spans="1:6" x14ac:dyDescent="0.2">
      <c r="A15" s="1" t="s">
        <v>263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">
      <c r="A16" s="1" t="s">
        <v>264</v>
      </c>
      <c r="B16" s="1">
        <v>2</v>
      </c>
      <c r="C16" s="1">
        <v>0</v>
      </c>
      <c r="D16" s="1">
        <v>0</v>
      </c>
      <c r="E16" s="1">
        <v>0</v>
      </c>
      <c r="F16" s="1">
        <v>2</v>
      </c>
    </row>
    <row r="17" spans="1:6" x14ac:dyDescent="0.2">
      <c r="A17" s="1" t="s">
        <v>265</v>
      </c>
      <c r="B17" s="1">
        <v>6</v>
      </c>
      <c r="C17" s="1">
        <v>0</v>
      </c>
      <c r="D17" s="1">
        <v>4</v>
      </c>
      <c r="E17" s="1">
        <v>1</v>
      </c>
      <c r="F17" s="1">
        <v>0</v>
      </c>
    </row>
    <row r="18" spans="1:6" x14ac:dyDescent="0.2">
      <c r="A18" s="1" t="s">
        <v>266</v>
      </c>
      <c r="B18" s="1">
        <v>1</v>
      </c>
      <c r="C18" s="1">
        <v>0</v>
      </c>
      <c r="D18" s="1">
        <v>0</v>
      </c>
      <c r="E18" s="1">
        <v>0</v>
      </c>
      <c r="F18" s="1">
        <v>1</v>
      </c>
    </row>
    <row r="19" spans="1:6" x14ac:dyDescent="0.2">
      <c r="A19" s="1" t="s">
        <v>199</v>
      </c>
      <c r="B19" s="1">
        <v>6.3</v>
      </c>
      <c r="C19" s="1">
        <v>1.1000000000000001</v>
      </c>
      <c r="D19" s="1">
        <v>18.2</v>
      </c>
      <c r="E19" s="1">
        <v>2.9</v>
      </c>
      <c r="F19" s="1">
        <v>5.6</v>
      </c>
    </row>
    <row r="21" spans="1:6" x14ac:dyDescent="0.2">
      <c r="A21" s="1" t="s">
        <v>368</v>
      </c>
    </row>
    <row r="22" spans="1:6" x14ac:dyDescent="0.2">
      <c r="A22" s="1" t="s">
        <v>162</v>
      </c>
      <c r="B22" s="1">
        <v>695</v>
      </c>
      <c r="C22" s="1">
        <v>114</v>
      </c>
      <c r="D22" s="1">
        <v>108</v>
      </c>
      <c r="E22" s="1">
        <v>152</v>
      </c>
      <c r="F22" s="1">
        <v>321</v>
      </c>
    </row>
    <row r="23" spans="1:6" x14ac:dyDescent="0.2">
      <c r="A23" s="1" t="s">
        <v>268</v>
      </c>
      <c r="B23" s="1">
        <v>184</v>
      </c>
      <c r="C23" s="1">
        <v>24</v>
      </c>
      <c r="D23" s="1">
        <v>46</v>
      </c>
      <c r="E23" s="1">
        <v>55</v>
      </c>
      <c r="F23" s="1">
        <v>58</v>
      </c>
    </row>
    <row r="24" spans="1:6" x14ac:dyDescent="0.2">
      <c r="A24" s="1" t="s">
        <v>269</v>
      </c>
      <c r="B24" s="1">
        <v>17</v>
      </c>
      <c r="C24" s="1">
        <v>9</v>
      </c>
      <c r="D24" s="1">
        <v>3</v>
      </c>
      <c r="E24" s="1">
        <v>0</v>
      </c>
      <c r="F24" s="1">
        <v>4</v>
      </c>
    </row>
    <row r="25" spans="1:6" x14ac:dyDescent="0.2">
      <c r="A25" s="1" t="s">
        <v>270</v>
      </c>
      <c r="B25" s="1">
        <v>493</v>
      </c>
      <c r="C25" s="1">
        <v>79</v>
      </c>
      <c r="D25" s="1">
        <v>58</v>
      </c>
      <c r="E25" s="1">
        <v>97</v>
      </c>
      <c r="F25" s="1">
        <v>259</v>
      </c>
    </row>
    <row r="26" spans="1:6" x14ac:dyDescent="0.2">
      <c r="A26" s="1" t="s">
        <v>248</v>
      </c>
      <c r="B26" s="1">
        <v>2</v>
      </c>
      <c r="C26" s="1">
        <v>2</v>
      </c>
      <c r="D26" s="1">
        <v>0</v>
      </c>
      <c r="E26" s="1">
        <v>0</v>
      </c>
      <c r="F26" s="1">
        <v>0</v>
      </c>
    </row>
    <row r="28" spans="1:6" x14ac:dyDescent="0.2">
      <c r="A28" s="1" t="s">
        <v>271</v>
      </c>
    </row>
    <row r="29" spans="1:6" x14ac:dyDescent="0.2">
      <c r="A29" s="1" t="s">
        <v>162</v>
      </c>
      <c r="B29" s="1">
        <v>695</v>
      </c>
      <c r="C29" s="1">
        <v>114</v>
      </c>
      <c r="D29" s="1">
        <v>108</v>
      </c>
      <c r="E29" s="1">
        <v>152</v>
      </c>
      <c r="F29" s="1">
        <v>321</v>
      </c>
    </row>
    <row r="30" spans="1:6" x14ac:dyDescent="0.2">
      <c r="A30" s="1" t="s">
        <v>272</v>
      </c>
      <c r="B30" s="1">
        <v>282</v>
      </c>
      <c r="C30" s="1">
        <v>35</v>
      </c>
      <c r="D30" s="1">
        <v>61</v>
      </c>
      <c r="E30" s="1">
        <v>79</v>
      </c>
      <c r="F30" s="1">
        <v>107</v>
      </c>
    </row>
    <row r="31" spans="1:6" x14ac:dyDescent="0.2">
      <c r="A31" s="1" t="s">
        <v>273</v>
      </c>
      <c r="B31" s="1">
        <v>37</v>
      </c>
      <c r="C31" s="1">
        <v>11</v>
      </c>
      <c r="D31" s="1">
        <v>9</v>
      </c>
      <c r="E31" s="1">
        <v>3</v>
      </c>
      <c r="F31" s="1">
        <v>14</v>
      </c>
    </row>
    <row r="32" spans="1:6" x14ac:dyDescent="0.2">
      <c r="A32" s="1" t="s">
        <v>274</v>
      </c>
      <c r="B32" s="1">
        <v>342</v>
      </c>
      <c r="C32" s="1">
        <v>58</v>
      </c>
      <c r="D32" s="1">
        <v>39</v>
      </c>
      <c r="E32" s="1">
        <v>66</v>
      </c>
      <c r="F32" s="1">
        <v>179</v>
      </c>
    </row>
    <row r="33" spans="1:6" x14ac:dyDescent="0.2">
      <c r="A33" s="1" t="s">
        <v>275</v>
      </c>
      <c r="B33" s="1">
        <v>22</v>
      </c>
      <c r="C33" s="1">
        <v>6</v>
      </c>
      <c r="D33" s="1">
        <v>0</v>
      </c>
      <c r="E33" s="1">
        <v>2</v>
      </c>
      <c r="F33" s="1">
        <v>14</v>
      </c>
    </row>
    <row r="34" spans="1:6" x14ac:dyDescent="0.2">
      <c r="A34" s="1" t="s">
        <v>276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</row>
    <row r="35" spans="1:6" x14ac:dyDescent="0.2">
      <c r="A35" s="1" t="s">
        <v>248</v>
      </c>
      <c r="B35" s="1">
        <v>12</v>
      </c>
      <c r="C35" s="1">
        <v>4</v>
      </c>
      <c r="D35" s="1">
        <v>0</v>
      </c>
      <c r="E35" s="1">
        <v>1</v>
      </c>
      <c r="F35" s="1">
        <v>7</v>
      </c>
    </row>
    <row r="37" spans="1:6" x14ac:dyDescent="0.2">
      <c r="A37" s="1" t="s">
        <v>277</v>
      </c>
    </row>
    <row r="38" spans="1:6" x14ac:dyDescent="0.2">
      <c r="A38" s="1" t="s">
        <v>162</v>
      </c>
      <c r="B38" s="1">
        <v>695</v>
      </c>
      <c r="C38" s="1">
        <v>114</v>
      </c>
      <c r="D38" s="1">
        <v>108</v>
      </c>
      <c r="E38" s="1">
        <v>152</v>
      </c>
      <c r="F38" s="1">
        <v>321</v>
      </c>
    </row>
    <row r="39" spans="1:6" x14ac:dyDescent="0.2">
      <c r="A39" s="1" t="s">
        <v>278</v>
      </c>
      <c r="B39" s="1">
        <v>101</v>
      </c>
      <c r="C39" s="1">
        <v>18</v>
      </c>
      <c r="D39" s="1">
        <v>20</v>
      </c>
      <c r="E39" s="1">
        <v>37</v>
      </c>
      <c r="F39" s="1">
        <v>26</v>
      </c>
    </row>
    <row r="40" spans="1:6" x14ac:dyDescent="0.2">
      <c r="A40" s="1" t="s">
        <v>279</v>
      </c>
      <c r="B40" s="1">
        <v>219</v>
      </c>
      <c r="C40" s="1">
        <v>50</v>
      </c>
      <c r="D40" s="1">
        <v>18</v>
      </c>
      <c r="E40" s="1">
        <v>62</v>
      </c>
      <c r="F40" s="1">
        <v>90</v>
      </c>
    </row>
    <row r="41" spans="1:6" x14ac:dyDescent="0.2">
      <c r="A41" s="1" t="s">
        <v>280</v>
      </c>
      <c r="B41" s="1">
        <v>289</v>
      </c>
      <c r="C41" s="1">
        <v>26</v>
      </c>
      <c r="D41" s="1">
        <v>55</v>
      </c>
      <c r="E41" s="1">
        <v>36</v>
      </c>
      <c r="F41" s="1">
        <v>172</v>
      </c>
    </row>
    <row r="42" spans="1:6" x14ac:dyDescent="0.2">
      <c r="A42" s="1" t="s">
        <v>281</v>
      </c>
      <c r="B42" s="1">
        <v>26</v>
      </c>
      <c r="C42" s="1">
        <v>7</v>
      </c>
      <c r="D42" s="1">
        <v>4</v>
      </c>
      <c r="E42" s="1">
        <v>6</v>
      </c>
      <c r="F42" s="1">
        <v>10</v>
      </c>
    </row>
    <row r="43" spans="1:6" x14ac:dyDescent="0.2">
      <c r="A43" s="1" t="s">
        <v>282</v>
      </c>
      <c r="B43" s="1">
        <v>4</v>
      </c>
      <c r="C43" s="1">
        <v>0</v>
      </c>
      <c r="D43" s="1">
        <v>0</v>
      </c>
      <c r="E43" s="1">
        <v>2</v>
      </c>
      <c r="F43" s="1">
        <v>2</v>
      </c>
    </row>
    <row r="44" spans="1:6" x14ac:dyDescent="0.2">
      <c r="A44" s="1" t="s">
        <v>283</v>
      </c>
      <c r="B44" s="1">
        <v>3</v>
      </c>
      <c r="C44" s="1">
        <v>1</v>
      </c>
      <c r="D44" s="1">
        <v>0</v>
      </c>
      <c r="E44" s="1">
        <v>0</v>
      </c>
      <c r="F44" s="1">
        <v>2</v>
      </c>
    </row>
    <row r="45" spans="1:6" x14ac:dyDescent="0.2">
      <c r="A45" s="1" t="s">
        <v>284</v>
      </c>
      <c r="B45" s="1">
        <v>31</v>
      </c>
      <c r="C45" s="1">
        <v>3</v>
      </c>
      <c r="D45" s="1">
        <v>7</v>
      </c>
      <c r="E45" s="1">
        <v>4</v>
      </c>
      <c r="F45" s="1">
        <v>17</v>
      </c>
    </row>
    <row r="46" spans="1:6" x14ac:dyDescent="0.2">
      <c r="A46" s="1" t="s">
        <v>285</v>
      </c>
      <c r="B46" s="1">
        <v>21</v>
      </c>
      <c r="C46" s="1">
        <v>10</v>
      </c>
      <c r="D46" s="1">
        <v>4</v>
      </c>
      <c r="E46" s="1">
        <v>4</v>
      </c>
      <c r="F46" s="1">
        <v>2</v>
      </c>
    </row>
    <row r="48" spans="1:6" x14ac:dyDescent="0.2">
      <c r="A48" s="1" t="s">
        <v>369</v>
      </c>
    </row>
    <row r="49" spans="1:6" x14ac:dyDescent="0.2">
      <c r="A49" s="1" t="s">
        <v>162</v>
      </c>
      <c r="B49" s="1">
        <v>695</v>
      </c>
      <c r="C49" s="1">
        <v>114</v>
      </c>
      <c r="D49" s="1">
        <v>108</v>
      </c>
      <c r="E49" s="1">
        <v>152</v>
      </c>
      <c r="F49" s="1">
        <v>321</v>
      </c>
    </row>
    <row r="50" spans="1:6" x14ac:dyDescent="0.2">
      <c r="A50" s="1" t="s">
        <v>287</v>
      </c>
      <c r="B50" s="1">
        <v>29</v>
      </c>
      <c r="C50" s="1">
        <v>9</v>
      </c>
      <c r="D50" s="1">
        <v>9</v>
      </c>
      <c r="E50" s="1">
        <v>4</v>
      </c>
      <c r="F50" s="1">
        <v>7</v>
      </c>
    </row>
    <row r="51" spans="1:6" x14ac:dyDescent="0.2">
      <c r="A51" s="1" t="s">
        <v>288</v>
      </c>
      <c r="B51" s="1">
        <v>55</v>
      </c>
      <c r="C51" s="1">
        <v>13</v>
      </c>
      <c r="D51" s="1">
        <v>9</v>
      </c>
      <c r="E51" s="1">
        <v>9</v>
      </c>
      <c r="F51" s="1">
        <v>24</v>
      </c>
    </row>
    <row r="52" spans="1:6" x14ac:dyDescent="0.2">
      <c r="A52" s="1" t="s">
        <v>289</v>
      </c>
      <c r="B52" s="1">
        <v>52</v>
      </c>
      <c r="C52" s="1">
        <v>6</v>
      </c>
      <c r="D52" s="1">
        <v>17</v>
      </c>
      <c r="E52" s="1">
        <v>8</v>
      </c>
      <c r="F52" s="1">
        <v>22</v>
      </c>
    </row>
    <row r="53" spans="1:6" x14ac:dyDescent="0.2">
      <c r="A53" s="1" t="s">
        <v>290</v>
      </c>
      <c r="B53" s="1">
        <v>560</v>
      </c>
      <c r="C53" s="1">
        <v>87</v>
      </c>
      <c r="D53" s="1">
        <v>74</v>
      </c>
      <c r="E53" s="1">
        <v>131</v>
      </c>
      <c r="F53" s="1">
        <v>268</v>
      </c>
    </row>
    <row r="55" spans="1:6" x14ac:dyDescent="0.2">
      <c r="A55" s="1" t="s">
        <v>370</v>
      </c>
    </row>
    <row r="56" spans="1:6" x14ac:dyDescent="0.2">
      <c r="A56" s="1" t="s">
        <v>162</v>
      </c>
      <c r="B56" s="1">
        <v>695</v>
      </c>
      <c r="C56" s="1">
        <v>114</v>
      </c>
      <c r="D56" s="1">
        <v>108</v>
      </c>
      <c r="E56" s="1">
        <v>152</v>
      </c>
      <c r="F56" s="1">
        <v>321</v>
      </c>
    </row>
    <row r="57" spans="1:6" x14ac:dyDescent="0.2">
      <c r="A57" s="1" t="s">
        <v>292</v>
      </c>
      <c r="B57" s="1">
        <v>234</v>
      </c>
      <c r="C57" s="1">
        <v>44</v>
      </c>
      <c r="D57" s="1">
        <v>44</v>
      </c>
      <c r="E57" s="1">
        <v>66</v>
      </c>
      <c r="F57" s="1">
        <v>80</v>
      </c>
    </row>
    <row r="58" spans="1:6" x14ac:dyDescent="0.2">
      <c r="A58" s="1" t="s">
        <v>293</v>
      </c>
      <c r="B58" s="1">
        <v>408</v>
      </c>
      <c r="C58" s="1">
        <v>68</v>
      </c>
      <c r="D58" s="1">
        <v>61</v>
      </c>
      <c r="E58" s="1">
        <v>70</v>
      </c>
      <c r="F58" s="1">
        <v>209</v>
      </c>
    </row>
    <row r="59" spans="1:6" x14ac:dyDescent="0.2">
      <c r="A59" s="1" t="s">
        <v>294</v>
      </c>
      <c r="B59" s="1">
        <v>45</v>
      </c>
      <c r="C59" s="1">
        <v>1</v>
      </c>
      <c r="D59" s="1">
        <v>0</v>
      </c>
      <c r="E59" s="1">
        <v>15</v>
      </c>
      <c r="F59" s="1">
        <v>29</v>
      </c>
    </row>
    <row r="60" spans="1:6" x14ac:dyDescent="0.2">
      <c r="A60" s="1" t="s">
        <v>61</v>
      </c>
      <c r="B60" s="1">
        <v>8</v>
      </c>
      <c r="C60" s="1">
        <v>1</v>
      </c>
      <c r="D60" s="1">
        <v>3</v>
      </c>
      <c r="E60" s="1">
        <v>0</v>
      </c>
      <c r="F60" s="1">
        <v>3</v>
      </c>
    </row>
    <row r="61" spans="1:6" x14ac:dyDescent="0.2">
      <c r="A61" s="12" t="s">
        <v>112</v>
      </c>
      <c r="B61" s="12"/>
      <c r="C61" s="12"/>
      <c r="D61" s="12"/>
      <c r="E61" s="12"/>
      <c r="F61" s="12"/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AA6C7-60D8-4AA7-B7AB-B425D430F03F}">
  <dimension ref="A1:U42"/>
  <sheetViews>
    <sheetView view="pageBreakPreview" zoomScale="125" zoomScaleNormal="100" zoomScaleSheetLayoutView="125" workbookViewId="0">
      <selection activeCell="L1" sqref="L1:L3"/>
    </sheetView>
  </sheetViews>
  <sheetFormatPr defaultColWidth="9.109375" defaultRowHeight="10.199999999999999" x14ac:dyDescent="0.2"/>
  <cols>
    <col min="1" max="16384" width="9.109375" style="1"/>
  </cols>
  <sheetData>
    <row r="1" spans="1:21" x14ac:dyDescent="0.2">
      <c r="A1" s="1" t="s">
        <v>846</v>
      </c>
      <c r="L1" s="1" t="s">
        <v>846</v>
      </c>
    </row>
    <row r="2" spans="1:21" ht="15" customHeight="1" x14ac:dyDescent="0.2">
      <c r="A2" s="46" t="s">
        <v>373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373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x14ac:dyDescent="0.2">
      <c r="A4" s="1" t="s">
        <v>372</v>
      </c>
      <c r="L4" s="1" t="s">
        <v>372</v>
      </c>
    </row>
    <row r="5" spans="1:21" x14ac:dyDescent="0.2">
      <c r="A5" s="1" t="s">
        <v>0</v>
      </c>
      <c r="B5" s="1">
        <v>15545</v>
      </c>
      <c r="C5" s="1">
        <v>2279</v>
      </c>
      <c r="D5" s="1">
        <v>1682</v>
      </c>
      <c r="E5" s="1">
        <v>597</v>
      </c>
      <c r="F5" s="1">
        <v>6223</v>
      </c>
      <c r="G5" s="1">
        <v>1752</v>
      </c>
      <c r="H5" s="1">
        <v>1483</v>
      </c>
      <c r="I5" s="1">
        <v>1550</v>
      </c>
      <c r="J5" s="1">
        <v>774</v>
      </c>
      <c r="K5" s="1">
        <v>664</v>
      </c>
      <c r="L5" s="1" t="s">
        <v>0</v>
      </c>
      <c r="M5" s="1">
        <v>6006</v>
      </c>
      <c r="N5" s="1">
        <v>970</v>
      </c>
      <c r="O5" s="1">
        <v>524</v>
      </c>
      <c r="P5" s="1">
        <v>1036</v>
      </c>
      <c r="Q5" s="1">
        <v>1105</v>
      </c>
      <c r="R5" s="1">
        <v>1028</v>
      </c>
      <c r="S5" s="1">
        <v>1092</v>
      </c>
      <c r="T5" s="1">
        <v>251</v>
      </c>
      <c r="U5" s="1">
        <v>1037</v>
      </c>
    </row>
    <row r="6" spans="1:21" x14ac:dyDescent="0.2">
      <c r="A6" s="1" t="s">
        <v>373</v>
      </c>
      <c r="B6" s="1">
        <v>14031</v>
      </c>
      <c r="C6" s="1">
        <v>2138</v>
      </c>
      <c r="D6" s="1">
        <v>1548</v>
      </c>
      <c r="E6" s="1">
        <v>590</v>
      </c>
      <c r="F6" s="1">
        <v>5743</v>
      </c>
      <c r="G6" s="1">
        <v>1449</v>
      </c>
      <c r="H6" s="1">
        <v>1437</v>
      </c>
      <c r="I6" s="1">
        <v>1476</v>
      </c>
      <c r="J6" s="1">
        <v>763</v>
      </c>
      <c r="K6" s="1">
        <v>618</v>
      </c>
      <c r="L6" s="1" t="s">
        <v>373</v>
      </c>
      <c r="M6" s="1">
        <v>5260</v>
      </c>
      <c r="N6" s="1">
        <v>943</v>
      </c>
      <c r="O6" s="1">
        <v>514</v>
      </c>
      <c r="P6" s="1">
        <v>842</v>
      </c>
      <c r="Q6" s="1">
        <v>992</v>
      </c>
      <c r="R6" s="1">
        <v>894</v>
      </c>
      <c r="S6" s="1">
        <v>838</v>
      </c>
      <c r="T6" s="1">
        <v>237</v>
      </c>
      <c r="U6" s="1">
        <v>890</v>
      </c>
    </row>
    <row r="7" spans="1:21" x14ac:dyDescent="0.2">
      <c r="A7" s="1" t="s">
        <v>374</v>
      </c>
      <c r="B7" s="1">
        <v>1514</v>
      </c>
      <c r="C7" s="1">
        <v>141</v>
      </c>
      <c r="D7" s="1">
        <v>134</v>
      </c>
      <c r="E7" s="1">
        <v>7</v>
      </c>
      <c r="F7" s="1">
        <v>480</v>
      </c>
      <c r="G7" s="1">
        <v>303</v>
      </c>
      <c r="H7" s="1">
        <v>46</v>
      </c>
      <c r="I7" s="1">
        <v>74</v>
      </c>
      <c r="J7" s="1">
        <v>11</v>
      </c>
      <c r="K7" s="1">
        <v>46</v>
      </c>
      <c r="L7" s="1" t="s">
        <v>374</v>
      </c>
      <c r="M7" s="1">
        <v>746</v>
      </c>
      <c r="N7" s="1">
        <v>27</v>
      </c>
      <c r="O7" s="1">
        <v>10</v>
      </c>
      <c r="P7" s="1">
        <v>194</v>
      </c>
      <c r="Q7" s="1">
        <v>113</v>
      </c>
      <c r="R7" s="1">
        <v>134</v>
      </c>
      <c r="S7" s="1">
        <v>254</v>
      </c>
      <c r="T7" s="1">
        <v>14</v>
      </c>
      <c r="U7" s="1">
        <v>147</v>
      </c>
    </row>
    <row r="9" spans="1:21" x14ac:dyDescent="0.2">
      <c r="A9" s="1" t="s">
        <v>375</v>
      </c>
      <c r="L9" s="1" t="s">
        <v>375</v>
      </c>
    </row>
    <row r="10" spans="1:21" x14ac:dyDescent="0.2">
      <c r="A10" s="1" t="s">
        <v>0</v>
      </c>
      <c r="B10" s="1">
        <v>14031</v>
      </c>
      <c r="C10" s="1">
        <v>2138</v>
      </c>
      <c r="D10" s="1">
        <v>1548</v>
      </c>
      <c r="E10" s="1">
        <v>590</v>
      </c>
      <c r="F10" s="1">
        <v>5743</v>
      </c>
      <c r="G10" s="1">
        <v>1449</v>
      </c>
      <c r="H10" s="1">
        <v>1437</v>
      </c>
      <c r="I10" s="1">
        <v>1476</v>
      </c>
      <c r="J10" s="1">
        <v>763</v>
      </c>
      <c r="K10" s="1">
        <v>618</v>
      </c>
      <c r="L10" s="1" t="s">
        <v>0</v>
      </c>
      <c r="M10" s="1">
        <v>5260</v>
      </c>
      <c r="N10" s="1">
        <v>943</v>
      </c>
      <c r="O10" s="1">
        <v>514</v>
      </c>
      <c r="P10" s="1">
        <v>842</v>
      </c>
      <c r="Q10" s="1">
        <v>992</v>
      </c>
      <c r="R10" s="1">
        <v>894</v>
      </c>
      <c r="S10" s="1">
        <v>838</v>
      </c>
      <c r="T10" s="1">
        <v>237</v>
      </c>
      <c r="U10" s="1">
        <v>890</v>
      </c>
    </row>
    <row r="11" spans="1:21" x14ac:dyDescent="0.2">
      <c r="A11" s="1" t="s">
        <v>376</v>
      </c>
      <c r="B11" s="1">
        <v>2</v>
      </c>
      <c r="C11" s="1">
        <v>0</v>
      </c>
      <c r="D11" s="1">
        <v>0</v>
      </c>
      <c r="E11" s="1">
        <v>0</v>
      </c>
      <c r="F11" s="1">
        <v>1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 t="s">
        <v>376</v>
      </c>
      <c r="M11" s="1">
        <v>1</v>
      </c>
      <c r="N11" s="1">
        <v>0</v>
      </c>
      <c r="O11" s="1">
        <v>0</v>
      </c>
      <c r="P11" s="1">
        <v>1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</row>
    <row r="12" spans="1:21" x14ac:dyDescent="0.2">
      <c r="A12" s="1" t="s">
        <v>377</v>
      </c>
      <c r="B12" s="1">
        <v>9155</v>
      </c>
      <c r="C12" s="1">
        <v>752</v>
      </c>
      <c r="D12" s="1">
        <v>671</v>
      </c>
      <c r="E12" s="1">
        <v>81</v>
      </c>
      <c r="F12" s="1">
        <v>3643</v>
      </c>
      <c r="G12" s="1">
        <v>1329</v>
      </c>
      <c r="H12" s="1">
        <v>1005</v>
      </c>
      <c r="I12" s="1">
        <v>1009</v>
      </c>
      <c r="J12" s="1">
        <v>95</v>
      </c>
      <c r="K12" s="1">
        <v>205</v>
      </c>
      <c r="L12" s="1" t="s">
        <v>377</v>
      </c>
      <c r="M12" s="1">
        <v>4294</v>
      </c>
      <c r="N12" s="1">
        <v>680</v>
      </c>
      <c r="O12" s="1">
        <v>398</v>
      </c>
      <c r="P12" s="1">
        <v>776</v>
      </c>
      <c r="Q12" s="1">
        <v>894</v>
      </c>
      <c r="R12" s="1">
        <v>728</v>
      </c>
      <c r="S12" s="1">
        <v>752</v>
      </c>
      <c r="T12" s="1">
        <v>66</v>
      </c>
      <c r="U12" s="1">
        <v>466</v>
      </c>
    </row>
    <row r="13" spans="1:21" x14ac:dyDescent="0.2">
      <c r="A13" s="1" t="s">
        <v>378</v>
      </c>
      <c r="B13" s="1">
        <v>2465</v>
      </c>
      <c r="C13" s="1">
        <v>464</v>
      </c>
      <c r="D13" s="1">
        <v>248</v>
      </c>
      <c r="E13" s="1">
        <v>216</v>
      </c>
      <c r="F13" s="1">
        <v>1015</v>
      </c>
      <c r="G13" s="1">
        <v>96</v>
      </c>
      <c r="H13" s="1">
        <v>249</v>
      </c>
      <c r="I13" s="1">
        <v>315</v>
      </c>
      <c r="J13" s="1">
        <v>170</v>
      </c>
      <c r="K13" s="1">
        <v>185</v>
      </c>
      <c r="L13" s="1" t="s">
        <v>378</v>
      </c>
      <c r="M13" s="1">
        <v>735</v>
      </c>
      <c r="N13" s="1">
        <v>232</v>
      </c>
      <c r="O13" s="1">
        <v>95</v>
      </c>
      <c r="P13" s="1">
        <v>55</v>
      </c>
      <c r="Q13" s="1">
        <v>81</v>
      </c>
      <c r="R13" s="1">
        <v>122</v>
      </c>
      <c r="S13" s="1">
        <v>73</v>
      </c>
      <c r="T13" s="1">
        <v>77</v>
      </c>
      <c r="U13" s="1">
        <v>251</v>
      </c>
    </row>
    <row r="14" spans="1:21" x14ac:dyDescent="0.2">
      <c r="A14" s="1" t="s">
        <v>379</v>
      </c>
      <c r="B14" s="1">
        <v>1296</v>
      </c>
      <c r="C14" s="1">
        <v>388</v>
      </c>
      <c r="D14" s="1">
        <v>259</v>
      </c>
      <c r="E14" s="1">
        <v>129</v>
      </c>
      <c r="F14" s="1">
        <v>595</v>
      </c>
      <c r="G14" s="1">
        <v>17</v>
      </c>
      <c r="H14" s="1">
        <v>150</v>
      </c>
      <c r="I14" s="1">
        <v>105</v>
      </c>
      <c r="J14" s="1">
        <v>155</v>
      </c>
      <c r="K14" s="1">
        <v>168</v>
      </c>
      <c r="L14" s="1" t="s">
        <v>379</v>
      </c>
      <c r="M14" s="1">
        <v>195</v>
      </c>
      <c r="N14" s="1">
        <v>29</v>
      </c>
      <c r="O14" s="1">
        <v>20</v>
      </c>
      <c r="P14" s="1">
        <v>7</v>
      </c>
      <c r="Q14" s="1">
        <v>17</v>
      </c>
      <c r="R14" s="1">
        <v>39</v>
      </c>
      <c r="S14" s="1">
        <v>10</v>
      </c>
      <c r="T14" s="1">
        <v>73</v>
      </c>
      <c r="U14" s="1">
        <v>118</v>
      </c>
    </row>
    <row r="15" spans="1:21" x14ac:dyDescent="0.2">
      <c r="A15" s="1" t="s">
        <v>380</v>
      </c>
      <c r="B15" s="1">
        <v>348</v>
      </c>
      <c r="C15" s="1">
        <v>150</v>
      </c>
      <c r="D15" s="1">
        <v>97</v>
      </c>
      <c r="E15" s="1">
        <v>53</v>
      </c>
      <c r="F15" s="1">
        <v>143</v>
      </c>
      <c r="G15" s="1">
        <v>0</v>
      </c>
      <c r="H15" s="1">
        <v>16</v>
      </c>
      <c r="I15" s="1">
        <v>14</v>
      </c>
      <c r="J15" s="1">
        <v>92</v>
      </c>
      <c r="K15" s="1">
        <v>21</v>
      </c>
      <c r="L15" s="1" t="s">
        <v>380</v>
      </c>
      <c r="M15" s="1">
        <v>18</v>
      </c>
      <c r="N15" s="1">
        <v>1</v>
      </c>
      <c r="O15" s="1">
        <v>1</v>
      </c>
      <c r="P15" s="1">
        <v>2</v>
      </c>
      <c r="Q15" s="1">
        <v>0</v>
      </c>
      <c r="R15" s="1">
        <v>3</v>
      </c>
      <c r="S15" s="1">
        <v>1</v>
      </c>
      <c r="T15" s="1">
        <v>10</v>
      </c>
      <c r="U15" s="1">
        <v>37</v>
      </c>
    </row>
    <row r="16" spans="1:21" x14ac:dyDescent="0.2">
      <c r="A16" s="1" t="s">
        <v>381</v>
      </c>
      <c r="B16" s="1">
        <v>311</v>
      </c>
      <c r="C16" s="1">
        <v>159</v>
      </c>
      <c r="D16" s="1">
        <v>111</v>
      </c>
      <c r="E16" s="1">
        <v>48</v>
      </c>
      <c r="F16" s="1">
        <v>131</v>
      </c>
      <c r="G16" s="1">
        <v>2</v>
      </c>
      <c r="H16" s="1">
        <v>12</v>
      </c>
      <c r="I16" s="1">
        <v>18</v>
      </c>
      <c r="J16" s="1">
        <v>71</v>
      </c>
      <c r="K16" s="1">
        <v>28</v>
      </c>
      <c r="L16" s="1" t="s">
        <v>381</v>
      </c>
      <c r="M16" s="1">
        <v>11</v>
      </c>
      <c r="N16" s="1">
        <v>0</v>
      </c>
      <c r="O16" s="1">
        <v>0</v>
      </c>
      <c r="P16" s="1">
        <v>0</v>
      </c>
      <c r="Q16" s="1">
        <v>0</v>
      </c>
      <c r="R16" s="1">
        <v>2</v>
      </c>
      <c r="S16" s="1">
        <v>1</v>
      </c>
      <c r="T16" s="1">
        <v>8</v>
      </c>
      <c r="U16" s="1">
        <v>10</v>
      </c>
    </row>
    <row r="17" spans="1:21" x14ac:dyDescent="0.2">
      <c r="A17" s="1" t="s">
        <v>382</v>
      </c>
      <c r="B17" s="1">
        <v>171</v>
      </c>
      <c r="C17" s="1">
        <v>96</v>
      </c>
      <c r="D17" s="1">
        <v>68</v>
      </c>
      <c r="E17" s="1">
        <v>28</v>
      </c>
      <c r="F17" s="1">
        <v>69</v>
      </c>
      <c r="G17" s="1">
        <v>0</v>
      </c>
      <c r="H17" s="1">
        <v>3</v>
      </c>
      <c r="I17" s="1">
        <v>10</v>
      </c>
      <c r="J17" s="1">
        <v>50</v>
      </c>
      <c r="K17" s="1">
        <v>6</v>
      </c>
      <c r="L17" s="1" t="s">
        <v>382</v>
      </c>
      <c r="M17" s="1">
        <v>2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1</v>
      </c>
      <c r="T17" s="1">
        <v>0</v>
      </c>
      <c r="U17" s="1">
        <v>4</v>
      </c>
    </row>
    <row r="18" spans="1:21" x14ac:dyDescent="0.2">
      <c r="A18" s="1" t="s">
        <v>383</v>
      </c>
      <c r="B18" s="1">
        <v>71</v>
      </c>
      <c r="C18" s="1">
        <v>30</v>
      </c>
      <c r="D18" s="1">
        <v>20</v>
      </c>
      <c r="E18" s="1">
        <v>10</v>
      </c>
      <c r="F18" s="1">
        <v>39</v>
      </c>
      <c r="G18" s="1">
        <v>0</v>
      </c>
      <c r="H18" s="1">
        <v>2</v>
      </c>
      <c r="I18" s="1">
        <v>3</v>
      </c>
      <c r="J18" s="1">
        <v>34</v>
      </c>
      <c r="K18" s="1">
        <v>0</v>
      </c>
      <c r="L18" s="1" t="s">
        <v>383</v>
      </c>
      <c r="M18" s="1">
        <v>1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</v>
      </c>
      <c r="U18" s="1">
        <v>1</v>
      </c>
    </row>
    <row r="19" spans="1:21" x14ac:dyDescent="0.2">
      <c r="A19" s="1" t="s">
        <v>384</v>
      </c>
      <c r="B19" s="1">
        <v>63</v>
      </c>
      <c r="C19" s="1">
        <v>34</v>
      </c>
      <c r="D19" s="1">
        <v>23</v>
      </c>
      <c r="E19" s="1">
        <v>11</v>
      </c>
      <c r="F19" s="1">
        <v>26</v>
      </c>
      <c r="G19" s="1">
        <v>0</v>
      </c>
      <c r="H19" s="1">
        <v>0</v>
      </c>
      <c r="I19" s="1">
        <v>0</v>
      </c>
      <c r="J19" s="1">
        <v>25</v>
      </c>
      <c r="K19" s="1">
        <v>1</v>
      </c>
      <c r="L19" s="1" t="s">
        <v>384</v>
      </c>
      <c r="M19" s="1">
        <v>1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</v>
      </c>
      <c r="U19" s="1">
        <v>2</v>
      </c>
    </row>
    <row r="20" spans="1:21" x14ac:dyDescent="0.2">
      <c r="A20" s="1" t="s">
        <v>385</v>
      </c>
      <c r="B20" s="1">
        <v>30</v>
      </c>
      <c r="C20" s="1">
        <v>9</v>
      </c>
      <c r="D20" s="1">
        <v>5</v>
      </c>
      <c r="E20" s="1">
        <v>4</v>
      </c>
      <c r="F20" s="1">
        <v>20</v>
      </c>
      <c r="G20" s="1">
        <v>2</v>
      </c>
      <c r="H20" s="1">
        <v>0</v>
      </c>
      <c r="I20" s="1">
        <v>0</v>
      </c>
      <c r="J20" s="1">
        <v>18</v>
      </c>
      <c r="K20" s="1">
        <v>0</v>
      </c>
      <c r="L20" s="1" t="s">
        <v>385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>
        <v>0</v>
      </c>
    </row>
    <row r="21" spans="1:21" x14ac:dyDescent="0.2">
      <c r="A21" s="1" t="s">
        <v>386</v>
      </c>
      <c r="B21" s="1">
        <v>118</v>
      </c>
      <c r="C21" s="1">
        <v>56</v>
      </c>
      <c r="D21" s="1">
        <v>46</v>
      </c>
      <c r="E21" s="1">
        <v>10</v>
      </c>
      <c r="F21" s="1">
        <v>61</v>
      </c>
      <c r="G21" s="1">
        <v>2</v>
      </c>
      <c r="H21" s="1">
        <v>0</v>
      </c>
      <c r="I21" s="1">
        <v>2</v>
      </c>
      <c r="J21" s="1">
        <v>53</v>
      </c>
      <c r="K21" s="1">
        <v>4</v>
      </c>
      <c r="L21" s="1" t="s">
        <v>386</v>
      </c>
      <c r="M21" s="1">
        <v>1</v>
      </c>
      <c r="N21" s="1">
        <v>0</v>
      </c>
      <c r="O21" s="1">
        <v>0</v>
      </c>
      <c r="P21" s="1">
        <v>1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</row>
    <row r="22" spans="1:21" x14ac:dyDescent="0.2">
      <c r="A22" s="1" t="s">
        <v>199</v>
      </c>
      <c r="B22" s="1">
        <v>1.8</v>
      </c>
      <c r="C22" s="1">
        <v>2.8</v>
      </c>
      <c r="D22" s="1">
        <v>2.8</v>
      </c>
      <c r="E22" s="1">
        <v>3.1</v>
      </c>
      <c r="F22" s="1">
        <v>1.8</v>
      </c>
      <c r="G22" s="1">
        <v>1.1000000000000001</v>
      </c>
      <c r="H22" s="1">
        <v>1.5</v>
      </c>
      <c r="I22" s="1">
        <v>1.5</v>
      </c>
      <c r="J22" s="1">
        <v>4.2</v>
      </c>
      <c r="K22" s="1">
        <v>2.2999999999999998</v>
      </c>
      <c r="L22" s="1" t="s">
        <v>199</v>
      </c>
      <c r="M22" s="1">
        <v>1.2</v>
      </c>
      <c r="N22" s="1">
        <v>1.3</v>
      </c>
      <c r="O22" s="1">
        <v>1.3</v>
      </c>
      <c r="P22" s="1">
        <v>1.1000000000000001</v>
      </c>
      <c r="Q22" s="1">
        <v>1.1000000000000001</v>
      </c>
      <c r="R22" s="1">
        <v>1.2</v>
      </c>
      <c r="S22" s="1">
        <v>1.1000000000000001</v>
      </c>
      <c r="T22" s="1">
        <v>2.2999999999999998</v>
      </c>
      <c r="U22" s="1">
        <v>1.8</v>
      </c>
    </row>
    <row r="23" spans="1:21" x14ac:dyDescent="0.2">
      <c r="A23" s="1" t="s">
        <v>32</v>
      </c>
      <c r="B23" s="1">
        <v>1.8</v>
      </c>
      <c r="C23" s="1">
        <v>2.7</v>
      </c>
      <c r="D23" s="1">
        <v>2.4</v>
      </c>
      <c r="E23" s="1">
        <v>3</v>
      </c>
      <c r="F23" s="1">
        <v>1.8</v>
      </c>
      <c r="G23" s="1">
        <v>1.5</v>
      </c>
      <c r="H23" s="1">
        <v>1.7</v>
      </c>
      <c r="I23" s="1">
        <v>1.7</v>
      </c>
      <c r="J23" s="1">
        <v>3.8</v>
      </c>
      <c r="K23" s="1">
        <v>2.6</v>
      </c>
      <c r="L23" s="1" t="s">
        <v>32</v>
      </c>
      <c r="M23" s="1">
        <v>1.6</v>
      </c>
      <c r="N23" s="1">
        <v>1.7</v>
      </c>
      <c r="O23" s="1">
        <v>1.6</v>
      </c>
      <c r="P23" s="1">
        <v>1.5</v>
      </c>
      <c r="Q23" s="1">
        <v>1.6</v>
      </c>
      <c r="R23" s="1">
        <v>1.6</v>
      </c>
      <c r="S23" s="1">
        <v>1.6</v>
      </c>
      <c r="T23" s="1">
        <v>2.7</v>
      </c>
      <c r="U23" s="1">
        <v>2</v>
      </c>
    </row>
    <row r="25" spans="1:21" x14ac:dyDescent="0.2">
      <c r="A25" s="1" t="s">
        <v>387</v>
      </c>
      <c r="L25" s="1" t="s">
        <v>387</v>
      </c>
    </row>
    <row r="26" spans="1:21" x14ac:dyDescent="0.2">
      <c r="A26" s="1" t="s">
        <v>0</v>
      </c>
      <c r="B26" s="1">
        <v>14031</v>
      </c>
      <c r="C26" s="1">
        <v>2138</v>
      </c>
      <c r="D26" s="1">
        <v>1548</v>
      </c>
      <c r="E26" s="1">
        <v>590</v>
      </c>
      <c r="F26" s="1">
        <v>5743</v>
      </c>
      <c r="G26" s="1">
        <v>1449</v>
      </c>
      <c r="H26" s="1">
        <v>1437</v>
      </c>
      <c r="I26" s="1">
        <v>1476</v>
      </c>
      <c r="J26" s="1">
        <v>763</v>
      </c>
      <c r="K26" s="1">
        <v>618</v>
      </c>
      <c r="L26" s="1" t="s">
        <v>0</v>
      </c>
      <c r="M26" s="1">
        <v>5260</v>
      </c>
      <c r="N26" s="1">
        <v>943</v>
      </c>
      <c r="O26" s="1">
        <v>514</v>
      </c>
      <c r="P26" s="1">
        <v>842</v>
      </c>
      <c r="Q26" s="1">
        <v>992</v>
      </c>
      <c r="R26" s="1">
        <v>894</v>
      </c>
      <c r="S26" s="1">
        <v>838</v>
      </c>
      <c r="T26" s="1">
        <v>237</v>
      </c>
      <c r="U26" s="1">
        <v>890</v>
      </c>
    </row>
    <row r="27" spans="1:21" x14ac:dyDescent="0.2">
      <c r="A27" s="1" t="s">
        <v>376</v>
      </c>
      <c r="B27" s="1">
        <v>5307</v>
      </c>
      <c r="C27" s="1">
        <v>702</v>
      </c>
      <c r="D27" s="1">
        <v>326</v>
      </c>
      <c r="E27" s="1">
        <v>376</v>
      </c>
      <c r="F27" s="1">
        <v>2612</v>
      </c>
      <c r="G27" s="1">
        <v>732</v>
      </c>
      <c r="H27" s="1">
        <v>793</v>
      </c>
      <c r="I27" s="1">
        <v>675</v>
      </c>
      <c r="J27" s="1">
        <v>211</v>
      </c>
      <c r="K27" s="1">
        <v>201</v>
      </c>
      <c r="L27" s="1" t="s">
        <v>376</v>
      </c>
      <c r="M27" s="1">
        <v>1722</v>
      </c>
      <c r="N27" s="1">
        <v>331</v>
      </c>
      <c r="O27" s="1">
        <v>112</v>
      </c>
      <c r="P27" s="1">
        <v>261</v>
      </c>
      <c r="Q27" s="1">
        <v>355</v>
      </c>
      <c r="R27" s="1">
        <v>315</v>
      </c>
      <c r="S27" s="1">
        <v>292</v>
      </c>
      <c r="T27" s="1">
        <v>56</v>
      </c>
      <c r="U27" s="1">
        <v>271</v>
      </c>
    </row>
    <row r="28" spans="1:21" x14ac:dyDescent="0.2">
      <c r="A28" s="1" t="s">
        <v>377</v>
      </c>
      <c r="B28" s="1">
        <v>6899</v>
      </c>
      <c r="C28" s="1">
        <v>784</v>
      </c>
      <c r="D28" s="1">
        <v>680</v>
      </c>
      <c r="E28" s="1">
        <v>104</v>
      </c>
      <c r="F28" s="1">
        <v>2497</v>
      </c>
      <c r="G28" s="1">
        <v>688</v>
      </c>
      <c r="H28" s="1">
        <v>570</v>
      </c>
      <c r="I28" s="1">
        <v>752</v>
      </c>
      <c r="J28" s="1">
        <v>240</v>
      </c>
      <c r="K28" s="1">
        <v>247</v>
      </c>
      <c r="L28" s="1" t="s">
        <v>377</v>
      </c>
      <c r="M28" s="1">
        <v>3172</v>
      </c>
      <c r="N28" s="1">
        <v>547</v>
      </c>
      <c r="O28" s="1">
        <v>363</v>
      </c>
      <c r="P28" s="1">
        <v>542</v>
      </c>
      <c r="Q28" s="1">
        <v>604</v>
      </c>
      <c r="R28" s="1">
        <v>505</v>
      </c>
      <c r="S28" s="1">
        <v>527</v>
      </c>
      <c r="T28" s="1">
        <v>84</v>
      </c>
      <c r="U28" s="1">
        <v>446</v>
      </c>
    </row>
    <row r="29" spans="1:21" x14ac:dyDescent="0.2">
      <c r="A29" s="1" t="s">
        <v>378</v>
      </c>
      <c r="B29" s="1">
        <v>954</v>
      </c>
      <c r="C29" s="1">
        <v>251</v>
      </c>
      <c r="D29" s="1">
        <v>201</v>
      </c>
      <c r="E29" s="1">
        <v>50</v>
      </c>
      <c r="F29" s="1">
        <v>310</v>
      </c>
      <c r="G29" s="1">
        <v>23</v>
      </c>
      <c r="H29" s="1">
        <v>46</v>
      </c>
      <c r="I29" s="1">
        <v>30</v>
      </c>
      <c r="J29" s="1">
        <v>102</v>
      </c>
      <c r="K29" s="1">
        <v>109</v>
      </c>
      <c r="L29" s="1" t="s">
        <v>378</v>
      </c>
      <c r="M29" s="1">
        <v>282</v>
      </c>
      <c r="N29" s="1">
        <v>59</v>
      </c>
      <c r="O29" s="1">
        <v>36</v>
      </c>
      <c r="P29" s="1">
        <v>31</v>
      </c>
      <c r="Q29" s="1">
        <v>30</v>
      </c>
      <c r="R29" s="1">
        <v>57</v>
      </c>
      <c r="S29" s="1">
        <v>15</v>
      </c>
      <c r="T29" s="1">
        <v>54</v>
      </c>
      <c r="U29" s="1">
        <v>111</v>
      </c>
    </row>
    <row r="30" spans="1:21" x14ac:dyDescent="0.2">
      <c r="A30" s="1" t="s">
        <v>379</v>
      </c>
      <c r="B30" s="1">
        <v>517</v>
      </c>
      <c r="C30" s="1">
        <v>215</v>
      </c>
      <c r="D30" s="1">
        <v>185</v>
      </c>
      <c r="E30" s="1">
        <v>30</v>
      </c>
      <c r="F30" s="1">
        <v>177</v>
      </c>
      <c r="G30" s="1">
        <v>2</v>
      </c>
      <c r="H30" s="1">
        <v>24</v>
      </c>
      <c r="I30" s="1">
        <v>13</v>
      </c>
      <c r="J30" s="1">
        <v>82</v>
      </c>
      <c r="K30" s="1">
        <v>56</v>
      </c>
      <c r="L30" s="1" t="s">
        <v>379</v>
      </c>
      <c r="M30" s="1">
        <v>74</v>
      </c>
      <c r="N30" s="1">
        <v>6</v>
      </c>
      <c r="O30" s="1">
        <v>3</v>
      </c>
      <c r="P30" s="1">
        <v>7</v>
      </c>
      <c r="Q30" s="1">
        <v>3</v>
      </c>
      <c r="R30" s="1">
        <v>13</v>
      </c>
      <c r="S30" s="1">
        <v>3</v>
      </c>
      <c r="T30" s="1">
        <v>39</v>
      </c>
      <c r="U30" s="1">
        <v>51</v>
      </c>
    </row>
    <row r="31" spans="1:21" x14ac:dyDescent="0.2">
      <c r="A31" s="1" t="s">
        <v>388</v>
      </c>
      <c r="B31" s="1">
        <v>355</v>
      </c>
      <c r="C31" s="1">
        <v>186</v>
      </c>
      <c r="D31" s="1">
        <v>156</v>
      </c>
      <c r="E31" s="1">
        <v>30</v>
      </c>
      <c r="F31" s="1">
        <v>147</v>
      </c>
      <c r="G31" s="1">
        <v>4</v>
      </c>
      <c r="H31" s="1">
        <v>4</v>
      </c>
      <c r="I31" s="1">
        <v>6</v>
      </c>
      <c r="J31" s="1">
        <v>128</v>
      </c>
      <c r="K31" s="1">
        <v>5</v>
      </c>
      <c r="L31" s="1" t="s">
        <v>388</v>
      </c>
      <c r="M31" s="1">
        <v>10</v>
      </c>
      <c r="N31" s="1">
        <v>0</v>
      </c>
      <c r="O31" s="1">
        <v>0</v>
      </c>
      <c r="P31" s="1">
        <v>1</v>
      </c>
      <c r="Q31" s="1">
        <v>0</v>
      </c>
      <c r="R31" s="1">
        <v>4</v>
      </c>
      <c r="S31" s="1">
        <v>1</v>
      </c>
      <c r="T31" s="1">
        <v>4</v>
      </c>
      <c r="U31" s="1">
        <v>12</v>
      </c>
    </row>
    <row r="32" spans="1:21" x14ac:dyDescent="0.2">
      <c r="A32" s="1" t="s">
        <v>199</v>
      </c>
      <c r="B32" s="1">
        <v>0.9</v>
      </c>
      <c r="C32" s="1">
        <v>1.4</v>
      </c>
      <c r="D32" s="1">
        <v>1.6</v>
      </c>
      <c r="E32" s="1">
        <v>0.7</v>
      </c>
      <c r="F32" s="1">
        <v>0.8</v>
      </c>
      <c r="G32" s="1">
        <v>0.5</v>
      </c>
      <c r="H32" s="1">
        <v>0.5</v>
      </c>
      <c r="I32" s="1">
        <v>0.6</v>
      </c>
      <c r="J32" s="1">
        <v>1.9</v>
      </c>
      <c r="K32" s="1">
        <v>1.1000000000000001</v>
      </c>
      <c r="L32" s="1" t="s">
        <v>199</v>
      </c>
      <c r="M32" s="1">
        <v>0.8</v>
      </c>
      <c r="N32" s="1">
        <v>0.7</v>
      </c>
      <c r="O32" s="1">
        <v>0.9</v>
      </c>
      <c r="P32" s="1">
        <v>0.8</v>
      </c>
      <c r="Q32" s="1">
        <v>0.7</v>
      </c>
      <c r="R32" s="1">
        <v>0.8</v>
      </c>
      <c r="S32" s="1">
        <v>0.7</v>
      </c>
      <c r="T32" s="1">
        <v>1.4</v>
      </c>
      <c r="U32" s="1">
        <v>1</v>
      </c>
    </row>
    <row r="34" spans="1:21" x14ac:dyDescent="0.2">
      <c r="A34" s="1" t="s">
        <v>389</v>
      </c>
      <c r="L34" s="1" t="s">
        <v>389</v>
      </c>
    </row>
    <row r="35" spans="1:21" x14ac:dyDescent="0.2">
      <c r="A35" s="1" t="s">
        <v>0</v>
      </c>
      <c r="B35" s="1">
        <v>14031</v>
      </c>
      <c r="C35" s="1">
        <v>2138</v>
      </c>
      <c r="D35" s="1">
        <v>1548</v>
      </c>
      <c r="E35" s="1">
        <v>590</v>
      </c>
      <c r="F35" s="1">
        <v>5743</v>
      </c>
      <c r="G35" s="1">
        <v>1449</v>
      </c>
      <c r="H35" s="1">
        <v>1437</v>
      </c>
      <c r="I35" s="1">
        <v>1476</v>
      </c>
      <c r="J35" s="1">
        <v>763</v>
      </c>
      <c r="K35" s="1">
        <v>618</v>
      </c>
      <c r="L35" s="1" t="s">
        <v>0</v>
      </c>
      <c r="M35" s="1">
        <v>5260</v>
      </c>
      <c r="N35" s="1">
        <v>943</v>
      </c>
      <c r="O35" s="1">
        <v>514</v>
      </c>
      <c r="P35" s="1">
        <v>842</v>
      </c>
      <c r="Q35" s="1">
        <v>992</v>
      </c>
      <c r="R35" s="1">
        <v>894</v>
      </c>
      <c r="S35" s="1">
        <v>838</v>
      </c>
      <c r="T35" s="1">
        <v>237</v>
      </c>
      <c r="U35" s="1">
        <v>890</v>
      </c>
    </row>
    <row r="36" spans="1:21" x14ac:dyDescent="0.2">
      <c r="A36" s="1" t="s">
        <v>376</v>
      </c>
      <c r="B36" s="1">
        <v>6412</v>
      </c>
      <c r="C36" s="1">
        <v>837</v>
      </c>
      <c r="D36" s="1">
        <v>790</v>
      </c>
      <c r="E36" s="1">
        <v>47</v>
      </c>
      <c r="F36" s="1">
        <v>2043</v>
      </c>
      <c r="G36" s="1">
        <v>649</v>
      </c>
      <c r="H36" s="1">
        <v>497</v>
      </c>
      <c r="I36" s="1">
        <v>476</v>
      </c>
      <c r="J36" s="1">
        <v>152</v>
      </c>
      <c r="K36" s="1">
        <v>269</v>
      </c>
      <c r="L36" s="1" t="s">
        <v>376</v>
      </c>
      <c r="M36" s="1">
        <v>3084</v>
      </c>
      <c r="N36" s="1">
        <v>456</v>
      </c>
      <c r="O36" s="1">
        <v>338</v>
      </c>
      <c r="P36" s="1">
        <v>564</v>
      </c>
      <c r="Q36" s="1">
        <v>588</v>
      </c>
      <c r="R36" s="1">
        <v>523</v>
      </c>
      <c r="S36" s="1">
        <v>494</v>
      </c>
      <c r="T36" s="1">
        <v>121</v>
      </c>
      <c r="U36" s="1">
        <v>448</v>
      </c>
    </row>
    <row r="37" spans="1:21" x14ac:dyDescent="0.2">
      <c r="A37" s="1" t="s">
        <v>377</v>
      </c>
      <c r="B37" s="1">
        <v>5293</v>
      </c>
      <c r="C37" s="1">
        <v>513</v>
      </c>
      <c r="D37" s="1">
        <v>375</v>
      </c>
      <c r="E37" s="1">
        <v>138</v>
      </c>
      <c r="F37" s="1">
        <v>2570</v>
      </c>
      <c r="G37" s="1">
        <v>756</v>
      </c>
      <c r="H37" s="1">
        <v>666</v>
      </c>
      <c r="I37" s="1">
        <v>802</v>
      </c>
      <c r="J37" s="1">
        <v>213</v>
      </c>
      <c r="K37" s="1">
        <v>133</v>
      </c>
      <c r="L37" s="1" t="s">
        <v>377</v>
      </c>
      <c r="M37" s="1">
        <v>1928</v>
      </c>
      <c r="N37" s="1">
        <v>427</v>
      </c>
      <c r="O37" s="1">
        <v>152</v>
      </c>
      <c r="P37" s="1">
        <v>268</v>
      </c>
      <c r="Q37" s="1">
        <v>378</v>
      </c>
      <c r="R37" s="1">
        <v>318</v>
      </c>
      <c r="S37" s="1">
        <v>321</v>
      </c>
      <c r="T37" s="1">
        <v>64</v>
      </c>
      <c r="U37" s="1">
        <v>282</v>
      </c>
    </row>
    <row r="38" spans="1:21" x14ac:dyDescent="0.2">
      <c r="A38" s="1" t="s">
        <v>378</v>
      </c>
      <c r="B38" s="1">
        <v>1206</v>
      </c>
      <c r="C38" s="1">
        <v>339</v>
      </c>
      <c r="D38" s="1">
        <v>148</v>
      </c>
      <c r="E38" s="1">
        <v>191</v>
      </c>
      <c r="F38" s="1">
        <v>596</v>
      </c>
      <c r="G38" s="1">
        <v>36</v>
      </c>
      <c r="H38" s="1">
        <v>154</v>
      </c>
      <c r="I38" s="1">
        <v>135</v>
      </c>
      <c r="J38" s="1">
        <v>152</v>
      </c>
      <c r="K38" s="1">
        <v>119</v>
      </c>
      <c r="L38" s="1" t="s">
        <v>378</v>
      </c>
      <c r="M38" s="1">
        <v>182</v>
      </c>
      <c r="N38" s="1">
        <v>51</v>
      </c>
      <c r="O38" s="1">
        <v>16</v>
      </c>
      <c r="P38" s="1">
        <v>9</v>
      </c>
      <c r="Q38" s="1">
        <v>22</v>
      </c>
      <c r="R38" s="1">
        <v>41</v>
      </c>
      <c r="S38" s="1">
        <v>20</v>
      </c>
      <c r="T38" s="1">
        <v>23</v>
      </c>
      <c r="U38" s="1">
        <v>89</v>
      </c>
    </row>
    <row r="39" spans="1:21" x14ac:dyDescent="0.2">
      <c r="A39" s="1" t="s">
        <v>379</v>
      </c>
      <c r="B39" s="1">
        <v>606</v>
      </c>
      <c r="C39" s="1">
        <v>217</v>
      </c>
      <c r="D39" s="1">
        <v>110</v>
      </c>
      <c r="E39" s="1">
        <v>107</v>
      </c>
      <c r="F39" s="1">
        <v>285</v>
      </c>
      <c r="G39" s="1">
        <v>2</v>
      </c>
      <c r="H39" s="1">
        <v>102</v>
      </c>
      <c r="I39" s="1">
        <v>32</v>
      </c>
      <c r="J39" s="1">
        <v>83</v>
      </c>
      <c r="K39" s="1">
        <v>66</v>
      </c>
      <c r="L39" s="1" t="s">
        <v>379</v>
      </c>
      <c r="M39" s="1">
        <v>48</v>
      </c>
      <c r="N39" s="1">
        <v>8</v>
      </c>
      <c r="O39" s="1">
        <v>8</v>
      </c>
      <c r="P39" s="1">
        <v>0</v>
      </c>
      <c r="Q39" s="1">
        <v>4</v>
      </c>
      <c r="R39" s="1">
        <v>11</v>
      </c>
      <c r="S39" s="1">
        <v>1</v>
      </c>
      <c r="T39" s="1">
        <v>16</v>
      </c>
      <c r="U39" s="1">
        <v>56</v>
      </c>
    </row>
    <row r="40" spans="1:21" x14ac:dyDescent="0.2">
      <c r="A40" s="1" t="s">
        <v>388</v>
      </c>
      <c r="B40" s="1">
        <v>514</v>
      </c>
      <c r="C40" s="1">
        <v>232</v>
      </c>
      <c r="D40" s="1">
        <v>125</v>
      </c>
      <c r="E40" s="1">
        <v>107</v>
      </c>
      <c r="F40" s="1">
        <v>249</v>
      </c>
      <c r="G40" s="1">
        <v>6</v>
      </c>
      <c r="H40" s="1">
        <v>18</v>
      </c>
      <c r="I40" s="1">
        <v>31</v>
      </c>
      <c r="J40" s="1">
        <v>163</v>
      </c>
      <c r="K40" s="1">
        <v>31</v>
      </c>
      <c r="L40" s="1" t="s">
        <v>388</v>
      </c>
      <c r="M40" s="1">
        <v>18</v>
      </c>
      <c r="N40" s="1">
        <v>1</v>
      </c>
      <c r="O40" s="1">
        <v>0</v>
      </c>
      <c r="P40" s="1">
        <v>1</v>
      </c>
      <c r="Q40" s="1">
        <v>0</v>
      </c>
      <c r="R40" s="1">
        <v>1</v>
      </c>
      <c r="S40" s="1">
        <v>2</v>
      </c>
      <c r="T40" s="1">
        <v>13</v>
      </c>
      <c r="U40" s="1">
        <v>15</v>
      </c>
    </row>
    <row r="41" spans="1:21" x14ac:dyDescent="0.2">
      <c r="A41" s="1" t="s">
        <v>199</v>
      </c>
      <c r="B41" s="1">
        <v>0.9</v>
      </c>
      <c r="C41" s="1">
        <v>1.5</v>
      </c>
      <c r="D41" s="1">
        <v>1.1000000000000001</v>
      </c>
      <c r="E41" s="1">
        <v>2.2999999999999998</v>
      </c>
      <c r="F41" s="1">
        <v>1.1000000000000001</v>
      </c>
      <c r="G41" s="1">
        <v>0.6</v>
      </c>
      <c r="H41" s="1">
        <v>0.9</v>
      </c>
      <c r="I41" s="1">
        <v>0.9</v>
      </c>
      <c r="J41" s="1">
        <v>2.2999999999999998</v>
      </c>
      <c r="K41" s="1">
        <v>1.2</v>
      </c>
      <c r="L41" s="1" t="s">
        <v>199</v>
      </c>
      <c r="M41" s="1">
        <v>0.5</v>
      </c>
      <c r="N41" s="1">
        <v>0.6</v>
      </c>
      <c r="O41" s="1">
        <v>0.4</v>
      </c>
      <c r="P41" s="1">
        <v>0.3</v>
      </c>
      <c r="Q41" s="1">
        <v>0.4</v>
      </c>
      <c r="R41" s="1">
        <v>0.5</v>
      </c>
      <c r="S41" s="1">
        <v>0.4</v>
      </c>
      <c r="T41" s="1">
        <v>0.9</v>
      </c>
      <c r="U41" s="1">
        <v>0.8</v>
      </c>
    </row>
    <row r="42" spans="1:21" x14ac:dyDescent="0.2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 t="s">
        <v>112</v>
      </c>
      <c r="M42" s="12"/>
      <c r="N42" s="12"/>
      <c r="O42" s="12"/>
      <c r="P42" s="12"/>
      <c r="Q42" s="12"/>
      <c r="R42" s="12"/>
      <c r="S42" s="12"/>
      <c r="T42" s="12"/>
      <c r="U42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B24E-6304-4780-8697-98AD5875438A}">
  <dimension ref="A1:U57"/>
  <sheetViews>
    <sheetView view="pageBreakPreview" zoomScale="125" zoomScaleNormal="100" zoomScaleSheetLayoutView="125" workbookViewId="0">
      <selection activeCell="L1" sqref="L1:L1048576"/>
    </sheetView>
  </sheetViews>
  <sheetFormatPr defaultColWidth="9.109375" defaultRowHeight="10.199999999999999" x14ac:dyDescent="0.2"/>
  <cols>
    <col min="1" max="1" width="9.109375" style="11"/>
    <col min="2" max="11" width="8" style="1" customWidth="1"/>
    <col min="12" max="12" width="9.109375" style="11"/>
    <col min="13" max="21" width="8.44140625" style="1" customWidth="1"/>
    <col min="22" max="16384" width="9.109375" style="1"/>
  </cols>
  <sheetData>
    <row r="1" spans="1:21" x14ac:dyDescent="0.2">
      <c r="A1" s="11" t="s">
        <v>847</v>
      </c>
      <c r="L1" s="11" t="s">
        <v>847</v>
      </c>
    </row>
    <row r="2" spans="1:21" ht="15" customHeight="1" x14ac:dyDescent="0.2">
      <c r="A2" s="46" t="s">
        <v>960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960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105</v>
      </c>
      <c r="U3" s="40"/>
    </row>
    <row r="4" spans="1:21" x14ac:dyDescent="0.2">
      <c r="A4" s="11" t="s">
        <v>390</v>
      </c>
      <c r="L4" s="11" t="s">
        <v>390</v>
      </c>
    </row>
    <row r="5" spans="1:21" x14ac:dyDescent="0.2">
      <c r="A5" s="11" t="s">
        <v>0</v>
      </c>
      <c r="B5" s="1">
        <v>14031</v>
      </c>
      <c r="C5" s="1">
        <v>2138</v>
      </c>
      <c r="D5" s="1">
        <v>1548</v>
      </c>
      <c r="E5" s="1">
        <v>590</v>
      </c>
      <c r="F5" s="1">
        <v>5743</v>
      </c>
      <c r="G5" s="1">
        <v>1449</v>
      </c>
      <c r="H5" s="1">
        <v>1437</v>
      </c>
      <c r="I5" s="1">
        <v>1476</v>
      </c>
      <c r="J5" s="1">
        <v>763</v>
      </c>
      <c r="K5" s="1">
        <v>618</v>
      </c>
      <c r="L5" s="11" t="s">
        <v>0</v>
      </c>
      <c r="M5" s="1">
        <v>5260</v>
      </c>
      <c r="N5" s="1">
        <v>943</v>
      </c>
      <c r="O5" s="1">
        <v>514</v>
      </c>
      <c r="P5" s="1">
        <v>842</v>
      </c>
      <c r="Q5" s="1">
        <v>992</v>
      </c>
      <c r="R5" s="1">
        <v>894</v>
      </c>
      <c r="S5" s="1">
        <v>838</v>
      </c>
      <c r="T5" s="1">
        <v>237</v>
      </c>
      <c r="U5" s="1">
        <v>890</v>
      </c>
    </row>
    <row r="6" spans="1:21" x14ac:dyDescent="0.2">
      <c r="A6" s="11" t="s">
        <v>391</v>
      </c>
      <c r="B6" s="1">
        <v>12452</v>
      </c>
      <c r="C6" s="1">
        <v>1760</v>
      </c>
      <c r="D6" s="1">
        <v>1336</v>
      </c>
      <c r="E6" s="1">
        <v>424</v>
      </c>
      <c r="F6" s="1">
        <v>5105</v>
      </c>
      <c r="G6" s="1">
        <v>1254</v>
      </c>
      <c r="H6" s="1">
        <v>1293</v>
      </c>
      <c r="I6" s="1">
        <v>1319</v>
      </c>
      <c r="J6" s="1">
        <v>709</v>
      </c>
      <c r="K6" s="1">
        <v>530</v>
      </c>
      <c r="L6" s="11" t="s">
        <v>391</v>
      </c>
      <c r="M6" s="1">
        <v>4753</v>
      </c>
      <c r="N6" s="1">
        <v>850</v>
      </c>
      <c r="O6" s="1">
        <v>431</v>
      </c>
      <c r="P6" s="1">
        <v>777</v>
      </c>
      <c r="Q6" s="1">
        <v>879</v>
      </c>
      <c r="R6" s="1">
        <v>833</v>
      </c>
      <c r="S6" s="1">
        <v>764</v>
      </c>
      <c r="T6" s="1">
        <v>219</v>
      </c>
      <c r="U6" s="1">
        <v>834</v>
      </c>
    </row>
    <row r="7" spans="1:21" x14ac:dyDescent="0.2">
      <c r="A7" s="11" t="s">
        <v>93</v>
      </c>
      <c r="B7" s="1">
        <v>1579</v>
      </c>
      <c r="C7" s="1">
        <v>378</v>
      </c>
      <c r="D7" s="1">
        <v>212</v>
      </c>
      <c r="E7" s="1">
        <v>166</v>
      </c>
      <c r="F7" s="1">
        <v>638</v>
      </c>
      <c r="G7" s="1">
        <v>195</v>
      </c>
      <c r="H7" s="1">
        <v>144</v>
      </c>
      <c r="I7" s="1">
        <v>157</v>
      </c>
      <c r="J7" s="1">
        <v>54</v>
      </c>
      <c r="K7" s="1">
        <v>88</v>
      </c>
      <c r="L7" s="11" t="s">
        <v>93</v>
      </c>
      <c r="M7" s="1">
        <v>507</v>
      </c>
      <c r="N7" s="1">
        <v>93</v>
      </c>
      <c r="O7" s="1">
        <v>83</v>
      </c>
      <c r="P7" s="1">
        <v>65</v>
      </c>
      <c r="Q7" s="1">
        <v>113</v>
      </c>
      <c r="R7" s="1">
        <v>61</v>
      </c>
      <c r="S7" s="1">
        <v>74</v>
      </c>
      <c r="T7" s="1">
        <v>18</v>
      </c>
      <c r="U7" s="1">
        <v>56</v>
      </c>
    </row>
    <row r="9" spans="1:21" x14ac:dyDescent="0.2">
      <c r="A9" s="11" t="s">
        <v>392</v>
      </c>
      <c r="L9" s="11" t="s">
        <v>392</v>
      </c>
    </row>
    <row r="10" spans="1:21" x14ac:dyDescent="0.2">
      <c r="A10" s="11" t="s">
        <v>0</v>
      </c>
      <c r="B10" s="1">
        <v>14031</v>
      </c>
      <c r="C10" s="1">
        <v>2138</v>
      </c>
      <c r="D10" s="1">
        <v>1548</v>
      </c>
      <c r="E10" s="1">
        <v>590</v>
      </c>
      <c r="F10" s="1">
        <v>5743</v>
      </c>
      <c r="G10" s="1">
        <v>1449</v>
      </c>
      <c r="H10" s="1">
        <v>1437</v>
      </c>
      <c r="I10" s="1">
        <v>1476</v>
      </c>
      <c r="J10" s="1">
        <v>763</v>
      </c>
      <c r="K10" s="1">
        <v>618</v>
      </c>
      <c r="L10" s="11" t="s">
        <v>0</v>
      </c>
      <c r="M10" s="1">
        <v>5260</v>
      </c>
      <c r="N10" s="1">
        <v>943</v>
      </c>
      <c r="O10" s="1">
        <v>514</v>
      </c>
      <c r="P10" s="1">
        <v>842</v>
      </c>
      <c r="Q10" s="1">
        <v>992</v>
      </c>
      <c r="R10" s="1">
        <v>894</v>
      </c>
      <c r="S10" s="1">
        <v>838</v>
      </c>
      <c r="T10" s="1">
        <v>237</v>
      </c>
      <c r="U10" s="1">
        <v>890</v>
      </c>
    </row>
    <row r="11" spans="1:21" x14ac:dyDescent="0.2">
      <c r="A11" s="11" t="s">
        <v>393</v>
      </c>
      <c r="B11" s="1">
        <v>10444</v>
      </c>
      <c r="C11" s="1">
        <v>1497</v>
      </c>
      <c r="D11" s="1">
        <v>937</v>
      </c>
      <c r="E11" s="1">
        <v>560</v>
      </c>
      <c r="F11" s="1">
        <v>4401</v>
      </c>
      <c r="G11" s="1">
        <v>1155</v>
      </c>
      <c r="H11" s="1">
        <v>898</v>
      </c>
      <c r="I11" s="1">
        <v>1020</v>
      </c>
      <c r="J11" s="1">
        <v>726</v>
      </c>
      <c r="K11" s="1">
        <v>602</v>
      </c>
      <c r="L11" s="11" t="s">
        <v>393</v>
      </c>
      <c r="M11" s="1">
        <v>3762</v>
      </c>
      <c r="N11" s="1">
        <v>538</v>
      </c>
      <c r="O11" s="1">
        <v>334</v>
      </c>
      <c r="P11" s="1">
        <v>659</v>
      </c>
      <c r="Q11" s="1">
        <v>738</v>
      </c>
      <c r="R11" s="1">
        <v>505</v>
      </c>
      <c r="S11" s="1">
        <v>773</v>
      </c>
      <c r="T11" s="1">
        <v>215</v>
      </c>
      <c r="U11" s="1">
        <v>784</v>
      </c>
    </row>
    <row r="12" spans="1:21" x14ac:dyDescent="0.2">
      <c r="A12" s="11" t="s">
        <v>394</v>
      </c>
      <c r="B12" s="1">
        <v>3365</v>
      </c>
      <c r="C12" s="1">
        <v>573</v>
      </c>
      <c r="D12" s="1">
        <v>545</v>
      </c>
      <c r="E12" s="1">
        <v>28</v>
      </c>
      <c r="F12" s="1">
        <v>1279</v>
      </c>
      <c r="G12" s="1">
        <v>279</v>
      </c>
      <c r="H12" s="1">
        <v>523</v>
      </c>
      <c r="I12" s="1">
        <v>424</v>
      </c>
      <c r="J12" s="1">
        <v>37</v>
      </c>
      <c r="K12" s="1">
        <v>16</v>
      </c>
      <c r="L12" s="11" t="s">
        <v>394</v>
      </c>
      <c r="M12" s="1">
        <v>1418</v>
      </c>
      <c r="N12" s="1">
        <v>384</v>
      </c>
      <c r="O12" s="1">
        <v>174</v>
      </c>
      <c r="P12" s="1">
        <v>167</v>
      </c>
      <c r="Q12" s="1">
        <v>247</v>
      </c>
      <c r="R12" s="1">
        <v>366</v>
      </c>
      <c r="S12" s="1">
        <v>58</v>
      </c>
      <c r="T12" s="1">
        <v>22</v>
      </c>
      <c r="U12" s="1">
        <v>95</v>
      </c>
    </row>
    <row r="13" spans="1:21" x14ac:dyDescent="0.2">
      <c r="A13" s="11" t="s">
        <v>395</v>
      </c>
      <c r="B13" s="1">
        <v>211</v>
      </c>
      <c r="C13" s="1">
        <v>68</v>
      </c>
      <c r="D13" s="1">
        <v>66</v>
      </c>
      <c r="E13" s="1">
        <v>2</v>
      </c>
      <c r="F13" s="1">
        <v>59</v>
      </c>
      <c r="G13" s="1">
        <v>15</v>
      </c>
      <c r="H13" s="1">
        <v>13</v>
      </c>
      <c r="I13" s="1">
        <v>31</v>
      </c>
      <c r="J13" s="1">
        <v>0</v>
      </c>
      <c r="K13" s="1">
        <v>0</v>
      </c>
      <c r="L13" s="11" t="s">
        <v>395</v>
      </c>
      <c r="M13" s="1">
        <v>74</v>
      </c>
      <c r="N13" s="1">
        <v>21</v>
      </c>
      <c r="O13" s="1">
        <v>5</v>
      </c>
      <c r="P13" s="1">
        <v>14</v>
      </c>
      <c r="Q13" s="1">
        <v>6</v>
      </c>
      <c r="R13" s="1">
        <v>22</v>
      </c>
      <c r="S13" s="1">
        <v>6</v>
      </c>
      <c r="T13" s="1">
        <v>0</v>
      </c>
      <c r="U13" s="1">
        <v>10</v>
      </c>
    </row>
    <row r="14" spans="1:21" x14ac:dyDescent="0.2">
      <c r="A14" s="11" t="s">
        <v>396</v>
      </c>
      <c r="B14" s="1">
        <v>11</v>
      </c>
      <c r="C14" s="1">
        <v>0</v>
      </c>
      <c r="D14" s="1">
        <v>0</v>
      </c>
      <c r="E14" s="1">
        <v>0</v>
      </c>
      <c r="F14" s="1">
        <v>4</v>
      </c>
      <c r="G14" s="1">
        <v>0</v>
      </c>
      <c r="H14" s="1">
        <v>3</v>
      </c>
      <c r="I14" s="1">
        <v>1</v>
      </c>
      <c r="J14" s="1">
        <v>0</v>
      </c>
      <c r="K14" s="1">
        <v>0</v>
      </c>
      <c r="L14" s="11" t="s">
        <v>396</v>
      </c>
      <c r="M14" s="1">
        <v>6</v>
      </c>
      <c r="N14" s="1">
        <v>0</v>
      </c>
      <c r="O14" s="1">
        <v>1</v>
      </c>
      <c r="P14" s="1">
        <v>2</v>
      </c>
      <c r="Q14" s="1">
        <v>1</v>
      </c>
      <c r="R14" s="1">
        <v>1</v>
      </c>
      <c r="S14" s="1">
        <v>1</v>
      </c>
      <c r="T14" s="1">
        <v>0</v>
      </c>
      <c r="U14" s="1">
        <v>1</v>
      </c>
    </row>
    <row r="16" spans="1:21" x14ac:dyDescent="0.2">
      <c r="A16" s="11" t="s">
        <v>397</v>
      </c>
      <c r="L16" s="11" t="s">
        <v>397</v>
      </c>
    </row>
    <row r="17" spans="1:21" x14ac:dyDescent="0.2">
      <c r="A17" s="11" t="s">
        <v>0</v>
      </c>
      <c r="B17" s="1">
        <v>15545</v>
      </c>
      <c r="C17" s="1">
        <v>2279</v>
      </c>
      <c r="D17" s="1">
        <v>1682</v>
      </c>
      <c r="E17" s="1">
        <v>597</v>
      </c>
      <c r="F17" s="1">
        <v>6223</v>
      </c>
      <c r="G17" s="1">
        <v>1752</v>
      </c>
      <c r="H17" s="1">
        <v>1483</v>
      </c>
      <c r="I17" s="1">
        <v>1550</v>
      </c>
      <c r="J17" s="1">
        <v>774</v>
      </c>
      <c r="K17" s="1">
        <v>664</v>
      </c>
      <c r="L17" s="11" t="s">
        <v>0</v>
      </c>
      <c r="M17" s="1">
        <v>6006</v>
      </c>
      <c r="N17" s="1">
        <v>970</v>
      </c>
      <c r="O17" s="1">
        <v>524</v>
      </c>
      <c r="P17" s="1">
        <v>1036</v>
      </c>
      <c r="Q17" s="1">
        <v>1105</v>
      </c>
      <c r="R17" s="1">
        <v>1028</v>
      </c>
      <c r="S17" s="1">
        <v>1092</v>
      </c>
      <c r="T17" s="1">
        <v>251</v>
      </c>
      <c r="U17" s="1">
        <v>1037</v>
      </c>
    </row>
    <row r="18" spans="1:21" x14ac:dyDescent="0.2">
      <c r="A18" s="11">
        <v>1</v>
      </c>
      <c r="B18" s="1">
        <v>1049</v>
      </c>
      <c r="C18" s="1">
        <v>256</v>
      </c>
      <c r="D18" s="1">
        <v>242</v>
      </c>
      <c r="E18" s="1">
        <v>14</v>
      </c>
      <c r="F18" s="1">
        <v>285</v>
      </c>
      <c r="G18" s="1">
        <v>56</v>
      </c>
      <c r="H18" s="1">
        <v>99</v>
      </c>
      <c r="I18" s="1">
        <v>86</v>
      </c>
      <c r="J18" s="1">
        <v>35</v>
      </c>
      <c r="K18" s="1">
        <v>9</v>
      </c>
      <c r="L18" s="11">
        <v>1</v>
      </c>
      <c r="M18" s="1">
        <v>423</v>
      </c>
      <c r="N18" s="1">
        <v>43</v>
      </c>
      <c r="O18" s="1">
        <v>26</v>
      </c>
      <c r="P18" s="1">
        <v>87</v>
      </c>
      <c r="Q18" s="1">
        <v>63</v>
      </c>
      <c r="R18" s="1">
        <v>42</v>
      </c>
      <c r="S18" s="1">
        <v>129</v>
      </c>
      <c r="T18" s="1">
        <v>33</v>
      </c>
      <c r="U18" s="1">
        <v>85</v>
      </c>
    </row>
    <row r="19" spans="1:21" x14ac:dyDescent="0.2">
      <c r="A19" s="11">
        <v>2</v>
      </c>
      <c r="B19" s="1">
        <v>1385</v>
      </c>
      <c r="C19" s="1">
        <v>287</v>
      </c>
      <c r="D19" s="1">
        <v>252</v>
      </c>
      <c r="E19" s="1">
        <v>35</v>
      </c>
      <c r="F19" s="1">
        <v>451</v>
      </c>
      <c r="G19" s="1">
        <v>118</v>
      </c>
      <c r="H19" s="1">
        <v>110</v>
      </c>
      <c r="I19" s="1">
        <v>114</v>
      </c>
      <c r="J19" s="1">
        <v>88</v>
      </c>
      <c r="K19" s="1">
        <v>21</v>
      </c>
      <c r="L19" s="11">
        <v>2</v>
      </c>
      <c r="M19" s="1">
        <v>569</v>
      </c>
      <c r="N19" s="1">
        <v>81</v>
      </c>
      <c r="O19" s="1">
        <v>57</v>
      </c>
      <c r="P19" s="1">
        <v>112</v>
      </c>
      <c r="Q19" s="1">
        <v>100</v>
      </c>
      <c r="R19" s="1">
        <v>84</v>
      </c>
      <c r="S19" s="1">
        <v>113</v>
      </c>
      <c r="T19" s="1">
        <v>22</v>
      </c>
      <c r="U19" s="1">
        <v>78</v>
      </c>
    </row>
    <row r="20" spans="1:21" x14ac:dyDescent="0.2">
      <c r="A20" s="11">
        <v>3</v>
      </c>
      <c r="B20" s="1">
        <v>1892</v>
      </c>
      <c r="C20" s="1">
        <v>301</v>
      </c>
      <c r="D20" s="1">
        <v>252</v>
      </c>
      <c r="E20" s="1">
        <v>49</v>
      </c>
      <c r="F20" s="1">
        <v>653</v>
      </c>
      <c r="G20" s="1">
        <v>176</v>
      </c>
      <c r="H20" s="1">
        <v>175</v>
      </c>
      <c r="I20" s="1">
        <v>174</v>
      </c>
      <c r="J20" s="1">
        <v>79</v>
      </c>
      <c r="K20" s="1">
        <v>49</v>
      </c>
      <c r="L20" s="11">
        <v>3</v>
      </c>
      <c r="M20" s="1">
        <v>828</v>
      </c>
      <c r="N20" s="1">
        <v>137</v>
      </c>
      <c r="O20" s="1">
        <v>60</v>
      </c>
      <c r="P20" s="1">
        <v>143</v>
      </c>
      <c r="Q20" s="1">
        <v>151</v>
      </c>
      <c r="R20" s="1">
        <v>132</v>
      </c>
      <c r="S20" s="1">
        <v>152</v>
      </c>
      <c r="T20" s="1">
        <v>53</v>
      </c>
      <c r="U20" s="1">
        <v>110</v>
      </c>
    </row>
    <row r="21" spans="1:21" x14ac:dyDescent="0.2">
      <c r="A21" s="11">
        <v>4</v>
      </c>
      <c r="B21" s="1">
        <v>2342</v>
      </c>
      <c r="C21" s="1">
        <v>363</v>
      </c>
      <c r="D21" s="1">
        <v>296</v>
      </c>
      <c r="E21" s="1">
        <v>67</v>
      </c>
      <c r="F21" s="1">
        <v>821</v>
      </c>
      <c r="G21" s="1">
        <v>221</v>
      </c>
      <c r="H21" s="1">
        <v>213</v>
      </c>
      <c r="I21" s="1">
        <v>194</v>
      </c>
      <c r="J21" s="1">
        <v>110</v>
      </c>
      <c r="K21" s="1">
        <v>83</v>
      </c>
      <c r="L21" s="11">
        <v>4</v>
      </c>
      <c r="M21" s="1">
        <v>1016</v>
      </c>
      <c r="N21" s="1">
        <v>172</v>
      </c>
      <c r="O21" s="1">
        <v>83</v>
      </c>
      <c r="P21" s="1">
        <v>167</v>
      </c>
      <c r="Q21" s="1">
        <v>197</v>
      </c>
      <c r="R21" s="1">
        <v>182</v>
      </c>
      <c r="S21" s="1">
        <v>168</v>
      </c>
      <c r="T21" s="1">
        <v>47</v>
      </c>
      <c r="U21" s="1">
        <v>142</v>
      </c>
    </row>
    <row r="22" spans="1:21" x14ac:dyDescent="0.2">
      <c r="A22" s="11">
        <v>5</v>
      </c>
      <c r="B22" s="1">
        <v>2143</v>
      </c>
      <c r="C22" s="1">
        <v>318</v>
      </c>
      <c r="D22" s="1">
        <v>240</v>
      </c>
      <c r="E22" s="1">
        <v>78</v>
      </c>
      <c r="F22" s="1">
        <v>785</v>
      </c>
      <c r="G22" s="1">
        <v>193</v>
      </c>
      <c r="H22" s="1">
        <v>225</v>
      </c>
      <c r="I22" s="1">
        <v>187</v>
      </c>
      <c r="J22" s="1">
        <v>107</v>
      </c>
      <c r="K22" s="1">
        <v>73</v>
      </c>
      <c r="L22" s="11">
        <v>5</v>
      </c>
      <c r="M22" s="1">
        <v>891</v>
      </c>
      <c r="N22" s="1">
        <v>148</v>
      </c>
      <c r="O22" s="1">
        <v>92</v>
      </c>
      <c r="P22" s="1">
        <v>134</v>
      </c>
      <c r="Q22" s="1">
        <v>164</v>
      </c>
      <c r="R22" s="1">
        <v>174</v>
      </c>
      <c r="S22" s="1">
        <v>142</v>
      </c>
      <c r="T22" s="1">
        <v>37</v>
      </c>
      <c r="U22" s="1">
        <v>149</v>
      </c>
    </row>
    <row r="23" spans="1:21" x14ac:dyDescent="0.2">
      <c r="A23" s="11">
        <v>6</v>
      </c>
      <c r="B23" s="1">
        <v>1847</v>
      </c>
      <c r="C23" s="1">
        <v>227</v>
      </c>
      <c r="D23" s="1">
        <v>160</v>
      </c>
      <c r="E23" s="1">
        <v>67</v>
      </c>
      <c r="F23" s="1">
        <v>753</v>
      </c>
      <c r="G23" s="1">
        <v>217</v>
      </c>
      <c r="H23" s="1">
        <v>177</v>
      </c>
      <c r="I23" s="1">
        <v>183</v>
      </c>
      <c r="J23" s="1">
        <v>86</v>
      </c>
      <c r="K23" s="1">
        <v>90</v>
      </c>
      <c r="L23" s="11">
        <v>6</v>
      </c>
      <c r="M23" s="1">
        <v>727</v>
      </c>
      <c r="N23" s="1">
        <v>136</v>
      </c>
      <c r="O23" s="1">
        <v>65</v>
      </c>
      <c r="P23" s="1">
        <v>118</v>
      </c>
      <c r="Q23" s="1">
        <v>134</v>
      </c>
      <c r="R23" s="1">
        <v>124</v>
      </c>
      <c r="S23" s="1">
        <v>130</v>
      </c>
      <c r="T23" s="1">
        <v>20</v>
      </c>
      <c r="U23" s="1">
        <v>140</v>
      </c>
    </row>
    <row r="24" spans="1:21" x14ac:dyDescent="0.2">
      <c r="A24" s="11">
        <v>7</v>
      </c>
      <c r="B24" s="1">
        <v>1381</v>
      </c>
      <c r="C24" s="1">
        <v>157</v>
      </c>
      <c r="D24" s="1">
        <v>87</v>
      </c>
      <c r="E24" s="1">
        <v>70</v>
      </c>
      <c r="F24" s="1">
        <v>605</v>
      </c>
      <c r="G24" s="1">
        <v>190</v>
      </c>
      <c r="H24" s="1">
        <v>133</v>
      </c>
      <c r="I24" s="1">
        <v>140</v>
      </c>
      <c r="J24" s="1">
        <v>82</v>
      </c>
      <c r="K24" s="1">
        <v>60</v>
      </c>
      <c r="L24" s="11">
        <v>7</v>
      </c>
      <c r="M24" s="1">
        <v>520</v>
      </c>
      <c r="N24" s="1">
        <v>90</v>
      </c>
      <c r="O24" s="1">
        <v>28</v>
      </c>
      <c r="P24" s="1">
        <v>85</v>
      </c>
      <c r="Q24" s="1">
        <v>112</v>
      </c>
      <c r="R24" s="1">
        <v>109</v>
      </c>
      <c r="S24" s="1">
        <v>82</v>
      </c>
      <c r="T24" s="1">
        <v>14</v>
      </c>
      <c r="U24" s="1">
        <v>99</v>
      </c>
    </row>
    <row r="25" spans="1:21" x14ac:dyDescent="0.2">
      <c r="A25" s="11">
        <v>8</v>
      </c>
      <c r="B25" s="1">
        <v>964</v>
      </c>
      <c r="C25" s="1">
        <v>114</v>
      </c>
      <c r="D25" s="1">
        <v>57</v>
      </c>
      <c r="E25" s="1">
        <v>57</v>
      </c>
      <c r="F25" s="1">
        <v>452</v>
      </c>
      <c r="G25" s="1">
        <v>136</v>
      </c>
      <c r="H25" s="1">
        <v>113</v>
      </c>
      <c r="I25" s="1">
        <v>115</v>
      </c>
      <c r="J25" s="1">
        <v>40</v>
      </c>
      <c r="K25" s="1">
        <v>48</v>
      </c>
      <c r="L25" s="11">
        <v>8</v>
      </c>
      <c r="M25" s="1">
        <v>325</v>
      </c>
      <c r="N25" s="1">
        <v>61</v>
      </c>
      <c r="O25" s="1">
        <v>39</v>
      </c>
      <c r="P25" s="1">
        <v>53</v>
      </c>
      <c r="Q25" s="1">
        <v>57</v>
      </c>
      <c r="R25" s="1">
        <v>52</v>
      </c>
      <c r="S25" s="1">
        <v>50</v>
      </c>
      <c r="T25" s="1">
        <v>13</v>
      </c>
      <c r="U25" s="1">
        <v>73</v>
      </c>
    </row>
    <row r="26" spans="1:21" x14ac:dyDescent="0.2">
      <c r="A26" s="11">
        <v>9</v>
      </c>
      <c r="B26" s="1">
        <v>743</v>
      </c>
      <c r="C26" s="1">
        <v>84</v>
      </c>
      <c r="D26" s="1">
        <v>32</v>
      </c>
      <c r="E26" s="1">
        <v>52</v>
      </c>
      <c r="F26" s="1">
        <v>411</v>
      </c>
      <c r="G26" s="1">
        <v>117</v>
      </c>
      <c r="H26" s="1">
        <v>82</v>
      </c>
      <c r="I26" s="1">
        <v>113</v>
      </c>
      <c r="J26" s="1">
        <v>41</v>
      </c>
      <c r="K26" s="1">
        <v>58</v>
      </c>
      <c r="L26" s="11">
        <v>9</v>
      </c>
      <c r="M26" s="1">
        <v>204</v>
      </c>
      <c r="N26" s="1">
        <v>35</v>
      </c>
      <c r="O26" s="1">
        <v>25</v>
      </c>
      <c r="P26" s="1">
        <v>39</v>
      </c>
      <c r="Q26" s="1">
        <v>33</v>
      </c>
      <c r="R26" s="1">
        <v>39</v>
      </c>
      <c r="S26" s="1">
        <v>31</v>
      </c>
      <c r="T26" s="1">
        <v>2</v>
      </c>
      <c r="U26" s="1">
        <v>44</v>
      </c>
    </row>
    <row r="27" spans="1:21" x14ac:dyDescent="0.2">
      <c r="A27" s="11" t="s">
        <v>198</v>
      </c>
      <c r="B27" s="1">
        <v>1801</v>
      </c>
      <c r="C27" s="1">
        <v>172</v>
      </c>
      <c r="D27" s="1">
        <v>64</v>
      </c>
      <c r="E27" s="1">
        <v>108</v>
      </c>
      <c r="F27" s="1">
        <v>1007</v>
      </c>
      <c r="G27" s="1">
        <v>328</v>
      </c>
      <c r="H27" s="1">
        <v>156</v>
      </c>
      <c r="I27" s="1">
        <v>244</v>
      </c>
      <c r="J27" s="1">
        <v>106</v>
      </c>
      <c r="K27" s="1">
        <v>173</v>
      </c>
      <c r="L27" s="11" t="s">
        <v>198</v>
      </c>
      <c r="M27" s="1">
        <v>503</v>
      </c>
      <c r="N27" s="1">
        <v>67</v>
      </c>
      <c r="O27" s="1">
        <v>49</v>
      </c>
      <c r="P27" s="1">
        <v>98</v>
      </c>
      <c r="Q27" s="1">
        <v>94</v>
      </c>
      <c r="R27" s="1">
        <v>90</v>
      </c>
      <c r="S27" s="1">
        <v>95</v>
      </c>
      <c r="T27" s="1">
        <v>10</v>
      </c>
      <c r="U27" s="1">
        <v>119</v>
      </c>
    </row>
    <row r="28" spans="1:21" x14ac:dyDescent="0.2">
      <c r="A28" s="11" t="s">
        <v>32</v>
      </c>
      <c r="B28" s="1">
        <v>5.5</v>
      </c>
      <c r="C28" s="1">
        <v>4.8</v>
      </c>
      <c r="D28" s="1">
        <v>4.3</v>
      </c>
      <c r="E28" s="1">
        <v>6.8</v>
      </c>
      <c r="F28" s="1">
        <v>6.2</v>
      </c>
      <c r="G28" s="1">
        <v>6.5</v>
      </c>
      <c r="H28" s="1">
        <v>5.6</v>
      </c>
      <c r="I28" s="1">
        <v>6.1</v>
      </c>
      <c r="J28" s="1">
        <v>5.7</v>
      </c>
      <c r="K28" s="1">
        <v>7.1</v>
      </c>
      <c r="L28" s="11" t="s">
        <v>32</v>
      </c>
      <c r="M28" s="1">
        <v>5.2</v>
      </c>
      <c r="N28" s="1">
        <v>5.4</v>
      </c>
      <c r="O28" s="1">
        <v>5.4</v>
      </c>
      <c r="P28" s="1">
        <v>5.0999999999999996</v>
      </c>
      <c r="Q28" s="1">
        <v>5.3</v>
      </c>
      <c r="R28" s="1">
        <v>5.4</v>
      </c>
      <c r="S28" s="1">
        <v>4.9000000000000004</v>
      </c>
      <c r="T28" s="1">
        <v>4.4000000000000004</v>
      </c>
      <c r="U28" s="1">
        <v>5.7</v>
      </c>
    </row>
    <row r="30" spans="1:21" x14ac:dyDescent="0.2">
      <c r="A30" s="11" t="s">
        <v>398</v>
      </c>
      <c r="L30" s="11" t="s">
        <v>398</v>
      </c>
    </row>
    <row r="31" spans="1:21" x14ac:dyDescent="0.2">
      <c r="A31" s="11" t="s">
        <v>0</v>
      </c>
      <c r="B31" s="1">
        <v>15541</v>
      </c>
      <c r="C31" s="1">
        <v>2279</v>
      </c>
      <c r="D31" s="1">
        <v>1682</v>
      </c>
      <c r="E31" s="1">
        <v>597</v>
      </c>
      <c r="F31" s="1">
        <v>6223</v>
      </c>
      <c r="G31" s="1">
        <v>1752</v>
      </c>
      <c r="H31" s="1">
        <v>1483</v>
      </c>
      <c r="I31" s="1">
        <v>1550</v>
      </c>
      <c r="J31" s="1">
        <v>774</v>
      </c>
      <c r="K31" s="1">
        <v>664</v>
      </c>
      <c r="L31" s="11" t="s">
        <v>0</v>
      </c>
      <c r="M31" s="1">
        <v>6002</v>
      </c>
      <c r="N31" s="1">
        <v>970</v>
      </c>
      <c r="O31" s="1">
        <v>523</v>
      </c>
      <c r="P31" s="1">
        <v>1035</v>
      </c>
      <c r="Q31" s="1">
        <v>1105</v>
      </c>
      <c r="R31" s="1">
        <v>1027</v>
      </c>
      <c r="S31" s="1">
        <v>1091</v>
      </c>
      <c r="T31" s="1">
        <v>251</v>
      </c>
      <c r="U31" s="1">
        <v>1037</v>
      </c>
    </row>
    <row r="32" spans="1:21" x14ac:dyDescent="0.2">
      <c r="A32" s="11" t="s">
        <v>399</v>
      </c>
      <c r="B32" s="1">
        <v>305</v>
      </c>
      <c r="C32" s="1">
        <v>26</v>
      </c>
      <c r="D32" s="1">
        <v>15</v>
      </c>
      <c r="E32" s="1">
        <v>11</v>
      </c>
      <c r="F32" s="1">
        <v>143</v>
      </c>
      <c r="G32" s="1">
        <v>35</v>
      </c>
      <c r="H32" s="1">
        <v>36</v>
      </c>
      <c r="I32" s="1">
        <v>46</v>
      </c>
      <c r="J32" s="1">
        <v>17</v>
      </c>
      <c r="K32" s="1">
        <v>9</v>
      </c>
      <c r="L32" s="11" t="s">
        <v>399</v>
      </c>
      <c r="M32" s="1">
        <v>122</v>
      </c>
      <c r="N32" s="1">
        <v>16</v>
      </c>
      <c r="O32" s="1">
        <v>8</v>
      </c>
      <c r="P32" s="1">
        <v>22</v>
      </c>
      <c r="Q32" s="1">
        <v>23</v>
      </c>
      <c r="R32" s="1">
        <v>26</v>
      </c>
      <c r="S32" s="1">
        <v>19</v>
      </c>
      <c r="T32" s="1">
        <v>8</v>
      </c>
      <c r="U32" s="1">
        <v>14</v>
      </c>
    </row>
    <row r="33" spans="1:21" x14ac:dyDescent="0.2">
      <c r="A33" s="11" t="s">
        <v>400</v>
      </c>
      <c r="B33" s="1">
        <v>1892</v>
      </c>
      <c r="C33" s="1">
        <v>238</v>
      </c>
      <c r="D33" s="1">
        <v>179</v>
      </c>
      <c r="E33" s="1">
        <v>59</v>
      </c>
      <c r="F33" s="1">
        <v>827</v>
      </c>
      <c r="G33" s="1">
        <v>194</v>
      </c>
      <c r="H33" s="1">
        <v>217</v>
      </c>
      <c r="I33" s="1">
        <v>221</v>
      </c>
      <c r="J33" s="1">
        <v>87</v>
      </c>
      <c r="K33" s="1">
        <v>108</v>
      </c>
      <c r="L33" s="11" t="s">
        <v>400</v>
      </c>
      <c r="M33" s="1">
        <v>730</v>
      </c>
      <c r="N33" s="1">
        <v>118</v>
      </c>
      <c r="O33" s="1">
        <v>46</v>
      </c>
      <c r="P33" s="1">
        <v>145</v>
      </c>
      <c r="Q33" s="1">
        <v>131</v>
      </c>
      <c r="R33" s="1">
        <v>147</v>
      </c>
      <c r="S33" s="1">
        <v>107</v>
      </c>
      <c r="T33" s="1">
        <v>36</v>
      </c>
      <c r="U33" s="1">
        <v>97</v>
      </c>
    </row>
    <row r="34" spans="1:21" x14ac:dyDescent="0.2">
      <c r="A34" s="11" t="s">
        <v>401</v>
      </c>
      <c r="B34" s="1">
        <v>3381</v>
      </c>
      <c r="C34" s="1">
        <v>472</v>
      </c>
      <c r="D34" s="1">
        <v>355</v>
      </c>
      <c r="E34" s="1">
        <v>117</v>
      </c>
      <c r="F34" s="1">
        <v>1414</v>
      </c>
      <c r="G34" s="1">
        <v>389</v>
      </c>
      <c r="H34" s="1">
        <v>311</v>
      </c>
      <c r="I34" s="1">
        <v>385</v>
      </c>
      <c r="J34" s="1">
        <v>171</v>
      </c>
      <c r="K34" s="1">
        <v>158</v>
      </c>
      <c r="L34" s="11" t="s">
        <v>401</v>
      </c>
      <c r="M34" s="1">
        <v>1299</v>
      </c>
      <c r="N34" s="1">
        <v>226</v>
      </c>
      <c r="O34" s="1">
        <v>93</v>
      </c>
      <c r="P34" s="1">
        <v>203</v>
      </c>
      <c r="Q34" s="1">
        <v>225</v>
      </c>
      <c r="R34" s="1">
        <v>245</v>
      </c>
      <c r="S34" s="1">
        <v>252</v>
      </c>
      <c r="T34" s="1">
        <v>55</v>
      </c>
      <c r="U34" s="1">
        <v>196</v>
      </c>
    </row>
    <row r="35" spans="1:21" x14ac:dyDescent="0.2">
      <c r="A35" s="11" t="s">
        <v>402</v>
      </c>
      <c r="B35" s="1">
        <v>3896</v>
      </c>
      <c r="C35" s="1">
        <v>550</v>
      </c>
      <c r="D35" s="1">
        <v>397</v>
      </c>
      <c r="E35" s="1">
        <v>153</v>
      </c>
      <c r="F35" s="1">
        <v>1528</v>
      </c>
      <c r="G35" s="1">
        <v>476</v>
      </c>
      <c r="H35" s="1">
        <v>364</v>
      </c>
      <c r="I35" s="1">
        <v>348</v>
      </c>
      <c r="J35" s="1">
        <v>183</v>
      </c>
      <c r="K35" s="1">
        <v>157</v>
      </c>
      <c r="L35" s="11" t="s">
        <v>402</v>
      </c>
      <c r="M35" s="1">
        <v>1575</v>
      </c>
      <c r="N35" s="1">
        <v>259</v>
      </c>
      <c r="O35" s="1">
        <v>132</v>
      </c>
      <c r="P35" s="1">
        <v>300</v>
      </c>
      <c r="Q35" s="1">
        <v>290</v>
      </c>
      <c r="R35" s="1">
        <v>262</v>
      </c>
      <c r="S35" s="1">
        <v>275</v>
      </c>
      <c r="T35" s="1">
        <v>57</v>
      </c>
      <c r="U35" s="1">
        <v>243</v>
      </c>
    </row>
    <row r="36" spans="1:21" x14ac:dyDescent="0.2">
      <c r="A36" s="11" t="s">
        <v>403</v>
      </c>
      <c r="B36" s="1">
        <v>3709</v>
      </c>
      <c r="C36" s="1">
        <v>626</v>
      </c>
      <c r="D36" s="1">
        <v>462</v>
      </c>
      <c r="E36" s="1">
        <v>164</v>
      </c>
      <c r="F36" s="1">
        <v>1417</v>
      </c>
      <c r="G36" s="1">
        <v>399</v>
      </c>
      <c r="H36" s="1">
        <v>347</v>
      </c>
      <c r="I36" s="1">
        <v>335</v>
      </c>
      <c r="J36" s="1">
        <v>185</v>
      </c>
      <c r="K36" s="1">
        <v>151</v>
      </c>
      <c r="L36" s="11" t="s">
        <v>403</v>
      </c>
      <c r="M36" s="1">
        <v>1365</v>
      </c>
      <c r="N36" s="1">
        <v>205</v>
      </c>
      <c r="O36" s="1">
        <v>136</v>
      </c>
      <c r="P36" s="1">
        <v>229</v>
      </c>
      <c r="Q36" s="1">
        <v>267</v>
      </c>
      <c r="R36" s="1">
        <v>221</v>
      </c>
      <c r="S36" s="1">
        <v>251</v>
      </c>
      <c r="T36" s="1">
        <v>56</v>
      </c>
      <c r="U36" s="1">
        <v>301</v>
      </c>
    </row>
    <row r="37" spans="1:21" x14ac:dyDescent="0.2">
      <c r="A37" s="11" t="s">
        <v>404</v>
      </c>
      <c r="B37" s="1">
        <v>2358</v>
      </c>
      <c r="C37" s="1">
        <v>367</v>
      </c>
      <c r="D37" s="1">
        <v>274</v>
      </c>
      <c r="E37" s="1">
        <v>93</v>
      </c>
      <c r="F37" s="1">
        <v>894</v>
      </c>
      <c r="G37" s="1">
        <v>259</v>
      </c>
      <c r="H37" s="1">
        <v>208</v>
      </c>
      <c r="I37" s="1">
        <v>215</v>
      </c>
      <c r="J37" s="1">
        <v>131</v>
      </c>
      <c r="K37" s="1">
        <v>81</v>
      </c>
      <c r="L37" s="11" t="s">
        <v>404</v>
      </c>
      <c r="M37" s="1">
        <v>911</v>
      </c>
      <c r="N37" s="1">
        <v>146</v>
      </c>
      <c r="O37" s="1">
        <v>108</v>
      </c>
      <c r="P37" s="1">
        <v>136</v>
      </c>
      <c r="Q37" s="1">
        <v>169</v>
      </c>
      <c r="R37" s="1">
        <v>126</v>
      </c>
      <c r="S37" s="1">
        <v>187</v>
      </c>
      <c r="T37" s="1">
        <v>39</v>
      </c>
      <c r="U37" s="1">
        <v>186</v>
      </c>
    </row>
    <row r="38" spans="1:21" x14ac:dyDescent="0.2">
      <c r="A38" s="11" t="s">
        <v>32</v>
      </c>
      <c r="B38" s="1">
        <v>50.6</v>
      </c>
      <c r="C38" s="1">
        <v>52.3</v>
      </c>
      <c r="D38" s="1">
        <v>52.4</v>
      </c>
      <c r="E38" s="1">
        <v>52.3</v>
      </c>
      <c r="F38" s="1">
        <v>49.8</v>
      </c>
      <c r="G38" s="1">
        <v>50.4</v>
      </c>
      <c r="H38" s="1">
        <v>49.9</v>
      </c>
      <c r="I38" s="1">
        <v>48.5</v>
      </c>
      <c r="J38" s="1">
        <v>51.1</v>
      </c>
      <c r="K38" s="1">
        <v>48.6</v>
      </c>
      <c r="L38" s="11" t="s">
        <v>32</v>
      </c>
      <c r="M38" s="1">
        <v>50.4</v>
      </c>
      <c r="N38" s="1">
        <v>49.8</v>
      </c>
      <c r="O38" s="1">
        <v>53.7</v>
      </c>
      <c r="P38" s="1">
        <v>49.9</v>
      </c>
      <c r="Q38" s="1">
        <v>51</v>
      </c>
      <c r="R38" s="1">
        <v>48.6</v>
      </c>
      <c r="S38" s="1">
        <v>51.1</v>
      </c>
      <c r="T38" s="1">
        <v>49.6</v>
      </c>
      <c r="U38" s="1">
        <v>53.7</v>
      </c>
    </row>
    <row r="40" spans="1:21" x14ac:dyDescent="0.2">
      <c r="A40" s="11" t="s">
        <v>405</v>
      </c>
      <c r="B40" s="1">
        <v>12360</v>
      </c>
      <c r="C40" s="1">
        <v>1692</v>
      </c>
      <c r="D40" s="1">
        <v>1274</v>
      </c>
      <c r="E40" s="1">
        <v>418</v>
      </c>
      <c r="F40" s="1">
        <v>5092</v>
      </c>
      <c r="G40" s="1">
        <v>1374</v>
      </c>
      <c r="H40" s="1">
        <v>1231</v>
      </c>
      <c r="I40" s="1">
        <v>1293</v>
      </c>
      <c r="J40" s="1">
        <v>664</v>
      </c>
      <c r="K40" s="1">
        <v>530</v>
      </c>
      <c r="L40" s="11" t="s">
        <v>405</v>
      </c>
      <c r="M40" s="1">
        <v>4727</v>
      </c>
      <c r="N40" s="1">
        <v>789</v>
      </c>
      <c r="O40" s="1">
        <v>408</v>
      </c>
      <c r="P40" s="1">
        <v>843</v>
      </c>
      <c r="Q40" s="1">
        <v>878</v>
      </c>
      <c r="R40" s="1">
        <v>828</v>
      </c>
      <c r="S40" s="1">
        <v>783</v>
      </c>
      <c r="T40" s="1">
        <v>198</v>
      </c>
      <c r="U40" s="1">
        <v>849</v>
      </c>
    </row>
    <row r="41" spans="1:21" x14ac:dyDescent="0.2">
      <c r="A41" s="11" t="s">
        <v>399</v>
      </c>
      <c r="B41" s="1">
        <v>265</v>
      </c>
      <c r="C41" s="1">
        <v>20</v>
      </c>
      <c r="D41" s="1">
        <v>11</v>
      </c>
      <c r="E41" s="1">
        <v>9</v>
      </c>
      <c r="F41" s="1">
        <v>124</v>
      </c>
      <c r="G41" s="1">
        <v>28</v>
      </c>
      <c r="H41" s="1">
        <v>36</v>
      </c>
      <c r="I41" s="1">
        <v>37</v>
      </c>
      <c r="J41" s="1">
        <v>16</v>
      </c>
      <c r="K41" s="1">
        <v>7</v>
      </c>
      <c r="L41" s="11" t="s">
        <v>399</v>
      </c>
      <c r="M41" s="1">
        <v>109</v>
      </c>
      <c r="N41" s="1">
        <v>14</v>
      </c>
      <c r="O41" s="1">
        <v>8</v>
      </c>
      <c r="P41" s="1">
        <v>15</v>
      </c>
      <c r="Q41" s="1">
        <v>22</v>
      </c>
      <c r="R41" s="1">
        <v>24</v>
      </c>
      <c r="S41" s="1">
        <v>18</v>
      </c>
      <c r="T41" s="1">
        <v>8</v>
      </c>
      <c r="U41" s="1">
        <v>12</v>
      </c>
    </row>
    <row r="42" spans="1:21" x14ac:dyDescent="0.2">
      <c r="A42" s="11" t="s">
        <v>400</v>
      </c>
      <c r="B42" s="1">
        <v>1713</v>
      </c>
      <c r="C42" s="1">
        <v>196</v>
      </c>
      <c r="D42" s="1">
        <v>151</v>
      </c>
      <c r="E42" s="1">
        <v>45</v>
      </c>
      <c r="F42" s="1">
        <v>762</v>
      </c>
      <c r="G42" s="1">
        <v>166</v>
      </c>
      <c r="H42" s="1">
        <v>205</v>
      </c>
      <c r="I42" s="1">
        <v>208</v>
      </c>
      <c r="J42" s="1">
        <v>84</v>
      </c>
      <c r="K42" s="1">
        <v>99</v>
      </c>
      <c r="L42" s="11" t="s">
        <v>400</v>
      </c>
      <c r="M42" s="1">
        <v>666</v>
      </c>
      <c r="N42" s="1">
        <v>114</v>
      </c>
      <c r="O42" s="1">
        <v>44</v>
      </c>
      <c r="P42" s="1">
        <v>134</v>
      </c>
      <c r="Q42" s="1">
        <v>123</v>
      </c>
      <c r="R42" s="1">
        <v>132</v>
      </c>
      <c r="S42" s="1">
        <v>85</v>
      </c>
      <c r="T42" s="1">
        <v>34</v>
      </c>
      <c r="U42" s="1">
        <v>89</v>
      </c>
    </row>
    <row r="43" spans="1:21" x14ac:dyDescent="0.2">
      <c r="A43" s="11" t="s">
        <v>401</v>
      </c>
      <c r="B43" s="1">
        <v>2919</v>
      </c>
      <c r="C43" s="1">
        <v>389</v>
      </c>
      <c r="D43" s="1">
        <v>300</v>
      </c>
      <c r="E43" s="1">
        <v>89</v>
      </c>
      <c r="F43" s="1">
        <v>1246</v>
      </c>
      <c r="G43" s="1">
        <v>326</v>
      </c>
      <c r="H43" s="1">
        <v>267</v>
      </c>
      <c r="I43" s="1">
        <v>356</v>
      </c>
      <c r="J43" s="1">
        <v>158</v>
      </c>
      <c r="K43" s="1">
        <v>139</v>
      </c>
      <c r="L43" s="11" t="s">
        <v>401</v>
      </c>
      <c r="M43" s="1">
        <v>1101</v>
      </c>
      <c r="N43" s="1">
        <v>202</v>
      </c>
      <c r="O43" s="1">
        <v>83</v>
      </c>
      <c r="P43" s="1">
        <v>175</v>
      </c>
      <c r="Q43" s="1">
        <v>194</v>
      </c>
      <c r="R43" s="1">
        <v>214</v>
      </c>
      <c r="S43" s="1">
        <v>186</v>
      </c>
      <c r="T43" s="1">
        <v>47</v>
      </c>
      <c r="U43" s="1">
        <v>183</v>
      </c>
    </row>
    <row r="44" spans="1:21" x14ac:dyDescent="0.2">
      <c r="A44" s="11" t="s">
        <v>402</v>
      </c>
      <c r="B44" s="1">
        <v>3233</v>
      </c>
      <c r="C44" s="1">
        <v>433</v>
      </c>
      <c r="D44" s="1">
        <v>314</v>
      </c>
      <c r="E44" s="1">
        <v>119</v>
      </c>
      <c r="F44" s="1">
        <v>1282</v>
      </c>
      <c r="G44" s="1">
        <v>371</v>
      </c>
      <c r="H44" s="1">
        <v>309</v>
      </c>
      <c r="I44" s="1">
        <v>311</v>
      </c>
      <c r="J44" s="1">
        <v>161</v>
      </c>
      <c r="K44" s="1">
        <v>130</v>
      </c>
      <c r="L44" s="11" t="s">
        <v>402</v>
      </c>
      <c r="M44" s="1">
        <v>1300</v>
      </c>
      <c r="N44" s="1">
        <v>229</v>
      </c>
      <c r="O44" s="1">
        <v>108</v>
      </c>
      <c r="P44" s="1">
        <v>243</v>
      </c>
      <c r="Q44" s="1">
        <v>244</v>
      </c>
      <c r="R44" s="1">
        <v>213</v>
      </c>
      <c r="S44" s="1">
        <v>217</v>
      </c>
      <c r="T44" s="1">
        <v>46</v>
      </c>
      <c r="U44" s="1">
        <v>218</v>
      </c>
    </row>
    <row r="45" spans="1:21" x14ac:dyDescent="0.2">
      <c r="A45" s="11" t="s">
        <v>403</v>
      </c>
      <c r="B45" s="1">
        <v>2779</v>
      </c>
      <c r="C45" s="1">
        <v>439</v>
      </c>
      <c r="D45" s="1">
        <v>334</v>
      </c>
      <c r="E45" s="1">
        <v>105</v>
      </c>
      <c r="F45" s="1">
        <v>1083</v>
      </c>
      <c r="G45" s="1">
        <v>313</v>
      </c>
      <c r="H45" s="1">
        <v>271</v>
      </c>
      <c r="I45" s="1">
        <v>241</v>
      </c>
      <c r="J45" s="1">
        <v>158</v>
      </c>
      <c r="K45" s="1">
        <v>100</v>
      </c>
      <c r="L45" s="11" t="s">
        <v>403</v>
      </c>
      <c r="M45" s="1">
        <v>1037</v>
      </c>
      <c r="N45" s="1">
        <v>154</v>
      </c>
      <c r="O45" s="1">
        <v>107</v>
      </c>
      <c r="P45" s="1">
        <v>189</v>
      </c>
      <c r="Q45" s="1">
        <v>200</v>
      </c>
      <c r="R45" s="1">
        <v>167</v>
      </c>
      <c r="S45" s="1">
        <v>178</v>
      </c>
      <c r="T45" s="1">
        <v>42</v>
      </c>
      <c r="U45" s="1">
        <v>220</v>
      </c>
    </row>
    <row r="46" spans="1:21" x14ac:dyDescent="0.2">
      <c r="A46" s="11" t="s">
        <v>404</v>
      </c>
      <c r="B46" s="1">
        <v>1452</v>
      </c>
      <c r="C46" s="1">
        <v>215</v>
      </c>
      <c r="D46" s="1">
        <v>164</v>
      </c>
      <c r="E46" s="1">
        <v>51</v>
      </c>
      <c r="F46" s="1">
        <v>595</v>
      </c>
      <c r="G46" s="1">
        <v>170</v>
      </c>
      <c r="H46" s="1">
        <v>143</v>
      </c>
      <c r="I46" s="1">
        <v>140</v>
      </c>
      <c r="J46" s="1">
        <v>87</v>
      </c>
      <c r="K46" s="1">
        <v>55</v>
      </c>
      <c r="L46" s="11" t="s">
        <v>404</v>
      </c>
      <c r="M46" s="1">
        <v>514</v>
      </c>
      <c r="N46" s="1">
        <v>76</v>
      </c>
      <c r="O46" s="1">
        <v>58</v>
      </c>
      <c r="P46" s="1">
        <v>87</v>
      </c>
      <c r="Q46" s="1">
        <v>95</v>
      </c>
      <c r="R46" s="1">
        <v>78</v>
      </c>
      <c r="S46" s="1">
        <v>99</v>
      </c>
      <c r="T46" s="1">
        <v>21</v>
      </c>
      <c r="U46" s="1">
        <v>128</v>
      </c>
    </row>
    <row r="47" spans="1:21" x14ac:dyDescent="0.2">
      <c r="A47" s="11" t="s">
        <v>32</v>
      </c>
      <c r="B47" s="1">
        <v>49</v>
      </c>
      <c r="C47" s="1">
        <v>50.6</v>
      </c>
      <c r="D47" s="1">
        <v>50.6</v>
      </c>
      <c r="E47" s="1">
        <v>50.5</v>
      </c>
      <c r="F47" s="1">
        <v>48.2</v>
      </c>
      <c r="G47" s="1">
        <v>49.5</v>
      </c>
      <c r="H47" s="1">
        <v>48.5</v>
      </c>
      <c r="I47" s="1">
        <v>46.5</v>
      </c>
      <c r="J47" s="1">
        <v>49.6</v>
      </c>
      <c r="K47" s="1">
        <v>46.5</v>
      </c>
      <c r="L47" s="11" t="s">
        <v>32</v>
      </c>
      <c r="M47" s="1">
        <v>48.8</v>
      </c>
      <c r="N47" s="1">
        <v>47.8</v>
      </c>
      <c r="O47" s="1">
        <v>51.4</v>
      </c>
      <c r="P47" s="1">
        <v>49</v>
      </c>
      <c r="Q47" s="1">
        <v>49.1</v>
      </c>
      <c r="R47" s="1">
        <v>47.1</v>
      </c>
      <c r="S47" s="1">
        <v>49.7</v>
      </c>
      <c r="T47" s="1">
        <v>47.2</v>
      </c>
      <c r="U47" s="1">
        <v>51.5</v>
      </c>
    </row>
    <row r="49" spans="1:21" x14ac:dyDescent="0.2">
      <c r="A49" s="11" t="s">
        <v>406</v>
      </c>
      <c r="B49" s="1">
        <v>3181</v>
      </c>
      <c r="C49" s="1">
        <v>587</v>
      </c>
      <c r="D49" s="1">
        <v>408</v>
      </c>
      <c r="E49" s="1">
        <v>179</v>
      </c>
      <c r="F49" s="1">
        <v>1131</v>
      </c>
      <c r="G49" s="1">
        <v>378</v>
      </c>
      <c r="H49" s="1">
        <v>252</v>
      </c>
      <c r="I49" s="1">
        <v>257</v>
      </c>
      <c r="J49" s="1">
        <v>110</v>
      </c>
      <c r="K49" s="1">
        <v>134</v>
      </c>
      <c r="L49" s="11" t="s">
        <v>406</v>
      </c>
      <c r="M49" s="1">
        <v>1275</v>
      </c>
      <c r="N49" s="1">
        <v>181</v>
      </c>
      <c r="O49" s="1">
        <v>115</v>
      </c>
      <c r="P49" s="1">
        <v>192</v>
      </c>
      <c r="Q49" s="1">
        <v>227</v>
      </c>
      <c r="R49" s="1">
        <v>199</v>
      </c>
      <c r="S49" s="1">
        <v>308</v>
      </c>
      <c r="T49" s="1">
        <v>53</v>
      </c>
      <c r="U49" s="1">
        <v>188</v>
      </c>
    </row>
    <row r="50" spans="1:21" x14ac:dyDescent="0.2">
      <c r="A50" s="11" t="s">
        <v>399</v>
      </c>
      <c r="B50" s="1">
        <v>40</v>
      </c>
      <c r="C50" s="1">
        <v>6</v>
      </c>
      <c r="D50" s="1">
        <v>4</v>
      </c>
      <c r="E50" s="1">
        <v>2</v>
      </c>
      <c r="F50" s="1">
        <v>19</v>
      </c>
      <c r="G50" s="1">
        <v>7</v>
      </c>
      <c r="H50" s="1">
        <v>0</v>
      </c>
      <c r="I50" s="1">
        <v>9</v>
      </c>
      <c r="J50" s="1">
        <v>1</v>
      </c>
      <c r="K50" s="1">
        <v>2</v>
      </c>
      <c r="L50" s="11" t="s">
        <v>399</v>
      </c>
      <c r="M50" s="1">
        <v>13</v>
      </c>
      <c r="N50" s="1">
        <v>2</v>
      </c>
      <c r="O50" s="1">
        <v>0</v>
      </c>
      <c r="P50" s="1">
        <v>7</v>
      </c>
      <c r="Q50" s="1">
        <v>1</v>
      </c>
      <c r="R50" s="1">
        <v>2</v>
      </c>
      <c r="S50" s="1">
        <v>1</v>
      </c>
      <c r="T50" s="1">
        <v>0</v>
      </c>
      <c r="U50" s="1">
        <v>2</v>
      </c>
    </row>
    <row r="51" spans="1:21" x14ac:dyDescent="0.2">
      <c r="A51" s="11" t="s">
        <v>400</v>
      </c>
      <c r="B51" s="1">
        <v>179</v>
      </c>
      <c r="C51" s="1">
        <v>42</v>
      </c>
      <c r="D51" s="1">
        <v>28</v>
      </c>
      <c r="E51" s="1">
        <v>14</v>
      </c>
      <c r="F51" s="1">
        <v>65</v>
      </c>
      <c r="G51" s="1">
        <v>28</v>
      </c>
      <c r="H51" s="1">
        <v>12</v>
      </c>
      <c r="I51" s="1">
        <v>13</v>
      </c>
      <c r="J51" s="1">
        <v>3</v>
      </c>
      <c r="K51" s="1">
        <v>9</v>
      </c>
      <c r="L51" s="11" t="s">
        <v>400</v>
      </c>
      <c r="M51" s="1">
        <v>64</v>
      </c>
      <c r="N51" s="1">
        <v>4</v>
      </c>
      <c r="O51" s="1">
        <v>2</v>
      </c>
      <c r="P51" s="1">
        <v>11</v>
      </c>
      <c r="Q51" s="1">
        <v>8</v>
      </c>
      <c r="R51" s="1">
        <v>15</v>
      </c>
      <c r="S51" s="1">
        <v>22</v>
      </c>
      <c r="T51" s="1">
        <v>2</v>
      </c>
      <c r="U51" s="1">
        <v>8</v>
      </c>
    </row>
    <row r="52" spans="1:21" x14ac:dyDescent="0.2">
      <c r="A52" s="11" t="s">
        <v>401</v>
      </c>
      <c r="B52" s="1">
        <v>462</v>
      </c>
      <c r="C52" s="1">
        <v>83</v>
      </c>
      <c r="D52" s="1">
        <v>55</v>
      </c>
      <c r="E52" s="1">
        <v>28</v>
      </c>
      <c r="F52" s="1">
        <v>168</v>
      </c>
      <c r="G52" s="1">
        <v>63</v>
      </c>
      <c r="H52" s="1">
        <v>44</v>
      </c>
      <c r="I52" s="1">
        <v>29</v>
      </c>
      <c r="J52" s="1">
        <v>13</v>
      </c>
      <c r="K52" s="1">
        <v>19</v>
      </c>
      <c r="L52" s="11" t="s">
        <v>401</v>
      </c>
      <c r="M52" s="1">
        <v>198</v>
      </c>
      <c r="N52" s="1">
        <v>24</v>
      </c>
      <c r="O52" s="1">
        <v>10</v>
      </c>
      <c r="P52" s="1">
        <v>28</v>
      </c>
      <c r="Q52" s="1">
        <v>31</v>
      </c>
      <c r="R52" s="1">
        <v>31</v>
      </c>
      <c r="S52" s="1">
        <v>66</v>
      </c>
      <c r="T52" s="1">
        <v>8</v>
      </c>
      <c r="U52" s="1">
        <v>13</v>
      </c>
    </row>
    <row r="53" spans="1:21" x14ac:dyDescent="0.2">
      <c r="A53" s="11" t="s">
        <v>402</v>
      </c>
      <c r="B53" s="1">
        <v>663</v>
      </c>
      <c r="C53" s="1">
        <v>117</v>
      </c>
      <c r="D53" s="1">
        <v>83</v>
      </c>
      <c r="E53" s="1">
        <v>34</v>
      </c>
      <c r="F53" s="1">
        <v>246</v>
      </c>
      <c r="G53" s="1">
        <v>105</v>
      </c>
      <c r="H53" s="1">
        <v>55</v>
      </c>
      <c r="I53" s="1">
        <v>37</v>
      </c>
      <c r="J53" s="1">
        <v>22</v>
      </c>
      <c r="K53" s="1">
        <v>27</v>
      </c>
      <c r="L53" s="11" t="s">
        <v>402</v>
      </c>
      <c r="M53" s="1">
        <v>275</v>
      </c>
      <c r="N53" s="1">
        <v>30</v>
      </c>
      <c r="O53" s="1">
        <v>24</v>
      </c>
      <c r="P53" s="1">
        <v>57</v>
      </c>
      <c r="Q53" s="1">
        <v>46</v>
      </c>
      <c r="R53" s="1">
        <v>49</v>
      </c>
      <c r="S53" s="1">
        <v>58</v>
      </c>
      <c r="T53" s="1">
        <v>11</v>
      </c>
      <c r="U53" s="1">
        <v>25</v>
      </c>
    </row>
    <row r="54" spans="1:21" x14ac:dyDescent="0.2">
      <c r="A54" s="11" t="s">
        <v>403</v>
      </c>
      <c r="B54" s="1">
        <v>930</v>
      </c>
      <c r="C54" s="1">
        <v>187</v>
      </c>
      <c r="D54" s="1">
        <v>128</v>
      </c>
      <c r="E54" s="1">
        <v>59</v>
      </c>
      <c r="F54" s="1">
        <v>334</v>
      </c>
      <c r="G54" s="1">
        <v>86</v>
      </c>
      <c r="H54" s="1">
        <v>76</v>
      </c>
      <c r="I54" s="1">
        <v>94</v>
      </c>
      <c r="J54" s="1">
        <v>27</v>
      </c>
      <c r="K54" s="1">
        <v>51</v>
      </c>
      <c r="L54" s="11" t="s">
        <v>403</v>
      </c>
      <c r="M54" s="1">
        <v>328</v>
      </c>
      <c r="N54" s="1">
        <v>51</v>
      </c>
      <c r="O54" s="1">
        <v>29</v>
      </c>
      <c r="P54" s="1">
        <v>40</v>
      </c>
      <c r="Q54" s="1">
        <v>67</v>
      </c>
      <c r="R54" s="1">
        <v>54</v>
      </c>
      <c r="S54" s="1">
        <v>73</v>
      </c>
      <c r="T54" s="1">
        <v>14</v>
      </c>
      <c r="U54" s="1">
        <v>81</v>
      </c>
    </row>
    <row r="55" spans="1:21" x14ac:dyDescent="0.2">
      <c r="A55" s="11" t="s">
        <v>404</v>
      </c>
      <c r="B55" s="1">
        <v>906</v>
      </c>
      <c r="C55" s="1">
        <v>152</v>
      </c>
      <c r="D55" s="1">
        <v>110</v>
      </c>
      <c r="E55" s="1">
        <v>42</v>
      </c>
      <c r="F55" s="1">
        <v>299</v>
      </c>
      <c r="G55" s="1">
        <v>89</v>
      </c>
      <c r="H55" s="1">
        <v>65</v>
      </c>
      <c r="I55" s="1">
        <v>75</v>
      </c>
      <c r="J55" s="1">
        <v>44</v>
      </c>
      <c r="K55" s="1">
        <v>26</v>
      </c>
      <c r="L55" s="11" t="s">
        <v>404</v>
      </c>
      <c r="M55" s="1">
        <v>397</v>
      </c>
      <c r="N55" s="1">
        <v>70</v>
      </c>
      <c r="O55" s="1">
        <v>50</v>
      </c>
      <c r="P55" s="1">
        <v>49</v>
      </c>
      <c r="Q55" s="1">
        <v>74</v>
      </c>
      <c r="R55" s="1">
        <v>48</v>
      </c>
      <c r="S55" s="1">
        <v>88</v>
      </c>
      <c r="T55" s="1">
        <v>18</v>
      </c>
      <c r="U55" s="1">
        <v>58</v>
      </c>
    </row>
    <row r="56" spans="1:21" x14ac:dyDescent="0.2">
      <c r="A56" s="11" t="s">
        <v>32</v>
      </c>
      <c r="B56" s="1">
        <v>57.6</v>
      </c>
      <c r="C56" s="1">
        <v>57.4</v>
      </c>
      <c r="D56" s="1">
        <v>57.7</v>
      </c>
      <c r="E56" s="1">
        <v>56.9</v>
      </c>
      <c r="F56" s="1">
        <v>57</v>
      </c>
      <c r="G56" s="1">
        <v>53.7</v>
      </c>
      <c r="H56" s="1">
        <v>57</v>
      </c>
      <c r="I56" s="1">
        <v>59.3</v>
      </c>
      <c r="J56" s="1">
        <v>60.9</v>
      </c>
      <c r="K56" s="1">
        <v>57</v>
      </c>
      <c r="L56" s="11" t="s">
        <v>32</v>
      </c>
      <c r="M56" s="1">
        <v>57.7</v>
      </c>
      <c r="N56" s="1">
        <v>61</v>
      </c>
      <c r="O56" s="1">
        <v>62.4</v>
      </c>
      <c r="P56" s="1">
        <v>53.8</v>
      </c>
      <c r="Q56" s="1">
        <v>59.1</v>
      </c>
      <c r="R56" s="1">
        <v>55.5</v>
      </c>
      <c r="S56" s="1">
        <v>56</v>
      </c>
      <c r="T56" s="1">
        <v>58.9</v>
      </c>
      <c r="U56" s="1">
        <v>60.6</v>
      </c>
    </row>
    <row r="57" spans="1:21" x14ac:dyDescent="0.2">
      <c r="A57" s="20" t="s">
        <v>112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20" t="s">
        <v>112</v>
      </c>
      <c r="M57" s="12"/>
      <c r="N57" s="12"/>
      <c r="O57" s="12"/>
      <c r="P57" s="12"/>
      <c r="Q57" s="12"/>
      <c r="R57" s="12"/>
      <c r="S57" s="12"/>
      <c r="T57" s="12"/>
      <c r="U57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7845-7A7D-4894-B531-09EEDEFE17DE}">
  <dimension ref="A1:U33"/>
  <sheetViews>
    <sheetView view="pageBreakPreview" topLeftCell="L1" zoomScale="125" zoomScaleNormal="100" zoomScaleSheetLayoutView="125" workbookViewId="0">
      <selection activeCell="S15" sqref="S15"/>
    </sheetView>
  </sheetViews>
  <sheetFormatPr defaultColWidth="9.109375" defaultRowHeight="10.199999999999999" x14ac:dyDescent="0.2"/>
  <cols>
    <col min="1" max="1" width="9.109375" style="1"/>
    <col min="2" max="11" width="8" style="1" customWidth="1"/>
    <col min="12" max="12" width="9.109375" style="1"/>
    <col min="13" max="21" width="8.77734375" style="1" customWidth="1"/>
    <col min="22" max="16384" width="9.109375" style="1"/>
  </cols>
  <sheetData>
    <row r="1" spans="1:21" x14ac:dyDescent="0.2">
      <c r="A1" s="1" t="s">
        <v>848</v>
      </c>
      <c r="L1" s="1" t="s">
        <v>407</v>
      </c>
    </row>
    <row r="2" spans="1:21" ht="15" customHeight="1" x14ac:dyDescent="0.2">
      <c r="A2" s="29"/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29"/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29"/>
      <c r="B3" s="40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29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" t="s">
        <v>408</v>
      </c>
      <c r="L4" s="1" t="s">
        <v>408</v>
      </c>
    </row>
    <row r="5" spans="1:21" x14ac:dyDescent="0.2">
      <c r="A5" s="1" t="s">
        <v>0</v>
      </c>
      <c r="B5" s="1">
        <v>22675</v>
      </c>
      <c r="C5" s="1">
        <v>4368</v>
      </c>
      <c r="D5" s="1">
        <v>2857</v>
      </c>
      <c r="E5" s="1">
        <v>1511</v>
      </c>
      <c r="F5" s="1">
        <v>8560</v>
      </c>
      <c r="G5" s="1">
        <v>1923</v>
      </c>
      <c r="H5" s="1">
        <v>1959</v>
      </c>
      <c r="I5" s="1">
        <v>2306</v>
      </c>
      <c r="J5" s="1">
        <v>1128</v>
      </c>
      <c r="K5" s="1">
        <v>1244</v>
      </c>
      <c r="L5" s="1" t="s">
        <v>0</v>
      </c>
      <c r="M5" s="1">
        <v>8567</v>
      </c>
      <c r="N5" s="1">
        <v>1481</v>
      </c>
      <c r="O5" s="1">
        <v>765</v>
      </c>
      <c r="P5" s="1">
        <v>1430</v>
      </c>
      <c r="Q5" s="1">
        <v>1735</v>
      </c>
      <c r="R5" s="1">
        <v>1802</v>
      </c>
      <c r="S5" s="1">
        <v>955</v>
      </c>
      <c r="T5" s="1">
        <v>399</v>
      </c>
      <c r="U5" s="1">
        <v>1180</v>
      </c>
    </row>
    <row r="6" spans="1:21" x14ac:dyDescent="0.2">
      <c r="A6" s="1" t="s">
        <v>391</v>
      </c>
      <c r="B6" s="1">
        <v>10165</v>
      </c>
      <c r="C6" s="1">
        <v>1474</v>
      </c>
      <c r="D6" s="1">
        <v>1103</v>
      </c>
      <c r="E6" s="1">
        <v>371</v>
      </c>
      <c r="F6" s="1">
        <v>4110</v>
      </c>
      <c r="G6" s="1">
        <v>858</v>
      </c>
      <c r="H6" s="1">
        <v>1038</v>
      </c>
      <c r="I6" s="1">
        <v>1120</v>
      </c>
      <c r="J6" s="1">
        <v>590</v>
      </c>
      <c r="K6" s="1">
        <v>504</v>
      </c>
      <c r="L6" s="1" t="s">
        <v>391</v>
      </c>
      <c r="M6" s="1">
        <v>3907</v>
      </c>
      <c r="N6" s="1">
        <v>760</v>
      </c>
      <c r="O6" s="1">
        <v>372</v>
      </c>
      <c r="P6" s="1">
        <v>609</v>
      </c>
      <c r="Q6" s="1">
        <v>748</v>
      </c>
      <c r="R6" s="1">
        <v>724</v>
      </c>
      <c r="S6" s="1">
        <v>502</v>
      </c>
      <c r="T6" s="1">
        <v>192</v>
      </c>
      <c r="U6" s="1">
        <v>674</v>
      </c>
    </row>
    <row r="7" spans="1:21" x14ac:dyDescent="0.2">
      <c r="A7" s="1" t="s">
        <v>409</v>
      </c>
      <c r="B7" s="1">
        <v>12510</v>
      </c>
      <c r="C7" s="1">
        <v>2894</v>
      </c>
      <c r="D7" s="1">
        <v>1754</v>
      </c>
      <c r="E7" s="1">
        <v>1140</v>
      </c>
      <c r="F7" s="1">
        <v>4450</v>
      </c>
      <c r="G7" s="1">
        <v>1065</v>
      </c>
      <c r="H7" s="1">
        <v>921</v>
      </c>
      <c r="I7" s="1">
        <v>1186</v>
      </c>
      <c r="J7" s="1">
        <v>538</v>
      </c>
      <c r="K7" s="1">
        <v>740</v>
      </c>
      <c r="L7" s="1" t="s">
        <v>409</v>
      </c>
      <c r="M7" s="1">
        <v>4660</v>
      </c>
      <c r="N7" s="1">
        <v>721</v>
      </c>
      <c r="O7" s="1">
        <v>393</v>
      </c>
      <c r="P7" s="1">
        <v>821</v>
      </c>
      <c r="Q7" s="1">
        <v>987</v>
      </c>
      <c r="R7" s="1">
        <v>1078</v>
      </c>
      <c r="S7" s="1">
        <v>453</v>
      </c>
      <c r="T7" s="1">
        <v>207</v>
      </c>
      <c r="U7" s="1">
        <v>506</v>
      </c>
    </row>
    <row r="9" spans="1:21" x14ac:dyDescent="0.2">
      <c r="A9" s="1" t="s">
        <v>410</v>
      </c>
      <c r="L9" s="1" t="s">
        <v>410</v>
      </c>
    </row>
    <row r="10" spans="1:21" x14ac:dyDescent="0.2">
      <c r="A10" s="1" t="s">
        <v>0</v>
      </c>
      <c r="B10" s="1">
        <v>22695</v>
      </c>
      <c r="C10" s="1">
        <v>4368</v>
      </c>
      <c r="D10" s="1">
        <v>2857</v>
      </c>
      <c r="E10" s="1">
        <v>1511</v>
      </c>
      <c r="F10" s="1">
        <v>8574</v>
      </c>
      <c r="G10" s="1">
        <v>1924</v>
      </c>
      <c r="H10" s="1">
        <v>1959</v>
      </c>
      <c r="I10" s="1">
        <v>2312</v>
      </c>
      <c r="J10" s="1">
        <v>1133</v>
      </c>
      <c r="K10" s="1">
        <v>1246</v>
      </c>
      <c r="L10" s="1" t="s">
        <v>0</v>
      </c>
      <c r="M10" s="1">
        <v>8573</v>
      </c>
      <c r="N10" s="1">
        <v>1481</v>
      </c>
      <c r="O10" s="1">
        <v>765</v>
      </c>
      <c r="P10" s="1">
        <v>1431</v>
      </c>
      <c r="Q10" s="1">
        <v>1738</v>
      </c>
      <c r="R10" s="1">
        <v>1802</v>
      </c>
      <c r="S10" s="1">
        <v>957</v>
      </c>
      <c r="T10" s="1">
        <v>399</v>
      </c>
      <c r="U10" s="1">
        <v>1180</v>
      </c>
    </row>
    <row r="11" spans="1:21" x14ac:dyDescent="0.2">
      <c r="A11" s="1" t="s">
        <v>195</v>
      </c>
      <c r="B11" s="1">
        <v>8</v>
      </c>
      <c r="C11" s="1">
        <v>0</v>
      </c>
      <c r="D11" s="1">
        <v>0</v>
      </c>
      <c r="E11" s="1">
        <v>0</v>
      </c>
      <c r="F11" s="1">
        <v>8</v>
      </c>
      <c r="G11" s="1">
        <v>0</v>
      </c>
      <c r="H11" s="1">
        <v>0</v>
      </c>
      <c r="I11" s="1">
        <v>4</v>
      </c>
      <c r="J11" s="1">
        <v>2</v>
      </c>
      <c r="K11" s="1">
        <v>2</v>
      </c>
      <c r="L11" s="1" t="s">
        <v>195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</row>
    <row r="12" spans="1:21" x14ac:dyDescent="0.2">
      <c r="A12" s="1" t="s">
        <v>411</v>
      </c>
      <c r="B12" s="1">
        <v>5318</v>
      </c>
      <c r="C12" s="1">
        <v>1620</v>
      </c>
      <c r="D12" s="1">
        <v>1113</v>
      </c>
      <c r="E12" s="1">
        <v>507</v>
      </c>
      <c r="F12" s="1">
        <v>1490</v>
      </c>
      <c r="G12" s="1">
        <v>521</v>
      </c>
      <c r="H12" s="1">
        <v>370</v>
      </c>
      <c r="I12" s="1">
        <v>258</v>
      </c>
      <c r="J12" s="1">
        <v>162</v>
      </c>
      <c r="K12" s="1">
        <v>179</v>
      </c>
      <c r="L12" s="1" t="s">
        <v>411</v>
      </c>
      <c r="M12" s="1">
        <v>1808</v>
      </c>
      <c r="N12" s="1">
        <v>281</v>
      </c>
      <c r="O12" s="1">
        <v>114</v>
      </c>
      <c r="P12" s="1">
        <v>340</v>
      </c>
      <c r="Q12" s="1">
        <v>412</v>
      </c>
      <c r="R12" s="1">
        <v>163</v>
      </c>
      <c r="S12" s="1">
        <v>356</v>
      </c>
      <c r="T12" s="1">
        <v>142</v>
      </c>
      <c r="U12" s="1">
        <v>400</v>
      </c>
    </row>
    <row r="13" spans="1:21" x14ac:dyDescent="0.2">
      <c r="A13" s="1" t="s">
        <v>412</v>
      </c>
      <c r="B13" s="1">
        <v>5222</v>
      </c>
      <c r="C13" s="1">
        <v>1100</v>
      </c>
      <c r="D13" s="1">
        <v>705</v>
      </c>
      <c r="E13" s="1">
        <v>395</v>
      </c>
      <c r="F13" s="1">
        <v>1903</v>
      </c>
      <c r="G13" s="1">
        <v>521</v>
      </c>
      <c r="H13" s="1">
        <v>424</v>
      </c>
      <c r="I13" s="1">
        <v>415</v>
      </c>
      <c r="J13" s="1">
        <v>189</v>
      </c>
      <c r="K13" s="1">
        <v>354</v>
      </c>
      <c r="L13" s="1" t="s">
        <v>412</v>
      </c>
      <c r="M13" s="1">
        <v>1949</v>
      </c>
      <c r="N13" s="1">
        <v>268</v>
      </c>
      <c r="O13" s="1">
        <v>135</v>
      </c>
      <c r="P13" s="1">
        <v>295</v>
      </c>
      <c r="Q13" s="1">
        <v>377</v>
      </c>
      <c r="R13" s="1">
        <v>489</v>
      </c>
      <c r="S13" s="1">
        <v>267</v>
      </c>
      <c r="T13" s="1">
        <v>118</v>
      </c>
      <c r="U13" s="1">
        <v>270</v>
      </c>
    </row>
    <row r="14" spans="1:21" x14ac:dyDescent="0.2">
      <c r="A14" s="1" t="s">
        <v>413</v>
      </c>
      <c r="B14" s="1">
        <v>4613</v>
      </c>
      <c r="C14" s="1">
        <v>717</v>
      </c>
      <c r="D14" s="1">
        <v>529</v>
      </c>
      <c r="E14" s="1">
        <v>188</v>
      </c>
      <c r="F14" s="1">
        <v>2014</v>
      </c>
      <c r="G14" s="1">
        <v>416</v>
      </c>
      <c r="H14" s="1">
        <v>346</v>
      </c>
      <c r="I14" s="1">
        <v>646</v>
      </c>
      <c r="J14" s="1">
        <v>348</v>
      </c>
      <c r="K14" s="1">
        <v>258</v>
      </c>
      <c r="L14" s="1" t="s">
        <v>413</v>
      </c>
      <c r="M14" s="1">
        <v>1643</v>
      </c>
      <c r="N14" s="1">
        <v>235</v>
      </c>
      <c r="O14" s="1">
        <v>140</v>
      </c>
      <c r="P14" s="1">
        <v>217</v>
      </c>
      <c r="Q14" s="1">
        <v>423</v>
      </c>
      <c r="R14" s="1">
        <v>411</v>
      </c>
      <c r="S14" s="1">
        <v>156</v>
      </c>
      <c r="T14" s="1">
        <v>61</v>
      </c>
      <c r="U14" s="1">
        <v>239</v>
      </c>
    </row>
    <row r="15" spans="1:21" x14ac:dyDescent="0.2">
      <c r="A15" s="1" t="s">
        <v>414</v>
      </c>
      <c r="B15" s="1">
        <v>1691</v>
      </c>
      <c r="C15" s="1">
        <v>199</v>
      </c>
      <c r="D15" s="1">
        <v>145</v>
      </c>
      <c r="E15" s="1">
        <v>54</v>
      </c>
      <c r="F15" s="1">
        <v>781</v>
      </c>
      <c r="G15" s="1">
        <v>226</v>
      </c>
      <c r="H15" s="1">
        <v>142</v>
      </c>
      <c r="I15" s="1">
        <v>195</v>
      </c>
      <c r="J15" s="1">
        <v>133</v>
      </c>
      <c r="K15" s="1">
        <v>85</v>
      </c>
      <c r="L15" s="1" t="s">
        <v>414</v>
      </c>
      <c r="M15" s="1">
        <v>638</v>
      </c>
      <c r="N15" s="1">
        <v>152</v>
      </c>
      <c r="O15" s="1">
        <v>81</v>
      </c>
      <c r="P15" s="1">
        <v>96</v>
      </c>
      <c r="Q15" s="1">
        <v>109</v>
      </c>
      <c r="R15" s="1">
        <v>133</v>
      </c>
      <c r="S15" s="1">
        <v>48</v>
      </c>
      <c r="T15" s="1">
        <v>19</v>
      </c>
      <c r="U15" s="1">
        <v>73</v>
      </c>
    </row>
    <row r="16" spans="1:21" x14ac:dyDescent="0.2">
      <c r="A16" s="1" t="s">
        <v>415</v>
      </c>
      <c r="B16" s="1">
        <v>2837</v>
      </c>
      <c r="C16" s="1">
        <v>269</v>
      </c>
      <c r="D16" s="1">
        <v>166</v>
      </c>
      <c r="E16" s="1">
        <v>103</v>
      </c>
      <c r="F16" s="1">
        <v>1300</v>
      </c>
      <c r="G16" s="1">
        <v>124</v>
      </c>
      <c r="H16" s="1">
        <v>362</v>
      </c>
      <c r="I16" s="1">
        <v>491</v>
      </c>
      <c r="J16" s="1">
        <v>197</v>
      </c>
      <c r="K16" s="1">
        <v>126</v>
      </c>
      <c r="L16" s="1" t="s">
        <v>415</v>
      </c>
      <c r="M16" s="1">
        <v>1171</v>
      </c>
      <c r="N16" s="1">
        <v>253</v>
      </c>
      <c r="O16" s="1">
        <v>119</v>
      </c>
      <c r="P16" s="1">
        <v>200</v>
      </c>
      <c r="Q16" s="1">
        <v>203</v>
      </c>
      <c r="R16" s="1">
        <v>308</v>
      </c>
      <c r="S16" s="1">
        <v>60</v>
      </c>
      <c r="T16" s="1">
        <v>28</v>
      </c>
      <c r="U16" s="1">
        <v>97</v>
      </c>
    </row>
    <row r="17" spans="1:21" x14ac:dyDescent="0.2">
      <c r="A17" s="1" t="s">
        <v>416</v>
      </c>
      <c r="B17" s="1">
        <v>522</v>
      </c>
      <c r="C17" s="1">
        <v>76</v>
      </c>
      <c r="D17" s="1">
        <v>42</v>
      </c>
      <c r="E17" s="1">
        <v>34</v>
      </c>
      <c r="F17" s="1">
        <v>244</v>
      </c>
      <c r="G17" s="1">
        <v>48</v>
      </c>
      <c r="H17" s="1">
        <v>77</v>
      </c>
      <c r="I17" s="1">
        <v>81</v>
      </c>
      <c r="J17" s="1">
        <v>27</v>
      </c>
      <c r="K17" s="1">
        <v>11</v>
      </c>
      <c r="L17" s="1" t="s">
        <v>416</v>
      </c>
      <c r="M17" s="1">
        <v>184</v>
      </c>
      <c r="N17" s="1">
        <v>32</v>
      </c>
      <c r="O17" s="1">
        <v>15</v>
      </c>
      <c r="P17" s="1">
        <v>29</v>
      </c>
      <c r="Q17" s="1">
        <v>31</v>
      </c>
      <c r="R17" s="1">
        <v>60</v>
      </c>
      <c r="S17" s="1">
        <v>11</v>
      </c>
      <c r="T17" s="1">
        <v>6</v>
      </c>
      <c r="U17" s="1">
        <v>18</v>
      </c>
    </row>
    <row r="18" spans="1:21" x14ac:dyDescent="0.2">
      <c r="A18" s="1" t="s">
        <v>417</v>
      </c>
      <c r="B18" s="1">
        <v>2486</v>
      </c>
      <c r="C18" s="1">
        <v>387</v>
      </c>
      <c r="D18" s="1">
        <v>157</v>
      </c>
      <c r="E18" s="1">
        <v>230</v>
      </c>
      <c r="F18" s="1">
        <v>834</v>
      </c>
      <c r="G18" s="1">
        <v>68</v>
      </c>
      <c r="H18" s="1">
        <v>238</v>
      </c>
      <c r="I18" s="1">
        <v>222</v>
      </c>
      <c r="J18" s="1">
        <v>75</v>
      </c>
      <c r="K18" s="1">
        <v>231</v>
      </c>
      <c r="L18" s="1" t="s">
        <v>417</v>
      </c>
      <c r="M18" s="1">
        <v>1180</v>
      </c>
      <c r="N18" s="1">
        <v>260</v>
      </c>
      <c r="O18" s="1">
        <v>161</v>
      </c>
      <c r="P18" s="1">
        <v>254</v>
      </c>
      <c r="Q18" s="1">
        <v>183</v>
      </c>
      <c r="R18" s="1">
        <v>238</v>
      </c>
      <c r="S18" s="1">
        <v>59</v>
      </c>
      <c r="T18" s="1">
        <v>25</v>
      </c>
      <c r="U18" s="1">
        <v>85</v>
      </c>
    </row>
    <row r="19" spans="1:21" x14ac:dyDescent="0.2">
      <c r="A19" s="1" t="s">
        <v>32</v>
      </c>
      <c r="B19" s="1">
        <v>10.9</v>
      </c>
      <c r="C19" s="1">
        <v>7.6</v>
      </c>
      <c r="D19" s="1">
        <v>7.2</v>
      </c>
      <c r="E19" s="1">
        <v>8.1</v>
      </c>
      <c r="F19" s="1">
        <v>12.2</v>
      </c>
      <c r="G19" s="1">
        <v>9.1999999999999993</v>
      </c>
      <c r="H19" s="1">
        <v>12.7</v>
      </c>
      <c r="I19" s="1">
        <v>13.7</v>
      </c>
      <c r="J19" s="1">
        <v>13.1</v>
      </c>
      <c r="K19" s="1">
        <v>11.7</v>
      </c>
      <c r="L19" s="1" t="s">
        <v>32</v>
      </c>
      <c r="M19" s="1">
        <v>11.6</v>
      </c>
      <c r="N19" s="1">
        <v>14.1</v>
      </c>
      <c r="O19" s="1">
        <v>14.8</v>
      </c>
      <c r="P19" s="1">
        <v>11.9</v>
      </c>
      <c r="Q19" s="1">
        <v>10.9</v>
      </c>
      <c r="R19" s="1">
        <v>13</v>
      </c>
      <c r="S19" s="1">
        <v>7.3</v>
      </c>
      <c r="T19" s="1">
        <v>7.4</v>
      </c>
      <c r="U19" s="1">
        <v>8.5</v>
      </c>
    </row>
    <row r="21" spans="1:21" x14ac:dyDescent="0.2">
      <c r="A21" s="1" t="s">
        <v>418</v>
      </c>
      <c r="L21" s="1" t="s">
        <v>418</v>
      </c>
    </row>
    <row r="22" spans="1:21" x14ac:dyDescent="0.2">
      <c r="A22" s="1" t="s">
        <v>0</v>
      </c>
      <c r="B22" s="1">
        <v>22691</v>
      </c>
      <c r="C22" s="1">
        <v>4368</v>
      </c>
      <c r="D22" s="1">
        <v>2857</v>
      </c>
      <c r="E22" s="1">
        <v>1511</v>
      </c>
      <c r="F22" s="1">
        <v>8569</v>
      </c>
      <c r="G22" s="1">
        <v>1924</v>
      </c>
      <c r="H22" s="1">
        <v>1959</v>
      </c>
      <c r="I22" s="1">
        <v>2308</v>
      </c>
      <c r="J22" s="1">
        <v>1132</v>
      </c>
      <c r="K22" s="1">
        <v>1246</v>
      </c>
      <c r="L22" s="1" t="s">
        <v>0</v>
      </c>
      <c r="M22" s="1">
        <v>8574</v>
      </c>
      <c r="N22" s="1">
        <v>1481</v>
      </c>
      <c r="O22" s="1">
        <v>766</v>
      </c>
      <c r="P22" s="1">
        <v>1431</v>
      </c>
      <c r="Q22" s="1">
        <v>1738</v>
      </c>
      <c r="R22" s="1">
        <v>1802</v>
      </c>
      <c r="S22" s="1">
        <v>957</v>
      </c>
      <c r="T22" s="1">
        <v>399</v>
      </c>
      <c r="U22" s="1">
        <v>1180</v>
      </c>
    </row>
    <row r="23" spans="1:21" x14ac:dyDescent="0.2">
      <c r="A23" s="1" t="s">
        <v>419</v>
      </c>
      <c r="B23" s="1">
        <v>15335</v>
      </c>
      <c r="C23" s="1">
        <v>2918</v>
      </c>
      <c r="D23" s="1">
        <v>1872</v>
      </c>
      <c r="E23" s="1">
        <v>1046</v>
      </c>
      <c r="F23" s="1">
        <v>5923</v>
      </c>
      <c r="G23" s="1">
        <v>1452</v>
      </c>
      <c r="H23" s="1">
        <v>1383</v>
      </c>
      <c r="I23" s="1">
        <v>1525</v>
      </c>
      <c r="J23" s="1">
        <v>837</v>
      </c>
      <c r="K23" s="1">
        <v>726</v>
      </c>
      <c r="L23" s="1" t="s">
        <v>419</v>
      </c>
      <c r="M23" s="1">
        <v>5612</v>
      </c>
      <c r="N23" s="1">
        <v>946</v>
      </c>
      <c r="O23" s="1">
        <v>513</v>
      </c>
      <c r="P23" s="1">
        <v>902</v>
      </c>
      <c r="Q23" s="1">
        <v>1102</v>
      </c>
      <c r="R23" s="1">
        <v>1154</v>
      </c>
      <c r="S23" s="1">
        <v>754</v>
      </c>
      <c r="T23" s="1">
        <v>241</v>
      </c>
      <c r="U23" s="1">
        <v>882</v>
      </c>
    </row>
    <row r="24" spans="1:21" x14ac:dyDescent="0.2">
      <c r="A24" s="1" t="s">
        <v>420</v>
      </c>
      <c r="B24" s="1">
        <v>7356</v>
      </c>
      <c r="C24" s="1">
        <v>1450</v>
      </c>
      <c r="D24" s="1">
        <v>985</v>
      </c>
      <c r="E24" s="1">
        <v>465</v>
      </c>
      <c r="F24" s="1">
        <v>2646</v>
      </c>
      <c r="G24" s="1">
        <v>472</v>
      </c>
      <c r="H24" s="1">
        <v>576</v>
      </c>
      <c r="I24" s="1">
        <v>783</v>
      </c>
      <c r="J24" s="1">
        <v>295</v>
      </c>
      <c r="K24" s="1">
        <v>520</v>
      </c>
      <c r="L24" s="1" t="s">
        <v>420</v>
      </c>
      <c r="M24" s="1">
        <v>2962</v>
      </c>
      <c r="N24" s="1">
        <v>535</v>
      </c>
      <c r="O24" s="1">
        <v>253</v>
      </c>
      <c r="P24" s="1">
        <v>529</v>
      </c>
      <c r="Q24" s="1">
        <v>636</v>
      </c>
      <c r="R24" s="1">
        <v>648</v>
      </c>
      <c r="S24" s="1">
        <v>203</v>
      </c>
      <c r="T24" s="1">
        <v>158</v>
      </c>
      <c r="U24" s="1">
        <v>298</v>
      </c>
    </row>
    <row r="26" spans="1:21" x14ac:dyDescent="0.2">
      <c r="A26" s="1" t="s">
        <v>421</v>
      </c>
      <c r="L26" s="1" t="s">
        <v>421</v>
      </c>
    </row>
    <row r="27" spans="1:21" x14ac:dyDescent="0.2">
      <c r="A27" s="1" t="s">
        <v>0</v>
      </c>
      <c r="B27" s="1">
        <v>22691</v>
      </c>
      <c r="C27" s="1">
        <v>4368</v>
      </c>
      <c r="D27" s="1">
        <v>2857</v>
      </c>
      <c r="E27" s="1">
        <v>1511</v>
      </c>
      <c r="F27" s="1">
        <v>8569</v>
      </c>
      <c r="G27" s="1">
        <v>1924</v>
      </c>
      <c r="H27" s="1">
        <v>1959</v>
      </c>
      <c r="I27" s="1">
        <v>2308</v>
      </c>
      <c r="J27" s="1">
        <v>1132</v>
      </c>
      <c r="K27" s="1">
        <v>1246</v>
      </c>
      <c r="L27" s="1" t="s">
        <v>0</v>
      </c>
      <c r="M27" s="1">
        <v>8574</v>
      </c>
      <c r="N27" s="1">
        <v>1481</v>
      </c>
      <c r="O27" s="1">
        <v>766</v>
      </c>
      <c r="P27" s="1">
        <v>1431</v>
      </c>
      <c r="Q27" s="1">
        <v>1738</v>
      </c>
      <c r="R27" s="1">
        <v>1802</v>
      </c>
      <c r="S27" s="1">
        <v>957</v>
      </c>
      <c r="T27" s="1">
        <v>399</v>
      </c>
      <c r="U27" s="1">
        <v>1180</v>
      </c>
    </row>
    <row r="28" spans="1:21" x14ac:dyDescent="0.2">
      <c r="A28" s="1" t="s">
        <v>422</v>
      </c>
      <c r="B28" s="1">
        <v>9974</v>
      </c>
      <c r="C28" s="1">
        <v>1921</v>
      </c>
      <c r="D28" s="1">
        <v>800</v>
      </c>
      <c r="E28" s="1">
        <v>1121</v>
      </c>
      <c r="F28" s="1">
        <v>4395</v>
      </c>
      <c r="G28" s="1">
        <v>788</v>
      </c>
      <c r="H28" s="1">
        <v>1342</v>
      </c>
      <c r="I28" s="1">
        <v>553</v>
      </c>
      <c r="J28" s="1">
        <v>967</v>
      </c>
      <c r="K28" s="1">
        <v>745</v>
      </c>
      <c r="L28" s="1" t="s">
        <v>422</v>
      </c>
      <c r="M28" s="1">
        <v>3314</v>
      </c>
      <c r="N28" s="1">
        <v>430</v>
      </c>
      <c r="O28" s="1">
        <v>377</v>
      </c>
      <c r="P28" s="1">
        <v>464</v>
      </c>
      <c r="Q28" s="1">
        <v>1059</v>
      </c>
      <c r="R28" s="1">
        <v>662</v>
      </c>
      <c r="S28" s="1">
        <v>153</v>
      </c>
      <c r="T28" s="1">
        <v>169</v>
      </c>
      <c r="U28" s="1">
        <v>344</v>
      </c>
    </row>
    <row r="29" spans="1:21" x14ac:dyDescent="0.2">
      <c r="A29" s="1" t="s">
        <v>423</v>
      </c>
      <c r="B29" s="1">
        <v>798</v>
      </c>
      <c r="C29" s="1">
        <v>157</v>
      </c>
      <c r="D29" s="1">
        <v>115</v>
      </c>
      <c r="E29" s="1">
        <v>42</v>
      </c>
      <c r="F29" s="1">
        <v>307</v>
      </c>
      <c r="G29" s="1">
        <v>28</v>
      </c>
      <c r="H29" s="1">
        <v>57</v>
      </c>
      <c r="I29" s="1">
        <v>187</v>
      </c>
      <c r="J29" s="1">
        <v>13</v>
      </c>
      <c r="K29" s="1">
        <v>22</v>
      </c>
      <c r="L29" s="1" t="s">
        <v>423</v>
      </c>
      <c r="M29" s="1">
        <v>288</v>
      </c>
      <c r="N29" s="1">
        <v>82</v>
      </c>
      <c r="O29" s="1">
        <v>49</v>
      </c>
      <c r="P29" s="1">
        <v>58</v>
      </c>
      <c r="Q29" s="1">
        <v>48</v>
      </c>
      <c r="R29" s="1">
        <v>12</v>
      </c>
      <c r="S29" s="1">
        <v>32</v>
      </c>
      <c r="T29" s="1">
        <v>7</v>
      </c>
      <c r="U29" s="1">
        <v>46</v>
      </c>
    </row>
    <row r="30" spans="1:21" x14ac:dyDescent="0.2">
      <c r="A30" s="1" t="s">
        <v>424</v>
      </c>
      <c r="B30" s="1">
        <v>386</v>
      </c>
      <c r="C30" s="1">
        <v>38</v>
      </c>
      <c r="D30" s="1">
        <v>35</v>
      </c>
      <c r="E30" s="1">
        <v>3</v>
      </c>
      <c r="F30" s="1">
        <v>83</v>
      </c>
      <c r="G30" s="1">
        <v>5</v>
      </c>
      <c r="H30" s="1">
        <v>10</v>
      </c>
      <c r="I30" s="1">
        <v>21</v>
      </c>
      <c r="J30" s="1">
        <v>1</v>
      </c>
      <c r="K30" s="1">
        <v>46</v>
      </c>
      <c r="L30" s="1" t="s">
        <v>424</v>
      </c>
      <c r="M30" s="1">
        <v>218</v>
      </c>
      <c r="N30" s="1">
        <v>53</v>
      </c>
      <c r="O30" s="1">
        <v>19</v>
      </c>
      <c r="P30" s="1">
        <v>66</v>
      </c>
      <c r="Q30" s="1">
        <v>24</v>
      </c>
      <c r="R30" s="1">
        <v>10</v>
      </c>
      <c r="S30" s="1">
        <v>44</v>
      </c>
      <c r="T30" s="1">
        <v>2</v>
      </c>
      <c r="U30" s="1">
        <v>47</v>
      </c>
    </row>
    <row r="31" spans="1:21" x14ac:dyDescent="0.2">
      <c r="A31" s="1" t="s">
        <v>425</v>
      </c>
      <c r="B31" s="1">
        <v>87</v>
      </c>
      <c r="C31" s="1">
        <v>19</v>
      </c>
      <c r="D31" s="1">
        <v>19</v>
      </c>
      <c r="E31" s="1">
        <v>0</v>
      </c>
      <c r="F31" s="1">
        <v>13</v>
      </c>
      <c r="G31" s="1">
        <v>2</v>
      </c>
      <c r="H31" s="1">
        <v>1</v>
      </c>
      <c r="I31" s="1">
        <v>8</v>
      </c>
      <c r="J31" s="1">
        <v>2</v>
      </c>
      <c r="K31" s="1">
        <v>0</v>
      </c>
      <c r="L31" s="1" t="s">
        <v>425</v>
      </c>
      <c r="M31" s="1">
        <v>44</v>
      </c>
      <c r="N31" s="1">
        <v>12</v>
      </c>
      <c r="O31" s="1">
        <v>0</v>
      </c>
      <c r="P31" s="1">
        <v>9</v>
      </c>
      <c r="Q31" s="1">
        <v>7</v>
      </c>
      <c r="R31" s="1">
        <v>6</v>
      </c>
      <c r="S31" s="1">
        <v>9</v>
      </c>
      <c r="T31" s="1">
        <v>1</v>
      </c>
      <c r="U31" s="1">
        <v>11</v>
      </c>
    </row>
    <row r="32" spans="1:21" x14ac:dyDescent="0.2">
      <c r="A32" s="1" t="s">
        <v>195</v>
      </c>
      <c r="B32" s="1">
        <v>11446</v>
      </c>
      <c r="C32" s="1">
        <v>2233</v>
      </c>
      <c r="D32" s="1">
        <v>1888</v>
      </c>
      <c r="E32" s="1">
        <v>345</v>
      </c>
      <c r="F32" s="1">
        <v>3771</v>
      </c>
      <c r="G32" s="1">
        <v>1101</v>
      </c>
      <c r="H32" s="1">
        <v>549</v>
      </c>
      <c r="I32" s="1">
        <v>1539</v>
      </c>
      <c r="J32" s="1">
        <v>149</v>
      </c>
      <c r="K32" s="1">
        <v>433</v>
      </c>
      <c r="L32" s="1" t="s">
        <v>195</v>
      </c>
      <c r="M32" s="1">
        <v>4710</v>
      </c>
      <c r="N32" s="1">
        <v>904</v>
      </c>
      <c r="O32" s="1">
        <v>321</v>
      </c>
      <c r="P32" s="1">
        <v>834</v>
      </c>
      <c r="Q32" s="1">
        <v>600</v>
      </c>
      <c r="R32" s="1">
        <v>1112</v>
      </c>
      <c r="S32" s="1">
        <v>719</v>
      </c>
      <c r="T32" s="1">
        <v>220</v>
      </c>
      <c r="U32" s="1">
        <v>732</v>
      </c>
    </row>
    <row r="33" spans="1:21" x14ac:dyDescent="0.2">
      <c r="A33" s="12" t="s">
        <v>112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 t="s">
        <v>112</v>
      </c>
      <c r="M33" s="12"/>
      <c r="N33" s="12"/>
      <c r="O33" s="12"/>
      <c r="P33" s="12"/>
      <c r="Q33" s="12"/>
      <c r="R33" s="12"/>
      <c r="S33" s="12"/>
      <c r="T33" s="12"/>
      <c r="U33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189C-D0AF-42AE-B4C7-A195534F1B97}">
  <dimension ref="A1:U40"/>
  <sheetViews>
    <sheetView view="pageBreakPreview" zoomScale="125" zoomScaleNormal="100" zoomScaleSheetLayoutView="125" workbookViewId="0">
      <selection activeCell="L1" sqref="L1"/>
    </sheetView>
  </sheetViews>
  <sheetFormatPr defaultColWidth="9.109375" defaultRowHeight="10.199999999999999" x14ac:dyDescent="0.2"/>
  <cols>
    <col min="1" max="1" width="9.109375" style="11"/>
    <col min="2" max="11" width="8" style="1" customWidth="1"/>
    <col min="12" max="12" width="9.109375" style="11"/>
    <col min="13" max="16384" width="9.109375" style="1"/>
  </cols>
  <sheetData>
    <row r="1" spans="1:21" x14ac:dyDescent="0.2">
      <c r="A1" s="11" t="s">
        <v>849</v>
      </c>
      <c r="L1" s="11" t="s">
        <v>849</v>
      </c>
    </row>
    <row r="2" spans="1:21" ht="15" customHeight="1" x14ac:dyDescent="0.2">
      <c r="A2" s="47" t="s">
        <v>426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426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1" t="s">
        <v>0</v>
      </c>
      <c r="B4" s="1">
        <v>14029</v>
      </c>
      <c r="C4" s="1">
        <v>2138</v>
      </c>
      <c r="D4" s="1">
        <v>1548</v>
      </c>
      <c r="E4" s="1">
        <v>590</v>
      </c>
      <c r="F4" s="1">
        <v>5742</v>
      </c>
      <c r="G4" s="1">
        <v>1448</v>
      </c>
      <c r="H4" s="1">
        <v>1437</v>
      </c>
      <c r="I4" s="1">
        <v>1476</v>
      </c>
      <c r="J4" s="1">
        <v>763</v>
      </c>
      <c r="K4" s="1">
        <v>618</v>
      </c>
      <c r="L4" s="11" t="s">
        <v>0</v>
      </c>
      <c r="M4" s="1">
        <v>5259</v>
      </c>
      <c r="N4" s="1">
        <v>943</v>
      </c>
      <c r="O4" s="1">
        <v>514</v>
      </c>
      <c r="P4" s="1">
        <v>841</v>
      </c>
      <c r="Q4" s="1">
        <v>992</v>
      </c>
      <c r="R4" s="1">
        <v>894</v>
      </c>
      <c r="S4" s="1">
        <v>838</v>
      </c>
      <c r="T4" s="1">
        <v>237</v>
      </c>
      <c r="U4" s="1">
        <v>890</v>
      </c>
    </row>
    <row r="5" spans="1:21" x14ac:dyDescent="0.2">
      <c r="A5" s="11" t="s">
        <v>427</v>
      </c>
      <c r="B5" s="1">
        <v>1224</v>
      </c>
      <c r="C5" s="1">
        <v>71</v>
      </c>
      <c r="D5" s="1">
        <v>27</v>
      </c>
      <c r="E5" s="1">
        <v>44</v>
      </c>
      <c r="F5" s="1">
        <v>698</v>
      </c>
      <c r="G5" s="1">
        <v>178</v>
      </c>
      <c r="H5" s="1">
        <v>80</v>
      </c>
      <c r="I5" s="1">
        <v>298</v>
      </c>
      <c r="J5" s="1">
        <v>68</v>
      </c>
      <c r="K5" s="1">
        <v>74</v>
      </c>
      <c r="L5" s="11" t="s">
        <v>427</v>
      </c>
      <c r="M5" s="1">
        <v>415</v>
      </c>
      <c r="N5" s="1">
        <v>73</v>
      </c>
      <c r="O5" s="1">
        <v>42</v>
      </c>
      <c r="P5" s="1">
        <v>68</v>
      </c>
      <c r="Q5" s="1">
        <v>103</v>
      </c>
      <c r="R5" s="1">
        <v>49</v>
      </c>
      <c r="S5" s="1">
        <v>57</v>
      </c>
      <c r="T5" s="1">
        <v>23</v>
      </c>
      <c r="U5" s="1">
        <v>40</v>
      </c>
    </row>
    <row r="6" spans="1:21" x14ac:dyDescent="0.2">
      <c r="A6" s="11" t="s">
        <v>428</v>
      </c>
      <c r="B6" s="1">
        <v>12805</v>
      </c>
      <c r="C6" s="1">
        <v>2067</v>
      </c>
      <c r="D6" s="1">
        <v>1521</v>
      </c>
      <c r="E6" s="1">
        <v>546</v>
      </c>
      <c r="F6" s="1">
        <v>5044</v>
      </c>
      <c r="G6" s="1">
        <v>1270</v>
      </c>
      <c r="H6" s="1">
        <v>1357</v>
      </c>
      <c r="I6" s="1">
        <v>1178</v>
      </c>
      <c r="J6" s="1">
        <v>695</v>
      </c>
      <c r="K6" s="1">
        <v>544</v>
      </c>
      <c r="L6" s="11" t="s">
        <v>428</v>
      </c>
      <c r="M6" s="1">
        <v>4844</v>
      </c>
      <c r="N6" s="1">
        <v>870</v>
      </c>
      <c r="O6" s="1">
        <v>472</v>
      </c>
      <c r="P6" s="1">
        <v>773</v>
      </c>
      <c r="Q6" s="1">
        <v>889</v>
      </c>
      <c r="R6" s="1">
        <v>845</v>
      </c>
      <c r="S6" s="1">
        <v>781</v>
      </c>
      <c r="T6" s="1">
        <v>214</v>
      </c>
      <c r="U6" s="1">
        <v>850</v>
      </c>
    </row>
    <row r="8" spans="1:21" x14ac:dyDescent="0.2">
      <c r="A8" s="11" t="s">
        <v>405</v>
      </c>
      <c r="B8" s="1">
        <v>1130</v>
      </c>
      <c r="C8" s="1">
        <v>71</v>
      </c>
      <c r="D8" s="1">
        <v>27</v>
      </c>
      <c r="E8" s="1">
        <v>44</v>
      </c>
      <c r="F8" s="1">
        <v>681</v>
      </c>
      <c r="G8" s="1">
        <v>173</v>
      </c>
      <c r="H8" s="1">
        <v>80</v>
      </c>
      <c r="I8" s="1">
        <v>291</v>
      </c>
      <c r="J8" s="1">
        <v>68</v>
      </c>
      <c r="K8" s="1">
        <v>69</v>
      </c>
      <c r="L8" s="11" t="s">
        <v>405</v>
      </c>
      <c r="M8" s="1">
        <v>338</v>
      </c>
      <c r="N8" s="1">
        <v>70</v>
      </c>
      <c r="O8" s="1">
        <v>38</v>
      </c>
      <c r="P8" s="1">
        <v>50</v>
      </c>
      <c r="Q8" s="1">
        <v>87</v>
      </c>
      <c r="R8" s="1">
        <v>41</v>
      </c>
      <c r="S8" s="1">
        <v>43</v>
      </c>
      <c r="T8" s="1">
        <v>9</v>
      </c>
      <c r="U8" s="1">
        <v>40</v>
      </c>
    </row>
    <row r="9" spans="1:21" x14ac:dyDescent="0.2">
      <c r="A9" s="11" t="s">
        <v>195</v>
      </c>
      <c r="B9" s="1">
        <v>53</v>
      </c>
      <c r="C9" s="1">
        <v>16</v>
      </c>
      <c r="D9" s="1">
        <v>5</v>
      </c>
      <c r="E9" s="1">
        <v>11</v>
      </c>
      <c r="F9" s="1">
        <v>19</v>
      </c>
      <c r="G9" s="1">
        <v>5</v>
      </c>
      <c r="H9" s="1">
        <v>2</v>
      </c>
      <c r="I9" s="1">
        <v>3</v>
      </c>
      <c r="J9" s="1">
        <v>5</v>
      </c>
      <c r="K9" s="1">
        <v>4</v>
      </c>
      <c r="L9" s="11" t="s">
        <v>195</v>
      </c>
      <c r="M9" s="1">
        <v>17</v>
      </c>
      <c r="N9" s="1">
        <v>4</v>
      </c>
      <c r="O9" s="1">
        <v>0</v>
      </c>
      <c r="P9" s="1">
        <v>2</v>
      </c>
      <c r="Q9" s="1">
        <v>6</v>
      </c>
      <c r="R9" s="1">
        <v>0</v>
      </c>
      <c r="S9" s="1">
        <v>5</v>
      </c>
      <c r="T9" s="1">
        <v>0</v>
      </c>
      <c r="U9" s="1">
        <v>1</v>
      </c>
    </row>
    <row r="10" spans="1:21" x14ac:dyDescent="0.2">
      <c r="A10" s="11">
        <v>1</v>
      </c>
      <c r="B10" s="1">
        <v>320</v>
      </c>
      <c r="C10" s="1">
        <v>19</v>
      </c>
      <c r="D10" s="1">
        <v>13</v>
      </c>
      <c r="E10" s="1">
        <v>6</v>
      </c>
      <c r="F10" s="1">
        <v>183</v>
      </c>
      <c r="G10" s="1">
        <v>57</v>
      </c>
      <c r="H10" s="1">
        <v>25</v>
      </c>
      <c r="I10" s="1">
        <v>49</v>
      </c>
      <c r="J10" s="1">
        <v>12</v>
      </c>
      <c r="K10" s="1">
        <v>40</v>
      </c>
      <c r="L10" s="11">
        <v>1</v>
      </c>
      <c r="M10" s="1">
        <v>105</v>
      </c>
      <c r="N10" s="1">
        <v>28</v>
      </c>
      <c r="O10" s="1">
        <v>10</v>
      </c>
      <c r="P10" s="1">
        <v>20</v>
      </c>
      <c r="Q10" s="1">
        <v>20</v>
      </c>
      <c r="R10" s="1">
        <v>13</v>
      </c>
      <c r="S10" s="1">
        <v>12</v>
      </c>
      <c r="T10" s="1">
        <v>2</v>
      </c>
      <c r="U10" s="1">
        <v>13</v>
      </c>
    </row>
    <row r="11" spans="1:21" x14ac:dyDescent="0.2">
      <c r="A11" s="11">
        <v>2</v>
      </c>
      <c r="B11" s="1">
        <v>342</v>
      </c>
      <c r="C11" s="1">
        <v>10</v>
      </c>
      <c r="D11" s="1">
        <v>4</v>
      </c>
      <c r="E11" s="1">
        <v>6</v>
      </c>
      <c r="F11" s="1">
        <v>258</v>
      </c>
      <c r="G11" s="1">
        <v>76</v>
      </c>
      <c r="H11" s="1">
        <v>25</v>
      </c>
      <c r="I11" s="1">
        <v>131</v>
      </c>
      <c r="J11" s="1">
        <v>16</v>
      </c>
      <c r="K11" s="1">
        <v>10</v>
      </c>
      <c r="L11" s="11">
        <v>2</v>
      </c>
      <c r="M11" s="1">
        <v>62</v>
      </c>
      <c r="N11" s="1">
        <v>13</v>
      </c>
      <c r="O11" s="1">
        <v>3</v>
      </c>
      <c r="P11" s="1">
        <v>8</v>
      </c>
      <c r="Q11" s="1">
        <v>19</v>
      </c>
      <c r="R11" s="1">
        <v>8</v>
      </c>
      <c r="S11" s="1">
        <v>9</v>
      </c>
      <c r="T11" s="1">
        <v>2</v>
      </c>
      <c r="U11" s="1">
        <v>12</v>
      </c>
    </row>
    <row r="12" spans="1:21" x14ac:dyDescent="0.2">
      <c r="A12" s="11">
        <v>3</v>
      </c>
      <c r="B12" s="1">
        <v>112</v>
      </c>
      <c r="C12" s="1">
        <v>7</v>
      </c>
      <c r="D12" s="1">
        <v>1</v>
      </c>
      <c r="E12" s="1">
        <v>6</v>
      </c>
      <c r="F12" s="1">
        <v>65</v>
      </c>
      <c r="G12" s="1">
        <v>21</v>
      </c>
      <c r="H12" s="1">
        <v>4</v>
      </c>
      <c r="I12" s="1">
        <v>28</v>
      </c>
      <c r="J12" s="1">
        <v>6</v>
      </c>
      <c r="K12" s="1">
        <v>6</v>
      </c>
      <c r="L12" s="11">
        <v>3</v>
      </c>
      <c r="M12" s="1">
        <v>38</v>
      </c>
      <c r="N12" s="1">
        <v>7</v>
      </c>
      <c r="O12" s="1">
        <v>4</v>
      </c>
      <c r="P12" s="1">
        <v>4</v>
      </c>
      <c r="Q12" s="1">
        <v>11</v>
      </c>
      <c r="R12" s="1">
        <v>4</v>
      </c>
      <c r="S12" s="1">
        <v>6</v>
      </c>
      <c r="T12" s="1">
        <v>2</v>
      </c>
      <c r="U12" s="1">
        <v>2</v>
      </c>
    </row>
    <row r="13" spans="1:21" x14ac:dyDescent="0.2">
      <c r="A13" s="11">
        <v>4</v>
      </c>
      <c r="B13" s="1">
        <v>92</v>
      </c>
      <c r="C13" s="1">
        <v>4</v>
      </c>
      <c r="D13" s="1">
        <v>0</v>
      </c>
      <c r="E13" s="1">
        <v>4</v>
      </c>
      <c r="F13" s="1">
        <v>67</v>
      </c>
      <c r="G13" s="1">
        <v>6</v>
      </c>
      <c r="H13" s="1">
        <v>6</v>
      </c>
      <c r="I13" s="1">
        <v>53</v>
      </c>
      <c r="J13" s="1">
        <v>2</v>
      </c>
      <c r="K13" s="1">
        <v>0</v>
      </c>
      <c r="L13" s="11">
        <v>4</v>
      </c>
      <c r="M13" s="1">
        <v>19</v>
      </c>
      <c r="N13" s="1">
        <v>3</v>
      </c>
      <c r="O13" s="1">
        <v>4</v>
      </c>
      <c r="P13" s="1">
        <v>2</v>
      </c>
      <c r="Q13" s="1">
        <v>7</v>
      </c>
      <c r="R13" s="1">
        <v>3</v>
      </c>
      <c r="S13" s="1">
        <v>0</v>
      </c>
      <c r="T13" s="1">
        <v>0</v>
      </c>
      <c r="U13" s="1">
        <v>2</v>
      </c>
    </row>
    <row r="14" spans="1:21" x14ac:dyDescent="0.2">
      <c r="A14" s="11" t="s">
        <v>197</v>
      </c>
      <c r="B14" s="1">
        <v>129</v>
      </c>
      <c r="C14" s="1">
        <v>5</v>
      </c>
      <c r="D14" s="1">
        <v>2</v>
      </c>
      <c r="E14" s="1">
        <v>3</v>
      </c>
      <c r="F14" s="1">
        <v>66</v>
      </c>
      <c r="G14" s="1">
        <v>6</v>
      </c>
      <c r="H14" s="1">
        <v>13</v>
      </c>
      <c r="I14" s="1">
        <v>23</v>
      </c>
      <c r="J14" s="1">
        <v>20</v>
      </c>
      <c r="K14" s="1">
        <v>4</v>
      </c>
      <c r="L14" s="11" t="s">
        <v>197</v>
      </c>
      <c r="M14" s="1">
        <v>54</v>
      </c>
      <c r="N14" s="1">
        <v>9</v>
      </c>
      <c r="O14" s="1">
        <v>13</v>
      </c>
      <c r="P14" s="1">
        <v>7</v>
      </c>
      <c r="Q14" s="1">
        <v>10</v>
      </c>
      <c r="R14" s="1">
        <v>6</v>
      </c>
      <c r="S14" s="1">
        <v>7</v>
      </c>
      <c r="T14" s="1">
        <v>2</v>
      </c>
      <c r="U14" s="1">
        <v>4</v>
      </c>
    </row>
    <row r="15" spans="1:21" x14ac:dyDescent="0.2">
      <c r="A15" s="11" t="s">
        <v>429</v>
      </c>
      <c r="B15" s="1">
        <v>75</v>
      </c>
      <c r="C15" s="1">
        <v>10</v>
      </c>
      <c r="D15" s="1">
        <v>2</v>
      </c>
      <c r="E15" s="1">
        <v>8</v>
      </c>
      <c r="F15" s="1">
        <v>21</v>
      </c>
      <c r="G15" s="1">
        <v>0</v>
      </c>
      <c r="H15" s="1">
        <v>5</v>
      </c>
      <c r="I15" s="1">
        <v>4</v>
      </c>
      <c r="J15" s="1">
        <v>7</v>
      </c>
      <c r="K15" s="1">
        <v>5</v>
      </c>
      <c r="L15" s="11" t="s">
        <v>429</v>
      </c>
      <c r="M15" s="1">
        <v>40</v>
      </c>
      <c r="N15" s="1">
        <v>5</v>
      </c>
      <c r="O15" s="1">
        <v>4</v>
      </c>
      <c r="P15" s="1">
        <v>7</v>
      </c>
      <c r="Q15" s="1">
        <v>13</v>
      </c>
      <c r="R15" s="1">
        <v>6</v>
      </c>
      <c r="S15" s="1">
        <v>4</v>
      </c>
      <c r="T15" s="1">
        <v>1</v>
      </c>
      <c r="U15" s="1">
        <v>4</v>
      </c>
    </row>
    <row r="16" spans="1:21" x14ac:dyDescent="0.2">
      <c r="A16" s="11" t="s">
        <v>430</v>
      </c>
      <c r="B16" s="1">
        <v>5</v>
      </c>
      <c r="C16" s="1">
        <v>0</v>
      </c>
      <c r="D16" s="1">
        <v>0</v>
      </c>
      <c r="E16" s="1">
        <v>0</v>
      </c>
      <c r="F16" s="1">
        <v>2</v>
      </c>
      <c r="G16" s="1">
        <v>2</v>
      </c>
      <c r="H16" s="1">
        <v>0</v>
      </c>
      <c r="I16" s="1">
        <v>0</v>
      </c>
      <c r="J16" s="1">
        <v>0</v>
      </c>
      <c r="K16" s="1">
        <v>0</v>
      </c>
      <c r="L16" s="11" t="s">
        <v>430</v>
      </c>
      <c r="M16" s="1">
        <v>3</v>
      </c>
      <c r="N16" s="1">
        <v>1</v>
      </c>
      <c r="O16" s="1">
        <v>0</v>
      </c>
      <c r="P16" s="1">
        <v>0</v>
      </c>
      <c r="Q16" s="1">
        <v>1</v>
      </c>
      <c r="R16" s="1">
        <v>1</v>
      </c>
      <c r="S16" s="1">
        <v>0</v>
      </c>
      <c r="T16" s="1">
        <v>0</v>
      </c>
      <c r="U16" s="1">
        <v>0</v>
      </c>
    </row>
    <row r="17" spans="1:21" x14ac:dyDescent="0.2">
      <c r="A17" s="11" t="s">
        <v>199</v>
      </c>
      <c r="B17" s="1">
        <v>3.2</v>
      </c>
      <c r="C17" s="1">
        <v>3.4</v>
      </c>
      <c r="D17" s="1">
        <v>2.5</v>
      </c>
      <c r="E17" s="1">
        <v>3.9</v>
      </c>
      <c r="F17" s="1">
        <v>2.8</v>
      </c>
      <c r="G17" s="1">
        <v>2.5</v>
      </c>
      <c r="H17" s="1">
        <v>3</v>
      </c>
      <c r="I17" s="1">
        <v>2.8</v>
      </c>
      <c r="J17" s="1">
        <v>3.8</v>
      </c>
      <c r="K17" s="1">
        <v>2.8</v>
      </c>
      <c r="L17" s="11" t="s">
        <v>199</v>
      </c>
      <c r="M17" s="1">
        <v>4</v>
      </c>
      <c r="N17" s="1">
        <v>3.2</v>
      </c>
      <c r="O17" s="1">
        <v>4.7</v>
      </c>
      <c r="P17" s="1">
        <v>3.6</v>
      </c>
      <c r="Q17" s="1">
        <v>4.4000000000000004</v>
      </c>
      <c r="R17" s="1">
        <v>4.8</v>
      </c>
      <c r="S17" s="1">
        <v>3.7</v>
      </c>
      <c r="T17" s="1">
        <v>4.2</v>
      </c>
      <c r="U17" s="1">
        <v>3.4</v>
      </c>
    </row>
    <row r="19" spans="1:21" x14ac:dyDescent="0.2">
      <c r="A19" s="11" t="s">
        <v>406</v>
      </c>
      <c r="B19" s="1">
        <v>1129</v>
      </c>
      <c r="C19" s="1">
        <v>71</v>
      </c>
      <c r="D19" s="1">
        <v>27</v>
      </c>
      <c r="E19" s="1">
        <v>44</v>
      </c>
      <c r="F19" s="1">
        <v>680</v>
      </c>
      <c r="G19" s="1">
        <v>173</v>
      </c>
      <c r="H19" s="1">
        <v>80</v>
      </c>
      <c r="I19" s="1">
        <v>290</v>
      </c>
      <c r="J19" s="1">
        <v>68</v>
      </c>
      <c r="K19" s="1">
        <v>69</v>
      </c>
      <c r="L19" s="11" t="s">
        <v>406</v>
      </c>
      <c r="M19" s="1">
        <v>338</v>
      </c>
      <c r="N19" s="1">
        <v>69</v>
      </c>
      <c r="O19" s="1">
        <v>38</v>
      </c>
      <c r="P19" s="1">
        <v>50</v>
      </c>
      <c r="Q19" s="1">
        <v>87</v>
      </c>
      <c r="R19" s="1">
        <v>41</v>
      </c>
      <c r="S19" s="1">
        <v>44</v>
      </c>
      <c r="T19" s="1">
        <v>9</v>
      </c>
      <c r="U19" s="1">
        <v>40</v>
      </c>
    </row>
    <row r="20" spans="1:21" x14ac:dyDescent="0.2">
      <c r="A20" s="11" t="s">
        <v>195</v>
      </c>
      <c r="B20" s="1">
        <v>630</v>
      </c>
      <c r="C20" s="1">
        <v>10</v>
      </c>
      <c r="D20" s="1">
        <v>8</v>
      </c>
      <c r="E20" s="1">
        <v>2</v>
      </c>
      <c r="F20" s="1">
        <v>401</v>
      </c>
      <c r="G20" s="1">
        <v>100</v>
      </c>
      <c r="H20" s="1">
        <v>53</v>
      </c>
      <c r="I20" s="1">
        <v>180</v>
      </c>
      <c r="J20" s="1">
        <v>58</v>
      </c>
      <c r="K20" s="1">
        <v>10</v>
      </c>
      <c r="L20" s="11" t="s">
        <v>195</v>
      </c>
      <c r="M20" s="1">
        <v>194</v>
      </c>
      <c r="N20" s="1">
        <v>44</v>
      </c>
      <c r="O20" s="1">
        <v>26</v>
      </c>
      <c r="P20" s="1">
        <v>24</v>
      </c>
      <c r="Q20" s="1">
        <v>48</v>
      </c>
      <c r="R20" s="1">
        <v>22</v>
      </c>
      <c r="S20" s="1">
        <v>21</v>
      </c>
      <c r="T20" s="1">
        <v>9</v>
      </c>
      <c r="U20" s="1">
        <v>25</v>
      </c>
    </row>
    <row r="21" spans="1:21" x14ac:dyDescent="0.2">
      <c r="A21" s="11">
        <v>1</v>
      </c>
      <c r="B21" s="1">
        <v>228</v>
      </c>
      <c r="C21" s="1">
        <v>17</v>
      </c>
      <c r="D21" s="1">
        <v>12</v>
      </c>
      <c r="E21" s="1">
        <v>5</v>
      </c>
      <c r="F21" s="1">
        <v>147</v>
      </c>
      <c r="G21" s="1">
        <v>53</v>
      </c>
      <c r="H21" s="1">
        <v>7</v>
      </c>
      <c r="I21" s="1">
        <v>51</v>
      </c>
      <c r="J21" s="1">
        <v>1</v>
      </c>
      <c r="K21" s="1">
        <v>35</v>
      </c>
      <c r="L21" s="11">
        <v>1</v>
      </c>
      <c r="M21" s="1">
        <v>57</v>
      </c>
      <c r="N21" s="1">
        <v>13</v>
      </c>
      <c r="O21" s="1">
        <v>4</v>
      </c>
      <c r="P21" s="1">
        <v>8</v>
      </c>
      <c r="Q21" s="1">
        <v>14</v>
      </c>
      <c r="R21" s="1">
        <v>6</v>
      </c>
      <c r="S21" s="1">
        <v>12</v>
      </c>
      <c r="T21" s="1">
        <v>0</v>
      </c>
      <c r="U21" s="1">
        <v>7</v>
      </c>
    </row>
    <row r="22" spans="1:21" x14ac:dyDescent="0.2">
      <c r="A22" s="11">
        <v>2</v>
      </c>
      <c r="B22" s="1">
        <v>112</v>
      </c>
      <c r="C22" s="1">
        <v>5</v>
      </c>
      <c r="D22" s="1">
        <v>2</v>
      </c>
      <c r="E22" s="1">
        <v>3</v>
      </c>
      <c r="F22" s="1">
        <v>75</v>
      </c>
      <c r="G22" s="1">
        <v>15</v>
      </c>
      <c r="H22" s="1">
        <v>12</v>
      </c>
      <c r="I22" s="1">
        <v>39</v>
      </c>
      <c r="J22" s="1">
        <v>1</v>
      </c>
      <c r="K22" s="1">
        <v>8</v>
      </c>
      <c r="L22" s="11">
        <v>2</v>
      </c>
      <c r="M22" s="1">
        <v>31</v>
      </c>
      <c r="N22" s="1">
        <v>5</v>
      </c>
      <c r="O22" s="1">
        <v>2</v>
      </c>
      <c r="P22" s="1">
        <v>7</v>
      </c>
      <c r="Q22" s="1">
        <v>7</v>
      </c>
      <c r="R22" s="1">
        <v>6</v>
      </c>
      <c r="S22" s="1">
        <v>4</v>
      </c>
      <c r="T22" s="1">
        <v>0</v>
      </c>
      <c r="U22" s="1">
        <v>1</v>
      </c>
    </row>
    <row r="23" spans="1:21" x14ac:dyDescent="0.2">
      <c r="A23" s="11">
        <v>3</v>
      </c>
      <c r="B23" s="1">
        <v>39</v>
      </c>
      <c r="C23" s="1">
        <v>4</v>
      </c>
      <c r="D23" s="1">
        <v>0</v>
      </c>
      <c r="E23" s="1">
        <v>4</v>
      </c>
      <c r="F23" s="1">
        <v>19</v>
      </c>
      <c r="G23" s="1">
        <v>4</v>
      </c>
      <c r="H23" s="1">
        <v>4</v>
      </c>
      <c r="I23" s="1">
        <v>5</v>
      </c>
      <c r="J23" s="1">
        <v>2</v>
      </c>
      <c r="K23" s="1">
        <v>4</v>
      </c>
      <c r="L23" s="11">
        <v>3</v>
      </c>
      <c r="M23" s="1">
        <v>14</v>
      </c>
      <c r="N23" s="1">
        <v>1</v>
      </c>
      <c r="O23" s="1">
        <v>3</v>
      </c>
      <c r="P23" s="1">
        <v>4</v>
      </c>
      <c r="Q23" s="1">
        <v>3</v>
      </c>
      <c r="R23" s="1">
        <v>2</v>
      </c>
      <c r="S23" s="1">
        <v>1</v>
      </c>
      <c r="T23" s="1">
        <v>0</v>
      </c>
      <c r="U23" s="1">
        <v>2</v>
      </c>
    </row>
    <row r="24" spans="1:21" x14ac:dyDescent="0.2">
      <c r="A24" s="11">
        <v>4</v>
      </c>
      <c r="B24" s="1">
        <v>23</v>
      </c>
      <c r="C24" s="1">
        <v>3</v>
      </c>
      <c r="D24" s="1">
        <v>1</v>
      </c>
      <c r="E24" s="1">
        <v>2</v>
      </c>
      <c r="F24" s="1">
        <v>14</v>
      </c>
      <c r="G24" s="1">
        <v>0</v>
      </c>
      <c r="H24" s="1">
        <v>0</v>
      </c>
      <c r="I24" s="1">
        <v>11</v>
      </c>
      <c r="J24" s="1">
        <v>0</v>
      </c>
      <c r="K24" s="1">
        <v>3</v>
      </c>
      <c r="L24" s="11">
        <v>4</v>
      </c>
      <c r="M24" s="1">
        <v>5</v>
      </c>
      <c r="N24" s="1">
        <v>0</v>
      </c>
      <c r="O24" s="1">
        <v>2</v>
      </c>
      <c r="P24" s="1">
        <v>0</v>
      </c>
      <c r="Q24" s="1">
        <v>2</v>
      </c>
      <c r="R24" s="1">
        <v>1</v>
      </c>
      <c r="S24" s="1">
        <v>0</v>
      </c>
      <c r="T24" s="1">
        <v>0</v>
      </c>
      <c r="U24" s="1">
        <v>1</v>
      </c>
    </row>
    <row r="25" spans="1:21" x14ac:dyDescent="0.2">
      <c r="A25" s="11" t="s">
        <v>197</v>
      </c>
      <c r="B25" s="1">
        <v>52</v>
      </c>
      <c r="C25" s="1">
        <v>20</v>
      </c>
      <c r="D25" s="1">
        <v>2</v>
      </c>
      <c r="E25" s="1">
        <v>18</v>
      </c>
      <c r="F25" s="1">
        <v>15</v>
      </c>
      <c r="G25" s="1">
        <v>0</v>
      </c>
      <c r="H25" s="1">
        <v>2</v>
      </c>
      <c r="I25" s="1">
        <v>4</v>
      </c>
      <c r="J25" s="1">
        <v>5</v>
      </c>
      <c r="K25" s="1">
        <v>4</v>
      </c>
      <c r="L25" s="11" t="s">
        <v>197</v>
      </c>
      <c r="M25" s="1">
        <v>16</v>
      </c>
      <c r="N25" s="1">
        <v>3</v>
      </c>
      <c r="O25" s="1">
        <v>1</v>
      </c>
      <c r="P25" s="1">
        <v>4</v>
      </c>
      <c r="Q25" s="1">
        <v>6</v>
      </c>
      <c r="R25" s="1">
        <v>0</v>
      </c>
      <c r="S25" s="1">
        <v>2</v>
      </c>
      <c r="T25" s="1">
        <v>0</v>
      </c>
      <c r="U25" s="1">
        <v>1</v>
      </c>
    </row>
    <row r="26" spans="1:21" x14ac:dyDescent="0.2">
      <c r="A26" s="11" t="s">
        <v>429</v>
      </c>
      <c r="B26" s="1">
        <v>41</v>
      </c>
      <c r="C26" s="1">
        <v>12</v>
      </c>
      <c r="D26" s="1">
        <v>2</v>
      </c>
      <c r="E26" s="1">
        <v>10</v>
      </c>
      <c r="F26" s="1">
        <v>7</v>
      </c>
      <c r="G26" s="1">
        <v>1</v>
      </c>
      <c r="H26" s="1">
        <v>2</v>
      </c>
      <c r="I26" s="1">
        <v>0</v>
      </c>
      <c r="J26" s="1">
        <v>1</v>
      </c>
      <c r="K26" s="1">
        <v>3</v>
      </c>
      <c r="L26" s="11" t="s">
        <v>429</v>
      </c>
      <c r="M26" s="1">
        <v>21</v>
      </c>
      <c r="N26" s="1">
        <v>3</v>
      </c>
      <c r="O26" s="1">
        <v>0</v>
      </c>
      <c r="P26" s="1">
        <v>3</v>
      </c>
      <c r="Q26" s="1">
        <v>7</v>
      </c>
      <c r="R26" s="1">
        <v>4</v>
      </c>
      <c r="S26" s="1">
        <v>4</v>
      </c>
      <c r="T26" s="1">
        <v>0</v>
      </c>
      <c r="U26" s="1">
        <v>1</v>
      </c>
    </row>
    <row r="27" spans="1:21" x14ac:dyDescent="0.2">
      <c r="A27" s="11" t="s">
        <v>430</v>
      </c>
      <c r="B27" s="1">
        <v>3</v>
      </c>
      <c r="C27" s="1">
        <v>0</v>
      </c>
      <c r="D27" s="1">
        <v>0</v>
      </c>
      <c r="E27" s="1">
        <v>0</v>
      </c>
      <c r="F27" s="1">
        <v>2</v>
      </c>
      <c r="G27" s="1">
        <v>0</v>
      </c>
      <c r="H27" s="1">
        <v>0</v>
      </c>
      <c r="I27" s="1">
        <v>0</v>
      </c>
      <c r="J27" s="1">
        <v>0</v>
      </c>
      <c r="K27" s="1">
        <v>2</v>
      </c>
      <c r="L27" s="11" t="s">
        <v>430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1</v>
      </c>
    </row>
    <row r="28" spans="1:21" x14ac:dyDescent="0.2">
      <c r="A28" s="11" t="s">
        <v>199</v>
      </c>
      <c r="B28" s="1">
        <v>1.4</v>
      </c>
      <c r="C28" s="1">
        <v>4.7</v>
      </c>
      <c r="D28" s="1">
        <v>2.2000000000000002</v>
      </c>
      <c r="E28" s="1">
        <v>6.3</v>
      </c>
      <c r="F28" s="1">
        <v>0.9</v>
      </c>
      <c r="G28" s="1">
        <v>0.6</v>
      </c>
      <c r="H28" s="1">
        <v>0.9</v>
      </c>
      <c r="I28" s="1">
        <v>0.7</v>
      </c>
      <c r="J28" s="1">
        <v>0.7</v>
      </c>
      <c r="K28" s="1">
        <v>2.8</v>
      </c>
      <c r="L28" s="11" t="s">
        <v>199</v>
      </c>
      <c r="M28" s="1">
        <v>1.7</v>
      </c>
      <c r="N28" s="1">
        <v>1.1000000000000001</v>
      </c>
      <c r="O28" s="1">
        <v>0.8</v>
      </c>
      <c r="P28" s="1">
        <v>2.1</v>
      </c>
      <c r="Q28" s="1">
        <v>2.2000000000000002</v>
      </c>
      <c r="R28" s="1">
        <v>1.8</v>
      </c>
      <c r="S28" s="1">
        <v>1.8</v>
      </c>
      <c r="T28" s="1">
        <v>0</v>
      </c>
      <c r="U28" s="1">
        <v>1.7</v>
      </c>
    </row>
    <row r="30" spans="1:21" x14ac:dyDescent="0.2">
      <c r="A30" s="11" t="s">
        <v>162</v>
      </c>
      <c r="B30" s="1">
        <v>14029</v>
      </c>
      <c r="C30" s="1">
        <v>2138</v>
      </c>
      <c r="D30" s="1">
        <v>1548</v>
      </c>
      <c r="E30" s="1">
        <v>590</v>
      </c>
      <c r="F30" s="1">
        <v>5742</v>
      </c>
      <c r="G30" s="1">
        <v>1448</v>
      </c>
      <c r="H30" s="1">
        <v>1437</v>
      </c>
      <c r="I30" s="1">
        <v>1476</v>
      </c>
      <c r="J30" s="1">
        <v>763</v>
      </c>
      <c r="K30" s="1">
        <v>618</v>
      </c>
      <c r="L30" s="11" t="s">
        <v>162</v>
      </c>
      <c r="M30" s="1">
        <v>5259</v>
      </c>
      <c r="N30" s="1">
        <v>943</v>
      </c>
      <c r="O30" s="1">
        <v>514</v>
      </c>
      <c r="P30" s="1">
        <v>841</v>
      </c>
      <c r="Q30" s="1">
        <v>992</v>
      </c>
      <c r="R30" s="1">
        <v>894</v>
      </c>
      <c r="S30" s="1">
        <v>838</v>
      </c>
      <c r="T30" s="1">
        <v>237</v>
      </c>
      <c r="U30" s="1">
        <v>890</v>
      </c>
    </row>
    <row r="31" spans="1:21" x14ac:dyDescent="0.2">
      <c r="A31" s="11" t="s">
        <v>195</v>
      </c>
      <c r="B31" s="1">
        <v>12903</v>
      </c>
      <c r="C31" s="1">
        <v>2067</v>
      </c>
      <c r="D31" s="1">
        <v>1521</v>
      </c>
      <c r="E31" s="1">
        <v>546</v>
      </c>
      <c r="F31" s="1">
        <v>5064</v>
      </c>
      <c r="G31" s="1">
        <v>1277</v>
      </c>
      <c r="H31" s="1">
        <v>1357</v>
      </c>
      <c r="I31" s="1">
        <v>1186</v>
      </c>
      <c r="J31" s="1">
        <v>695</v>
      </c>
      <c r="K31" s="1">
        <v>549</v>
      </c>
      <c r="L31" s="11" t="s">
        <v>195</v>
      </c>
      <c r="M31" s="1">
        <v>4922</v>
      </c>
      <c r="N31" s="1">
        <v>874</v>
      </c>
      <c r="O31" s="1">
        <v>476</v>
      </c>
      <c r="P31" s="1">
        <v>791</v>
      </c>
      <c r="Q31" s="1">
        <v>905</v>
      </c>
      <c r="R31" s="1">
        <v>853</v>
      </c>
      <c r="S31" s="1">
        <v>795</v>
      </c>
      <c r="T31" s="1">
        <v>228</v>
      </c>
      <c r="U31" s="1">
        <v>850</v>
      </c>
    </row>
    <row r="32" spans="1:21" x14ac:dyDescent="0.2">
      <c r="A32" s="11">
        <v>1</v>
      </c>
      <c r="B32" s="1">
        <v>229</v>
      </c>
      <c r="C32" s="1">
        <v>14</v>
      </c>
      <c r="D32" s="1">
        <v>10</v>
      </c>
      <c r="E32" s="1">
        <v>4</v>
      </c>
      <c r="F32" s="1">
        <v>113</v>
      </c>
      <c r="G32" s="1">
        <v>46</v>
      </c>
      <c r="H32" s="1">
        <v>25</v>
      </c>
      <c r="I32" s="1">
        <v>24</v>
      </c>
      <c r="J32" s="1">
        <v>11</v>
      </c>
      <c r="K32" s="1">
        <v>7</v>
      </c>
      <c r="L32" s="11">
        <v>1</v>
      </c>
      <c r="M32" s="1">
        <v>91</v>
      </c>
      <c r="N32" s="1">
        <v>23</v>
      </c>
      <c r="O32" s="1">
        <v>8</v>
      </c>
      <c r="P32" s="1">
        <v>17</v>
      </c>
      <c r="Q32" s="1">
        <v>21</v>
      </c>
      <c r="R32" s="1">
        <v>8</v>
      </c>
      <c r="S32" s="1">
        <v>12</v>
      </c>
      <c r="T32" s="1">
        <v>2</v>
      </c>
      <c r="U32" s="1">
        <v>11</v>
      </c>
    </row>
    <row r="33" spans="1:21" x14ac:dyDescent="0.2">
      <c r="A33" s="11">
        <v>2</v>
      </c>
      <c r="B33" s="1">
        <v>277</v>
      </c>
      <c r="C33" s="1">
        <v>10</v>
      </c>
      <c r="D33" s="1">
        <v>9</v>
      </c>
      <c r="E33" s="1">
        <v>1</v>
      </c>
      <c r="F33" s="1">
        <v>189</v>
      </c>
      <c r="G33" s="1">
        <v>49</v>
      </c>
      <c r="H33" s="1">
        <v>14</v>
      </c>
      <c r="I33" s="1">
        <v>81</v>
      </c>
      <c r="J33" s="1">
        <v>16</v>
      </c>
      <c r="K33" s="1">
        <v>29</v>
      </c>
      <c r="L33" s="11">
        <v>2</v>
      </c>
      <c r="M33" s="1">
        <v>67</v>
      </c>
      <c r="N33" s="1">
        <v>18</v>
      </c>
      <c r="O33" s="1">
        <v>5</v>
      </c>
      <c r="P33" s="1">
        <v>9</v>
      </c>
      <c r="Q33" s="1">
        <v>15</v>
      </c>
      <c r="R33" s="1">
        <v>7</v>
      </c>
      <c r="S33" s="1">
        <v>11</v>
      </c>
      <c r="T33" s="1">
        <v>2</v>
      </c>
      <c r="U33" s="1">
        <v>11</v>
      </c>
    </row>
    <row r="34" spans="1:21" x14ac:dyDescent="0.2">
      <c r="A34" s="11">
        <v>3</v>
      </c>
      <c r="B34" s="1">
        <v>191</v>
      </c>
      <c r="C34" s="1">
        <v>6</v>
      </c>
      <c r="D34" s="1">
        <v>2</v>
      </c>
      <c r="E34" s="1">
        <v>4</v>
      </c>
      <c r="F34" s="1">
        <v>146</v>
      </c>
      <c r="G34" s="1">
        <v>49</v>
      </c>
      <c r="H34" s="1">
        <v>6</v>
      </c>
      <c r="I34" s="1">
        <v>71</v>
      </c>
      <c r="J34" s="1">
        <v>7</v>
      </c>
      <c r="K34" s="1">
        <v>13</v>
      </c>
      <c r="L34" s="11">
        <v>3</v>
      </c>
      <c r="M34" s="1">
        <v>36</v>
      </c>
      <c r="N34" s="1">
        <v>8</v>
      </c>
      <c r="O34" s="1">
        <v>1</v>
      </c>
      <c r="P34" s="1">
        <v>1</v>
      </c>
      <c r="Q34" s="1">
        <v>12</v>
      </c>
      <c r="R34" s="1">
        <v>6</v>
      </c>
      <c r="S34" s="1">
        <v>6</v>
      </c>
      <c r="T34" s="1">
        <v>2</v>
      </c>
      <c r="U34" s="1">
        <v>3</v>
      </c>
    </row>
    <row r="35" spans="1:21" x14ac:dyDescent="0.2">
      <c r="A35" s="11">
        <v>4</v>
      </c>
      <c r="B35" s="1">
        <v>122</v>
      </c>
      <c r="C35" s="1">
        <v>4</v>
      </c>
      <c r="D35" s="1">
        <v>1</v>
      </c>
      <c r="E35" s="1">
        <v>3</v>
      </c>
      <c r="F35" s="1">
        <v>90</v>
      </c>
      <c r="G35" s="1">
        <v>5</v>
      </c>
      <c r="H35" s="1">
        <v>9</v>
      </c>
      <c r="I35" s="1">
        <v>69</v>
      </c>
      <c r="J35" s="1">
        <v>3</v>
      </c>
      <c r="K35" s="1">
        <v>4</v>
      </c>
      <c r="L35" s="11">
        <v>4</v>
      </c>
      <c r="M35" s="1">
        <v>25</v>
      </c>
      <c r="N35" s="1">
        <v>4</v>
      </c>
      <c r="O35" s="1">
        <v>4</v>
      </c>
      <c r="P35" s="1">
        <v>2</v>
      </c>
      <c r="Q35" s="1">
        <v>10</v>
      </c>
      <c r="R35" s="1">
        <v>4</v>
      </c>
      <c r="S35" s="1">
        <v>1</v>
      </c>
      <c r="T35" s="1">
        <v>0</v>
      </c>
      <c r="U35" s="1">
        <v>3</v>
      </c>
    </row>
    <row r="36" spans="1:21" x14ac:dyDescent="0.2">
      <c r="A36" s="11" t="s">
        <v>197</v>
      </c>
      <c r="B36" s="1">
        <v>190</v>
      </c>
      <c r="C36" s="1">
        <v>14</v>
      </c>
      <c r="D36" s="1">
        <v>1</v>
      </c>
      <c r="E36" s="1">
        <v>13</v>
      </c>
      <c r="F36" s="1">
        <v>108</v>
      </c>
      <c r="G36" s="1">
        <v>21</v>
      </c>
      <c r="H36" s="1">
        <v>20</v>
      </c>
      <c r="I36" s="1">
        <v>35</v>
      </c>
      <c r="J36" s="1">
        <v>23</v>
      </c>
      <c r="K36" s="1">
        <v>9</v>
      </c>
      <c r="L36" s="11" t="s">
        <v>197</v>
      </c>
      <c r="M36" s="1">
        <v>61</v>
      </c>
      <c r="N36" s="1">
        <v>8</v>
      </c>
      <c r="O36" s="1">
        <v>14</v>
      </c>
      <c r="P36" s="1">
        <v>13</v>
      </c>
      <c r="Q36" s="1">
        <v>10</v>
      </c>
      <c r="R36" s="1">
        <v>9</v>
      </c>
      <c r="S36" s="1">
        <v>5</v>
      </c>
      <c r="T36" s="1">
        <v>2</v>
      </c>
      <c r="U36" s="1">
        <v>7</v>
      </c>
    </row>
    <row r="37" spans="1:21" x14ac:dyDescent="0.2">
      <c r="A37" s="11" t="s">
        <v>429</v>
      </c>
      <c r="B37" s="1">
        <v>95</v>
      </c>
      <c r="C37" s="1">
        <v>19</v>
      </c>
      <c r="D37" s="1">
        <v>3</v>
      </c>
      <c r="E37" s="1">
        <v>16</v>
      </c>
      <c r="F37" s="1">
        <v>27</v>
      </c>
      <c r="G37" s="1">
        <v>1</v>
      </c>
      <c r="H37" s="1">
        <v>6</v>
      </c>
      <c r="I37" s="1">
        <v>10</v>
      </c>
      <c r="J37" s="1">
        <v>8</v>
      </c>
      <c r="K37" s="1">
        <v>2</v>
      </c>
      <c r="L37" s="11" t="s">
        <v>429</v>
      </c>
      <c r="M37" s="1">
        <v>46</v>
      </c>
      <c r="N37" s="1">
        <v>7</v>
      </c>
      <c r="O37" s="1">
        <v>6</v>
      </c>
      <c r="P37" s="1">
        <v>7</v>
      </c>
      <c r="Q37" s="1">
        <v>14</v>
      </c>
      <c r="R37" s="1">
        <v>5</v>
      </c>
      <c r="S37" s="1">
        <v>6</v>
      </c>
      <c r="T37" s="1">
        <v>1</v>
      </c>
      <c r="U37" s="1">
        <v>3</v>
      </c>
    </row>
    <row r="38" spans="1:21" x14ac:dyDescent="0.2">
      <c r="A38" s="11" t="s">
        <v>430</v>
      </c>
      <c r="B38" s="1">
        <v>21</v>
      </c>
      <c r="C38" s="1">
        <v>4</v>
      </c>
      <c r="D38" s="1">
        <v>1</v>
      </c>
      <c r="E38" s="1">
        <v>3</v>
      </c>
      <c r="F38" s="1">
        <v>5</v>
      </c>
      <c r="G38" s="1">
        <v>0</v>
      </c>
      <c r="H38" s="1">
        <v>0</v>
      </c>
      <c r="I38" s="1">
        <v>0</v>
      </c>
      <c r="J38" s="1">
        <v>0</v>
      </c>
      <c r="K38" s="1">
        <v>5</v>
      </c>
      <c r="L38" s="11" t="s">
        <v>430</v>
      </c>
      <c r="M38" s="1">
        <v>11</v>
      </c>
      <c r="N38" s="1">
        <v>1</v>
      </c>
      <c r="O38" s="1">
        <v>0</v>
      </c>
      <c r="P38" s="1">
        <v>1</v>
      </c>
      <c r="Q38" s="1">
        <v>5</v>
      </c>
      <c r="R38" s="1">
        <v>2</v>
      </c>
      <c r="S38" s="1">
        <v>2</v>
      </c>
      <c r="T38" s="1">
        <v>0</v>
      </c>
      <c r="U38" s="1">
        <v>1</v>
      </c>
    </row>
    <row r="39" spans="1:21" x14ac:dyDescent="0.2">
      <c r="A39" s="11" t="s">
        <v>199</v>
      </c>
      <c r="B39" s="1">
        <v>0.4</v>
      </c>
      <c r="C39" s="1">
        <v>0.3</v>
      </c>
      <c r="D39" s="1">
        <v>0.1</v>
      </c>
      <c r="E39" s="1">
        <v>0.8</v>
      </c>
      <c r="F39" s="1">
        <v>0.4</v>
      </c>
      <c r="G39" s="1">
        <v>0.3</v>
      </c>
      <c r="H39" s="1">
        <v>0.2</v>
      </c>
      <c r="I39" s="1">
        <v>0.7</v>
      </c>
      <c r="J39" s="1">
        <v>0.4</v>
      </c>
      <c r="K39" s="1">
        <v>0.6</v>
      </c>
      <c r="L39" s="11" t="s">
        <v>199</v>
      </c>
      <c r="M39" s="1">
        <v>0.4</v>
      </c>
      <c r="N39" s="1">
        <v>0.3</v>
      </c>
      <c r="O39" s="1">
        <v>0.4</v>
      </c>
      <c r="P39" s="1">
        <v>0.3</v>
      </c>
      <c r="Q39" s="1">
        <v>0.6</v>
      </c>
      <c r="R39" s="1">
        <v>0.3</v>
      </c>
      <c r="S39" s="1">
        <v>0.3</v>
      </c>
      <c r="T39" s="1">
        <v>0.2</v>
      </c>
      <c r="U39" s="1">
        <v>0.2</v>
      </c>
    </row>
    <row r="40" spans="1:21" x14ac:dyDescent="0.2">
      <c r="A40" s="20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20" t="s">
        <v>112</v>
      </c>
      <c r="M40" s="12"/>
      <c r="N40" s="12"/>
      <c r="O40" s="12"/>
      <c r="P40" s="12"/>
      <c r="Q40" s="12"/>
      <c r="R40" s="12"/>
      <c r="S40" s="12"/>
      <c r="T40" s="12"/>
      <c r="U40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9BAEF-80C4-42AA-8679-DCB25B40DD0B}">
  <dimension ref="A1:U132"/>
  <sheetViews>
    <sheetView view="pageBreakPreview" zoomScale="125" zoomScaleNormal="100" zoomScaleSheetLayoutView="125" workbookViewId="0">
      <selection activeCell="H21" sqref="H21"/>
    </sheetView>
  </sheetViews>
  <sheetFormatPr defaultColWidth="9.109375" defaultRowHeight="10.199999999999999" x14ac:dyDescent="0.2"/>
  <cols>
    <col min="1" max="1" width="11.5546875" style="11" customWidth="1"/>
    <col min="2" max="11" width="7.77734375" style="1" customWidth="1"/>
    <col min="12" max="12" width="9.109375" style="11"/>
    <col min="13" max="16384" width="9.109375" style="1"/>
  </cols>
  <sheetData>
    <row r="1" spans="1:21" x14ac:dyDescent="0.2">
      <c r="A1" s="11" t="s">
        <v>901</v>
      </c>
      <c r="L1" s="11" t="s">
        <v>901</v>
      </c>
    </row>
    <row r="2" spans="1:21" ht="15" customHeight="1" x14ac:dyDescent="0.2">
      <c r="A2" s="46" t="s">
        <v>900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900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1" t="s">
        <v>432</v>
      </c>
      <c r="L4" s="11" t="s">
        <v>432</v>
      </c>
    </row>
    <row r="5" spans="1:21" x14ac:dyDescent="0.2">
      <c r="A5" s="11" t="s">
        <v>162</v>
      </c>
      <c r="B5" s="1">
        <v>14029</v>
      </c>
      <c r="C5" s="1">
        <v>2138</v>
      </c>
      <c r="D5" s="1">
        <v>1548</v>
      </c>
      <c r="E5" s="1">
        <v>590</v>
      </c>
      <c r="F5" s="1">
        <v>5742</v>
      </c>
      <c r="G5" s="1">
        <v>1448</v>
      </c>
      <c r="H5" s="1">
        <v>1437</v>
      </c>
      <c r="I5" s="1">
        <v>1476</v>
      </c>
      <c r="J5" s="1">
        <v>763</v>
      </c>
      <c r="K5" s="1">
        <v>618</v>
      </c>
      <c r="L5" s="11" t="s">
        <v>162</v>
      </c>
      <c r="M5" s="1">
        <v>5259</v>
      </c>
      <c r="N5" s="1">
        <v>943</v>
      </c>
      <c r="O5" s="1">
        <v>514</v>
      </c>
      <c r="P5" s="1">
        <v>841</v>
      </c>
      <c r="Q5" s="1">
        <v>992</v>
      </c>
      <c r="R5" s="1">
        <v>894</v>
      </c>
      <c r="S5" s="1">
        <v>838</v>
      </c>
      <c r="T5" s="1">
        <v>237</v>
      </c>
      <c r="U5" s="1">
        <v>890</v>
      </c>
    </row>
    <row r="6" spans="1:21" x14ac:dyDescent="0.2">
      <c r="A6" s="11" t="s">
        <v>433</v>
      </c>
      <c r="B6" s="1">
        <v>9434</v>
      </c>
      <c r="C6" s="1">
        <v>1629</v>
      </c>
      <c r="D6" s="1">
        <v>1098</v>
      </c>
      <c r="E6" s="1">
        <v>531</v>
      </c>
      <c r="F6" s="1">
        <v>3702</v>
      </c>
      <c r="G6" s="1">
        <v>869</v>
      </c>
      <c r="H6" s="1">
        <v>891</v>
      </c>
      <c r="I6" s="1">
        <v>834</v>
      </c>
      <c r="J6" s="1">
        <v>611</v>
      </c>
      <c r="K6" s="1">
        <v>497</v>
      </c>
      <c r="L6" s="11" t="s">
        <v>433</v>
      </c>
      <c r="M6" s="1">
        <v>3597</v>
      </c>
      <c r="N6" s="1">
        <v>804</v>
      </c>
      <c r="O6" s="1">
        <v>373</v>
      </c>
      <c r="P6" s="1">
        <v>510</v>
      </c>
      <c r="Q6" s="1">
        <v>700</v>
      </c>
      <c r="R6" s="1">
        <v>603</v>
      </c>
      <c r="S6" s="1">
        <v>410</v>
      </c>
      <c r="T6" s="1">
        <v>197</v>
      </c>
      <c r="U6" s="1">
        <v>506</v>
      </c>
    </row>
    <row r="7" spans="1:21" x14ac:dyDescent="0.2">
      <c r="A7" s="11" t="s">
        <v>434</v>
      </c>
      <c r="B7" s="1">
        <v>4595</v>
      </c>
      <c r="C7" s="1">
        <v>509</v>
      </c>
      <c r="D7" s="1">
        <v>450</v>
      </c>
      <c r="E7" s="1">
        <v>59</v>
      </c>
      <c r="F7" s="1">
        <v>2040</v>
      </c>
      <c r="G7" s="1">
        <v>579</v>
      </c>
      <c r="H7" s="1">
        <v>546</v>
      </c>
      <c r="I7" s="1">
        <v>642</v>
      </c>
      <c r="J7" s="1">
        <v>152</v>
      </c>
      <c r="K7" s="1">
        <v>121</v>
      </c>
      <c r="L7" s="11" t="s">
        <v>434</v>
      </c>
      <c r="M7" s="1">
        <v>1662</v>
      </c>
      <c r="N7" s="1">
        <v>139</v>
      </c>
      <c r="O7" s="1">
        <v>141</v>
      </c>
      <c r="P7" s="1">
        <v>331</v>
      </c>
      <c r="Q7" s="1">
        <v>292</v>
      </c>
      <c r="R7" s="1">
        <v>291</v>
      </c>
      <c r="S7" s="1">
        <v>428</v>
      </c>
      <c r="T7" s="1">
        <v>40</v>
      </c>
      <c r="U7" s="1">
        <v>384</v>
      </c>
    </row>
    <row r="9" spans="1:21" x14ac:dyDescent="0.2">
      <c r="A9" s="11" t="s">
        <v>435</v>
      </c>
      <c r="L9" s="11" t="s">
        <v>435</v>
      </c>
    </row>
    <row r="10" spans="1:21" x14ac:dyDescent="0.2">
      <c r="A10" s="11" t="s">
        <v>162</v>
      </c>
      <c r="B10" s="1">
        <v>21068</v>
      </c>
      <c r="C10" s="1">
        <v>3723</v>
      </c>
      <c r="D10" s="1">
        <v>2382</v>
      </c>
      <c r="E10" s="1">
        <v>1341</v>
      </c>
      <c r="F10" s="1">
        <v>7628</v>
      </c>
      <c r="G10" s="1">
        <v>1688</v>
      </c>
      <c r="H10" s="1">
        <v>1729</v>
      </c>
      <c r="I10" s="1">
        <v>1684</v>
      </c>
      <c r="J10" s="1">
        <v>1407</v>
      </c>
      <c r="K10" s="1">
        <v>1120</v>
      </c>
      <c r="L10" s="11" t="s">
        <v>162</v>
      </c>
      <c r="M10" s="1">
        <v>8789</v>
      </c>
      <c r="N10" s="1">
        <v>2253</v>
      </c>
      <c r="O10" s="1">
        <v>1015</v>
      </c>
      <c r="P10" s="1">
        <v>1159</v>
      </c>
      <c r="Q10" s="1">
        <v>1598</v>
      </c>
      <c r="R10" s="1">
        <v>1584</v>
      </c>
      <c r="S10" s="1">
        <v>722</v>
      </c>
      <c r="T10" s="1">
        <v>458</v>
      </c>
      <c r="U10" s="1">
        <v>928</v>
      </c>
    </row>
    <row r="11" spans="1:21" x14ac:dyDescent="0.2">
      <c r="A11" s="11" t="s">
        <v>195</v>
      </c>
      <c r="B11" s="1">
        <v>14</v>
      </c>
      <c r="C11" s="1">
        <v>0</v>
      </c>
      <c r="D11" s="1">
        <v>0</v>
      </c>
      <c r="E11" s="1">
        <v>0</v>
      </c>
      <c r="F11" s="1">
        <v>7</v>
      </c>
      <c r="G11" s="1">
        <v>1</v>
      </c>
      <c r="H11" s="1">
        <v>2</v>
      </c>
      <c r="I11" s="1">
        <v>0</v>
      </c>
      <c r="J11" s="1">
        <v>3</v>
      </c>
      <c r="K11" s="1">
        <v>1</v>
      </c>
      <c r="L11" s="11" t="s">
        <v>195</v>
      </c>
      <c r="M11" s="1">
        <v>7</v>
      </c>
      <c r="N11" s="1">
        <v>3</v>
      </c>
      <c r="O11" s="1">
        <v>0</v>
      </c>
      <c r="P11" s="1">
        <v>2</v>
      </c>
      <c r="Q11" s="1">
        <v>2</v>
      </c>
      <c r="R11" s="1">
        <v>0</v>
      </c>
      <c r="S11" s="1">
        <v>0</v>
      </c>
      <c r="T11" s="1">
        <v>0</v>
      </c>
      <c r="U11" s="1">
        <v>0</v>
      </c>
    </row>
    <row r="12" spans="1:21" x14ac:dyDescent="0.2">
      <c r="A12" s="11">
        <v>1</v>
      </c>
      <c r="B12" s="1">
        <v>5437</v>
      </c>
      <c r="C12" s="1">
        <v>1213</v>
      </c>
      <c r="D12" s="1">
        <v>825</v>
      </c>
      <c r="E12" s="1">
        <v>388</v>
      </c>
      <c r="F12" s="1">
        <v>2243</v>
      </c>
      <c r="G12" s="1">
        <v>543</v>
      </c>
      <c r="H12" s="1">
        <v>614</v>
      </c>
      <c r="I12" s="1">
        <v>412</v>
      </c>
      <c r="J12" s="1">
        <v>380</v>
      </c>
      <c r="K12" s="1">
        <v>294</v>
      </c>
      <c r="L12" s="11">
        <v>1</v>
      </c>
      <c r="M12" s="1">
        <v>1757</v>
      </c>
      <c r="N12" s="1">
        <v>452</v>
      </c>
      <c r="O12" s="1">
        <v>201</v>
      </c>
      <c r="P12" s="1">
        <v>212</v>
      </c>
      <c r="Q12" s="1">
        <v>335</v>
      </c>
      <c r="R12" s="1">
        <v>283</v>
      </c>
      <c r="S12" s="1">
        <v>210</v>
      </c>
      <c r="T12" s="1">
        <v>64</v>
      </c>
      <c r="U12" s="1">
        <v>224</v>
      </c>
    </row>
    <row r="13" spans="1:21" x14ac:dyDescent="0.2">
      <c r="A13" s="11">
        <v>2</v>
      </c>
      <c r="B13" s="1">
        <v>4097</v>
      </c>
      <c r="C13" s="1">
        <v>755</v>
      </c>
      <c r="D13" s="1">
        <v>456</v>
      </c>
      <c r="E13" s="1">
        <v>299</v>
      </c>
      <c r="F13" s="1">
        <v>1627</v>
      </c>
      <c r="G13" s="1">
        <v>346</v>
      </c>
      <c r="H13" s="1">
        <v>382</v>
      </c>
      <c r="I13" s="1">
        <v>398</v>
      </c>
      <c r="J13" s="1">
        <v>300</v>
      </c>
      <c r="K13" s="1">
        <v>201</v>
      </c>
      <c r="L13" s="11">
        <v>2</v>
      </c>
      <c r="M13" s="1">
        <v>1532</v>
      </c>
      <c r="N13" s="1">
        <v>365</v>
      </c>
      <c r="O13" s="1">
        <v>168</v>
      </c>
      <c r="P13" s="1">
        <v>202</v>
      </c>
      <c r="Q13" s="1">
        <v>278</v>
      </c>
      <c r="R13" s="1">
        <v>290</v>
      </c>
      <c r="S13" s="1">
        <v>150</v>
      </c>
      <c r="T13" s="1">
        <v>79</v>
      </c>
      <c r="U13" s="1">
        <v>183</v>
      </c>
    </row>
    <row r="14" spans="1:21" x14ac:dyDescent="0.2">
      <c r="A14" s="11">
        <v>3</v>
      </c>
      <c r="B14" s="1">
        <v>2425</v>
      </c>
      <c r="C14" s="1">
        <v>419</v>
      </c>
      <c r="D14" s="1">
        <v>211</v>
      </c>
      <c r="E14" s="1">
        <v>208</v>
      </c>
      <c r="F14" s="1">
        <v>803</v>
      </c>
      <c r="G14" s="1">
        <v>178</v>
      </c>
      <c r="H14" s="1">
        <v>185</v>
      </c>
      <c r="I14" s="1">
        <v>145</v>
      </c>
      <c r="J14" s="1">
        <v>168</v>
      </c>
      <c r="K14" s="1">
        <v>127</v>
      </c>
      <c r="L14" s="11">
        <v>3</v>
      </c>
      <c r="M14" s="1">
        <v>1070</v>
      </c>
      <c r="N14" s="1">
        <v>235</v>
      </c>
      <c r="O14" s="1">
        <v>131</v>
      </c>
      <c r="P14" s="1">
        <v>144</v>
      </c>
      <c r="Q14" s="1">
        <v>182</v>
      </c>
      <c r="R14" s="1">
        <v>209</v>
      </c>
      <c r="S14" s="1">
        <v>110</v>
      </c>
      <c r="T14" s="1">
        <v>59</v>
      </c>
      <c r="U14" s="1">
        <v>133</v>
      </c>
    </row>
    <row r="15" spans="1:21" x14ac:dyDescent="0.2">
      <c r="A15" s="11">
        <v>4</v>
      </c>
      <c r="B15" s="1">
        <v>1569</v>
      </c>
      <c r="C15" s="1">
        <v>214</v>
      </c>
      <c r="D15" s="1">
        <v>118</v>
      </c>
      <c r="E15" s="1">
        <v>96</v>
      </c>
      <c r="F15" s="1">
        <v>612</v>
      </c>
      <c r="G15" s="1">
        <v>123</v>
      </c>
      <c r="H15" s="1">
        <v>111</v>
      </c>
      <c r="I15" s="1">
        <v>170</v>
      </c>
      <c r="J15" s="1">
        <v>96</v>
      </c>
      <c r="K15" s="1">
        <v>112</v>
      </c>
      <c r="L15" s="11">
        <v>4</v>
      </c>
      <c r="M15" s="1">
        <v>659</v>
      </c>
      <c r="N15" s="1">
        <v>169</v>
      </c>
      <c r="O15" s="1">
        <v>72</v>
      </c>
      <c r="P15" s="1">
        <v>72</v>
      </c>
      <c r="Q15" s="1">
        <v>134</v>
      </c>
      <c r="R15" s="1">
        <v>111</v>
      </c>
      <c r="S15" s="1">
        <v>64</v>
      </c>
      <c r="T15" s="1">
        <v>37</v>
      </c>
      <c r="U15" s="1">
        <v>84</v>
      </c>
    </row>
    <row r="16" spans="1:21" x14ac:dyDescent="0.2">
      <c r="A16" s="11" t="s">
        <v>197</v>
      </c>
      <c r="B16" s="1">
        <v>3236</v>
      </c>
      <c r="C16" s="1">
        <v>430</v>
      </c>
      <c r="D16" s="1">
        <v>256</v>
      </c>
      <c r="E16" s="1">
        <v>174</v>
      </c>
      <c r="F16" s="1">
        <v>1178</v>
      </c>
      <c r="G16" s="1">
        <v>244</v>
      </c>
      <c r="H16" s="1">
        <v>187</v>
      </c>
      <c r="I16" s="1">
        <v>315</v>
      </c>
      <c r="J16" s="1">
        <v>255</v>
      </c>
      <c r="K16" s="1">
        <v>177</v>
      </c>
      <c r="L16" s="11" t="s">
        <v>197</v>
      </c>
      <c r="M16" s="1">
        <v>1448</v>
      </c>
      <c r="N16" s="1">
        <v>418</v>
      </c>
      <c r="O16" s="1">
        <v>154</v>
      </c>
      <c r="P16" s="1">
        <v>189</v>
      </c>
      <c r="Q16" s="1">
        <v>265</v>
      </c>
      <c r="R16" s="1">
        <v>238</v>
      </c>
      <c r="S16" s="1">
        <v>98</v>
      </c>
      <c r="T16" s="1">
        <v>86</v>
      </c>
      <c r="U16" s="1">
        <v>180</v>
      </c>
    </row>
    <row r="17" spans="1:21" x14ac:dyDescent="0.2">
      <c r="A17" s="11" t="s">
        <v>429</v>
      </c>
      <c r="B17" s="1">
        <v>3203</v>
      </c>
      <c r="C17" s="1">
        <v>525</v>
      </c>
      <c r="D17" s="1">
        <v>383</v>
      </c>
      <c r="E17" s="1">
        <v>142</v>
      </c>
      <c r="F17" s="1">
        <v>931</v>
      </c>
      <c r="G17" s="1">
        <v>210</v>
      </c>
      <c r="H17" s="1">
        <v>179</v>
      </c>
      <c r="I17" s="1">
        <v>201</v>
      </c>
      <c r="J17" s="1">
        <v>170</v>
      </c>
      <c r="K17" s="1">
        <v>171</v>
      </c>
      <c r="L17" s="11" t="s">
        <v>429</v>
      </c>
      <c r="M17" s="1">
        <v>1650</v>
      </c>
      <c r="N17" s="1">
        <v>452</v>
      </c>
      <c r="O17" s="1">
        <v>215</v>
      </c>
      <c r="P17" s="1">
        <v>217</v>
      </c>
      <c r="Q17" s="1">
        <v>280</v>
      </c>
      <c r="R17" s="1">
        <v>319</v>
      </c>
      <c r="S17" s="1">
        <v>72</v>
      </c>
      <c r="T17" s="1">
        <v>95</v>
      </c>
      <c r="U17" s="1">
        <v>97</v>
      </c>
    </row>
    <row r="18" spans="1:21" x14ac:dyDescent="0.2">
      <c r="A18" s="11" t="s">
        <v>430</v>
      </c>
      <c r="B18" s="1">
        <v>1088</v>
      </c>
      <c r="C18" s="1">
        <v>167</v>
      </c>
      <c r="D18" s="1">
        <v>133</v>
      </c>
      <c r="E18" s="1">
        <v>34</v>
      </c>
      <c r="F18" s="1">
        <v>227</v>
      </c>
      <c r="G18" s="1">
        <v>43</v>
      </c>
      <c r="H18" s="1">
        <v>69</v>
      </c>
      <c r="I18" s="1">
        <v>43</v>
      </c>
      <c r="J18" s="1">
        <v>35</v>
      </c>
      <c r="K18" s="1">
        <v>37</v>
      </c>
      <c r="L18" s="11" t="s">
        <v>430</v>
      </c>
      <c r="M18" s="1">
        <v>666</v>
      </c>
      <c r="N18" s="1">
        <v>159</v>
      </c>
      <c r="O18" s="1">
        <v>74</v>
      </c>
      <c r="P18" s="1">
        <v>121</v>
      </c>
      <c r="Q18" s="1">
        <v>122</v>
      </c>
      <c r="R18" s="1">
        <v>134</v>
      </c>
      <c r="S18" s="1">
        <v>18</v>
      </c>
      <c r="T18" s="1">
        <v>38</v>
      </c>
      <c r="U18" s="1">
        <v>28</v>
      </c>
    </row>
    <row r="19" spans="1:21" x14ac:dyDescent="0.2">
      <c r="A19" s="11" t="s">
        <v>199</v>
      </c>
      <c r="B19" s="1">
        <v>6.4</v>
      </c>
      <c r="C19" s="1">
        <v>5.7</v>
      </c>
      <c r="D19" s="1">
        <v>6.2</v>
      </c>
      <c r="E19" s="1">
        <v>4.8</v>
      </c>
      <c r="F19" s="1">
        <v>5.0999999999999996</v>
      </c>
      <c r="G19" s="1">
        <v>5</v>
      </c>
      <c r="H19" s="1">
        <v>4.8</v>
      </c>
      <c r="I19" s="1">
        <v>4.9000000000000004</v>
      </c>
      <c r="J19" s="1">
        <v>5</v>
      </c>
      <c r="K19" s="1">
        <v>5.7</v>
      </c>
      <c r="L19" s="11" t="s">
        <v>199</v>
      </c>
      <c r="M19" s="1">
        <v>8.1</v>
      </c>
      <c r="N19" s="1">
        <v>7.8</v>
      </c>
      <c r="O19" s="1">
        <v>8.3000000000000007</v>
      </c>
      <c r="P19" s="1">
        <v>10</v>
      </c>
      <c r="Q19" s="1">
        <v>7.7</v>
      </c>
      <c r="R19" s="1">
        <v>8.5</v>
      </c>
      <c r="S19" s="1">
        <v>4.9000000000000004</v>
      </c>
      <c r="T19" s="1">
        <v>8.8000000000000007</v>
      </c>
      <c r="U19" s="1">
        <v>5.3</v>
      </c>
    </row>
    <row r="21" spans="1:21" x14ac:dyDescent="0.2">
      <c r="A21" s="11" t="s">
        <v>436</v>
      </c>
      <c r="B21" s="1">
        <v>6321</v>
      </c>
      <c r="C21" s="1">
        <v>1019</v>
      </c>
      <c r="D21" s="1">
        <v>591</v>
      </c>
      <c r="E21" s="1">
        <v>428</v>
      </c>
      <c r="F21" s="1">
        <v>2523</v>
      </c>
      <c r="G21" s="1">
        <v>477</v>
      </c>
      <c r="H21" s="1">
        <v>620</v>
      </c>
      <c r="I21" s="1">
        <v>522</v>
      </c>
      <c r="J21" s="1">
        <v>545</v>
      </c>
      <c r="K21" s="1">
        <v>359</v>
      </c>
      <c r="L21" s="11" t="s">
        <v>436</v>
      </c>
      <c r="M21" s="1">
        <v>2415</v>
      </c>
      <c r="N21" s="1">
        <v>535</v>
      </c>
      <c r="O21" s="1">
        <v>288</v>
      </c>
      <c r="P21" s="1">
        <v>333</v>
      </c>
      <c r="Q21" s="1">
        <v>439</v>
      </c>
      <c r="R21" s="1">
        <v>423</v>
      </c>
      <c r="S21" s="1">
        <v>232</v>
      </c>
      <c r="T21" s="1">
        <v>165</v>
      </c>
      <c r="U21" s="1">
        <v>364</v>
      </c>
    </row>
    <row r="22" spans="1:21" x14ac:dyDescent="0.2">
      <c r="A22" s="11" t="s">
        <v>195</v>
      </c>
      <c r="B22" s="1">
        <v>6</v>
      </c>
      <c r="C22" s="1">
        <v>0</v>
      </c>
      <c r="D22" s="1">
        <v>0</v>
      </c>
      <c r="E22" s="1">
        <v>0</v>
      </c>
      <c r="F22" s="1">
        <v>4</v>
      </c>
      <c r="G22" s="1">
        <v>1</v>
      </c>
      <c r="H22" s="1">
        <v>0</v>
      </c>
      <c r="I22" s="1">
        <v>0</v>
      </c>
      <c r="J22" s="1">
        <v>3</v>
      </c>
      <c r="K22" s="1">
        <v>0</v>
      </c>
      <c r="L22" s="11" t="s">
        <v>195</v>
      </c>
      <c r="M22" s="1">
        <v>2</v>
      </c>
      <c r="N22" s="1">
        <v>1</v>
      </c>
      <c r="O22" s="1">
        <v>0</v>
      </c>
      <c r="P22" s="1">
        <v>0</v>
      </c>
      <c r="Q22" s="1">
        <v>1</v>
      </c>
      <c r="R22" s="1">
        <v>0</v>
      </c>
      <c r="S22" s="1">
        <v>0</v>
      </c>
      <c r="T22" s="1">
        <v>0</v>
      </c>
      <c r="U22" s="1">
        <v>0</v>
      </c>
    </row>
    <row r="23" spans="1:21" x14ac:dyDescent="0.2">
      <c r="A23" s="11">
        <v>1</v>
      </c>
      <c r="B23" s="1">
        <v>2417</v>
      </c>
      <c r="C23" s="1">
        <v>515</v>
      </c>
      <c r="D23" s="1">
        <v>333</v>
      </c>
      <c r="E23" s="1">
        <v>182</v>
      </c>
      <c r="F23" s="1">
        <v>1086</v>
      </c>
      <c r="G23" s="1">
        <v>223</v>
      </c>
      <c r="H23" s="1">
        <v>292</v>
      </c>
      <c r="I23" s="1">
        <v>203</v>
      </c>
      <c r="J23" s="1">
        <v>211</v>
      </c>
      <c r="K23" s="1">
        <v>157</v>
      </c>
      <c r="L23" s="11">
        <v>1</v>
      </c>
      <c r="M23" s="1">
        <v>710</v>
      </c>
      <c r="N23" s="1">
        <v>175</v>
      </c>
      <c r="O23" s="1">
        <v>73</v>
      </c>
      <c r="P23" s="1">
        <v>95</v>
      </c>
      <c r="Q23" s="1">
        <v>136</v>
      </c>
      <c r="R23" s="1">
        <v>112</v>
      </c>
      <c r="S23" s="1">
        <v>79</v>
      </c>
      <c r="T23" s="1">
        <v>40</v>
      </c>
      <c r="U23" s="1">
        <v>106</v>
      </c>
    </row>
    <row r="24" spans="1:21" x14ac:dyDescent="0.2">
      <c r="A24" s="11">
        <v>2</v>
      </c>
      <c r="B24" s="1">
        <v>1577</v>
      </c>
      <c r="C24" s="1">
        <v>279</v>
      </c>
      <c r="D24" s="1">
        <v>156</v>
      </c>
      <c r="E24" s="1">
        <v>123</v>
      </c>
      <c r="F24" s="1">
        <v>648</v>
      </c>
      <c r="G24" s="1">
        <v>115</v>
      </c>
      <c r="H24" s="1">
        <v>175</v>
      </c>
      <c r="I24" s="1">
        <v>139</v>
      </c>
      <c r="J24" s="1">
        <v>136</v>
      </c>
      <c r="K24" s="1">
        <v>83</v>
      </c>
      <c r="L24" s="11">
        <v>2</v>
      </c>
      <c r="M24" s="1">
        <v>567</v>
      </c>
      <c r="N24" s="1">
        <v>127</v>
      </c>
      <c r="O24" s="1">
        <v>69</v>
      </c>
      <c r="P24" s="1">
        <v>61</v>
      </c>
      <c r="Q24" s="1">
        <v>94</v>
      </c>
      <c r="R24" s="1">
        <v>113</v>
      </c>
      <c r="S24" s="1">
        <v>58</v>
      </c>
      <c r="T24" s="1">
        <v>45</v>
      </c>
      <c r="U24" s="1">
        <v>83</v>
      </c>
    </row>
    <row r="25" spans="1:21" x14ac:dyDescent="0.2">
      <c r="A25" s="11">
        <v>3</v>
      </c>
      <c r="B25" s="1">
        <v>847</v>
      </c>
      <c r="C25" s="1">
        <v>127</v>
      </c>
      <c r="D25" s="1">
        <v>59</v>
      </c>
      <c r="E25" s="1">
        <v>68</v>
      </c>
      <c r="F25" s="1">
        <v>300</v>
      </c>
      <c r="G25" s="1">
        <v>59</v>
      </c>
      <c r="H25" s="1">
        <v>66</v>
      </c>
      <c r="I25" s="1">
        <v>44</v>
      </c>
      <c r="J25" s="1">
        <v>87</v>
      </c>
      <c r="K25" s="1">
        <v>44</v>
      </c>
      <c r="L25" s="11">
        <v>3</v>
      </c>
      <c r="M25" s="1">
        <v>355</v>
      </c>
      <c r="N25" s="1">
        <v>64</v>
      </c>
      <c r="O25" s="1">
        <v>55</v>
      </c>
      <c r="P25" s="1">
        <v>43</v>
      </c>
      <c r="Q25" s="1">
        <v>66</v>
      </c>
      <c r="R25" s="1">
        <v>70</v>
      </c>
      <c r="S25" s="1">
        <v>32</v>
      </c>
      <c r="T25" s="1">
        <v>25</v>
      </c>
      <c r="U25" s="1">
        <v>65</v>
      </c>
    </row>
    <row r="26" spans="1:21" x14ac:dyDescent="0.2">
      <c r="A26" s="11">
        <v>4</v>
      </c>
      <c r="B26" s="1">
        <v>535</v>
      </c>
      <c r="C26" s="1">
        <v>49</v>
      </c>
      <c r="D26" s="1">
        <v>21</v>
      </c>
      <c r="E26" s="1">
        <v>28</v>
      </c>
      <c r="F26" s="1">
        <v>219</v>
      </c>
      <c r="G26" s="1">
        <v>28</v>
      </c>
      <c r="H26" s="1">
        <v>38</v>
      </c>
      <c r="I26" s="1">
        <v>59</v>
      </c>
      <c r="J26" s="1">
        <v>48</v>
      </c>
      <c r="K26" s="1">
        <v>46</v>
      </c>
      <c r="L26" s="11">
        <v>4</v>
      </c>
      <c r="M26" s="1">
        <v>224</v>
      </c>
      <c r="N26" s="1">
        <v>56</v>
      </c>
      <c r="O26" s="1">
        <v>25</v>
      </c>
      <c r="P26" s="1">
        <v>30</v>
      </c>
      <c r="Q26" s="1">
        <v>40</v>
      </c>
      <c r="R26" s="1">
        <v>36</v>
      </c>
      <c r="S26" s="1">
        <v>21</v>
      </c>
      <c r="T26" s="1">
        <v>16</v>
      </c>
      <c r="U26" s="1">
        <v>43</v>
      </c>
    </row>
    <row r="27" spans="1:21" x14ac:dyDescent="0.2">
      <c r="A27" s="11" t="s">
        <v>197</v>
      </c>
      <c r="B27" s="1">
        <v>687</v>
      </c>
      <c r="C27" s="1">
        <v>41</v>
      </c>
      <c r="D27" s="1">
        <v>14</v>
      </c>
      <c r="E27" s="1">
        <v>27</v>
      </c>
      <c r="F27" s="1">
        <v>217</v>
      </c>
      <c r="G27" s="1">
        <v>41</v>
      </c>
      <c r="H27" s="1">
        <v>35</v>
      </c>
      <c r="I27" s="1">
        <v>60</v>
      </c>
      <c r="J27" s="1">
        <v>53</v>
      </c>
      <c r="K27" s="1">
        <v>28</v>
      </c>
      <c r="L27" s="11" t="s">
        <v>197</v>
      </c>
      <c r="M27" s="1">
        <v>372</v>
      </c>
      <c r="N27" s="1">
        <v>83</v>
      </c>
      <c r="O27" s="1">
        <v>38</v>
      </c>
      <c r="P27" s="1">
        <v>55</v>
      </c>
      <c r="Q27" s="1">
        <v>70</v>
      </c>
      <c r="R27" s="1">
        <v>62</v>
      </c>
      <c r="S27" s="1">
        <v>32</v>
      </c>
      <c r="T27" s="1">
        <v>32</v>
      </c>
      <c r="U27" s="1">
        <v>57</v>
      </c>
    </row>
    <row r="28" spans="1:21" x14ac:dyDescent="0.2">
      <c r="A28" s="11" t="s">
        <v>429</v>
      </c>
      <c r="B28" s="1">
        <v>213</v>
      </c>
      <c r="C28" s="1">
        <v>6</v>
      </c>
      <c r="D28" s="1">
        <v>6</v>
      </c>
      <c r="E28" s="1">
        <v>0</v>
      </c>
      <c r="F28" s="1">
        <v>42</v>
      </c>
      <c r="G28" s="1">
        <v>9</v>
      </c>
      <c r="H28" s="1">
        <v>12</v>
      </c>
      <c r="I28" s="1">
        <v>13</v>
      </c>
      <c r="J28" s="1">
        <v>7</v>
      </c>
      <c r="K28" s="1">
        <v>1</v>
      </c>
      <c r="L28" s="11" t="s">
        <v>429</v>
      </c>
      <c r="M28" s="1">
        <v>157</v>
      </c>
      <c r="N28" s="1">
        <v>26</v>
      </c>
      <c r="O28" s="1">
        <v>26</v>
      </c>
      <c r="P28" s="1">
        <v>34</v>
      </c>
      <c r="Q28" s="1">
        <v>31</v>
      </c>
      <c r="R28" s="1">
        <v>28</v>
      </c>
      <c r="S28" s="1">
        <v>6</v>
      </c>
      <c r="T28" s="1">
        <v>6</v>
      </c>
      <c r="U28" s="1">
        <v>8</v>
      </c>
    </row>
    <row r="29" spans="1:21" x14ac:dyDescent="0.2">
      <c r="A29" s="11" t="s">
        <v>430</v>
      </c>
      <c r="B29" s="1">
        <v>40</v>
      </c>
      <c r="C29" s="1">
        <v>2</v>
      </c>
      <c r="D29" s="1">
        <v>2</v>
      </c>
      <c r="E29" s="1">
        <v>0</v>
      </c>
      <c r="F29" s="1">
        <v>7</v>
      </c>
      <c r="G29" s="1">
        <v>1</v>
      </c>
      <c r="H29" s="1">
        <v>2</v>
      </c>
      <c r="I29" s="1">
        <v>4</v>
      </c>
      <c r="J29" s="1">
        <v>0</v>
      </c>
      <c r="K29" s="1">
        <v>0</v>
      </c>
      <c r="L29" s="11" t="s">
        <v>430</v>
      </c>
      <c r="M29" s="1">
        <v>28</v>
      </c>
      <c r="N29" s="1">
        <v>3</v>
      </c>
      <c r="O29" s="1">
        <v>2</v>
      </c>
      <c r="P29" s="1">
        <v>15</v>
      </c>
      <c r="Q29" s="1">
        <v>1</v>
      </c>
      <c r="R29" s="1">
        <v>2</v>
      </c>
      <c r="S29" s="1">
        <v>4</v>
      </c>
      <c r="T29" s="1">
        <v>1</v>
      </c>
      <c r="U29" s="1">
        <v>3</v>
      </c>
    </row>
    <row r="30" spans="1:21" x14ac:dyDescent="0.2">
      <c r="A30" s="11" t="s">
        <v>199</v>
      </c>
      <c r="B30" s="1">
        <v>3</v>
      </c>
      <c r="C30" s="1">
        <v>2</v>
      </c>
      <c r="D30" s="1">
        <v>1.9</v>
      </c>
      <c r="E30" s="1">
        <v>2.1</v>
      </c>
      <c r="F30" s="1">
        <v>2.4</v>
      </c>
      <c r="G30" s="1">
        <v>2.4</v>
      </c>
      <c r="H30" s="1">
        <v>2.2999999999999998</v>
      </c>
      <c r="I30" s="1">
        <v>2.8</v>
      </c>
      <c r="J30" s="1">
        <v>2.5</v>
      </c>
      <c r="K30" s="1">
        <v>2.2000000000000002</v>
      </c>
      <c r="L30" s="11" t="s">
        <v>199</v>
      </c>
      <c r="M30" s="1">
        <v>3.9</v>
      </c>
      <c r="N30" s="1">
        <v>3.3</v>
      </c>
      <c r="O30" s="1">
        <v>3.9</v>
      </c>
      <c r="P30" s="1">
        <v>5.9</v>
      </c>
      <c r="Q30" s="1">
        <v>3.5</v>
      </c>
      <c r="R30" s="1">
        <v>3.6</v>
      </c>
      <c r="S30" s="1">
        <v>3.7</v>
      </c>
      <c r="T30" s="1">
        <v>3.5</v>
      </c>
      <c r="U30" s="1">
        <v>3.4</v>
      </c>
    </row>
    <row r="32" spans="1:21" x14ac:dyDescent="0.2">
      <c r="A32" s="11" t="s">
        <v>437</v>
      </c>
      <c r="B32" s="1">
        <v>2391</v>
      </c>
      <c r="C32" s="1">
        <v>390</v>
      </c>
      <c r="D32" s="1">
        <v>205</v>
      </c>
      <c r="E32" s="1">
        <v>185</v>
      </c>
      <c r="F32" s="1">
        <v>709</v>
      </c>
      <c r="G32" s="1">
        <v>121</v>
      </c>
      <c r="H32" s="1">
        <v>177</v>
      </c>
      <c r="I32" s="1">
        <v>104</v>
      </c>
      <c r="J32" s="1">
        <v>181</v>
      </c>
      <c r="K32" s="1">
        <v>126</v>
      </c>
      <c r="L32" s="11" t="s">
        <v>437</v>
      </c>
      <c r="M32" s="1">
        <v>1163</v>
      </c>
      <c r="N32" s="1">
        <v>311</v>
      </c>
      <c r="O32" s="1">
        <v>150</v>
      </c>
      <c r="P32" s="1">
        <v>143</v>
      </c>
      <c r="Q32" s="1">
        <v>193</v>
      </c>
      <c r="R32" s="1">
        <v>168</v>
      </c>
      <c r="S32" s="1">
        <v>107</v>
      </c>
      <c r="T32" s="1">
        <v>91</v>
      </c>
      <c r="U32" s="1">
        <v>129</v>
      </c>
    </row>
    <row r="33" spans="1:21" x14ac:dyDescent="0.2">
      <c r="A33" s="11" t="s">
        <v>195</v>
      </c>
      <c r="B33" s="1">
        <v>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1" t="s">
        <v>195</v>
      </c>
      <c r="M33" s="1">
        <v>3</v>
      </c>
      <c r="N33" s="1">
        <v>1</v>
      </c>
      <c r="O33" s="1">
        <v>0</v>
      </c>
      <c r="P33" s="1">
        <v>1</v>
      </c>
      <c r="Q33" s="1">
        <v>1</v>
      </c>
      <c r="R33" s="1">
        <v>0</v>
      </c>
      <c r="S33" s="1">
        <v>0</v>
      </c>
      <c r="T33" s="1">
        <v>0</v>
      </c>
      <c r="U33" s="1">
        <v>0</v>
      </c>
    </row>
    <row r="34" spans="1:21" x14ac:dyDescent="0.2">
      <c r="A34" s="11">
        <v>1</v>
      </c>
      <c r="B34" s="1">
        <v>677</v>
      </c>
      <c r="C34" s="1">
        <v>188</v>
      </c>
      <c r="D34" s="1">
        <v>119</v>
      </c>
      <c r="E34" s="1">
        <v>69</v>
      </c>
      <c r="F34" s="1">
        <v>254</v>
      </c>
      <c r="G34" s="1">
        <v>41</v>
      </c>
      <c r="H34" s="1">
        <v>82</v>
      </c>
      <c r="I34" s="1">
        <v>23</v>
      </c>
      <c r="J34" s="1">
        <v>52</v>
      </c>
      <c r="K34" s="1">
        <v>56</v>
      </c>
      <c r="L34" s="11">
        <v>1</v>
      </c>
      <c r="M34" s="1">
        <v>210</v>
      </c>
      <c r="N34" s="1">
        <v>56</v>
      </c>
      <c r="O34" s="1">
        <v>28</v>
      </c>
      <c r="P34" s="1">
        <v>26</v>
      </c>
      <c r="Q34" s="1">
        <v>35</v>
      </c>
      <c r="R34" s="1">
        <v>29</v>
      </c>
      <c r="S34" s="1">
        <v>28</v>
      </c>
      <c r="T34" s="1">
        <v>8</v>
      </c>
      <c r="U34" s="1">
        <v>25</v>
      </c>
    </row>
    <row r="35" spans="1:21" x14ac:dyDescent="0.2">
      <c r="A35" s="11">
        <v>2</v>
      </c>
      <c r="B35" s="1">
        <v>478</v>
      </c>
      <c r="C35" s="1">
        <v>128</v>
      </c>
      <c r="D35" s="1">
        <v>56</v>
      </c>
      <c r="E35" s="1">
        <v>72</v>
      </c>
      <c r="F35" s="1">
        <v>158</v>
      </c>
      <c r="G35" s="1">
        <v>19</v>
      </c>
      <c r="H35" s="1">
        <v>33</v>
      </c>
      <c r="I35" s="1">
        <v>22</v>
      </c>
      <c r="J35" s="1">
        <v>44</v>
      </c>
      <c r="K35" s="1">
        <v>40</v>
      </c>
      <c r="L35" s="11">
        <v>2</v>
      </c>
      <c r="M35" s="1">
        <v>178</v>
      </c>
      <c r="N35" s="1">
        <v>40</v>
      </c>
      <c r="O35" s="1">
        <v>22</v>
      </c>
      <c r="P35" s="1">
        <v>17</v>
      </c>
      <c r="Q35" s="1">
        <v>36</v>
      </c>
      <c r="R35" s="1">
        <v>35</v>
      </c>
      <c r="S35" s="1">
        <v>12</v>
      </c>
      <c r="T35" s="1">
        <v>16</v>
      </c>
      <c r="U35" s="1">
        <v>14</v>
      </c>
    </row>
    <row r="36" spans="1:21" x14ac:dyDescent="0.2">
      <c r="A36" s="11">
        <v>3</v>
      </c>
      <c r="B36" s="1">
        <v>262</v>
      </c>
      <c r="C36" s="1">
        <v>34</v>
      </c>
      <c r="D36" s="1">
        <v>9</v>
      </c>
      <c r="E36" s="1">
        <v>25</v>
      </c>
      <c r="F36" s="1">
        <v>72</v>
      </c>
      <c r="G36" s="1">
        <v>8</v>
      </c>
      <c r="H36" s="1">
        <v>19</v>
      </c>
      <c r="I36" s="1">
        <v>8</v>
      </c>
      <c r="J36" s="1">
        <v>23</v>
      </c>
      <c r="K36" s="1">
        <v>14</v>
      </c>
      <c r="L36" s="11">
        <v>3</v>
      </c>
      <c r="M36" s="1">
        <v>144</v>
      </c>
      <c r="N36" s="1">
        <v>42</v>
      </c>
      <c r="O36" s="1">
        <v>11</v>
      </c>
      <c r="P36" s="1">
        <v>13</v>
      </c>
      <c r="Q36" s="1">
        <v>23</v>
      </c>
      <c r="R36" s="1">
        <v>18</v>
      </c>
      <c r="S36" s="1">
        <v>18</v>
      </c>
      <c r="T36" s="1">
        <v>19</v>
      </c>
      <c r="U36" s="1">
        <v>12</v>
      </c>
    </row>
    <row r="37" spans="1:21" x14ac:dyDescent="0.2">
      <c r="A37" s="11">
        <v>4</v>
      </c>
      <c r="B37" s="1">
        <v>194</v>
      </c>
      <c r="C37" s="1">
        <v>17</v>
      </c>
      <c r="D37" s="1">
        <v>12</v>
      </c>
      <c r="E37" s="1">
        <v>5</v>
      </c>
      <c r="F37" s="1">
        <v>56</v>
      </c>
      <c r="G37" s="1">
        <v>16</v>
      </c>
      <c r="H37" s="1">
        <v>14</v>
      </c>
      <c r="I37" s="1">
        <v>11</v>
      </c>
      <c r="J37" s="1">
        <v>12</v>
      </c>
      <c r="K37" s="1">
        <v>3</v>
      </c>
      <c r="L37" s="11">
        <v>4</v>
      </c>
      <c r="M37" s="1">
        <v>104</v>
      </c>
      <c r="N37" s="1">
        <v>28</v>
      </c>
      <c r="O37" s="1">
        <v>13</v>
      </c>
      <c r="P37" s="1">
        <v>7</v>
      </c>
      <c r="Q37" s="1">
        <v>28</v>
      </c>
      <c r="R37" s="1">
        <v>8</v>
      </c>
      <c r="S37" s="1">
        <v>10</v>
      </c>
      <c r="T37" s="1">
        <v>10</v>
      </c>
      <c r="U37" s="1">
        <v>17</v>
      </c>
    </row>
    <row r="38" spans="1:21" x14ac:dyDescent="0.2">
      <c r="A38" s="11" t="s">
        <v>197</v>
      </c>
      <c r="B38" s="1">
        <v>526</v>
      </c>
      <c r="C38" s="1">
        <v>20</v>
      </c>
      <c r="D38" s="1">
        <v>6</v>
      </c>
      <c r="E38" s="1">
        <v>14</v>
      </c>
      <c r="F38" s="1">
        <v>133</v>
      </c>
      <c r="G38" s="1">
        <v>25</v>
      </c>
      <c r="H38" s="1">
        <v>21</v>
      </c>
      <c r="I38" s="1">
        <v>31</v>
      </c>
      <c r="J38" s="1">
        <v>46</v>
      </c>
      <c r="K38" s="1">
        <v>10</v>
      </c>
      <c r="L38" s="11" t="s">
        <v>197</v>
      </c>
      <c r="M38" s="1">
        <v>328</v>
      </c>
      <c r="N38" s="1">
        <v>87</v>
      </c>
      <c r="O38" s="1">
        <v>46</v>
      </c>
      <c r="P38" s="1">
        <v>43</v>
      </c>
      <c r="Q38" s="1">
        <v>47</v>
      </c>
      <c r="R38" s="1">
        <v>57</v>
      </c>
      <c r="S38" s="1">
        <v>24</v>
      </c>
      <c r="T38" s="1">
        <v>24</v>
      </c>
      <c r="U38" s="1">
        <v>45</v>
      </c>
    </row>
    <row r="39" spans="1:21" x14ac:dyDescent="0.2">
      <c r="A39" s="11" t="s">
        <v>429</v>
      </c>
      <c r="B39" s="1">
        <v>215</v>
      </c>
      <c r="C39" s="1">
        <v>3</v>
      </c>
      <c r="D39" s="1">
        <v>3</v>
      </c>
      <c r="E39" s="1">
        <v>0</v>
      </c>
      <c r="F39" s="1">
        <v>34</v>
      </c>
      <c r="G39" s="1">
        <v>12</v>
      </c>
      <c r="H39" s="1">
        <v>7</v>
      </c>
      <c r="I39" s="1">
        <v>8</v>
      </c>
      <c r="J39" s="1">
        <v>4</v>
      </c>
      <c r="K39" s="1">
        <v>3</v>
      </c>
      <c r="L39" s="11" t="s">
        <v>429</v>
      </c>
      <c r="M39" s="1">
        <v>164</v>
      </c>
      <c r="N39" s="1">
        <v>47</v>
      </c>
      <c r="O39" s="1">
        <v>27</v>
      </c>
      <c r="P39" s="1">
        <v>23</v>
      </c>
      <c r="Q39" s="1">
        <v>21</v>
      </c>
      <c r="R39" s="1">
        <v>20</v>
      </c>
      <c r="S39" s="1">
        <v>15</v>
      </c>
      <c r="T39" s="1">
        <v>11</v>
      </c>
      <c r="U39" s="1">
        <v>14</v>
      </c>
    </row>
    <row r="40" spans="1:21" x14ac:dyDescent="0.2">
      <c r="A40" s="11" t="s">
        <v>430</v>
      </c>
      <c r="B40" s="1">
        <v>35</v>
      </c>
      <c r="C40" s="1">
        <v>0</v>
      </c>
      <c r="D40" s="1">
        <v>0</v>
      </c>
      <c r="E40" s="1">
        <v>0</v>
      </c>
      <c r="F40" s="1">
        <v>2</v>
      </c>
      <c r="G40" s="1">
        <v>0</v>
      </c>
      <c r="H40" s="1">
        <v>1</v>
      </c>
      <c r="I40" s="1">
        <v>1</v>
      </c>
      <c r="J40" s="1">
        <v>0</v>
      </c>
      <c r="K40" s="1">
        <v>0</v>
      </c>
      <c r="L40" s="11" t="s">
        <v>430</v>
      </c>
      <c r="M40" s="1">
        <v>32</v>
      </c>
      <c r="N40" s="1">
        <v>10</v>
      </c>
      <c r="O40" s="1">
        <v>3</v>
      </c>
      <c r="P40" s="1">
        <v>13</v>
      </c>
      <c r="Q40" s="1">
        <v>2</v>
      </c>
      <c r="R40" s="1">
        <v>1</v>
      </c>
      <c r="S40" s="1">
        <v>0</v>
      </c>
      <c r="T40" s="1">
        <v>3</v>
      </c>
      <c r="U40" s="1">
        <v>1</v>
      </c>
    </row>
    <row r="41" spans="1:21" x14ac:dyDescent="0.2">
      <c r="A41" s="11" t="s">
        <v>199</v>
      </c>
      <c r="B41" s="1">
        <v>4.5999999999999996</v>
      </c>
      <c r="C41" s="1">
        <v>2</v>
      </c>
      <c r="D41" s="1">
        <v>1.9</v>
      </c>
      <c r="E41" s="1">
        <v>2.2000000000000002</v>
      </c>
      <c r="F41" s="1">
        <v>3.3</v>
      </c>
      <c r="G41" s="1">
        <v>4</v>
      </c>
      <c r="H41" s="1">
        <v>2.9</v>
      </c>
      <c r="I41" s="1">
        <v>4.5</v>
      </c>
      <c r="J41" s="1">
        <v>3.3</v>
      </c>
      <c r="K41" s="1">
        <v>2.2999999999999998</v>
      </c>
      <c r="L41" s="11" t="s">
        <v>199</v>
      </c>
      <c r="M41" s="1">
        <v>6.2</v>
      </c>
      <c r="N41" s="1">
        <v>6.3</v>
      </c>
      <c r="O41" s="1">
        <v>6.3</v>
      </c>
      <c r="P41" s="1">
        <v>10.4</v>
      </c>
      <c r="Q41" s="1">
        <v>5</v>
      </c>
      <c r="R41" s="1">
        <v>5</v>
      </c>
      <c r="S41" s="1">
        <v>4.7</v>
      </c>
      <c r="T41" s="1">
        <v>5.7</v>
      </c>
      <c r="U41" s="1">
        <v>5.6</v>
      </c>
    </row>
    <row r="43" spans="1:21" x14ac:dyDescent="0.2">
      <c r="A43" s="11" t="s">
        <v>438</v>
      </c>
      <c r="B43" s="1">
        <v>201</v>
      </c>
      <c r="C43" s="1">
        <v>45</v>
      </c>
      <c r="D43" s="1">
        <v>35</v>
      </c>
      <c r="E43" s="1">
        <v>10</v>
      </c>
      <c r="F43" s="1">
        <v>54</v>
      </c>
      <c r="G43" s="1">
        <v>11</v>
      </c>
      <c r="H43" s="1">
        <v>12</v>
      </c>
      <c r="I43" s="1">
        <v>13</v>
      </c>
      <c r="J43" s="1">
        <v>11</v>
      </c>
      <c r="K43" s="1">
        <v>7</v>
      </c>
      <c r="L43" s="11" t="s">
        <v>438</v>
      </c>
      <c r="M43" s="1">
        <v>99</v>
      </c>
      <c r="N43" s="1">
        <v>5</v>
      </c>
      <c r="O43" s="1">
        <v>6</v>
      </c>
      <c r="P43" s="1">
        <v>19</v>
      </c>
      <c r="Q43" s="1">
        <v>21</v>
      </c>
      <c r="R43" s="1">
        <v>21</v>
      </c>
      <c r="S43" s="1">
        <v>10</v>
      </c>
      <c r="T43" s="1">
        <v>17</v>
      </c>
      <c r="U43" s="1">
        <v>3</v>
      </c>
    </row>
    <row r="44" spans="1:21" x14ac:dyDescent="0.2">
      <c r="A44" s="11" t="s">
        <v>195</v>
      </c>
      <c r="B44" s="1">
        <v>1</v>
      </c>
      <c r="C44" s="1">
        <v>0</v>
      </c>
      <c r="D44" s="1">
        <v>0</v>
      </c>
      <c r="E44" s="1">
        <v>0</v>
      </c>
      <c r="F44" s="1">
        <v>1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1" t="s">
        <v>195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</row>
    <row r="45" spans="1:21" x14ac:dyDescent="0.2">
      <c r="A45" s="11">
        <v>1</v>
      </c>
      <c r="B45" s="1">
        <v>24</v>
      </c>
      <c r="C45" s="1">
        <v>8</v>
      </c>
      <c r="D45" s="1">
        <v>8</v>
      </c>
      <c r="E45" s="1">
        <v>0</v>
      </c>
      <c r="F45" s="1">
        <v>6</v>
      </c>
      <c r="G45" s="1">
        <v>3</v>
      </c>
      <c r="H45" s="1">
        <v>2</v>
      </c>
      <c r="I45" s="1">
        <v>0</v>
      </c>
      <c r="J45" s="1">
        <v>0</v>
      </c>
      <c r="K45" s="1">
        <v>1</v>
      </c>
      <c r="L45" s="11">
        <v>1</v>
      </c>
      <c r="M45" s="1">
        <v>9</v>
      </c>
      <c r="N45" s="1">
        <v>2</v>
      </c>
      <c r="O45" s="1">
        <v>1</v>
      </c>
      <c r="P45" s="1">
        <v>1</v>
      </c>
      <c r="Q45" s="1">
        <v>0</v>
      </c>
      <c r="R45" s="1">
        <v>0</v>
      </c>
      <c r="S45" s="1">
        <v>4</v>
      </c>
      <c r="T45" s="1">
        <v>1</v>
      </c>
      <c r="U45" s="1">
        <v>1</v>
      </c>
    </row>
    <row r="46" spans="1:21" x14ac:dyDescent="0.2">
      <c r="A46" s="11">
        <v>2</v>
      </c>
      <c r="B46" s="1">
        <v>20</v>
      </c>
      <c r="C46" s="1">
        <v>7</v>
      </c>
      <c r="D46" s="1">
        <v>5</v>
      </c>
      <c r="E46" s="1">
        <v>2</v>
      </c>
      <c r="F46" s="1">
        <v>4</v>
      </c>
      <c r="G46" s="1">
        <v>2</v>
      </c>
      <c r="H46" s="1">
        <v>1</v>
      </c>
      <c r="I46" s="1">
        <v>1</v>
      </c>
      <c r="J46" s="1">
        <v>0</v>
      </c>
      <c r="K46" s="1">
        <v>0</v>
      </c>
      <c r="L46" s="11">
        <v>2</v>
      </c>
      <c r="M46" s="1">
        <v>8</v>
      </c>
      <c r="N46" s="1">
        <v>0</v>
      </c>
      <c r="O46" s="1">
        <v>1</v>
      </c>
      <c r="P46" s="1">
        <v>1</v>
      </c>
      <c r="Q46" s="1">
        <v>2</v>
      </c>
      <c r="R46" s="1">
        <v>4</v>
      </c>
      <c r="S46" s="1">
        <v>0</v>
      </c>
      <c r="T46" s="1">
        <v>0</v>
      </c>
      <c r="U46" s="1">
        <v>1</v>
      </c>
    </row>
    <row r="47" spans="1:21" x14ac:dyDescent="0.2">
      <c r="A47" s="11">
        <v>3</v>
      </c>
      <c r="B47" s="1">
        <v>23</v>
      </c>
      <c r="C47" s="1">
        <v>4</v>
      </c>
      <c r="D47" s="1">
        <v>0</v>
      </c>
      <c r="E47" s="1">
        <v>4</v>
      </c>
      <c r="F47" s="1">
        <v>9</v>
      </c>
      <c r="G47" s="1">
        <v>2</v>
      </c>
      <c r="H47" s="1">
        <v>3</v>
      </c>
      <c r="I47" s="1">
        <v>1</v>
      </c>
      <c r="J47" s="1">
        <v>2</v>
      </c>
      <c r="K47" s="1">
        <v>1</v>
      </c>
      <c r="L47" s="11">
        <v>3</v>
      </c>
      <c r="M47" s="1">
        <v>10</v>
      </c>
      <c r="N47" s="1">
        <v>0</v>
      </c>
      <c r="O47" s="1">
        <v>0</v>
      </c>
      <c r="P47" s="1">
        <v>3</v>
      </c>
      <c r="Q47" s="1">
        <v>2</v>
      </c>
      <c r="R47" s="1">
        <v>3</v>
      </c>
      <c r="S47" s="1">
        <v>2</v>
      </c>
      <c r="T47" s="1">
        <v>0</v>
      </c>
      <c r="U47" s="1">
        <v>0</v>
      </c>
    </row>
    <row r="48" spans="1:21" x14ac:dyDescent="0.2">
      <c r="A48" s="11">
        <v>4</v>
      </c>
      <c r="B48" s="1">
        <v>9</v>
      </c>
      <c r="C48" s="1">
        <v>1</v>
      </c>
      <c r="D48" s="1">
        <v>1</v>
      </c>
      <c r="E48" s="1">
        <v>0</v>
      </c>
      <c r="F48" s="1">
        <v>5</v>
      </c>
      <c r="G48" s="1">
        <v>2</v>
      </c>
      <c r="H48" s="1">
        <v>1</v>
      </c>
      <c r="I48" s="1">
        <v>2</v>
      </c>
      <c r="J48" s="1">
        <v>0</v>
      </c>
      <c r="K48" s="1">
        <v>0</v>
      </c>
      <c r="L48" s="11">
        <v>4</v>
      </c>
      <c r="M48" s="1">
        <v>3</v>
      </c>
      <c r="N48" s="1">
        <v>0</v>
      </c>
      <c r="O48" s="1">
        <v>1</v>
      </c>
      <c r="P48" s="1">
        <v>1</v>
      </c>
      <c r="Q48" s="1">
        <v>1</v>
      </c>
      <c r="R48" s="1">
        <v>0</v>
      </c>
      <c r="S48" s="1">
        <v>0</v>
      </c>
      <c r="T48" s="1">
        <v>0</v>
      </c>
      <c r="U48" s="1">
        <v>0</v>
      </c>
    </row>
    <row r="49" spans="1:21" x14ac:dyDescent="0.2">
      <c r="A49" s="11" t="s">
        <v>197</v>
      </c>
      <c r="B49" s="1">
        <v>37</v>
      </c>
      <c r="C49" s="1">
        <v>5</v>
      </c>
      <c r="D49" s="1">
        <v>4</v>
      </c>
      <c r="E49" s="1">
        <v>1</v>
      </c>
      <c r="F49" s="1">
        <v>14</v>
      </c>
      <c r="G49" s="1">
        <v>1</v>
      </c>
      <c r="H49" s="1">
        <v>2</v>
      </c>
      <c r="I49" s="1">
        <v>7</v>
      </c>
      <c r="J49" s="1">
        <v>2</v>
      </c>
      <c r="K49" s="1">
        <v>2</v>
      </c>
      <c r="L49" s="11" t="s">
        <v>197</v>
      </c>
      <c r="M49" s="1">
        <v>17</v>
      </c>
      <c r="N49" s="1">
        <v>1</v>
      </c>
      <c r="O49" s="1">
        <v>0</v>
      </c>
      <c r="P49" s="1">
        <v>3</v>
      </c>
      <c r="Q49" s="1">
        <v>6</v>
      </c>
      <c r="R49" s="1">
        <v>3</v>
      </c>
      <c r="S49" s="1">
        <v>2</v>
      </c>
      <c r="T49" s="1">
        <v>2</v>
      </c>
      <c r="U49" s="1">
        <v>1</v>
      </c>
    </row>
    <row r="50" spans="1:21" x14ac:dyDescent="0.2">
      <c r="A50" s="11" t="s">
        <v>429</v>
      </c>
      <c r="B50" s="1">
        <v>55</v>
      </c>
      <c r="C50" s="1">
        <v>16</v>
      </c>
      <c r="D50" s="1">
        <v>13</v>
      </c>
      <c r="E50" s="1">
        <v>3</v>
      </c>
      <c r="F50" s="1">
        <v>9</v>
      </c>
      <c r="G50" s="1">
        <v>1</v>
      </c>
      <c r="H50" s="1">
        <v>0</v>
      </c>
      <c r="I50" s="1">
        <v>2</v>
      </c>
      <c r="J50" s="1">
        <v>3</v>
      </c>
      <c r="K50" s="1">
        <v>3</v>
      </c>
      <c r="L50" s="11" t="s">
        <v>429</v>
      </c>
      <c r="M50" s="1">
        <v>30</v>
      </c>
      <c r="N50" s="1">
        <v>1</v>
      </c>
      <c r="O50" s="1">
        <v>1</v>
      </c>
      <c r="P50" s="1">
        <v>6</v>
      </c>
      <c r="Q50" s="1">
        <v>7</v>
      </c>
      <c r="R50" s="1">
        <v>6</v>
      </c>
      <c r="S50" s="1">
        <v>0</v>
      </c>
      <c r="T50" s="1">
        <v>9</v>
      </c>
      <c r="U50" s="1">
        <v>0</v>
      </c>
    </row>
    <row r="51" spans="1:21" x14ac:dyDescent="0.2">
      <c r="A51" s="11" t="s">
        <v>430</v>
      </c>
      <c r="B51" s="1">
        <v>32</v>
      </c>
      <c r="C51" s="1">
        <v>4</v>
      </c>
      <c r="D51" s="1">
        <v>4</v>
      </c>
      <c r="E51" s="1">
        <v>0</v>
      </c>
      <c r="F51" s="1">
        <v>6</v>
      </c>
      <c r="G51" s="1">
        <v>0</v>
      </c>
      <c r="H51" s="1">
        <v>2</v>
      </c>
      <c r="I51" s="1">
        <v>0</v>
      </c>
      <c r="J51" s="1">
        <v>4</v>
      </c>
      <c r="K51" s="1">
        <v>0</v>
      </c>
      <c r="L51" s="11" t="s">
        <v>430</v>
      </c>
      <c r="M51" s="1">
        <v>22</v>
      </c>
      <c r="N51" s="1">
        <v>1</v>
      </c>
      <c r="O51" s="1">
        <v>2</v>
      </c>
      <c r="P51" s="1">
        <v>4</v>
      </c>
      <c r="Q51" s="1">
        <v>3</v>
      </c>
      <c r="R51" s="1">
        <v>5</v>
      </c>
      <c r="S51" s="1">
        <v>2</v>
      </c>
      <c r="T51" s="1">
        <v>5</v>
      </c>
      <c r="U51" s="1">
        <v>0</v>
      </c>
    </row>
    <row r="52" spans="1:21" x14ac:dyDescent="0.2">
      <c r="A52" s="11" t="s">
        <v>199</v>
      </c>
      <c r="B52" s="1">
        <v>11.9</v>
      </c>
      <c r="C52" s="1">
        <v>9.8000000000000007</v>
      </c>
      <c r="D52" s="1">
        <v>10.8</v>
      </c>
      <c r="E52" s="1">
        <v>6.3</v>
      </c>
      <c r="F52" s="1">
        <v>9.1</v>
      </c>
      <c r="G52" s="1">
        <v>4.2</v>
      </c>
      <c r="H52" s="1">
        <v>8.1999999999999993</v>
      </c>
      <c r="I52" s="1">
        <v>5.9</v>
      </c>
      <c r="J52" s="1">
        <v>18.100000000000001</v>
      </c>
      <c r="K52" s="1">
        <v>10.3</v>
      </c>
      <c r="L52" s="11" t="s">
        <v>199</v>
      </c>
      <c r="M52" s="1">
        <v>14.6</v>
      </c>
      <c r="N52" s="1">
        <v>10.199999999999999</v>
      </c>
      <c r="O52" s="1">
        <v>22.8</v>
      </c>
      <c r="P52" s="1">
        <v>14.2</v>
      </c>
      <c r="Q52" s="1">
        <v>11.8</v>
      </c>
      <c r="R52" s="1">
        <v>15.1</v>
      </c>
      <c r="S52" s="1">
        <v>8.3000000000000007</v>
      </c>
      <c r="T52" s="1">
        <v>20.100000000000001</v>
      </c>
      <c r="U52" s="1">
        <v>2.7</v>
      </c>
    </row>
    <row r="54" spans="1:21" x14ac:dyDescent="0.2">
      <c r="A54" s="11" t="s">
        <v>439</v>
      </c>
      <c r="B54" s="1">
        <v>146</v>
      </c>
      <c r="C54" s="1">
        <v>49</v>
      </c>
      <c r="D54" s="1">
        <v>44</v>
      </c>
      <c r="E54" s="1">
        <v>5</v>
      </c>
      <c r="F54" s="1">
        <v>23</v>
      </c>
      <c r="G54" s="1">
        <v>6</v>
      </c>
      <c r="H54" s="1">
        <v>3</v>
      </c>
      <c r="I54" s="1">
        <v>12</v>
      </c>
      <c r="J54" s="1">
        <v>0</v>
      </c>
      <c r="K54" s="1">
        <v>2</v>
      </c>
      <c r="L54" s="11" t="s">
        <v>439</v>
      </c>
      <c r="M54" s="1">
        <v>70</v>
      </c>
      <c r="N54" s="1">
        <v>8</v>
      </c>
      <c r="O54" s="1">
        <v>9</v>
      </c>
      <c r="P54" s="1">
        <v>5</v>
      </c>
      <c r="Q54" s="1">
        <v>16</v>
      </c>
      <c r="R54" s="1">
        <v>18</v>
      </c>
      <c r="S54" s="1">
        <v>9</v>
      </c>
      <c r="T54" s="1">
        <v>5</v>
      </c>
      <c r="U54" s="1">
        <v>4</v>
      </c>
    </row>
    <row r="55" spans="1:21" x14ac:dyDescent="0.2">
      <c r="A55" s="11" t="s">
        <v>195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1" t="s">
        <v>195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</row>
    <row r="56" spans="1:21" x14ac:dyDescent="0.2">
      <c r="A56" s="11">
        <v>1</v>
      </c>
      <c r="B56" s="1">
        <v>15</v>
      </c>
      <c r="C56" s="1">
        <v>6</v>
      </c>
      <c r="D56" s="1">
        <v>6</v>
      </c>
      <c r="E56" s="1">
        <v>0</v>
      </c>
      <c r="F56" s="1">
        <v>2</v>
      </c>
      <c r="G56" s="1">
        <v>1</v>
      </c>
      <c r="H56" s="1">
        <v>1</v>
      </c>
      <c r="I56" s="1">
        <v>0</v>
      </c>
      <c r="J56" s="1">
        <v>0</v>
      </c>
      <c r="K56" s="1">
        <v>0</v>
      </c>
      <c r="L56" s="11">
        <v>1</v>
      </c>
      <c r="M56" s="1">
        <v>6</v>
      </c>
      <c r="N56" s="1">
        <v>0</v>
      </c>
      <c r="O56" s="1">
        <v>1</v>
      </c>
      <c r="P56" s="1">
        <v>0</v>
      </c>
      <c r="Q56" s="1">
        <v>2</v>
      </c>
      <c r="R56" s="1">
        <v>1</v>
      </c>
      <c r="S56" s="1">
        <v>2</v>
      </c>
      <c r="T56" s="1">
        <v>0</v>
      </c>
      <c r="U56" s="1">
        <v>1</v>
      </c>
    </row>
    <row r="57" spans="1:21" x14ac:dyDescent="0.2">
      <c r="A57" s="11">
        <v>2</v>
      </c>
      <c r="B57" s="1">
        <v>12</v>
      </c>
      <c r="C57" s="1">
        <v>4</v>
      </c>
      <c r="D57" s="1">
        <v>4</v>
      </c>
      <c r="E57" s="1">
        <v>0</v>
      </c>
      <c r="F57" s="1">
        <v>3</v>
      </c>
      <c r="G57" s="1">
        <v>1</v>
      </c>
      <c r="H57" s="1">
        <v>0</v>
      </c>
      <c r="I57" s="1">
        <v>2</v>
      </c>
      <c r="J57" s="1">
        <v>0</v>
      </c>
      <c r="K57" s="1">
        <v>0</v>
      </c>
      <c r="L57" s="11">
        <v>2</v>
      </c>
      <c r="M57" s="1">
        <v>5</v>
      </c>
      <c r="N57" s="1">
        <v>2</v>
      </c>
      <c r="O57" s="1">
        <v>0</v>
      </c>
      <c r="P57" s="1">
        <v>0</v>
      </c>
      <c r="Q57" s="1">
        <v>1</v>
      </c>
      <c r="R57" s="1">
        <v>0</v>
      </c>
      <c r="S57" s="1">
        <v>2</v>
      </c>
      <c r="T57" s="1">
        <v>0</v>
      </c>
      <c r="U57" s="1">
        <v>0</v>
      </c>
    </row>
    <row r="58" spans="1:21" x14ac:dyDescent="0.2">
      <c r="A58" s="11">
        <v>3</v>
      </c>
      <c r="B58" s="1">
        <v>13</v>
      </c>
      <c r="C58" s="1">
        <v>2</v>
      </c>
      <c r="D58" s="1">
        <v>1</v>
      </c>
      <c r="E58" s="1">
        <v>1</v>
      </c>
      <c r="F58" s="1">
        <v>5</v>
      </c>
      <c r="G58" s="1">
        <v>2</v>
      </c>
      <c r="H58" s="1">
        <v>1</v>
      </c>
      <c r="I58" s="1">
        <v>2</v>
      </c>
      <c r="J58" s="1">
        <v>0</v>
      </c>
      <c r="K58" s="1">
        <v>0</v>
      </c>
      <c r="L58" s="11">
        <v>3</v>
      </c>
      <c r="M58" s="1">
        <v>6</v>
      </c>
      <c r="N58" s="1">
        <v>1</v>
      </c>
      <c r="O58" s="1">
        <v>0</v>
      </c>
      <c r="P58" s="1">
        <v>1</v>
      </c>
      <c r="Q58" s="1">
        <v>0</v>
      </c>
      <c r="R58" s="1">
        <v>3</v>
      </c>
      <c r="S58" s="1">
        <v>1</v>
      </c>
      <c r="T58" s="1">
        <v>0</v>
      </c>
      <c r="U58" s="1">
        <v>0</v>
      </c>
    </row>
    <row r="59" spans="1:21" x14ac:dyDescent="0.2">
      <c r="A59" s="11">
        <v>4</v>
      </c>
      <c r="B59" s="1">
        <v>20</v>
      </c>
      <c r="C59" s="1">
        <v>3</v>
      </c>
      <c r="D59" s="1">
        <v>3</v>
      </c>
      <c r="E59" s="1">
        <v>0</v>
      </c>
      <c r="F59" s="1">
        <v>5</v>
      </c>
      <c r="G59" s="1">
        <v>1</v>
      </c>
      <c r="H59" s="1">
        <v>0</v>
      </c>
      <c r="I59" s="1">
        <v>2</v>
      </c>
      <c r="J59" s="1">
        <v>0</v>
      </c>
      <c r="K59" s="1">
        <v>2</v>
      </c>
      <c r="L59" s="11">
        <v>4</v>
      </c>
      <c r="M59" s="1">
        <v>10</v>
      </c>
      <c r="N59" s="1">
        <v>0</v>
      </c>
      <c r="O59" s="1">
        <v>2</v>
      </c>
      <c r="P59" s="1">
        <v>0</v>
      </c>
      <c r="Q59" s="1">
        <v>2</v>
      </c>
      <c r="R59" s="1">
        <v>4</v>
      </c>
      <c r="S59" s="1">
        <v>0</v>
      </c>
      <c r="T59" s="1">
        <v>2</v>
      </c>
      <c r="U59" s="1">
        <v>2</v>
      </c>
    </row>
    <row r="60" spans="1:21" x14ac:dyDescent="0.2">
      <c r="A60" s="11" t="s">
        <v>197</v>
      </c>
      <c r="B60" s="1">
        <v>28</v>
      </c>
      <c r="C60" s="1">
        <v>11</v>
      </c>
      <c r="D60" s="1">
        <v>9</v>
      </c>
      <c r="E60" s="1">
        <v>2</v>
      </c>
      <c r="F60" s="1">
        <v>3</v>
      </c>
      <c r="G60" s="1">
        <v>0</v>
      </c>
      <c r="H60" s="1">
        <v>0</v>
      </c>
      <c r="I60" s="1">
        <v>3</v>
      </c>
      <c r="J60" s="1">
        <v>0</v>
      </c>
      <c r="K60" s="1">
        <v>0</v>
      </c>
      <c r="L60" s="11" t="s">
        <v>197</v>
      </c>
      <c r="M60" s="1">
        <v>14</v>
      </c>
      <c r="N60" s="1">
        <v>2</v>
      </c>
      <c r="O60" s="1">
        <v>1</v>
      </c>
      <c r="P60" s="1">
        <v>2</v>
      </c>
      <c r="Q60" s="1">
        <v>5</v>
      </c>
      <c r="R60" s="1">
        <v>4</v>
      </c>
      <c r="S60" s="1">
        <v>0</v>
      </c>
      <c r="T60" s="1">
        <v>0</v>
      </c>
      <c r="U60" s="1">
        <v>0</v>
      </c>
    </row>
    <row r="61" spans="1:21" x14ac:dyDescent="0.2">
      <c r="A61" s="11" t="s">
        <v>429</v>
      </c>
      <c r="B61" s="1">
        <v>38</v>
      </c>
      <c r="C61" s="1">
        <v>13</v>
      </c>
      <c r="D61" s="1">
        <v>11</v>
      </c>
      <c r="E61" s="1">
        <v>2</v>
      </c>
      <c r="F61" s="1">
        <v>3</v>
      </c>
      <c r="G61" s="1">
        <v>0</v>
      </c>
      <c r="H61" s="1">
        <v>1</v>
      </c>
      <c r="I61" s="1">
        <v>2</v>
      </c>
      <c r="J61" s="1">
        <v>0</v>
      </c>
      <c r="K61" s="1">
        <v>0</v>
      </c>
      <c r="L61" s="11" t="s">
        <v>429</v>
      </c>
      <c r="M61" s="1">
        <v>22</v>
      </c>
      <c r="N61" s="1">
        <v>2</v>
      </c>
      <c r="O61" s="1">
        <v>2</v>
      </c>
      <c r="P61" s="1">
        <v>2</v>
      </c>
      <c r="Q61" s="1">
        <v>5</v>
      </c>
      <c r="R61" s="1">
        <v>5</v>
      </c>
      <c r="S61" s="1">
        <v>3</v>
      </c>
      <c r="T61" s="1">
        <v>3</v>
      </c>
      <c r="U61" s="1">
        <v>0</v>
      </c>
    </row>
    <row r="62" spans="1:21" x14ac:dyDescent="0.2">
      <c r="A62" s="11" t="s">
        <v>430</v>
      </c>
      <c r="B62" s="1">
        <v>20</v>
      </c>
      <c r="C62" s="1">
        <v>10</v>
      </c>
      <c r="D62" s="1">
        <v>10</v>
      </c>
      <c r="E62" s="1">
        <v>0</v>
      </c>
      <c r="F62" s="1">
        <v>2</v>
      </c>
      <c r="G62" s="1">
        <v>1</v>
      </c>
      <c r="H62" s="1">
        <v>0</v>
      </c>
      <c r="I62" s="1">
        <v>1</v>
      </c>
      <c r="J62" s="1">
        <v>0</v>
      </c>
      <c r="K62" s="1">
        <v>0</v>
      </c>
      <c r="L62" s="11" t="s">
        <v>430</v>
      </c>
      <c r="M62" s="1">
        <v>7</v>
      </c>
      <c r="N62" s="1">
        <v>1</v>
      </c>
      <c r="O62" s="1">
        <v>3</v>
      </c>
      <c r="P62" s="1">
        <v>0</v>
      </c>
      <c r="Q62" s="1">
        <v>1</v>
      </c>
      <c r="R62" s="1">
        <v>1</v>
      </c>
      <c r="S62" s="1">
        <v>1</v>
      </c>
      <c r="T62" s="1">
        <v>0</v>
      </c>
      <c r="U62" s="1">
        <v>1</v>
      </c>
    </row>
    <row r="63" spans="1:21" x14ac:dyDescent="0.2">
      <c r="A63" s="11" t="s">
        <v>199</v>
      </c>
      <c r="B63" s="1">
        <v>12.3</v>
      </c>
      <c r="C63" s="1">
        <v>14.5</v>
      </c>
      <c r="D63" s="1">
        <v>15.1</v>
      </c>
      <c r="E63" s="1">
        <v>8.8000000000000007</v>
      </c>
      <c r="F63" s="1">
        <v>7.5</v>
      </c>
      <c r="G63" s="1">
        <v>7.2</v>
      </c>
      <c r="H63" s="1">
        <v>8</v>
      </c>
      <c r="I63" s="1">
        <v>8.1</v>
      </c>
      <c r="J63" s="1">
        <v>0</v>
      </c>
      <c r="K63" s="1">
        <v>4</v>
      </c>
      <c r="L63" s="11" t="s">
        <v>199</v>
      </c>
      <c r="M63" s="1">
        <v>12</v>
      </c>
      <c r="N63" s="1">
        <v>9.8000000000000007</v>
      </c>
      <c r="O63" s="1">
        <v>20</v>
      </c>
      <c r="P63" s="1">
        <v>10</v>
      </c>
      <c r="Q63" s="1">
        <v>9.1</v>
      </c>
      <c r="R63" s="1">
        <v>11.6</v>
      </c>
      <c r="S63" s="1">
        <v>15.4</v>
      </c>
      <c r="T63" s="1">
        <v>7.6</v>
      </c>
      <c r="U63" s="1">
        <v>19.8</v>
      </c>
    </row>
    <row r="64" spans="1:21" x14ac:dyDescent="0.2">
      <c r="A64" s="20" t="s">
        <v>112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20" t="s">
        <v>112</v>
      </c>
      <c r="M64" s="12"/>
      <c r="N64" s="12"/>
      <c r="O64" s="12"/>
      <c r="P64" s="12"/>
      <c r="Q64" s="12"/>
      <c r="R64" s="12"/>
      <c r="S64" s="12"/>
      <c r="T64" s="12"/>
      <c r="U64" s="12"/>
    </row>
    <row r="66" spans="1:21" x14ac:dyDescent="0.2">
      <c r="A66" s="11" t="s">
        <v>901</v>
      </c>
      <c r="L66" s="11" t="s">
        <v>901</v>
      </c>
    </row>
    <row r="67" spans="1:21" ht="15" customHeight="1" x14ac:dyDescent="0.2">
      <c r="A67" s="46" t="s">
        <v>900</v>
      </c>
      <c r="B67" s="40" t="s">
        <v>0</v>
      </c>
      <c r="C67" s="29" t="s">
        <v>1</v>
      </c>
      <c r="D67" s="29"/>
      <c r="E67" s="29"/>
      <c r="F67" s="29" t="s">
        <v>102</v>
      </c>
      <c r="G67" s="29"/>
      <c r="H67" s="29"/>
      <c r="I67" s="29"/>
      <c r="J67" s="29"/>
      <c r="K67" s="29"/>
      <c r="L67" s="46" t="s">
        <v>900</v>
      </c>
      <c r="M67" s="29" t="s">
        <v>6</v>
      </c>
      <c r="N67" s="29"/>
      <c r="O67" s="29"/>
      <c r="P67" s="29"/>
      <c r="Q67" s="29"/>
      <c r="R67" s="29"/>
      <c r="S67" s="29"/>
      <c r="T67" s="29"/>
      <c r="U67" s="40" t="s">
        <v>13</v>
      </c>
    </row>
    <row r="68" spans="1:21" s="9" customFormat="1" x14ac:dyDescent="0.2">
      <c r="A68" s="46"/>
      <c r="B68" s="40"/>
      <c r="C68" s="3" t="s">
        <v>0</v>
      </c>
      <c r="D68" s="3" t="s">
        <v>161</v>
      </c>
      <c r="E68" s="3" t="s">
        <v>105</v>
      </c>
      <c r="F68" s="3" t="s">
        <v>0</v>
      </c>
      <c r="G68" s="3" t="s">
        <v>787</v>
      </c>
      <c r="H68" s="3" t="s">
        <v>789</v>
      </c>
      <c r="I68" s="3" t="s">
        <v>3</v>
      </c>
      <c r="J68" s="3" t="s">
        <v>4</v>
      </c>
      <c r="K68" s="3" t="s">
        <v>5</v>
      </c>
      <c r="L68" s="46"/>
      <c r="M68" s="3" t="s">
        <v>0</v>
      </c>
      <c r="N68" s="3" t="s">
        <v>7</v>
      </c>
      <c r="O68" s="3" t="s">
        <v>8</v>
      </c>
      <c r="P68" s="3" t="s">
        <v>9</v>
      </c>
      <c r="Q68" s="3" t="s">
        <v>10</v>
      </c>
      <c r="R68" s="3" t="s">
        <v>11</v>
      </c>
      <c r="S68" s="3" t="s">
        <v>12</v>
      </c>
      <c r="T68" s="3" t="s">
        <v>2</v>
      </c>
      <c r="U68" s="40"/>
    </row>
    <row r="69" spans="1:21" x14ac:dyDescent="0.2">
      <c r="A69" s="11" t="s">
        <v>440</v>
      </c>
      <c r="B69" s="1">
        <v>100</v>
      </c>
      <c r="C69" s="1">
        <v>23</v>
      </c>
      <c r="D69" s="1">
        <v>17</v>
      </c>
      <c r="E69" s="1">
        <v>6</v>
      </c>
      <c r="F69" s="1">
        <v>30</v>
      </c>
      <c r="G69" s="1">
        <v>6</v>
      </c>
      <c r="H69" s="1">
        <v>10</v>
      </c>
      <c r="I69" s="1">
        <v>7</v>
      </c>
      <c r="J69" s="1">
        <v>3</v>
      </c>
      <c r="K69" s="1">
        <v>4</v>
      </c>
      <c r="L69" s="11" t="s">
        <v>440</v>
      </c>
      <c r="M69" s="1">
        <v>46</v>
      </c>
      <c r="N69" s="1">
        <v>11</v>
      </c>
      <c r="O69" s="1">
        <v>0</v>
      </c>
      <c r="P69" s="1">
        <v>3</v>
      </c>
      <c r="Q69" s="1">
        <v>8</v>
      </c>
      <c r="R69" s="1">
        <v>15</v>
      </c>
      <c r="S69" s="1">
        <v>8</v>
      </c>
      <c r="T69" s="1">
        <v>1</v>
      </c>
      <c r="U69" s="1">
        <v>1</v>
      </c>
    </row>
    <row r="70" spans="1:21" x14ac:dyDescent="0.2">
      <c r="A70" s="11">
        <v>1</v>
      </c>
      <c r="B70" s="1">
        <v>14</v>
      </c>
      <c r="C70" s="1">
        <v>7</v>
      </c>
      <c r="D70" s="1">
        <v>4</v>
      </c>
      <c r="E70" s="1">
        <v>3</v>
      </c>
      <c r="F70" s="1">
        <v>2</v>
      </c>
      <c r="G70" s="1">
        <v>0</v>
      </c>
      <c r="H70" s="1">
        <v>0</v>
      </c>
      <c r="I70" s="1">
        <v>0</v>
      </c>
      <c r="J70" s="1">
        <v>0</v>
      </c>
      <c r="K70" s="1">
        <v>2</v>
      </c>
      <c r="L70" s="11">
        <v>1</v>
      </c>
      <c r="M70" s="1">
        <v>5</v>
      </c>
      <c r="N70" s="1">
        <v>1</v>
      </c>
      <c r="O70" s="1">
        <v>0</v>
      </c>
      <c r="P70" s="1">
        <v>0</v>
      </c>
      <c r="Q70" s="1">
        <v>1</v>
      </c>
      <c r="R70" s="1">
        <v>2</v>
      </c>
      <c r="S70" s="1">
        <v>1</v>
      </c>
      <c r="T70" s="1">
        <v>0</v>
      </c>
      <c r="U70" s="1">
        <v>0</v>
      </c>
    </row>
    <row r="71" spans="1:21" x14ac:dyDescent="0.2">
      <c r="A71" s="11">
        <v>2</v>
      </c>
      <c r="B71" s="1">
        <v>9</v>
      </c>
      <c r="C71" s="1">
        <v>3</v>
      </c>
      <c r="D71" s="1">
        <v>3</v>
      </c>
      <c r="E71" s="1">
        <v>0</v>
      </c>
      <c r="F71" s="1">
        <v>2</v>
      </c>
      <c r="G71" s="1">
        <v>1</v>
      </c>
      <c r="H71" s="1">
        <v>0</v>
      </c>
      <c r="I71" s="1">
        <v>0</v>
      </c>
      <c r="J71" s="1">
        <v>1</v>
      </c>
      <c r="K71" s="1">
        <v>0</v>
      </c>
      <c r="L71" s="11">
        <v>2</v>
      </c>
      <c r="M71" s="1">
        <v>4</v>
      </c>
      <c r="N71" s="1">
        <v>2</v>
      </c>
      <c r="O71" s="1">
        <v>0</v>
      </c>
      <c r="P71" s="1">
        <v>0</v>
      </c>
      <c r="Q71" s="1">
        <v>0</v>
      </c>
      <c r="R71" s="1">
        <v>1</v>
      </c>
      <c r="S71" s="1">
        <v>1</v>
      </c>
      <c r="T71" s="1">
        <v>0</v>
      </c>
      <c r="U71" s="1">
        <v>0</v>
      </c>
    </row>
    <row r="72" spans="1:21" x14ac:dyDescent="0.2">
      <c r="A72" s="11">
        <v>3</v>
      </c>
      <c r="B72" s="1">
        <v>4</v>
      </c>
      <c r="C72" s="1">
        <v>1</v>
      </c>
      <c r="D72" s="1">
        <v>0</v>
      </c>
      <c r="E72" s="1">
        <v>1</v>
      </c>
      <c r="F72" s="1">
        <v>1</v>
      </c>
      <c r="G72" s="1">
        <v>0</v>
      </c>
      <c r="H72" s="1">
        <v>0</v>
      </c>
      <c r="I72" s="1">
        <v>1</v>
      </c>
      <c r="J72" s="1">
        <v>0</v>
      </c>
      <c r="K72" s="1">
        <v>0</v>
      </c>
      <c r="L72" s="11">
        <v>3</v>
      </c>
      <c r="M72" s="1">
        <v>2</v>
      </c>
      <c r="N72" s="1">
        <v>0</v>
      </c>
      <c r="O72" s="1">
        <v>0</v>
      </c>
      <c r="P72" s="1">
        <v>0</v>
      </c>
      <c r="Q72" s="1">
        <v>0</v>
      </c>
      <c r="R72" s="1">
        <v>1</v>
      </c>
      <c r="S72" s="1">
        <v>1</v>
      </c>
      <c r="T72" s="1">
        <v>0</v>
      </c>
      <c r="U72" s="1">
        <v>0</v>
      </c>
    </row>
    <row r="73" spans="1:21" x14ac:dyDescent="0.2">
      <c r="A73" s="11">
        <v>4</v>
      </c>
      <c r="B73" s="1">
        <v>5</v>
      </c>
      <c r="C73" s="1">
        <v>0</v>
      </c>
      <c r="D73" s="1">
        <v>0</v>
      </c>
      <c r="E73" s="1">
        <v>0</v>
      </c>
      <c r="F73" s="1">
        <v>2</v>
      </c>
      <c r="G73" s="1">
        <v>2</v>
      </c>
      <c r="H73" s="1">
        <v>0</v>
      </c>
      <c r="I73" s="1">
        <v>0</v>
      </c>
      <c r="J73" s="1">
        <v>0</v>
      </c>
      <c r="K73" s="1">
        <v>0</v>
      </c>
      <c r="L73" s="11">
        <v>4</v>
      </c>
      <c r="M73" s="1">
        <v>3</v>
      </c>
      <c r="N73" s="1">
        <v>0</v>
      </c>
      <c r="O73" s="1">
        <v>0</v>
      </c>
      <c r="P73" s="1">
        <v>0</v>
      </c>
      <c r="Q73" s="1">
        <v>1</v>
      </c>
      <c r="R73" s="1">
        <v>0</v>
      </c>
      <c r="S73" s="1">
        <v>2</v>
      </c>
      <c r="T73" s="1">
        <v>0</v>
      </c>
      <c r="U73" s="1">
        <v>0</v>
      </c>
    </row>
    <row r="74" spans="1:21" x14ac:dyDescent="0.2">
      <c r="A74" s="11" t="s">
        <v>197</v>
      </c>
      <c r="B74" s="1">
        <v>23</v>
      </c>
      <c r="C74" s="1">
        <v>5</v>
      </c>
      <c r="D74" s="1">
        <v>3</v>
      </c>
      <c r="E74" s="1">
        <v>2</v>
      </c>
      <c r="F74" s="1">
        <v>8</v>
      </c>
      <c r="G74" s="1">
        <v>2</v>
      </c>
      <c r="H74" s="1">
        <v>0</v>
      </c>
      <c r="I74" s="1">
        <v>4</v>
      </c>
      <c r="J74" s="1">
        <v>0</v>
      </c>
      <c r="K74" s="1">
        <v>2</v>
      </c>
      <c r="L74" s="11" t="s">
        <v>197</v>
      </c>
      <c r="M74" s="1">
        <v>10</v>
      </c>
      <c r="N74" s="1">
        <v>3</v>
      </c>
      <c r="O74" s="1">
        <v>0</v>
      </c>
      <c r="P74" s="1">
        <v>3</v>
      </c>
      <c r="Q74" s="1">
        <v>2</v>
      </c>
      <c r="R74" s="1">
        <v>2</v>
      </c>
      <c r="S74" s="1">
        <v>0</v>
      </c>
      <c r="T74" s="1">
        <v>0</v>
      </c>
      <c r="U74" s="1">
        <v>0</v>
      </c>
    </row>
    <row r="75" spans="1:21" x14ac:dyDescent="0.2">
      <c r="A75" s="11" t="s">
        <v>429</v>
      </c>
      <c r="B75" s="1">
        <v>37</v>
      </c>
      <c r="C75" s="1">
        <v>4</v>
      </c>
      <c r="D75" s="1">
        <v>4</v>
      </c>
      <c r="E75" s="1">
        <v>0</v>
      </c>
      <c r="F75" s="1">
        <v>15</v>
      </c>
      <c r="G75" s="1">
        <v>1</v>
      </c>
      <c r="H75" s="1">
        <v>10</v>
      </c>
      <c r="I75" s="1">
        <v>2</v>
      </c>
      <c r="J75" s="1">
        <v>2</v>
      </c>
      <c r="K75" s="1">
        <v>0</v>
      </c>
      <c r="L75" s="11" t="s">
        <v>429</v>
      </c>
      <c r="M75" s="1">
        <v>17</v>
      </c>
      <c r="N75" s="1">
        <v>5</v>
      </c>
      <c r="O75" s="1">
        <v>0</v>
      </c>
      <c r="P75" s="1">
        <v>0</v>
      </c>
      <c r="Q75" s="1">
        <v>2</v>
      </c>
      <c r="R75" s="1">
        <v>8</v>
      </c>
      <c r="S75" s="1">
        <v>1</v>
      </c>
      <c r="T75" s="1">
        <v>1</v>
      </c>
      <c r="U75" s="1">
        <v>1</v>
      </c>
    </row>
    <row r="76" spans="1:21" x14ac:dyDescent="0.2">
      <c r="A76" s="11" t="s">
        <v>430</v>
      </c>
      <c r="B76" s="1">
        <v>8</v>
      </c>
      <c r="C76" s="1">
        <v>3</v>
      </c>
      <c r="D76" s="1">
        <v>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1" t="s">
        <v>430</v>
      </c>
      <c r="M76" s="1">
        <v>5</v>
      </c>
      <c r="N76" s="1">
        <v>0</v>
      </c>
      <c r="O76" s="1">
        <v>0</v>
      </c>
      <c r="P76" s="1">
        <v>0</v>
      </c>
      <c r="Q76" s="1">
        <v>2</v>
      </c>
      <c r="R76" s="1">
        <v>1</v>
      </c>
      <c r="S76" s="1">
        <v>2</v>
      </c>
      <c r="T76" s="1">
        <v>0</v>
      </c>
      <c r="U76" s="1">
        <v>0</v>
      </c>
    </row>
    <row r="77" spans="1:21" x14ac:dyDescent="0.2">
      <c r="A77" s="11" t="s">
        <v>199</v>
      </c>
      <c r="B77" s="1">
        <v>10.199999999999999</v>
      </c>
      <c r="C77" s="1">
        <v>9.6999999999999993</v>
      </c>
      <c r="D77" s="1">
        <v>12.2</v>
      </c>
      <c r="E77" s="1">
        <v>2.7</v>
      </c>
      <c r="F77" s="1">
        <v>9.6999999999999993</v>
      </c>
      <c r="G77" s="1">
        <v>6.8</v>
      </c>
      <c r="H77" s="1">
        <v>16.8</v>
      </c>
      <c r="I77" s="1">
        <v>6.7</v>
      </c>
      <c r="J77" s="1">
        <v>7.3</v>
      </c>
      <c r="K77" s="1">
        <v>3.3</v>
      </c>
      <c r="L77" s="11" t="s">
        <v>199</v>
      </c>
      <c r="M77" s="1">
        <v>10.6</v>
      </c>
      <c r="N77" s="1">
        <v>8.9</v>
      </c>
      <c r="O77" s="1">
        <v>0</v>
      </c>
      <c r="P77" s="1">
        <v>6.3</v>
      </c>
      <c r="Q77" s="1">
        <v>15.4</v>
      </c>
      <c r="R77" s="1">
        <v>9.5</v>
      </c>
      <c r="S77" s="1">
        <v>10.5</v>
      </c>
      <c r="T77" s="1">
        <v>20</v>
      </c>
      <c r="U77" s="1">
        <v>15</v>
      </c>
    </row>
    <row r="79" spans="1:21" x14ac:dyDescent="0.2">
      <c r="A79" s="11" t="s">
        <v>441</v>
      </c>
      <c r="B79" s="1">
        <v>4482</v>
      </c>
      <c r="C79" s="1">
        <v>804</v>
      </c>
      <c r="D79" s="1">
        <v>529</v>
      </c>
      <c r="E79" s="1">
        <v>275</v>
      </c>
      <c r="F79" s="1">
        <v>1637</v>
      </c>
      <c r="G79" s="1">
        <v>335</v>
      </c>
      <c r="H79" s="1">
        <v>357</v>
      </c>
      <c r="I79" s="1">
        <v>337</v>
      </c>
      <c r="J79" s="1">
        <v>327</v>
      </c>
      <c r="K79" s="1">
        <v>281</v>
      </c>
      <c r="L79" s="11" t="s">
        <v>441</v>
      </c>
      <c r="M79" s="1">
        <v>1884</v>
      </c>
      <c r="N79" s="1">
        <v>547</v>
      </c>
      <c r="O79" s="1">
        <v>228</v>
      </c>
      <c r="P79" s="1">
        <v>215</v>
      </c>
      <c r="Q79" s="1">
        <v>358</v>
      </c>
      <c r="R79" s="1">
        <v>357</v>
      </c>
      <c r="S79" s="1">
        <v>72</v>
      </c>
      <c r="T79" s="1">
        <v>107</v>
      </c>
      <c r="U79" s="1">
        <v>157</v>
      </c>
    </row>
    <row r="80" spans="1:21" x14ac:dyDescent="0.2">
      <c r="A80" s="11">
        <v>1</v>
      </c>
      <c r="B80" s="1">
        <v>212</v>
      </c>
      <c r="C80" s="1">
        <v>46</v>
      </c>
      <c r="D80" s="1">
        <v>27</v>
      </c>
      <c r="E80" s="1">
        <v>19</v>
      </c>
      <c r="F80" s="1">
        <v>97</v>
      </c>
      <c r="G80" s="1">
        <v>21</v>
      </c>
      <c r="H80" s="1">
        <v>25</v>
      </c>
      <c r="I80" s="1">
        <v>16</v>
      </c>
      <c r="J80" s="1">
        <v>16</v>
      </c>
      <c r="K80" s="1">
        <v>19</v>
      </c>
      <c r="L80" s="11">
        <v>1</v>
      </c>
      <c r="M80" s="1">
        <v>60</v>
      </c>
      <c r="N80" s="1">
        <v>14</v>
      </c>
      <c r="O80" s="1">
        <v>7</v>
      </c>
      <c r="P80" s="1">
        <v>6</v>
      </c>
      <c r="Q80" s="1">
        <v>17</v>
      </c>
      <c r="R80" s="1">
        <v>8</v>
      </c>
      <c r="S80" s="1">
        <v>6</v>
      </c>
      <c r="T80" s="1">
        <v>2</v>
      </c>
      <c r="U80" s="1">
        <v>9</v>
      </c>
    </row>
    <row r="81" spans="1:21" x14ac:dyDescent="0.2">
      <c r="A81" s="11">
        <v>2</v>
      </c>
      <c r="B81" s="1">
        <v>282</v>
      </c>
      <c r="C81" s="1">
        <v>47</v>
      </c>
      <c r="D81" s="1">
        <v>29</v>
      </c>
      <c r="E81" s="1">
        <v>18</v>
      </c>
      <c r="F81" s="1">
        <v>137</v>
      </c>
      <c r="G81" s="1">
        <v>37</v>
      </c>
      <c r="H81" s="1">
        <v>28</v>
      </c>
      <c r="I81" s="1">
        <v>25</v>
      </c>
      <c r="J81" s="1">
        <v>34</v>
      </c>
      <c r="K81" s="1">
        <v>13</v>
      </c>
      <c r="L81" s="11">
        <v>2</v>
      </c>
      <c r="M81" s="1">
        <v>84</v>
      </c>
      <c r="N81" s="1">
        <v>29</v>
      </c>
      <c r="O81" s="1">
        <v>10</v>
      </c>
      <c r="P81" s="1">
        <v>10</v>
      </c>
      <c r="Q81" s="1">
        <v>13</v>
      </c>
      <c r="R81" s="1">
        <v>12</v>
      </c>
      <c r="S81" s="1">
        <v>6</v>
      </c>
      <c r="T81" s="1">
        <v>4</v>
      </c>
      <c r="U81" s="1">
        <v>14</v>
      </c>
    </row>
    <row r="82" spans="1:21" x14ac:dyDescent="0.2">
      <c r="A82" s="11">
        <v>3</v>
      </c>
      <c r="B82" s="1">
        <v>217</v>
      </c>
      <c r="C82" s="1">
        <v>49</v>
      </c>
      <c r="D82" s="1">
        <v>20</v>
      </c>
      <c r="E82" s="1">
        <v>29</v>
      </c>
      <c r="F82" s="1">
        <v>72</v>
      </c>
      <c r="G82" s="1">
        <v>20</v>
      </c>
      <c r="H82" s="1">
        <v>18</v>
      </c>
      <c r="I82" s="1">
        <v>8</v>
      </c>
      <c r="J82" s="1">
        <v>16</v>
      </c>
      <c r="K82" s="1">
        <v>10</v>
      </c>
      <c r="L82" s="11">
        <v>3</v>
      </c>
      <c r="M82" s="1">
        <v>88</v>
      </c>
      <c r="N82" s="1">
        <v>24</v>
      </c>
      <c r="O82" s="1">
        <v>11</v>
      </c>
      <c r="P82" s="1">
        <v>8</v>
      </c>
      <c r="Q82" s="1">
        <v>16</v>
      </c>
      <c r="R82" s="1">
        <v>15</v>
      </c>
      <c r="S82" s="1">
        <v>7</v>
      </c>
      <c r="T82" s="1">
        <v>7</v>
      </c>
      <c r="U82" s="1">
        <v>8</v>
      </c>
    </row>
    <row r="83" spans="1:21" x14ac:dyDescent="0.2">
      <c r="A83" s="11">
        <v>4</v>
      </c>
      <c r="B83" s="1">
        <v>185</v>
      </c>
      <c r="C83" s="1">
        <v>41</v>
      </c>
      <c r="D83" s="1">
        <v>26</v>
      </c>
      <c r="E83" s="1">
        <v>15</v>
      </c>
      <c r="F83" s="1">
        <v>82</v>
      </c>
      <c r="G83" s="1">
        <v>10</v>
      </c>
      <c r="H83" s="1">
        <v>15</v>
      </c>
      <c r="I83" s="1">
        <v>26</v>
      </c>
      <c r="J83" s="1">
        <v>13</v>
      </c>
      <c r="K83" s="1">
        <v>18</v>
      </c>
      <c r="L83" s="11">
        <v>4</v>
      </c>
      <c r="M83" s="1">
        <v>56</v>
      </c>
      <c r="N83" s="1">
        <v>20</v>
      </c>
      <c r="O83" s="1">
        <v>5</v>
      </c>
      <c r="P83" s="1">
        <v>2</v>
      </c>
      <c r="Q83" s="1">
        <v>11</v>
      </c>
      <c r="R83" s="1">
        <v>9</v>
      </c>
      <c r="S83" s="1">
        <v>6</v>
      </c>
      <c r="T83" s="1">
        <v>3</v>
      </c>
      <c r="U83" s="1">
        <v>6</v>
      </c>
    </row>
    <row r="84" spans="1:21" x14ac:dyDescent="0.2">
      <c r="A84" s="11" t="s">
        <v>197</v>
      </c>
      <c r="B84" s="1">
        <v>856</v>
      </c>
      <c r="C84" s="1">
        <v>169</v>
      </c>
      <c r="D84" s="1">
        <v>111</v>
      </c>
      <c r="E84" s="1">
        <v>58</v>
      </c>
      <c r="F84" s="1">
        <v>386</v>
      </c>
      <c r="G84" s="1">
        <v>61</v>
      </c>
      <c r="H84" s="1">
        <v>75</v>
      </c>
      <c r="I84" s="1">
        <v>83</v>
      </c>
      <c r="J84" s="1">
        <v>99</v>
      </c>
      <c r="K84" s="1">
        <v>68</v>
      </c>
      <c r="L84" s="11" t="s">
        <v>197</v>
      </c>
      <c r="M84" s="1">
        <v>261</v>
      </c>
      <c r="N84" s="1">
        <v>100</v>
      </c>
      <c r="O84" s="1">
        <v>29</v>
      </c>
      <c r="P84" s="1">
        <v>18</v>
      </c>
      <c r="Q84" s="1">
        <v>47</v>
      </c>
      <c r="R84" s="1">
        <v>42</v>
      </c>
      <c r="S84" s="1">
        <v>9</v>
      </c>
      <c r="T84" s="1">
        <v>16</v>
      </c>
      <c r="U84" s="1">
        <v>40</v>
      </c>
    </row>
    <row r="85" spans="1:21" x14ac:dyDescent="0.2">
      <c r="A85" s="11" t="s">
        <v>429</v>
      </c>
      <c r="B85" s="1">
        <v>1981</v>
      </c>
      <c r="C85" s="1">
        <v>335</v>
      </c>
      <c r="D85" s="1">
        <v>225</v>
      </c>
      <c r="E85" s="1">
        <v>110</v>
      </c>
      <c r="F85" s="1">
        <v>683</v>
      </c>
      <c r="G85" s="1">
        <v>157</v>
      </c>
      <c r="H85" s="1">
        <v>134</v>
      </c>
      <c r="I85" s="1">
        <v>146</v>
      </c>
      <c r="J85" s="1">
        <v>123</v>
      </c>
      <c r="K85" s="1">
        <v>123</v>
      </c>
      <c r="L85" s="11" t="s">
        <v>429</v>
      </c>
      <c r="M85" s="1">
        <v>901</v>
      </c>
      <c r="N85" s="1">
        <v>245</v>
      </c>
      <c r="O85" s="1">
        <v>111</v>
      </c>
      <c r="P85" s="1">
        <v>114</v>
      </c>
      <c r="Q85" s="1">
        <v>161</v>
      </c>
      <c r="R85" s="1">
        <v>188</v>
      </c>
      <c r="S85" s="1">
        <v>31</v>
      </c>
      <c r="T85" s="1">
        <v>51</v>
      </c>
      <c r="U85" s="1">
        <v>62</v>
      </c>
    </row>
    <row r="86" spans="1:21" x14ac:dyDescent="0.2">
      <c r="A86" s="11" t="s">
        <v>430</v>
      </c>
      <c r="B86" s="1">
        <v>751</v>
      </c>
      <c r="C86" s="1">
        <v>117</v>
      </c>
      <c r="D86" s="1">
        <v>91</v>
      </c>
      <c r="E86" s="1">
        <v>26</v>
      </c>
      <c r="F86" s="1">
        <v>180</v>
      </c>
      <c r="G86" s="1">
        <v>29</v>
      </c>
      <c r="H86" s="1">
        <v>62</v>
      </c>
      <c r="I86" s="1">
        <v>33</v>
      </c>
      <c r="J86" s="1">
        <v>26</v>
      </c>
      <c r="K86" s="1">
        <v>30</v>
      </c>
      <c r="L86" s="11" t="s">
        <v>430</v>
      </c>
      <c r="M86" s="1">
        <v>434</v>
      </c>
      <c r="N86" s="1">
        <v>115</v>
      </c>
      <c r="O86" s="1">
        <v>55</v>
      </c>
      <c r="P86" s="1">
        <v>57</v>
      </c>
      <c r="Q86" s="1">
        <v>93</v>
      </c>
      <c r="R86" s="1">
        <v>83</v>
      </c>
      <c r="S86" s="1">
        <v>7</v>
      </c>
      <c r="T86" s="1">
        <v>24</v>
      </c>
      <c r="U86" s="1">
        <v>20</v>
      </c>
    </row>
    <row r="87" spans="1:21" x14ac:dyDescent="0.2">
      <c r="A87" s="11" t="s">
        <v>199</v>
      </c>
      <c r="B87" s="1">
        <v>14.5</v>
      </c>
      <c r="C87" s="1">
        <v>13.3</v>
      </c>
      <c r="D87" s="1">
        <v>14.1</v>
      </c>
      <c r="E87" s="1">
        <v>11.8</v>
      </c>
      <c r="F87" s="1">
        <v>11.7</v>
      </c>
      <c r="G87" s="1">
        <v>12</v>
      </c>
      <c r="H87" s="1">
        <v>13</v>
      </c>
      <c r="I87" s="1">
        <v>10.9</v>
      </c>
      <c r="J87" s="1">
        <v>10.5</v>
      </c>
      <c r="K87" s="1">
        <v>12</v>
      </c>
      <c r="L87" s="11" t="s">
        <v>199</v>
      </c>
      <c r="M87" s="1">
        <v>17.600000000000001</v>
      </c>
      <c r="N87" s="1">
        <v>15.8</v>
      </c>
      <c r="O87" s="1">
        <v>18.399999999999999</v>
      </c>
      <c r="P87" s="1">
        <v>21.2</v>
      </c>
      <c r="Q87" s="1">
        <v>18.100000000000001</v>
      </c>
      <c r="R87" s="1">
        <v>18.2</v>
      </c>
      <c r="S87" s="1">
        <v>12.2</v>
      </c>
      <c r="T87" s="1">
        <v>17.600000000000001</v>
      </c>
      <c r="U87" s="1">
        <v>12.4</v>
      </c>
    </row>
    <row r="89" spans="1:21" x14ac:dyDescent="0.2">
      <c r="A89" s="11" t="s">
        <v>442</v>
      </c>
      <c r="B89" s="1">
        <v>1287</v>
      </c>
      <c r="C89" s="1">
        <v>320</v>
      </c>
      <c r="D89" s="1">
        <v>236</v>
      </c>
      <c r="E89" s="1">
        <v>84</v>
      </c>
      <c r="F89" s="1">
        <v>354</v>
      </c>
      <c r="G89" s="1">
        <v>90</v>
      </c>
      <c r="H89" s="1">
        <v>15</v>
      </c>
      <c r="I89" s="1">
        <v>87</v>
      </c>
      <c r="J89" s="1">
        <v>67</v>
      </c>
      <c r="K89" s="1">
        <v>95</v>
      </c>
      <c r="L89" s="11" t="s">
        <v>442</v>
      </c>
      <c r="M89" s="1">
        <v>598</v>
      </c>
      <c r="N89" s="1">
        <v>222</v>
      </c>
      <c r="O89" s="1">
        <v>72</v>
      </c>
      <c r="P89" s="1">
        <v>50</v>
      </c>
      <c r="Q89" s="1">
        <v>90</v>
      </c>
      <c r="R89" s="1">
        <v>124</v>
      </c>
      <c r="S89" s="1">
        <v>15</v>
      </c>
      <c r="T89" s="1">
        <v>25</v>
      </c>
      <c r="U89" s="1">
        <v>15</v>
      </c>
    </row>
    <row r="90" spans="1:21" x14ac:dyDescent="0.2">
      <c r="A90" s="11" t="s">
        <v>195</v>
      </c>
      <c r="B90" s="1">
        <v>1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1" t="s">
        <v>195</v>
      </c>
      <c r="M90" s="1">
        <v>1</v>
      </c>
      <c r="N90" s="1">
        <v>1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</row>
    <row r="91" spans="1:21" x14ac:dyDescent="0.2">
      <c r="A91" s="11">
        <v>1</v>
      </c>
      <c r="B91" s="1">
        <v>39</v>
      </c>
      <c r="C91" s="1">
        <v>14</v>
      </c>
      <c r="D91" s="1">
        <v>9</v>
      </c>
      <c r="E91" s="1">
        <v>5</v>
      </c>
      <c r="F91" s="1">
        <v>11</v>
      </c>
      <c r="G91" s="1">
        <v>2</v>
      </c>
      <c r="H91" s="1">
        <v>0</v>
      </c>
      <c r="I91" s="1">
        <v>3</v>
      </c>
      <c r="J91" s="1">
        <v>2</v>
      </c>
      <c r="K91" s="1">
        <v>4</v>
      </c>
      <c r="L91" s="11">
        <v>1</v>
      </c>
      <c r="M91" s="1">
        <v>12</v>
      </c>
      <c r="N91" s="1">
        <v>3</v>
      </c>
      <c r="O91" s="1">
        <v>1</v>
      </c>
      <c r="P91" s="1">
        <v>0</v>
      </c>
      <c r="Q91" s="1">
        <v>2</v>
      </c>
      <c r="R91" s="1">
        <v>4</v>
      </c>
      <c r="S91" s="1">
        <v>1</v>
      </c>
      <c r="T91" s="1">
        <v>1</v>
      </c>
      <c r="U91" s="1">
        <v>2</v>
      </c>
    </row>
    <row r="92" spans="1:21" x14ac:dyDescent="0.2">
      <c r="A92" s="11">
        <v>2</v>
      </c>
      <c r="B92" s="1">
        <v>54</v>
      </c>
      <c r="C92" s="1">
        <v>13</v>
      </c>
      <c r="D92" s="1">
        <v>7</v>
      </c>
      <c r="E92" s="1">
        <v>6</v>
      </c>
      <c r="F92" s="1">
        <v>18</v>
      </c>
      <c r="G92" s="1">
        <v>5</v>
      </c>
      <c r="H92" s="1">
        <v>0</v>
      </c>
      <c r="I92" s="1">
        <v>3</v>
      </c>
      <c r="J92" s="1">
        <v>3</v>
      </c>
      <c r="K92" s="1">
        <v>7</v>
      </c>
      <c r="L92" s="11">
        <v>2</v>
      </c>
      <c r="M92" s="1">
        <v>22</v>
      </c>
      <c r="N92" s="1">
        <v>10</v>
      </c>
      <c r="O92" s="1">
        <v>1</v>
      </c>
      <c r="P92" s="1">
        <v>0</v>
      </c>
      <c r="Q92" s="1">
        <v>2</v>
      </c>
      <c r="R92" s="1">
        <v>5</v>
      </c>
      <c r="S92" s="1">
        <v>1</v>
      </c>
      <c r="T92" s="1">
        <v>3</v>
      </c>
      <c r="U92" s="1">
        <v>1</v>
      </c>
    </row>
    <row r="93" spans="1:21" x14ac:dyDescent="0.2">
      <c r="A93" s="11">
        <v>3</v>
      </c>
      <c r="B93" s="1">
        <v>74</v>
      </c>
      <c r="C93" s="1">
        <v>23</v>
      </c>
      <c r="D93" s="1">
        <v>16</v>
      </c>
      <c r="E93" s="1">
        <v>7</v>
      </c>
      <c r="F93" s="1">
        <v>26</v>
      </c>
      <c r="G93" s="1">
        <v>3</v>
      </c>
      <c r="H93" s="1">
        <v>2</v>
      </c>
      <c r="I93" s="1">
        <v>3</v>
      </c>
      <c r="J93" s="1">
        <v>3</v>
      </c>
      <c r="K93" s="1">
        <v>15</v>
      </c>
      <c r="L93" s="11">
        <v>3</v>
      </c>
      <c r="M93" s="1">
        <v>24</v>
      </c>
      <c r="N93" s="1">
        <v>10</v>
      </c>
      <c r="O93" s="1">
        <v>3</v>
      </c>
      <c r="P93" s="1">
        <v>0</v>
      </c>
      <c r="Q93" s="1">
        <v>8</v>
      </c>
      <c r="R93" s="1">
        <v>3</v>
      </c>
      <c r="S93" s="1">
        <v>0</v>
      </c>
      <c r="T93" s="1">
        <v>0</v>
      </c>
      <c r="U93" s="1">
        <v>1</v>
      </c>
    </row>
    <row r="94" spans="1:21" x14ac:dyDescent="0.2">
      <c r="A94" s="11">
        <v>4</v>
      </c>
      <c r="B94" s="1">
        <v>62</v>
      </c>
      <c r="C94" s="1">
        <v>19</v>
      </c>
      <c r="D94" s="1">
        <v>11</v>
      </c>
      <c r="E94" s="1">
        <v>8</v>
      </c>
      <c r="F94" s="1">
        <v>27</v>
      </c>
      <c r="G94" s="1">
        <v>14</v>
      </c>
      <c r="H94" s="1">
        <v>0</v>
      </c>
      <c r="I94" s="1">
        <v>7</v>
      </c>
      <c r="J94" s="1">
        <v>3</v>
      </c>
      <c r="K94" s="1">
        <v>3</v>
      </c>
      <c r="L94" s="11">
        <v>4</v>
      </c>
      <c r="M94" s="1">
        <v>16</v>
      </c>
      <c r="N94" s="1">
        <v>11</v>
      </c>
      <c r="O94" s="1">
        <v>2</v>
      </c>
      <c r="P94" s="1">
        <v>1</v>
      </c>
      <c r="Q94" s="1">
        <v>0</v>
      </c>
      <c r="R94" s="1">
        <v>2</v>
      </c>
      <c r="S94" s="1">
        <v>0</v>
      </c>
      <c r="T94" s="1">
        <v>0</v>
      </c>
      <c r="U94" s="1">
        <v>0</v>
      </c>
    </row>
    <row r="95" spans="1:21" x14ac:dyDescent="0.2">
      <c r="A95" s="11" t="s">
        <v>197</v>
      </c>
      <c r="B95" s="1">
        <v>332</v>
      </c>
      <c r="C95" s="1">
        <v>77</v>
      </c>
      <c r="D95" s="1">
        <v>52</v>
      </c>
      <c r="E95" s="1">
        <v>25</v>
      </c>
      <c r="F95" s="1">
        <v>136</v>
      </c>
      <c r="G95" s="1">
        <v>33</v>
      </c>
      <c r="H95" s="1">
        <v>5</v>
      </c>
      <c r="I95" s="1">
        <v>52</v>
      </c>
      <c r="J95" s="1">
        <v>25</v>
      </c>
      <c r="K95" s="1">
        <v>21</v>
      </c>
      <c r="L95" s="11" t="s">
        <v>197</v>
      </c>
      <c r="M95" s="1">
        <v>116</v>
      </c>
      <c r="N95" s="1">
        <v>55</v>
      </c>
      <c r="O95" s="1">
        <v>12</v>
      </c>
      <c r="P95" s="1">
        <v>5</v>
      </c>
      <c r="Q95" s="1">
        <v>25</v>
      </c>
      <c r="R95" s="1">
        <v>13</v>
      </c>
      <c r="S95" s="1">
        <v>2</v>
      </c>
      <c r="T95" s="1">
        <v>4</v>
      </c>
      <c r="U95" s="1">
        <v>3</v>
      </c>
    </row>
    <row r="96" spans="1:21" x14ac:dyDescent="0.2">
      <c r="A96" s="11" t="s">
        <v>429</v>
      </c>
      <c r="B96" s="1">
        <v>544</v>
      </c>
      <c r="C96" s="1">
        <v>143</v>
      </c>
      <c r="D96" s="1">
        <v>118</v>
      </c>
      <c r="E96" s="1">
        <v>25</v>
      </c>
      <c r="F96" s="1">
        <v>107</v>
      </c>
      <c r="G96" s="1">
        <v>22</v>
      </c>
      <c r="H96" s="1">
        <v>6</v>
      </c>
      <c r="I96" s="1">
        <v>15</v>
      </c>
      <c r="J96" s="1">
        <v>26</v>
      </c>
      <c r="K96" s="1">
        <v>38</v>
      </c>
      <c r="L96" s="11" t="s">
        <v>429</v>
      </c>
      <c r="M96" s="1">
        <v>287</v>
      </c>
      <c r="N96" s="1">
        <v>105</v>
      </c>
      <c r="O96" s="1">
        <v>44</v>
      </c>
      <c r="P96" s="1">
        <v>25</v>
      </c>
      <c r="Q96" s="1">
        <v>36</v>
      </c>
      <c r="R96" s="1">
        <v>56</v>
      </c>
      <c r="S96" s="1">
        <v>9</v>
      </c>
      <c r="T96" s="1">
        <v>12</v>
      </c>
      <c r="U96" s="1">
        <v>7</v>
      </c>
    </row>
    <row r="97" spans="1:21" x14ac:dyDescent="0.2">
      <c r="A97" s="11" t="s">
        <v>430</v>
      </c>
      <c r="B97" s="1">
        <v>181</v>
      </c>
      <c r="C97" s="1">
        <v>31</v>
      </c>
      <c r="D97" s="1">
        <v>23</v>
      </c>
      <c r="E97" s="1">
        <v>8</v>
      </c>
      <c r="F97" s="1">
        <v>29</v>
      </c>
      <c r="G97" s="1">
        <v>11</v>
      </c>
      <c r="H97" s="1">
        <v>2</v>
      </c>
      <c r="I97" s="1">
        <v>4</v>
      </c>
      <c r="J97" s="1">
        <v>5</v>
      </c>
      <c r="K97" s="1">
        <v>7</v>
      </c>
      <c r="L97" s="11" t="s">
        <v>430</v>
      </c>
      <c r="M97" s="1">
        <v>120</v>
      </c>
      <c r="N97" s="1">
        <v>27</v>
      </c>
      <c r="O97" s="1">
        <v>9</v>
      </c>
      <c r="P97" s="1">
        <v>19</v>
      </c>
      <c r="Q97" s="1">
        <v>17</v>
      </c>
      <c r="R97" s="1">
        <v>41</v>
      </c>
      <c r="S97" s="1">
        <v>2</v>
      </c>
      <c r="T97" s="1">
        <v>5</v>
      </c>
      <c r="U97" s="1">
        <v>1</v>
      </c>
    </row>
    <row r="98" spans="1:21" x14ac:dyDescent="0.2">
      <c r="A98" s="11" t="s">
        <v>199</v>
      </c>
      <c r="B98" s="1">
        <v>13.9</v>
      </c>
      <c r="C98" s="1">
        <v>11.7</v>
      </c>
      <c r="D98" s="1">
        <v>12.4</v>
      </c>
      <c r="E98" s="1">
        <v>9.9</v>
      </c>
      <c r="F98" s="1">
        <v>10.6</v>
      </c>
      <c r="G98" s="1">
        <v>11.6</v>
      </c>
      <c r="H98" s="1">
        <v>12.3</v>
      </c>
      <c r="I98" s="1">
        <v>8.9</v>
      </c>
      <c r="J98" s="1">
        <v>10.3</v>
      </c>
      <c r="K98" s="1">
        <v>11</v>
      </c>
      <c r="L98" s="11" t="s">
        <v>199</v>
      </c>
      <c r="M98" s="1">
        <v>17.2</v>
      </c>
      <c r="N98" s="1">
        <v>14</v>
      </c>
      <c r="O98" s="1">
        <v>15.5</v>
      </c>
      <c r="P98" s="1">
        <v>27.3</v>
      </c>
      <c r="Q98" s="1">
        <v>14.6</v>
      </c>
      <c r="R98" s="1">
        <v>21.5</v>
      </c>
      <c r="S98" s="1">
        <v>16.600000000000001</v>
      </c>
      <c r="T98" s="1">
        <v>19.399999999999999</v>
      </c>
      <c r="U98" s="1">
        <v>9.8000000000000007</v>
      </c>
    </row>
    <row r="100" spans="1:21" x14ac:dyDescent="0.2">
      <c r="A100" s="11" t="s">
        <v>443</v>
      </c>
      <c r="B100" s="1">
        <v>119</v>
      </c>
      <c r="C100" s="1">
        <v>13</v>
      </c>
      <c r="D100" s="1">
        <v>7</v>
      </c>
      <c r="E100" s="1">
        <v>6</v>
      </c>
      <c r="F100" s="1">
        <v>19</v>
      </c>
      <c r="G100" s="1">
        <v>7</v>
      </c>
      <c r="H100" s="1">
        <v>4</v>
      </c>
      <c r="I100" s="1">
        <v>5</v>
      </c>
      <c r="J100" s="1">
        <v>2</v>
      </c>
      <c r="K100" s="1">
        <v>1</v>
      </c>
      <c r="L100" s="11" t="s">
        <v>443</v>
      </c>
      <c r="M100" s="1">
        <v>83</v>
      </c>
      <c r="N100" s="1">
        <v>25</v>
      </c>
      <c r="O100" s="1">
        <v>3</v>
      </c>
      <c r="P100" s="1">
        <v>12</v>
      </c>
      <c r="Q100" s="1">
        <v>10</v>
      </c>
      <c r="R100" s="1">
        <v>26</v>
      </c>
      <c r="S100" s="1">
        <v>7</v>
      </c>
      <c r="T100" s="1">
        <v>0</v>
      </c>
      <c r="U100" s="1">
        <v>4</v>
      </c>
    </row>
    <row r="101" spans="1:21" x14ac:dyDescent="0.2">
      <c r="A101" s="11" t="s">
        <v>195</v>
      </c>
      <c r="B101" s="1">
        <v>1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1" t="s">
        <v>195</v>
      </c>
      <c r="M101" s="1">
        <v>1</v>
      </c>
      <c r="N101" s="1">
        <v>0</v>
      </c>
      <c r="O101" s="1">
        <v>0</v>
      </c>
      <c r="P101" s="1">
        <v>1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</row>
    <row r="102" spans="1:21" x14ac:dyDescent="0.2">
      <c r="A102" s="11">
        <v>1</v>
      </c>
      <c r="B102" s="1">
        <v>38</v>
      </c>
      <c r="C102" s="1">
        <v>2</v>
      </c>
      <c r="D102" s="1">
        <v>1</v>
      </c>
      <c r="E102" s="1">
        <v>1</v>
      </c>
      <c r="F102" s="1">
        <v>5</v>
      </c>
      <c r="G102" s="1">
        <v>3</v>
      </c>
      <c r="H102" s="1">
        <v>1</v>
      </c>
      <c r="I102" s="1">
        <v>0</v>
      </c>
      <c r="J102" s="1">
        <v>0</v>
      </c>
      <c r="K102" s="1">
        <v>1</v>
      </c>
      <c r="L102" s="11">
        <v>1</v>
      </c>
      <c r="M102" s="1">
        <v>30</v>
      </c>
      <c r="N102" s="1">
        <v>10</v>
      </c>
      <c r="O102" s="1">
        <v>1</v>
      </c>
      <c r="P102" s="1">
        <v>5</v>
      </c>
      <c r="Q102" s="1">
        <v>0</v>
      </c>
      <c r="R102" s="1">
        <v>12</v>
      </c>
      <c r="S102" s="1">
        <v>2</v>
      </c>
      <c r="T102" s="1">
        <v>0</v>
      </c>
      <c r="U102" s="1">
        <v>1</v>
      </c>
    </row>
    <row r="103" spans="1:21" x14ac:dyDescent="0.2">
      <c r="A103" s="11">
        <v>2</v>
      </c>
      <c r="B103" s="1">
        <v>30</v>
      </c>
      <c r="C103" s="1">
        <v>2</v>
      </c>
      <c r="D103" s="1">
        <v>1</v>
      </c>
      <c r="E103" s="1">
        <v>1</v>
      </c>
      <c r="F103" s="1">
        <v>4</v>
      </c>
      <c r="G103" s="1">
        <v>0</v>
      </c>
      <c r="H103" s="1">
        <v>1</v>
      </c>
      <c r="I103" s="1">
        <v>2</v>
      </c>
      <c r="J103" s="1">
        <v>1</v>
      </c>
      <c r="K103" s="1">
        <v>0</v>
      </c>
      <c r="L103" s="11">
        <v>2</v>
      </c>
      <c r="M103" s="1">
        <v>22</v>
      </c>
      <c r="N103" s="1">
        <v>3</v>
      </c>
      <c r="O103" s="1">
        <v>0</v>
      </c>
      <c r="P103" s="1">
        <v>4</v>
      </c>
      <c r="Q103" s="1">
        <v>4</v>
      </c>
      <c r="R103" s="1">
        <v>9</v>
      </c>
      <c r="S103" s="1">
        <v>2</v>
      </c>
      <c r="T103" s="1">
        <v>0</v>
      </c>
      <c r="U103" s="1">
        <v>2</v>
      </c>
    </row>
    <row r="104" spans="1:21" x14ac:dyDescent="0.2">
      <c r="A104" s="11">
        <v>3</v>
      </c>
      <c r="B104" s="1">
        <v>9</v>
      </c>
      <c r="C104" s="1">
        <v>1</v>
      </c>
      <c r="D104" s="1">
        <v>0</v>
      </c>
      <c r="E104" s="1">
        <v>1</v>
      </c>
      <c r="F104" s="1">
        <v>1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1">
        <v>3</v>
      </c>
      <c r="M104" s="1">
        <v>7</v>
      </c>
      <c r="N104" s="1">
        <v>2</v>
      </c>
      <c r="O104" s="1">
        <v>1</v>
      </c>
      <c r="P104" s="1">
        <v>0</v>
      </c>
      <c r="Q104" s="1">
        <v>0</v>
      </c>
      <c r="R104" s="1">
        <v>2</v>
      </c>
      <c r="S104" s="1">
        <v>2</v>
      </c>
      <c r="T104" s="1">
        <v>0</v>
      </c>
      <c r="U104" s="1">
        <v>0</v>
      </c>
    </row>
    <row r="105" spans="1:21" x14ac:dyDescent="0.2">
      <c r="A105" s="11">
        <v>4</v>
      </c>
      <c r="B105" s="1">
        <v>9</v>
      </c>
      <c r="C105" s="1">
        <v>3</v>
      </c>
      <c r="D105" s="1">
        <v>2</v>
      </c>
      <c r="E105" s="1">
        <v>1</v>
      </c>
      <c r="F105" s="1">
        <v>3</v>
      </c>
      <c r="G105" s="1">
        <v>1</v>
      </c>
      <c r="H105" s="1">
        <v>1</v>
      </c>
      <c r="I105" s="1">
        <v>1</v>
      </c>
      <c r="J105" s="1">
        <v>0</v>
      </c>
      <c r="K105" s="1">
        <v>0</v>
      </c>
      <c r="L105" s="11">
        <v>4</v>
      </c>
      <c r="M105" s="1">
        <v>3</v>
      </c>
      <c r="N105" s="1">
        <v>1</v>
      </c>
      <c r="O105" s="1">
        <v>0</v>
      </c>
      <c r="P105" s="1">
        <v>0</v>
      </c>
      <c r="Q105" s="1">
        <v>1</v>
      </c>
      <c r="R105" s="1">
        <v>1</v>
      </c>
      <c r="S105" s="1">
        <v>0</v>
      </c>
      <c r="T105" s="1">
        <v>0</v>
      </c>
      <c r="U105" s="1">
        <v>0</v>
      </c>
    </row>
    <row r="106" spans="1:21" x14ac:dyDescent="0.2">
      <c r="A106" s="11" t="s">
        <v>197</v>
      </c>
      <c r="B106" s="1">
        <v>21</v>
      </c>
      <c r="C106" s="1">
        <v>4</v>
      </c>
      <c r="D106" s="1">
        <v>3</v>
      </c>
      <c r="E106" s="1">
        <v>1</v>
      </c>
      <c r="F106" s="1">
        <v>4</v>
      </c>
      <c r="G106" s="1">
        <v>3</v>
      </c>
      <c r="H106" s="1">
        <v>0</v>
      </c>
      <c r="I106" s="1">
        <v>1</v>
      </c>
      <c r="J106" s="1">
        <v>0</v>
      </c>
      <c r="K106" s="1">
        <v>0</v>
      </c>
      <c r="L106" s="11" t="s">
        <v>197</v>
      </c>
      <c r="M106" s="1">
        <v>13</v>
      </c>
      <c r="N106" s="1">
        <v>6</v>
      </c>
      <c r="O106" s="1">
        <v>1</v>
      </c>
      <c r="P106" s="1">
        <v>1</v>
      </c>
      <c r="Q106" s="1">
        <v>2</v>
      </c>
      <c r="R106" s="1">
        <v>2</v>
      </c>
      <c r="S106" s="1">
        <v>1</v>
      </c>
      <c r="T106" s="1">
        <v>0</v>
      </c>
      <c r="U106" s="1">
        <v>0</v>
      </c>
    </row>
    <row r="107" spans="1:21" x14ac:dyDescent="0.2">
      <c r="A107" s="11" t="s">
        <v>429</v>
      </c>
      <c r="B107" s="1">
        <v>8</v>
      </c>
      <c r="C107" s="1">
        <v>1</v>
      </c>
      <c r="D107" s="1">
        <v>0</v>
      </c>
      <c r="E107" s="1">
        <v>1</v>
      </c>
      <c r="F107" s="1">
        <v>2</v>
      </c>
      <c r="G107" s="1">
        <v>0</v>
      </c>
      <c r="H107" s="1">
        <v>1</v>
      </c>
      <c r="I107" s="1">
        <v>1</v>
      </c>
      <c r="J107" s="1">
        <v>0</v>
      </c>
      <c r="K107" s="1">
        <v>0</v>
      </c>
      <c r="L107" s="11" t="s">
        <v>429</v>
      </c>
      <c r="M107" s="1">
        <v>4</v>
      </c>
      <c r="N107" s="1">
        <v>2</v>
      </c>
      <c r="O107" s="1">
        <v>0</v>
      </c>
      <c r="P107" s="1">
        <v>1</v>
      </c>
      <c r="Q107" s="1">
        <v>1</v>
      </c>
      <c r="R107" s="1">
        <v>0</v>
      </c>
      <c r="S107" s="1">
        <v>0</v>
      </c>
      <c r="T107" s="1">
        <v>0</v>
      </c>
      <c r="U107" s="1">
        <v>1</v>
      </c>
    </row>
    <row r="108" spans="1:21" x14ac:dyDescent="0.2">
      <c r="A108" s="11" t="s">
        <v>430</v>
      </c>
      <c r="B108" s="1">
        <v>3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1" t="s">
        <v>430</v>
      </c>
      <c r="M108" s="1">
        <v>3</v>
      </c>
      <c r="N108" s="1">
        <v>1</v>
      </c>
      <c r="O108" s="1">
        <v>0</v>
      </c>
      <c r="P108" s="1">
        <v>0</v>
      </c>
      <c r="Q108" s="1">
        <v>2</v>
      </c>
      <c r="R108" s="1">
        <v>0</v>
      </c>
      <c r="S108" s="1">
        <v>0</v>
      </c>
      <c r="T108" s="1">
        <v>0</v>
      </c>
      <c r="U108" s="1">
        <v>0</v>
      </c>
    </row>
    <row r="109" spans="1:21" x14ac:dyDescent="0.2">
      <c r="A109" s="11" t="s">
        <v>199</v>
      </c>
      <c r="B109" s="1">
        <v>4.2</v>
      </c>
      <c r="C109" s="1">
        <v>5</v>
      </c>
      <c r="D109" s="1">
        <v>4</v>
      </c>
      <c r="E109" s="1">
        <v>6.2</v>
      </c>
      <c r="F109" s="1">
        <v>4.5999999999999996</v>
      </c>
      <c r="G109" s="1">
        <v>3.9</v>
      </c>
      <c r="H109" s="1">
        <v>7.5</v>
      </c>
      <c r="I109" s="1">
        <v>5</v>
      </c>
      <c r="J109" s="1">
        <v>2.5</v>
      </c>
      <c r="K109" s="1">
        <v>1</v>
      </c>
      <c r="L109" s="11" t="s">
        <v>199</v>
      </c>
      <c r="M109" s="1">
        <v>3.9</v>
      </c>
      <c r="N109" s="1">
        <v>5</v>
      </c>
      <c r="O109" s="1">
        <v>3</v>
      </c>
      <c r="P109" s="1">
        <v>2.4</v>
      </c>
      <c r="Q109" s="1">
        <v>9.3000000000000007</v>
      </c>
      <c r="R109" s="1">
        <v>2</v>
      </c>
      <c r="S109" s="1">
        <v>2.4</v>
      </c>
      <c r="T109" s="1">
        <v>0</v>
      </c>
      <c r="U109" s="1">
        <v>6.3</v>
      </c>
    </row>
    <row r="111" spans="1:21" x14ac:dyDescent="0.2">
      <c r="A111" s="11" t="s">
        <v>444</v>
      </c>
      <c r="B111" s="1">
        <v>5847</v>
      </c>
      <c r="C111" s="1">
        <v>987</v>
      </c>
      <c r="D111" s="1">
        <v>645</v>
      </c>
      <c r="E111" s="1">
        <v>342</v>
      </c>
      <c r="F111" s="1">
        <v>2220</v>
      </c>
      <c r="G111" s="1">
        <v>621</v>
      </c>
      <c r="H111" s="1">
        <v>501</v>
      </c>
      <c r="I111" s="1">
        <v>584</v>
      </c>
      <c r="J111" s="1">
        <v>269</v>
      </c>
      <c r="K111" s="1">
        <v>245</v>
      </c>
      <c r="L111" s="11" t="s">
        <v>444</v>
      </c>
      <c r="M111" s="1">
        <v>2391</v>
      </c>
      <c r="N111" s="1">
        <v>574</v>
      </c>
      <c r="O111" s="1">
        <v>258</v>
      </c>
      <c r="P111" s="1">
        <v>370</v>
      </c>
      <c r="Q111" s="1">
        <v>459</v>
      </c>
      <c r="R111" s="1">
        <v>428</v>
      </c>
      <c r="S111" s="1">
        <v>255</v>
      </c>
      <c r="T111" s="1">
        <v>47</v>
      </c>
      <c r="U111" s="1">
        <v>249</v>
      </c>
    </row>
    <row r="112" spans="1:21" x14ac:dyDescent="0.2">
      <c r="A112" s="11" t="s">
        <v>195</v>
      </c>
      <c r="B112" s="1">
        <v>2</v>
      </c>
      <c r="C112" s="1">
        <v>0</v>
      </c>
      <c r="D112" s="1">
        <v>0</v>
      </c>
      <c r="E112" s="1">
        <v>0</v>
      </c>
      <c r="F112" s="1">
        <v>2</v>
      </c>
      <c r="G112" s="1">
        <v>0</v>
      </c>
      <c r="H112" s="1">
        <v>1</v>
      </c>
      <c r="I112" s="1">
        <v>0</v>
      </c>
      <c r="J112" s="1">
        <v>0</v>
      </c>
      <c r="K112" s="1">
        <v>1</v>
      </c>
      <c r="L112" s="11" t="s">
        <v>195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</row>
    <row r="113" spans="1:21" x14ac:dyDescent="0.2">
      <c r="A113" s="11">
        <v>1</v>
      </c>
      <c r="B113" s="1">
        <v>1928</v>
      </c>
      <c r="C113" s="1">
        <v>389</v>
      </c>
      <c r="D113" s="1">
        <v>280</v>
      </c>
      <c r="E113" s="1">
        <v>109</v>
      </c>
      <c r="F113" s="1">
        <v>757</v>
      </c>
      <c r="G113" s="1">
        <v>245</v>
      </c>
      <c r="H113" s="1">
        <v>201</v>
      </c>
      <c r="I113" s="1">
        <v>160</v>
      </c>
      <c r="J113" s="1">
        <v>97</v>
      </c>
      <c r="K113" s="1">
        <v>54</v>
      </c>
      <c r="L113" s="11">
        <v>1</v>
      </c>
      <c r="M113" s="1">
        <v>703</v>
      </c>
      <c r="N113" s="1">
        <v>186</v>
      </c>
      <c r="O113" s="1">
        <v>89</v>
      </c>
      <c r="P113" s="1">
        <v>77</v>
      </c>
      <c r="Q113" s="1">
        <v>141</v>
      </c>
      <c r="R113" s="1">
        <v>114</v>
      </c>
      <c r="S113" s="1">
        <v>84</v>
      </c>
      <c r="T113" s="1">
        <v>12</v>
      </c>
      <c r="U113" s="1">
        <v>79</v>
      </c>
    </row>
    <row r="114" spans="1:21" x14ac:dyDescent="0.2">
      <c r="A114" s="11">
        <v>2</v>
      </c>
      <c r="B114" s="1">
        <v>1591</v>
      </c>
      <c r="C114" s="1">
        <v>255</v>
      </c>
      <c r="D114" s="1">
        <v>178</v>
      </c>
      <c r="E114" s="1">
        <v>77</v>
      </c>
      <c r="F114" s="1">
        <v>633</v>
      </c>
      <c r="G114" s="1">
        <v>160</v>
      </c>
      <c r="H114" s="1">
        <v>135</v>
      </c>
      <c r="I114" s="1">
        <v>199</v>
      </c>
      <c r="J114" s="1">
        <v>81</v>
      </c>
      <c r="K114" s="1">
        <v>58</v>
      </c>
      <c r="L114" s="11">
        <v>2</v>
      </c>
      <c r="M114" s="1">
        <v>636</v>
      </c>
      <c r="N114" s="1">
        <v>150</v>
      </c>
      <c r="O114" s="1">
        <v>64</v>
      </c>
      <c r="P114" s="1">
        <v>108</v>
      </c>
      <c r="Q114" s="1">
        <v>125</v>
      </c>
      <c r="R114" s="1">
        <v>110</v>
      </c>
      <c r="S114" s="1">
        <v>68</v>
      </c>
      <c r="T114" s="1">
        <v>11</v>
      </c>
      <c r="U114" s="1">
        <v>67</v>
      </c>
    </row>
    <row r="115" spans="1:21" x14ac:dyDescent="0.2">
      <c r="A115" s="11">
        <v>3</v>
      </c>
      <c r="B115" s="1">
        <v>949</v>
      </c>
      <c r="C115" s="1">
        <v>171</v>
      </c>
      <c r="D115" s="1">
        <v>99</v>
      </c>
      <c r="E115" s="1">
        <v>72</v>
      </c>
      <c r="F115" s="1">
        <v>312</v>
      </c>
      <c r="G115" s="1">
        <v>83</v>
      </c>
      <c r="H115" s="1">
        <v>72</v>
      </c>
      <c r="I115" s="1">
        <v>78</v>
      </c>
      <c r="J115" s="1">
        <v>36</v>
      </c>
      <c r="K115" s="1">
        <v>43</v>
      </c>
      <c r="L115" s="11">
        <v>3</v>
      </c>
      <c r="M115" s="1">
        <v>419</v>
      </c>
      <c r="N115" s="1">
        <v>88</v>
      </c>
      <c r="O115" s="1">
        <v>50</v>
      </c>
      <c r="P115" s="1">
        <v>72</v>
      </c>
      <c r="Q115" s="1">
        <v>66</v>
      </c>
      <c r="R115" s="1">
        <v>92</v>
      </c>
      <c r="S115" s="1">
        <v>43</v>
      </c>
      <c r="T115" s="1">
        <v>8</v>
      </c>
      <c r="U115" s="1">
        <v>47</v>
      </c>
    </row>
    <row r="116" spans="1:21" x14ac:dyDescent="0.2">
      <c r="A116" s="11">
        <v>4</v>
      </c>
      <c r="B116" s="1">
        <v>540</v>
      </c>
      <c r="C116" s="1">
        <v>78</v>
      </c>
      <c r="D116" s="1">
        <v>39</v>
      </c>
      <c r="E116" s="1">
        <v>39</v>
      </c>
      <c r="F116" s="1">
        <v>210</v>
      </c>
      <c r="G116" s="1">
        <v>47</v>
      </c>
      <c r="H116" s="1">
        <v>41</v>
      </c>
      <c r="I116" s="1">
        <v>62</v>
      </c>
      <c r="J116" s="1">
        <v>20</v>
      </c>
      <c r="K116" s="1">
        <v>40</v>
      </c>
      <c r="L116" s="11">
        <v>4</v>
      </c>
      <c r="M116" s="1">
        <v>237</v>
      </c>
      <c r="N116" s="1">
        <v>52</v>
      </c>
      <c r="O116" s="1">
        <v>24</v>
      </c>
      <c r="P116" s="1">
        <v>30</v>
      </c>
      <c r="Q116" s="1">
        <v>49</v>
      </c>
      <c r="R116" s="1">
        <v>51</v>
      </c>
      <c r="S116" s="1">
        <v>25</v>
      </c>
      <c r="T116" s="1">
        <v>6</v>
      </c>
      <c r="U116" s="1">
        <v>15</v>
      </c>
    </row>
    <row r="117" spans="1:21" x14ac:dyDescent="0.2">
      <c r="A117" s="11" t="s">
        <v>197</v>
      </c>
      <c r="B117" s="1">
        <v>711</v>
      </c>
      <c r="C117" s="1">
        <v>92</v>
      </c>
      <c r="D117" s="1">
        <v>48</v>
      </c>
      <c r="E117" s="1">
        <v>44</v>
      </c>
      <c r="F117" s="1">
        <v>271</v>
      </c>
      <c r="G117" s="1">
        <v>77</v>
      </c>
      <c r="H117" s="1">
        <v>45</v>
      </c>
      <c r="I117" s="1">
        <v>73</v>
      </c>
      <c r="J117" s="1">
        <v>30</v>
      </c>
      <c r="K117" s="1">
        <v>46</v>
      </c>
      <c r="L117" s="11" t="s">
        <v>197</v>
      </c>
      <c r="M117" s="1">
        <v>314</v>
      </c>
      <c r="N117" s="1">
        <v>78</v>
      </c>
      <c r="O117" s="1">
        <v>27</v>
      </c>
      <c r="P117" s="1">
        <v>59</v>
      </c>
      <c r="Q117" s="1">
        <v>61</v>
      </c>
      <c r="R117" s="1">
        <v>53</v>
      </c>
      <c r="S117" s="1">
        <v>28</v>
      </c>
      <c r="T117" s="1">
        <v>8</v>
      </c>
      <c r="U117" s="1">
        <v>34</v>
      </c>
    </row>
    <row r="118" spans="1:21" x14ac:dyDescent="0.2">
      <c r="A118" s="11" t="s">
        <v>429</v>
      </c>
      <c r="B118" s="1">
        <v>108</v>
      </c>
      <c r="C118" s="1">
        <v>2</v>
      </c>
      <c r="D118" s="1">
        <v>1</v>
      </c>
      <c r="E118" s="1">
        <v>1</v>
      </c>
      <c r="F118" s="1">
        <v>34</v>
      </c>
      <c r="G118" s="1">
        <v>8</v>
      </c>
      <c r="H118" s="1">
        <v>6</v>
      </c>
      <c r="I118" s="1">
        <v>12</v>
      </c>
      <c r="J118" s="1">
        <v>5</v>
      </c>
      <c r="K118" s="1">
        <v>3</v>
      </c>
      <c r="L118" s="11" t="s">
        <v>429</v>
      </c>
      <c r="M118" s="1">
        <v>68</v>
      </c>
      <c r="N118" s="1">
        <v>19</v>
      </c>
      <c r="O118" s="1">
        <v>4</v>
      </c>
      <c r="P118" s="1">
        <v>12</v>
      </c>
      <c r="Q118" s="1">
        <v>16</v>
      </c>
      <c r="R118" s="1">
        <v>8</v>
      </c>
      <c r="S118" s="1">
        <v>7</v>
      </c>
      <c r="T118" s="1">
        <v>2</v>
      </c>
      <c r="U118" s="1">
        <v>4</v>
      </c>
    </row>
    <row r="119" spans="1:21" x14ac:dyDescent="0.2">
      <c r="A119" s="11" t="s">
        <v>430</v>
      </c>
      <c r="B119" s="1">
        <v>16</v>
      </c>
      <c r="C119" s="1">
        <v>0</v>
      </c>
      <c r="D119" s="1">
        <v>0</v>
      </c>
      <c r="E119" s="1">
        <v>0</v>
      </c>
      <c r="F119" s="1">
        <v>1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11" t="s">
        <v>430</v>
      </c>
      <c r="M119" s="1">
        <v>14</v>
      </c>
      <c r="N119" s="1">
        <v>1</v>
      </c>
      <c r="O119" s="1">
        <v>0</v>
      </c>
      <c r="P119" s="1">
        <v>12</v>
      </c>
      <c r="Q119" s="1">
        <v>1</v>
      </c>
      <c r="R119" s="1">
        <v>0</v>
      </c>
      <c r="S119" s="1">
        <v>0</v>
      </c>
      <c r="T119" s="1">
        <v>0</v>
      </c>
      <c r="U119" s="1">
        <v>1</v>
      </c>
    </row>
    <row r="120" spans="1:21" x14ac:dyDescent="0.2">
      <c r="A120" s="11" t="s">
        <v>199</v>
      </c>
      <c r="B120" s="1">
        <v>2.8</v>
      </c>
      <c r="C120" s="1">
        <v>2.2999999999999998</v>
      </c>
      <c r="D120" s="1">
        <v>2.2000000000000002</v>
      </c>
      <c r="E120" s="1">
        <v>2.7</v>
      </c>
      <c r="F120" s="1">
        <v>2.7</v>
      </c>
      <c r="G120" s="1">
        <v>2.6</v>
      </c>
      <c r="H120" s="1">
        <v>2.4</v>
      </c>
      <c r="I120" s="1">
        <v>2.8</v>
      </c>
      <c r="J120" s="1">
        <v>2.5</v>
      </c>
      <c r="K120" s="1">
        <v>3.2</v>
      </c>
      <c r="L120" s="11" t="s">
        <v>199</v>
      </c>
      <c r="M120" s="1">
        <v>3.2</v>
      </c>
      <c r="N120" s="1">
        <v>2.9</v>
      </c>
      <c r="O120" s="1">
        <v>2.7</v>
      </c>
      <c r="P120" s="1">
        <v>4.9000000000000004</v>
      </c>
      <c r="Q120" s="1">
        <v>2.9</v>
      </c>
      <c r="R120" s="1">
        <v>2.8</v>
      </c>
      <c r="S120" s="1">
        <v>2.7</v>
      </c>
      <c r="T120" s="1">
        <v>3.5</v>
      </c>
      <c r="U120" s="1">
        <v>2.9</v>
      </c>
    </row>
    <row r="122" spans="1:21" x14ac:dyDescent="0.2">
      <c r="A122" s="11" t="s">
        <v>445</v>
      </c>
      <c r="B122" s="1">
        <v>173</v>
      </c>
      <c r="C122" s="1">
        <v>73</v>
      </c>
      <c r="D122" s="1">
        <v>73</v>
      </c>
      <c r="E122" s="1">
        <v>0</v>
      </c>
      <c r="F122" s="1">
        <v>59</v>
      </c>
      <c r="G122" s="1">
        <v>14</v>
      </c>
      <c r="H122" s="1">
        <v>30</v>
      </c>
      <c r="I122" s="1">
        <v>13</v>
      </c>
      <c r="J122" s="1">
        <v>2</v>
      </c>
      <c r="K122" s="1">
        <v>0</v>
      </c>
      <c r="L122" s="11" t="s">
        <v>445</v>
      </c>
      <c r="M122" s="1">
        <v>40</v>
      </c>
      <c r="N122" s="1">
        <v>15</v>
      </c>
      <c r="O122" s="1">
        <v>1</v>
      </c>
      <c r="P122" s="1">
        <v>9</v>
      </c>
      <c r="Q122" s="1">
        <v>4</v>
      </c>
      <c r="R122" s="1">
        <v>4</v>
      </c>
      <c r="S122" s="1">
        <v>7</v>
      </c>
      <c r="T122" s="1">
        <v>0</v>
      </c>
      <c r="U122" s="1">
        <v>1</v>
      </c>
    </row>
    <row r="123" spans="1:21" x14ac:dyDescent="0.2">
      <c r="A123" s="11" t="s">
        <v>195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1" t="s">
        <v>195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</row>
    <row r="124" spans="1:21" x14ac:dyDescent="0.2">
      <c r="A124" s="11">
        <v>1</v>
      </c>
      <c r="B124" s="1">
        <v>73</v>
      </c>
      <c r="C124" s="1">
        <v>38</v>
      </c>
      <c r="D124" s="1">
        <v>38</v>
      </c>
      <c r="E124" s="1">
        <v>0</v>
      </c>
      <c r="F124" s="1">
        <v>23</v>
      </c>
      <c r="G124" s="1">
        <v>4</v>
      </c>
      <c r="H124" s="1">
        <v>10</v>
      </c>
      <c r="I124" s="1">
        <v>7</v>
      </c>
      <c r="J124" s="1">
        <v>2</v>
      </c>
      <c r="K124" s="1">
        <v>0</v>
      </c>
      <c r="L124" s="11">
        <v>1</v>
      </c>
      <c r="M124" s="1">
        <v>12</v>
      </c>
      <c r="N124" s="1">
        <v>5</v>
      </c>
      <c r="O124" s="1">
        <v>0</v>
      </c>
      <c r="P124" s="1">
        <v>2</v>
      </c>
      <c r="Q124" s="1">
        <v>1</v>
      </c>
      <c r="R124" s="1">
        <v>1</v>
      </c>
      <c r="S124" s="1">
        <v>3</v>
      </c>
      <c r="T124" s="1">
        <v>0</v>
      </c>
      <c r="U124" s="1">
        <v>0</v>
      </c>
    </row>
    <row r="125" spans="1:21" x14ac:dyDescent="0.2">
      <c r="A125" s="11">
        <v>2</v>
      </c>
      <c r="B125" s="1">
        <v>43</v>
      </c>
      <c r="C125" s="1">
        <v>17</v>
      </c>
      <c r="D125" s="1">
        <v>17</v>
      </c>
      <c r="E125" s="1">
        <v>0</v>
      </c>
      <c r="F125" s="1">
        <v>20</v>
      </c>
      <c r="G125" s="1">
        <v>6</v>
      </c>
      <c r="H125" s="1">
        <v>9</v>
      </c>
      <c r="I125" s="1">
        <v>5</v>
      </c>
      <c r="J125" s="1">
        <v>0</v>
      </c>
      <c r="K125" s="1">
        <v>0</v>
      </c>
      <c r="L125" s="11">
        <v>2</v>
      </c>
      <c r="M125" s="1">
        <v>6</v>
      </c>
      <c r="N125" s="1">
        <v>2</v>
      </c>
      <c r="O125" s="1">
        <v>1</v>
      </c>
      <c r="P125" s="1">
        <v>1</v>
      </c>
      <c r="Q125" s="1">
        <v>1</v>
      </c>
      <c r="R125" s="1">
        <v>1</v>
      </c>
      <c r="S125" s="1">
        <v>0</v>
      </c>
      <c r="T125" s="1">
        <v>0</v>
      </c>
      <c r="U125" s="1">
        <v>0</v>
      </c>
    </row>
    <row r="126" spans="1:21" x14ac:dyDescent="0.2">
      <c r="A126" s="11">
        <v>3</v>
      </c>
      <c r="B126" s="1">
        <v>27</v>
      </c>
      <c r="C126" s="1">
        <v>7</v>
      </c>
      <c r="D126" s="1">
        <v>7</v>
      </c>
      <c r="E126" s="1">
        <v>0</v>
      </c>
      <c r="F126" s="1">
        <v>5</v>
      </c>
      <c r="G126" s="1">
        <v>1</v>
      </c>
      <c r="H126" s="1">
        <v>4</v>
      </c>
      <c r="I126" s="1">
        <v>0</v>
      </c>
      <c r="J126" s="1">
        <v>0</v>
      </c>
      <c r="K126" s="1">
        <v>0</v>
      </c>
      <c r="L126" s="11">
        <v>3</v>
      </c>
      <c r="M126" s="1">
        <v>15</v>
      </c>
      <c r="N126" s="1">
        <v>4</v>
      </c>
      <c r="O126" s="1">
        <v>0</v>
      </c>
      <c r="P126" s="1">
        <v>4</v>
      </c>
      <c r="Q126" s="1">
        <v>1</v>
      </c>
      <c r="R126" s="1">
        <v>2</v>
      </c>
      <c r="S126" s="1">
        <v>4</v>
      </c>
      <c r="T126" s="1">
        <v>0</v>
      </c>
      <c r="U126" s="1">
        <v>0</v>
      </c>
    </row>
    <row r="127" spans="1:21" x14ac:dyDescent="0.2">
      <c r="A127" s="11">
        <v>4</v>
      </c>
      <c r="B127" s="1">
        <v>10</v>
      </c>
      <c r="C127" s="1">
        <v>3</v>
      </c>
      <c r="D127" s="1">
        <v>3</v>
      </c>
      <c r="E127" s="1">
        <v>0</v>
      </c>
      <c r="F127" s="1">
        <v>3</v>
      </c>
      <c r="G127" s="1">
        <v>2</v>
      </c>
      <c r="H127" s="1">
        <v>1</v>
      </c>
      <c r="I127" s="1">
        <v>0</v>
      </c>
      <c r="J127" s="1">
        <v>0</v>
      </c>
      <c r="K127" s="1">
        <v>0</v>
      </c>
      <c r="L127" s="11">
        <v>4</v>
      </c>
      <c r="M127" s="1">
        <v>3</v>
      </c>
      <c r="N127" s="1">
        <v>1</v>
      </c>
      <c r="O127" s="1">
        <v>0</v>
      </c>
      <c r="P127" s="1">
        <v>1</v>
      </c>
      <c r="Q127" s="1">
        <v>1</v>
      </c>
      <c r="R127" s="1">
        <v>0</v>
      </c>
      <c r="S127" s="1">
        <v>0</v>
      </c>
      <c r="T127" s="1">
        <v>0</v>
      </c>
      <c r="U127" s="1">
        <v>1</v>
      </c>
    </row>
    <row r="128" spans="1:21" x14ac:dyDescent="0.2">
      <c r="A128" s="11" t="s">
        <v>197</v>
      </c>
      <c r="B128" s="1">
        <v>15</v>
      </c>
      <c r="C128" s="1">
        <v>6</v>
      </c>
      <c r="D128" s="1">
        <v>6</v>
      </c>
      <c r="E128" s="1">
        <v>0</v>
      </c>
      <c r="F128" s="1">
        <v>6</v>
      </c>
      <c r="G128" s="1">
        <v>1</v>
      </c>
      <c r="H128" s="1">
        <v>4</v>
      </c>
      <c r="I128" s="1">
        <v>1</v>
      </c>
      <c r="J128" s="1">
        <v>0</v>
      </c>
      <c r="K128" s="1">
        <v>0</v>
      </c>
      <c r="L128" s="11" t="s">
        <v>197</v>
      </c>
      <c r="M128" s="1">
        <v>3</v>
      </c>
      <c r="N128" s="1">
        <v>3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</row>
    <row r="129" spans="1:21" x14ac:dyDescent="0.2">
      <c r="A129" s="11" t="s">
        <v>429</v>
      </c>
      <c r="B129" s="1">
        <v>4</v>
      </c>
      <c r="C129" s="1">
        <v>2</v>
      </c>
      <c r="D129" s="1">
        <v>2</v>
      </c>
      <c r="E129" s="1">
        <v>0</v>
      </c>
      <c r="F129" s="1">
        <v>2</v>
      </c>
      <c r="G129" s="1">
        <v>0</v>
      </c>
      <c r="H129" s="1">
        <v>2</v>
      </c>
      <c r="I129" s="1">
        <v>0</v>
      </c>
      <c r="J129" s="1">
        <v>0</v>
      </c>
      <c r="K129" s="1">
        <v>0</v>
      </c>
      <c r="L129" s="11" t="s">
        <v>429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</row>
    <row r="130" spans="1:21" x14ac:dyDescent="0.2">
      <c r="A130" s="11" t="s">
        <v>430</v>
      </c>
      <c r="B130" s="1">
        <v>1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1" t="s">
        <v>430</v>
      </c>
      <c r="M130" s="1">
        <v>1</v>
      </c>
      <c r="N130" s="1">
        <v>0</v>
      </c>
      <c r="O130" s="1">
        <v>0</v>
      </c>
      <c r="P130" s="1">
        <v>1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</row>
    <row r="131" spans="1:21" x14ac:dyDescent="0.2">
      <c r="A131" s="11" t="s">
        <v>199</v>
      </c>
      <c r="B131" s="1">
        <v>2.6</v>
      </c>
      <c r="C131" s="1">
        <v>2.2000000000000002</v>
      </c>
      <c r="D131" s="1">
        <v>2.2000000000000002</v>
      </c>
      <c r="E131" s="1">
        <v>0</v>
      </c>
      <c r="F131" s="1">
        <v>2.6</v>
      </c>
      <c r="G131" s="1">
        <v>2.5</v>
      </c>
      <c r="H131" s="1">
        <v>3.1</v>
      </c>
      <c r="I131" s="1">
        <v>1.8</v>
      </c>
      <c r="J131" s="1">
        <v>1</v>
      </c>
      <c r="K131" s="1">
        <v>0</v>
      </c>
      <c r="L131" s="11" t="s">
        <v>199</v>
      </c>
      <c r="M131" s="1">
        <v>3.2</v>
      </c>
      <c r="N131" s="1">
        <v>2.9</v>
      </c>
      <c r="O131" s="1">
        <v>2</v>
      </c>
      <c r="P131" s="1">
        <v>5.4</v>
      </c>
      <c r="Q131" s="1">
        <v>2.5</v>
      </c>
      <c r="R131" s="1">
        <v>2.2999999999999998</v>
      </c>
      <c r="S131" s="1">
        <v>2.1</v>
      </c>
      <c r="T131" s="1">
        <v>0</v>
      </c>
      <c r="U131" s="1">
        <v>4</v>
      </c>
    </row>
    <row r="132" spans="1:21" x14ac:dyDescent="0.2">
      <c r="A132" s="20" t="s">
        <v>112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20" t="s">
        <v>112</v>
      </c>
      <c r="M132" s="12"/>
      <c r="N132" s="12"/>
      <c r="O132" s="12"/>
      <c r="P132" s="12"/>
      <c r="Q132" s="12"/>
      <c r="R132" s="12"/>
      <c r="S132" s="12"/>
      <c r="T132" s="12"/>
      <c r="U132" s="12"/>
    </row>
  </sheetData>
  <mergeCells count="14">
    <mergeCell ref="U2:U3"/>
    <mergeCell ref="A67:A68"/>
    <mergeCell ref="B67:B68"/>
    <mergeCell ref="C67:E67"/>
    <mergeCell ref="F67:K67"/>
    <mergeCell ref="L67:L68"/>
    <mergeCell ref="M67:T67"/>
    <mergeCell ref="U67:U68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scale="99" orientation="portrait" r:id="rId1"/>
  <rowBreaks count="1" manualBreakCount="1">
    <brk id="65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2D77-927C-4963-929C-FDA0E68D3FEF}">
  <dimension ref="A1:U35"/>
  <sheetViews>
    <sheetView view="pageBreakPreview" topLeftCell="F1" zoomScale="125" zoomScaleNormal="100" zoomScaleSheetLayoutView="125" workbookViewId="0">
      <selection activeCell="I19" sqref="I19"/>
    </sheetView>
  </sheetViews>
  <sheetFormatPr defaultColWidth="9.109375" defaultRowHeight="10.199999999999999" x14ac:dyDescent="0.2"/>
  <cols>
    <col min="1" max="1" width="9.109375" style="11"/>
    <col min="2" max="11" width="8.109375" style="1" customWidth="1"/>
    <col min="12" max="12" width="9.109375" style="11"/>
    <col min="13" max="21" width="8.21875" style="1" customWidth="1"/>
    <col min="22" max="16384" width="9.109375" style="1"/>
  </cols>
  <sheetData>
    <row r="1" spans="1:21" x14ac:dyDescent="0.2">
      <c r="A1" s="11" t="s">
        <v>902</v>
      </c>
      <c r="L1" s="11" t="s">
        <v>902</v>
      </c>
    </row>
    <row r="2" spans="1:21" ht="15" customHeight="1" x14ac:dyDescent="0.2">
      <c r="A2" s="46" t="s">
        <v>446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446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1" t="s">
        <v>162</v>
      </c>
      <c r="B4" s="1">
        <v>100</v>
      </c>
      <c r="C4" s="1">
        <v>73</v>
      </c>
      <c r="D4" s="1">
        <v>73</v>
      </c>
      <c r="E4" s="1">
        <v>0</v>
      </c>
      <c r="F4" s="1">
        <v>22</v>
      </c>
      <c r="G4" s="1">
        <v>7</v>
      </c>
      <c r="H4" s="1">
        <v>11</v>
      </c>
      <c r="I4" s="1">
        <v>4</v>
      </c>
      <c r="J4" s="1">
        <v>0</v>
      </c>
      <c r="K4" s="1">
        <v>0</v>
      </c>
      <c r="L4" s="11" t="s">
        <v>162</v>
      </c>
      <c r="M4" s="1">
        <v>4</v>
      </c>
      <c r="N4" s="1">
        <v>3</v>
      </c>
      <c r="O4" s="1">
        <v>0</v>
      </c>
      <c r="P4" s="1">
        <v>1</v>
      </c>
      <c r="Q4" s="1">
        <v>0</v>
      </c>
      <c r="R4" s="1">
        <v>0</v>
      </c>
      <c r="S4" s="1">
        <v>0</v>
      </c>
      <c r="T4" s="1">
        <v>0</v>
      </c>
      <c r="U4" s="1">
        <v>1</v>
      </c>
    </row>
    <row r="5" spans="1:21" x14ac:dyDescent="0.2">
      <c r="A5" s="11">
        <v>1</v>
      </c>
      <c r="B5" s="1">
        <v>49</v>
      </c>
      <c r="C5" s="1">
        <v>38</v>
      </c>
      <c r="D5" s="1">
        <v>38</v>
      </c>
      <c r="E5" s="1">
        <v>0</v>
      </c>
      <c r="F5" s="1">
        <v>8</v>
      </c>
      <c r="G5" s="1">
        <v>2</v>
      </c>
      <c r="H5" s="1">
        <v>3</v>
      </c>
      <c r="I5" s="1">
        <v>3</v>
      </c>
      <c r="J5" s="1">
        <v>0</v>
      </c>
      <c r="K5" s="1">
        <v>0</v>
      </c>
      <c r="L5" s="11">
        <v>1</v>
      </c>
      <c r="M5" s="1">
        <v>3</v>
      </c>
      <c r="N5" s="1">
        <v>2</v>
      </c>
      <c r="O5" s="1">
        <v>0</v>
      </c>
      <c r="P5" s="1">
        <v>1</v>
      </c>
      <c r="Q5" s="1">
        <v>0</v>
      </c>
      <c r="R5" s="1">
        <v>0</v>
      </c>
      <c r="S5" s="1">
        <v>0</v>
      </c>
      <c r="T5" s="1">
        <v>0</v>
      </c>
      <c r="U5" s="1">
        <v>0</v>
      </c>
    </row>
    <row r="6" spans="1:21" x14ac:dyDescent="0.2">
      <c r="A6" s="11">
        <v>2</v>
      </c>
      <c r="B6" s="1">
        <v>25</v>
      </c>
      <c r="C6" s="1">
        <v>17</v>
      </c>
      <c r="D6" s="1">
        <v>17</v>
      </c>
      <c r="E6" s="1">
        <v>0</v>
      </c>
      <c r="F6" s="1">
        <v>8</v>
      </c>
      <c r="G6" s="1">
        <v>4</v>
      </c>
      <c r="H6" s="1">
        <v>3</v>
      </c>
      <c r="I6" s="1">
        <v>1</v>
      </c>
      <c r="J6" s="1">
        <v>0</v>
      </c>
      <c r="K6" s="1">
        <v>0</v>
      </c>
      <c r="L6" s="11">
        <v>2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</row>
    <row r="7" spans="1:21" x14ac:dyDescent="0.2">
      <c r="A7" s="11">
        <v>3</v>
      </c>
      <c r="B7" s="1">
        <v>9</v>
      </c>
      <c r="C7" s="1">
        <v>7</v>
      </c>
      <c r="D7" s="1">
        <v>7</v>
      </c>
      <c r="E7" s="1">
        <v>0</v>
      </c>
      <c r="F7" s="1">
        <v>1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1">
        <v>3</v>
      </c>
      <c r="M7" s="1">
        <v>1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</row>
    <row r="8" spans="1:21" x14ac:dyDescent="0.2">
      <c r="A8" s="11">
        <v>4</v>
      </c>
      <c r="B8" s="1">
        <v>5</v>
      </c>
      <c r="C8" s="1">
        <v>3</v>
      </c>
      <c r="D8" s="1">
        <v>3</v>
      </c>
      <c r="E8" s="1">
        <v>0</v>
      </c>
      <c r="F8" s="1">
        <v>1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1">
        <v>4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1</v>
      </c>
    </row>
    <row r="9" spans="1:21" x14ac:dyDescent="0.2">
      <c r="A9" s="11" t="s">
        <v>197</v>
      </c>
      <c r="B9" s="1">
        <v>8</v>
      </c>
      <c r="C9" s="1">
        <v>6</v>
      </c>
      <c r="D9" s="1">
        <v>6</v>
      </c>
      <c r="E9" s="1">
        <v>0</v>
      </c>
      <c r="F9" s="1">
        <v>2</v>
      </c>
      <c r="G9" s="1">
        <v>0</v>
      </c>
      <c r="H9" s="1">
        <v>2</v>
      </c>
      <c r="I9" s="1">
        <v>0</v>
      </c>
      <c r="J9" s="1">
        <v>0</v>
      </c>
      <c r="K9" s="1">
        <v>0</v>
      </c>
      <c r="L9" s="11" t="s">
        <v>197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</row>
    <row r="10" spans="1:21" x14ac:dyDescent="0.2">
      <c r="A10" s="11" t="s">
        <v>429</v>
      </c>
      <c r="B10" s="1">
        <v>4</v>
      </c>
      <c r="C10" s="1">
        <v>2</v>
      </c>
      <c r="D10" s="1">
        <v>2</v>
      </c>
      <c r="E10" s="1">
        <v>0</v>
      </c>
      <c r="F10" s="1">
        <v>2</v>
      </c>
      <c r="G10" s="1">
        <v>0</v>
      </c>
      <c r="H10" s="1">
        <v>2</v>
      </c>
      <c r="I10" s="1">
        <v>0</v>
      </c>
      <c r="J10" s="1">
        <v>0</v>
      </c>
      <c r="K10" s="1">
        <v>0</v>
      </c>
      <c r="L10" s="11" t="s">
        <v>429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</row>
    <row r="11" spans="1:21" x14ac:dyDescent="0.2">
      <c r="A11" s="11" t="s">
        <v>430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1" t="s">
        <v>430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</row>
    <row r="12" spans="1:21" x14ac:dyDescent="0.2">
      <c r="A12" s="11" t="s">
        <v>199</v>
      </c>
      <c r="B12" s="1">
        <v>2.4</v>
      </c>
      <c r="C12" s="1">
        <v>2.2000000000000002</v>
      </c>
      <c r="D12" s="1">
        <v>2.2000000000000002</v>
      </c>
      <c r="E12" s="1">
        <v>0</v>
      </c>
      <c r="F12" s="1">
        <v>3</v>
      </c>
      <c r="G12" s="1">
        <v>1.9</v>
      </c>
      <c r="H12" s="1">
        <v>4.5</v>
      </c>
      <c r="I12" s="1">
        <v>1.3</v>
      </c>
      <c r="J12" s="1">
        <v>0</v>
      </c>
      <c r="K12" s="1">
        <v>0</v>
      </c>
      <c r="L12" s="11" t="s">
        <v>199</v>
      </c>
      <c r="M12" s="1">
        <v>1.5</v>
      </c>
      <c r="N12" s="1">
        <v>1.7</v>
      </c>
      <c r="O12" s="1">
        <v>0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4</v>
      </c>
    </row>
    <row r="14" spans="1:21" x14ac:dyDescent="0.2">
      <c r="A14" s="11" t="s">
        <v>447</v>
      </c>
      <c r="B14" s="1">
        <v>3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v>1</v>
      </c>
      <c r="I14" s="1">
        <v>0</v>
      </c>
      <c r="J14" s="1">
        <v>0</v>
      </c>
      <c r="K14" s="1">
        <v>0</v>
      </c>
      <c r="L14" s="11" t="s">
        <v>447</v>
      </c>
      <c r="M14" s="1">
        <v>2</v>
      </c>
      <c r="N14" s="1">
        <v>2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</row>
    <row r="15" spans="1:21" x14ac:dyDescent="0.2">
      <c r="A15" s="11" t="s">
        <v>195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1" t="s">
        <v>195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</row>
    <row r="16" spans="1:21" x14ac:dyDescent="0.2">
      <c r="A16" s="11">
        <v>1</v>
      </c>
      <c r="B16" s="1">
        <v>2</v>
      </c>
      <c r="C16" s="1">
        <v>0</v>
      </c>
      <c r="D16" s="1">
        <v>0</v>
      </c>
      <c r="E16" s="1">
        <v>0</v>
      </c>
      <c r="F16" s="1">
        <v>1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1">
        <v>1</v>
      </c>
      <c r="M16" s="1">
        <v>1</v>
      </c>
      <c r="N16" s="1">
        <v>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</row>
    <row r="17" spans="1:21" x14ac:dyDescent="0.2">
      <c r="A17" s="11">
        <v>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1">
        <v>2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</row>
    <row r="18" spans="1:21" x14ac:dyDescent="0.2">
      <c r="A18" s="11">
        <v>3</v>
      </c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1">
        <v>3</v>
      </c>
      <c r="M18" s="1">
        <v>1</v>
      </c>
      <c r="N18" s="1">
        <v>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</row>
    <row r="19" spans="1:21" x14ac:dyDescent="0.2">
      <c r="A19" s="11">
        <v>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1">
        <v>4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</row>
    <row r="20" spans="1:21" x14ac:dyDescent="0.2">
      <c r="A20" s="11" t="s">
        <v>197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1" t="s">
        <v>197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</row>
    <row r="21" spans="1:21" x14ac:dyDescent="0.2">
      <c r="A21" s="11" t="s">
        <v>429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1" t="s">
        <v>429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</row>
    <row r="22" spans="1:21" x14ac:dyDescent="0.2">
      <c r="A22" s="11" t="s">
        <v>430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1" t="s">
        <v>430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</row>
    <row r="23" spans="1:21" x14ac:dyDescent="0.2">
      <c r="A23" s="11" t="s">
        <v>199</v>
      </c>
      <c r="B23" s="1">
        <v>1.7</v>
      </c>
      <c r="C23" s="1">
        <v>0</v>
      </c>
      <c r="D23" s="1">
        <v>0</v>
      </c>
      <c r="E23" s="1">
        <v>0</v>
      </c>
      <c r="F23" s="1">
        <v>1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1" t="s">
        <v>199</v>
      </c>
      <c r="M23" s="1">
        <v>2</v>
      </c>
      <c r="N23" s="1">
        <v>2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6" spans="1:21" x14ac:dyDescent="0.2">
      <c r="A26" s="11" t="s">
        <v>449</v>
      </c>
      <c r="B26" s="1">
        <v>97</v>
      </c>
      <c r="C26" s="1">
        <v>73</v>
      </c>
      <c r="D26" s="1">
        <v>73</v>
      </c>
      <c r="E26" s="1">
        <v>0</v>
      </c>
      <c r="F26" s="1">
        <v>21</v>
      </c>
      <c r="G26" s="1">
        <v>7</v>
      </c>
      <c r="H26" s="1">
        <v>10</v>
      </c>
      <c r="I26" s="1">
        <v>4</v>
      </c>
      <c r="J26" s="1">
        <v>0</v>
      </c>
      <c r="K26" s="1">
        <v>0</v>
      </c>
      <c r="L26" s="11" t="s">
        <v>449</v>
      </c>
      <c r="M26" s="1">
        <v>2</v>
      </c>
      <c r="N26" s="1">
        <v>1</v>
      </c>
      <c r="O26" s="1">
        <v>0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1</v>
      </c>
    </row>
    <row r="27" spans="1:21" x14ac:dyDescent="0.2">
      <c r="A27" s="11">
        <v>1</v>
      </c>
      <c r="B27" s="1">
        <v>47</v>
      </c>
      <c r="C27" s="1">
        <v>38</v>
      </c>
      <c r="D27" s="1">
        <v>38</v>
      </c>
      <c r="E27" s="1">
        <v>0</v>
      </c>
      <c r="F27" s="1">
        <v>7</v>
      </c>
      <c r="G27" s="1">
        <v>2</v>
      </c>
      <c r="H27" s="1">
        <v>2</v>
      </c>
      <c r="I27" s="1">
        <v>3</v>
      </c>
      <c r="J27" s="1">
        <v>0</v>
      </c>
      <c r="K27" s="1">
        <v>0</v>
      </c>
      <c r="L27" s="11">
        <v>1</v>
      </c>
      <c r="M27" s="1">
        <v>2</v>
      </c>
      <c r="N27" s="1">
        <v>1</v>
      </c>
      <c r="O27" s="1">
        <v>0</v>
      </c>
      <c r="P27" s="1">
        <v>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x14ac:dyDescent="0.2">
      <c r="A28" s="11">
        <v>2</v>
      </c>
      <c r="B28" s="1">
        <v>25</v>
      </c>
      <c r="C28" s="1">
        <v>17</v>
      </c>
      <c r="D28" s="1">
        <v>17</v>
      </c>
      <c r="E28" s="1">
        <v>0</v>
      </c>
      <c r="F28" s="1">
        <v>8</v>
      </c>
      <c r="G28" s="1">
        <v>4</v>
      </c>
      <c r="H28" s="1">
        <v>3</v>
      </c>
      <c r="I28" s="1">
        <v>1</v>
      </c>
      <c r="J28" s="1">
        <v>0</v>
      </c>
      <c r="K28" s="1">
        <v>0</v>
      </c>
      <c r="L28" s="11">
        <v>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</row>
    <row r="29" spans="1:21" x14ac:dyDescent="0.2">
      <c r="A29" s="11">
        <v>3</v>
      </c>
      <c r="B29" s="1">
        <v>8</v>
      </c>
      <c r="C29" s="1">
        <v>7</v>
      </c>
      <c r="D29" s="1">
        <v>7</v>
      </c>
      <c r="E29" s="1">
        <v>0</v>
      </c>
      <c r="F29" s="1">
        <v>1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1">
        <v>3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</row>
    <row r="30" spans="1:21" x14ac:dyDescent="0.2">
      <c r="A30" s="11">
        <v>4</v>
      </c>
      <c r="B30" s="1">
        <v>5</v>
      </c>
      <c r="C30" s="1">
        <v>3</v>
      </c>
      <c r="D30" s="1">
        <v>3</v>
      </c>
      <c r="E30" s="1">
        <v>0</v>
      </c>
      <c r="F30" s="1">
        <v>1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1">
        <v>4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1</v>
      </c>
    </row>
    <row r="31" spans="1:21" x14ac:dyDescent="0.2">
      <c r="A31" s="11" t="s">
        <v>197</v>
      </c>
      <c r="B31" s="1">
        <v>8</v>
      </c>
      <c r="C31" s="1">
        <v>6</v>
      </c>
      <c r="D31" s="1">
        <v>6</v>
      </c>
      <c r="E31" s="1">
        <v>0</v>
      </c>
      <c r="F31" s="1">
        <v>2</v>
      </c>
      <c r="G31" s="1">
        <v>0</v>
      </c>
      <c r="H31" s="1">
        <v>2</v>
      </c>
      <c r="I31" s="1">
        <v>0</v>
      </c>
      <c r="J31" s="1">
        <v>0</v>
      </c>
      <c r="K31" s="1">
        <v>0</v>
      </c>
      <c r="L31" s="11" t="s">
        <v>197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  <row r="32" spans="1:21" x14ac:dyDescent="0.2">
      <c r="A32" s="11" t="s">
        <v>429</v>
      </c>
      <c r="B32" s="1">
        <v>4</v>
      </c>
      <c r="C32" s="1">
        <v>2</v>
      </c>
      <c r="D32" s="1">
        <v>2</v>
      </c>
      <c r="E32" s="1">
        <v>0</v>
      </c>
      <c r="F32" s="1">
        <v>2</v>
      </c>
      <c r="G32" s="1">
        <v>0</v>
      </c>
      <c r="H32" s="1">
        <v>2</v>
      </c>
      <c r="I32" s="1">
        <v>0</v>
      </c>
      <c r="J32" s="1">
        <v>0</v>
      </c>
      <c r="K32" s="1">
        <v>0</v>
      </c>
      <c r="L32" s="11" t="s">
        <v>429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</row>
    <row r="33" spans="1:21" x14ac:dyDescent="0.2">
      <c r="A33" s="11" t="s">
        <v>430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1" t="s">
        <v>430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</row>
    <row r="34" spans="1:21" x14ac:dyDescent="0.2">
      <c r="A34" s="11" t="s">
        <v>199</v>
      </c>
      <c r="B34" s="1">
        <v>2.4</v>
      </c>
      <c r="C34" s="1">
        <v>2.2000000000000002</v>
      </c>
      <c r="D34" s="1">
        <v>2.2000000000000002</v>
      </c>
      <c r="E34" s="1">
        <v>0</v>
      </c>
      <c r="F34" s="1">
        <v>3.1</v>
      </c>
      <c r="G34" s="1">
        <v>1.9</v>
      </c>
      <c r="H34" s="1">
        <v>4.8</v>
      </c>
      <c r="I34" s="1">
        <v>1.3</v>
      </c>
      <c r="J34" s="1">
        <v>0</v>
      </c>
      <c r="K34" s="1">
        <v>0</v>
      </c>
      <c r="L34" s="11" t="s">
        <v>199</v>
      </c>
      <c r="M34" s="1">
        <v>1</v>
      </c>
      <c r="N34" s="1">
        <v>1</v>
      </c>
      <c r="O34" s="1">
        <v>0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4</v>
      </c>
    </row>
    <row r="35" spans="1:21" x14ac:dyDescent="0.2">
      <c r="A35" s="20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20" t="s">
        <v>112</v>
      </c>
      <c r="M35" s="12"/>
      <c r="N35" s="12"/>
      <c r="O35" s="12"/>
      <c r="P35" s="12"/>
      <c r="Q35" s="12"/>
      <c r="R35" s="12"/>
      <c r="S35" s="12"/>
      <c r="T35" s="12"/>
      <c r="U35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984F-36BF-4D03-8B1F-9FAD27A6DF84}">
  <dimension ref="A1:U237"/>
  <sheetViews>
    <sheetView view="pageBreakPreview" topLeftCell="A117" zoomScale="125" zoomScaleNormal="100" zoomScaleSheetLayoutView="125" workbookViewId="0">
      <selection activeCell="A120" sqref="A120:A122"/>
    </sheetView>
  </sheetViews>
  <sheetFormatPr defaultColWidth="9.109375" defaultRowHeight="10.199999999999999" x14ac:dyDescent="0.2"/>
  <cols>
    <col min="1" max="1" width="9.109375" style="11"/>
    <col min="2" max="11" width="8" style="1" customWidth="1"/>
    <col min="12" max="12" width="9.109375" style="1"/>
    <col min="13" max="21" width="8.44140625" style="1" customWidth="1"/>
    <col min="22" max="16384" width="9.109375" style="1"/>
  </cols>
  <sheetData>
    <row r="1" spans="1:21" x14ac:dyDescent="0.2">
      <c r="A1" s="11" t="s">
        <v>903</v>
      </c>
      <c r="L1" s="1" t="s">
        <v>903</v>
      </c>
    </row>
    <row r="2" spans="1:21" ht="15" customHeight="1" x14ac:dyDescent="0.2">
      <c r="A2" s="46" t="s">
        <v>900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/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s="9" customFormat="1" x14ac:dyDescent="0.2">
      <c r="A4" s="11" t="s">
        <v>451</v>
      </c>
      <c r="L4" s="11" t="s">
        <v>451</v>
      </c>
    </row>
    <row r="5" spans="1:21" x14ac:dyDescent="0.2">
      <c r="A5" s="11" t="s">
        <v>162</v>
      </c>
      <c r="B5" s="1">
        <v>19747</v>
      </c>
      <c r="C5" s="1">
        <v>3391</v>
      </c>
      <c r="D5" s="1">
        <v>2140</v>
      </c>
      <c r="E5" s="1">
        <v>1251</v>
      </c>
      <c r="F5" s="1">
        <v>7267</v>
      </c>
      <c r="G5" s="1">
        <v>1597</v>
      </c>
      <c r="H5" s="1">
        <v>1711</v>
      </c>
      <c r="I5" s="1">
        <v>1597</v>
      </c>
      <c r="J5" s="1">
        <v>1339</v>
      </c>
      <c r="K5" s="1">
        <v>1023</v>
      </c>
      <c r="L5" s="11" t="s">
        <v>162</v>
      </c>
      <c r="M5" s="1">
        <v>8177</v>
      </c>
      <c r="N5" s="1">
        <v>2031</v>
      </c>
      <c r="O5" s="1">
        <v>942</v>
      </c>
      <c r="P5" s="1">
        <v>1108</v>
      </c>
      <c r="Q5" s="1">
        <v>1500</v>
      </c>
      <c r="R5" s="1">
        <v>1459</v>
      </c>
      <c r="S5" s="1">
        <v>706</v>
      </c>
      <c r="T5" s="1">
        <v>431</v>
      </c>
      <c r="U5" s="1">
        <v>912</v>
      </c>
    </row>
    <row r="6" spans="1:21" x14ac:dyDescent="0.2">
      <c r="A6" s="11" t="s">
        <v>195</v>
      </c>
      <c r="B6" s="1">
        <v>3768</v>
      </c>
      <c r="C6" s="1">
        <v>624</v>
      </c>
      <c r="D6" s="1">
        <v>371</v>
      </c>
      <c r="E6" s="1">
        <v>253</v>
      </c>
      <c r="F6" s="1">
        <v>1570</v>
      </c>
      <c r="G6" s="1">
        <v>359</v>
      </c>
      <c r="H6" s="1">
        <v>417</v>
      </c>
      <c r="I6" s="1">
        <v>285</v>
      </c>
      <c r="J6" s="1">
        <v>291</v>
      </c>
      <c r="K6" s="1">
        <v>218</v>
      </c>
      <c r="L6" s="11" t="s">
        <v>195</v>
      </c>
      <c r="M6" s="1">
        <v>1383</v>
      </c>
      <c r="N6" s="1">
        <v>383</v>
      </c>
      <c r="O6" s="1">
        <v>162</v>
      </c>
      <c r="P6" s="1">
        <v>174</v>
      </c>
      <c r="Q6" s="1">
        <v>202</v>
      </c>
      <c r="R6" s="1">
        <v>251</v>
      </c>
      <c r="S6" s="1">
        <v>136</v>
      </c>
      <c r="T6" s="1">
        <v>75</v>
      </c>
      <c r="U6" s="1">
        <v>191</v>
      </c>
    </row>
    <row r="7" spans="1:21" x14ac:dyDescent="0.2">
      <c r="A7" s="11">
        <v>1</v>
      </c>
      <c r="B7" s="1">
        <v>6935</v>
      </c>
      <c r="C7" s="1">
        <v>1405</v>
      </c>
      <c r="D7" s="1">
        <v>897</v>
      </c>
      <c r="E7" s="1">
        <v>508</v>
      </c>
      <c r="F7" s="1">
        <v>2725</v>
      </c>
      <c r="G7" s="1">
        <v>618</v>
      </c>
      <c r="H7" s="1">
        <v>694</v>
      </c>
      <c r="I7" s="1">
        <v>641</v>
      </c>
      <c r="J7" s="1">
        <v>458</v>
      </c>
      <c r="K7" s="1">
        <v>314</v>
      </c>
      <c r="L7" s="11">
        <v>1</v>
      </c>
      <c r="M7" s="1">
        <v>2493</v>
      </c>
      <c r="N7" s="1">
        <v>582</v>
      </c>
      <c r="O7" s="1">
        <v>282</v>
      </c>
      <c r="P7" s="1">
        <v>331</v>
      </c>
      <c r="Q7" s="1">
        <v>504</v>
      </c>
      <c r="R7" s="1">
        <v>425</v>
      </c>
      <c r="S7" s="1">
        <v>275</v>
      </c>
      <c r="T7" s="1">
        <v>94</v>
      </c>
      <c r="U7" s="1">
        <v>312</v>
      </c>
    </row>
    <row r="8" spans="1:21" x14ac:dyDescent="0.2">
      <c r="A8" s="11">
        <v>2</v>
      </c>
      <c r="B8" s="1">
        <v>3336</v>
      </c>
      <c r="C8" s="1">
        <v>558</v>
      </c>
      <c r="D8" s="1">
        <v>347</v>
      </c>
      <c r="E8" s="1">
        <v>211</v>
      </c>
      <c r="F8" s="1">
        <v>1213</v>
      </c>
      <c r="G8" s="1">
        <v>273</v>
      </c>
      <c r="H8" s="1">
        <v>257</v>
      </c>
      <c r="I8" s="1">
        <v>277</v>
      </c>
      <c r="J8" s="1">
        <v>219</v>
      </c>
      <c r="K8" s="1">
        <v>187</v>
      </c>
      <c r="L8" s="11">
        <v>2</v>
      </c>
      <c r="M8" s="1">
        <v>1420</v>
      </c>
      <c r="N8" s="1">
        <v>328</v>
      </c>
      <c r="O8" s="1">
        <v>164</v>
      </c>
      <c r="P8" s="1">
        <v>186</v>
      </c>
      <c r="Q8" s="1">
        <v>268</v>
      </c>
      <c r="R8" s="1">
        <v>266</v>
      </c>
      <c r="S8" s="1">
        <v>133</v>
      </c>
      <c r="T8" s="1">
        <v>75</v>
      </c>
      <c r="U8" s="1">
        <v>145</v>
      </c>
    </row>
    <row r="9" spans="1:21" x14ac:dyDescent="0.2">
      <c r="A9" s="11">
        <v>3</v>
      </c>
      <c r="B9" s="1">
        <v>1595</v>
      </c>
      <c r="C9" s="1">
        <v>236</v>
      </c>
      <c r="D9" s="1">
        <v>138</v>
      </c>
      <c r="E9" s="1">
        <v>98</v>
      </c>
      <c r="F9" s="1">
        <v>539</v>
      </c>
      <c r="G9" s="1">
        <v>86</v>
      </c>
      <c r="H9" s="1">
        <v>83</v>
      </c>
      <c r="I9" s="1">
        <v>134</v>
      </c>
      <c r="J9" s="1">
        <v>129</v>
      </c>
      <c r="K9" s="1">
        <v>107</v>
      </c>
      <c r="L9" s="11">
        <v>3</v>
      </c>
      <c r="M9" s="1">
        <v>728</v>
      </c>
      <c r="N9" s="1">
        <v>194</v>
      </c>
      <c r="O9" s="1">
        <v>92</v>
      </c>
      <c r="P9" s="1">
        <v>70</v>
      </c>
      <c r="Q9" s="1">
        <v>142</v>
      </c>
      <c r="R9" s="1">
        <v>129</v>
      </c>
      <c r="S9" s="1">
        <v>50</v>
      </c>
      <c r="T9" s="1">
        <v>51</v>
      </c>
      <c r="U9" s="1">
        <v>92</v>
      </c>
    </row>
    <row r="10" spans="1:21" x14ac:dyDescent="0.2">
      <c r="A10" s="11">
        <v>4</v>
      </c>
      <c r="B10" s="1">
        <v>896</v>
      </c>
      <c r="C10" s="1">
        <v>136</v>
      </c>
      <c r="D10" s="1">
        <v>93</v>
      </c>
      <c r="E10" s="1">
        <v>43</v>
      </c>
      <c r="F10" s="1">
        <v>291</v>
      </c>
      <c r="G10" s="1">
        <v>56</v>
      </c>
      <c r="H10" s="1">
        <v>51</v>
      </c>
      <c r="I10" s="1">
        <v>76</v>
      </c>
      <c r="J10" s="1">
        <v>68</v>
      </c>
      <c r="K10" s="1">
        <v>40</v>
      </c>
      <c r="L10" s="11">
        <v>4</v>
      </c>
      <c r="M10" s="1">
        <v>418</v>
      </c>
      <c r="N10" s="1">
        <v>127</v>
      </c>
      <c r="O10" s="1">
        <v>43</v>
      </c>
      <c r="P10" s="1">
        <v>55</v>
      </c>
      <c r="Q10" s="1">
        <v>59</v>
      </c>
      <c r="R10" s="1">
        <v>76</v>
      </c>
      <c r="S10" s="1">
        <v>37</v>
      </c>
      <c r="T10" s="1">
        <v>21</v>
      </c>
      <c r="U10" s="1">
        <v>51</v>
      </c>
    </row>
    <row r="11" spans="1:21" x14ac:dyDescent="0.2">
      <c r="A11" s="11" t="s">
        <v>197</v>
      </c>
      <c r="B11" s="1">
        <v>1849</v>
      </c>
      <c r="C11" s="1">
        <v>243</v>
      </c>
      <c r="D11" s="1">
        <v>157</v>
      </c>
      <c r="E11" s="1">
        <v>86</v>
      </c>
      <c r="F11" s="1">
        <v>567</v>
      </c>
      <c r="G11" s="1">
        <v>127</v>
      </c>
      <c r="H11" s="1">
        <v>116</v>
      </c>
      <c r="I11" s="1">
        <v>127</v>
      </c>
      <c r="J11" s="1">
        <v>118</v>
      </c>
      <c r="K11" s="1">
        <v>79</v>
      </c>
      <c r="L11" s="11" t="s">
        <v>197</v>
      </c>
      <c r="M11" s="1">
        <v>958</v>
      </c>
      <c r="N11" s="1">
        <v>254</v>
      </c>
      <c r="O11" s="1">
        <v>127</v>
      </c>
      <c r="P11" s="1">
        <v>150</v>
      </c>
      <c r="Q11" s="1">
        <v>160</v>
      </c>
      <c r="R11" s="1">
        <v>163</v>
      </c>
      <c r="S11" s="1">
        <v>48</v>
      </c>
      <c r="T11" s="1">
        <v>56</v>
      </c>
      <c r="U11" s="1">
        <v>81</v>
      </c>
    </row>
    <row r="12" spans="1:21" x14ac:dyDescent="0.2">
      <c r="A12" s="11" t="s">
        <v>429</v>
      </c>
      <c r="B12" s="1">
        <v>1181</v>
      </c>
      <c r="C12" s="1">
        <v>167</v>
      </c>
      <c r="D12" s="1">
        <v>117</v>
      </c>
      <c r="E12" s="1">
        <v>50</v>
      </c>
      <c r="F12" s="1">
        <v>342</v>
      </c>
      <c r="G12" s="1">
        <v>75</v>
      </c>
      <c r="H12" s="1">
        <v>90</v>
      </c>
      <c r="I12" s="1">
        <v>51</v>
      </c>
      <c r="J12" s="1">
        <v>52</v>
      </c>
      <c r="K12" s="1">
        <v>74</v>
      </c>
      <c r="L12" s="11" t="s">
        <v>429</v>
      </c>
      <c r="M12" s="1">
        <v>637</v>
      </c>
      <c r="N12" s="1">
        <v>145</v>
      </c>
      <c r="O12" s="1">
        <v>57</v>
      </c>
      <c r="P12" s="1">
        <v>102</v>
      </c>
      <c r="Q12" s="1">
        <v>136</v>
      </c>
      <c r="R12" s="1">
        <v>123</v>
      </c>
      <c r="S12" s="1">
        <v>21</v>
      </c>
      <c r="T12" s="1">
        <v>53</v>
      </c>
      <c r="U12" s="1">
        <v>35</v>
      </c>
    </row>
    <row r="13" spans="1:21" x14ac:dyDescent="0.2">
      <c r="A13" s="11" t="s">
        <v>430</v>
      </c>
      <c r="B13" s="1">
        <v>185</v>
      </c>
      <c r="C13" s="1">
        <v>22</v>
      </c>
      <c r="D13" s="1">
        <v>20</v>
      </c>
      <c r="E13" s="1">
        <v>2</v>
      </c>
      <c r="F13" s="1">
        <v>20</v>
      </c>
      <c r="G13" s="1">
        <v>3</v>
      </c>
      <c r="H13" s="1">
        <v>3</v>
      </c>
      <c r="I13" s="1">
        <v>6</v>
      </c>
      <c r="J13" s="1">
        <v>4</v>
      </c>
      <c r="K13" s="1">
        <v>4</v>
      </c>
      <c r="L13" s="11" t="s">
        <v>430</v>
      </c>
      <c r="M13" s="1">
        <v>140</v>
      </c>
      <c r="N13" s="1">
        <v>18</v>
      </c>
      <c r="O13" s="1">
        <v>15</v>
      </c>
      <c r="P13" s="1">
        <v>40</v>
      </c>
      <c r="Q13" s="1">
        <v>29</v>
      </c>
      <c r="R13" s="1">
        <v>26</v>
      </c>
      <c r="S13" s="1">
        <v>6</v>
      </c>
      <c r="T13" s="1">
        <v>6</v>
      </c>
      <c r="U13" s="1">
        <v>3</v>
      </c>
    </row>
    <row r="14" spans="1:21" x14ac:dyDescent="0.2">
      <c r="L14" s="11"/>
    </row>
    <row r="15" spans="1:21" x14ac:dyDescent="0.2">
      <c r="A15" s="11" t="s">
        <v>436</v>
      </c>
      <c r="B15" s="1">
        <v>6301</v>
      </c>
      <c r="C15" s="1">
        <v>1011</v>
      </c>
      <c r="D15" s="1">
        <v>587</v>
      </c>
      <c r="E15" s="1">
        <v>424</v>
      </c>
      <c r="F15" s="1">
        <v>2520</v>
      </c>
      <c r="G15" s="1">
        <v>476</v>
      </c>
      <c r="H15" s="1">
        <v>619</v>
      </c>
      <c r="I15" s="1">
        <v>522</v>
      </c>
      <c r="J15" s="1">
        <v>545</v>
      </c>
      <c r="K15" s="1">
        <v>358</v>
      </c>
      <c r="L15" s="11" t="s">
        <v>436</v>
      </c>
      <c r="M15" s="1">
        <v>2406</v>
      </c>
      <c r="N15" s="1">
        <v>535</v>
      </c>
      <c r="O15" s="1">
        <v>288</v>
      </c>
      <c r="P15" s="1">
        <v>333</v>
      </c>
      <c r="Q15" s="1">
        <v>435</v>
      </c>
      <c r="R15" s="1">
        <v>421</v>
      </c>
      <c r="S15" s="1">
        <v>231</v>
      </c>
      <c r="T15" s="1">
        <v>163</v>
      </c>
      <c r="U15" s="1">
        <v>364</v>
      </c>
    </row>
    <row r="16" spans="1:21" x14ac:dyDescent="0.2">
      <c r="A16" s="11" t="s">
        <v>195</v>
      </c>
      <c r="B16" s="1">
        <v>1861</v>
      </c>
      <c r="C16" s="1">
        <v>297</v>
      </c>
      <c r="D16" s="1">
        <v>177</v>
      </c>
      <c r="E16" s="1">
        <v>120</v>
      </c>
      <c r="F16" s="1">
        <v>754</v>
      </c>
      <c r="G16" s="1">
        <v>146</v>
      </c>
      <c r="H16" s="1">
        <v>196</v>
      </c>
      <c r="I16" s="1">
        <v>145</v>
      </c>
      <c r="J16" s="1">
        <v>152</v>
      </c>
      <c r="K16" s="1">
        <v>115</v>
      </c>
      <c r="L16" s="11" t="s">
        <v>195</v>
      </c>
      <c r="M16" s="1">
        <v>696</v>
      </c>
      <c r="N16" s="1">
        <v>190</v>
      </c>
      <c r="O16" s="1">
        <v>82</v>
      </c>
      <c r="P16" s="1">
        <v>85</v>
      </c>
      <c r="Q16" s="1">
        <v>97</v>
      </c>
      <c r="R16" s="1">
        <v>131</v>
      </c>
      <c r="S16" s="1">
        <v>61</v>
      </c>
      <c r="T16" s="1">
        <v>50</v>
      </c>
      <c r="U16" s="1">
        <v>114</v>
      </c>
    </row>
    <row r="17" spans="1:21" x14ac:dyDescent="0.2">
      <c r="A17" s="11">
        <v>1</v>
      </c>
      <c r="B17" s="1">
        <v>2706</v>
      </c>
      <c r="C17" s="1">
        <v>536</v>
      </c>
      <c r="D17" s="1">
        <v>323</v>
      </c>
      <c r="E17" s="1">
        <v>213</v>
      </c>
      <c r="F17" s="1">
        <v>1146</v>
      </c>
      <c r="G17" s="1">
        <v>218</v>
      </c>
      <c r="H17" s="1">
        <v>315</v>
      </c>
      <c r="I17" s="1">
        <v>233</v>
      </c>
      <c r="J17" s="1">
        <v>240</v>
      </c>
      <c r="K17" s="1">
        <v>140</v>
      </c>
      <c r="L17" s="11">
        <v>1</v>
      </c>
      <c r="M17" s="1">
        <v>882</v>
      </c>
      <c r="N17" s="1">
        <v>176</v>
      </c>
      <c r="O17" s="1">
        <v>107</v>
      </c>
      <c r="P17" s="1">
        <v>118</v>
      </c>
      <c r="Q17" s="1">
        <v>187</v>
      </c>
      <c r="R17" s="1">
        <v>148</v>
      </c>
      <c r="S17" s="1">
        <v>96</v>
      </c>
      <c r="T17" s="1">
        <v>50</v>
      </c>
      <c r="U17" s="1">
        <v>142</v>
      </c>
    </row>
    <row r="18" spans="1:21" x14ac:dyDescent="0.2">
      <c r="A18" s="11">
        <v>2</v>
      </c>
      <c r="B18" s="1">
        <v>952</v>
      </c>
      <c r="C18" s="1">
        <v>127</v>
      </c>
      <c r="D18" s="1">
        <v>58</v>
      </c>
      <c r="E18" s="1">
        <v>69</v>
      </c>
      <c r="F18" s="1">
        <v>373</v>
      </c>
      <c r="G18" s="1">
        <v>69</v>
      </c>
      <c r="H18" s="1">
        <v>76</v>
      </c>
      <c r="I18" s="1">
        <v>74</v>
      </c>
      <c r="J18" s="1">
        <v>89</v>
      </c>
      <c r="K18" s="1">
        <v>65</v>
      </c>
      <c r="L18" s="11">
        <v>2</v>
      </c>
      <c r="M18" s="1">
        <v>406</v>
      </c>
      <c r="N18" s="1">
        <v>85</v>
      </c>
      <c r="O18" s="1">
        <v>47</v>
      </c>
      <c r="P18" s="1">
        <v>56</v>
      </c>
      <c r="Q18" s="1">
        <v>73</v>
      </c>
      <c r="R18" s="1">
        <v>70</v>
      </c>
      <c r="S18" s="1">
        <v>44</v>
      </c>
      <c r="T18" s="1">
        <v>31</v>
      </c>
      <c r="U18" s="1">
        <v>46</v>
      </c>
    </row>
    <row r="19" spans="1:21" x14ac:dyDescent="0.2">
      <c r="A19" s="11">
        <v>3</v>
      </c>
      <c r="B19" s="1">
        <v>380</v>
      </c>
      <c r="C19" s="1">
        <v>33</v>
      </c>
      <c r="D19" s="1">
        <v>15</v>
      </c>
      <c r="E19" s="1">
        <v>18</v>
      </c>
      <c r="F19" s="1">
        <v>152</v>
      </c>
      <c r="G19" s="1">
        <v>20</v>
      </c>
      <c r="H19" s="1">
        <v>15</v>
      </c>
      <c r="I19" s="1">
        <v>42</v>
      </c>
      <c r="J19" s="1">
        <v>42</v>
      </c>
      <c r="K19" s="1">
        <v>33</v>
      </c>
      <c r="L19" s="11">
        <v>3</v>
      </c>
      <c r="M19" s="1">
        <v>159</v>
      </c>
      <c r="N19" s="1">
        <v>32</v>
      </c>
      <c r="O19" s="1">
        <v>25</v>
      </c>
      <c r="P19" s="1">
        <v>16</v>
      </c>
      <c r="Q19" s="1">
        <v>35</v>
      </c>
      <c r="R19" s="1">
        <v>24</v>
      </c>
      <c r="S19" s="1">
        <v>12</v>
      </c>
      <c r="T19" s="1">
        <v>15</v>
      </c>
      <c r="U19" s="1">
        <v>36</v>
      </c>
    </row>
    <row r="20" spans="1:21" x14ac:dyDescent="0.2">
      <c r="A20" s="11">
        <v>4</v>
      </c>
      <c r="B20" s="1">
        <v>145</v>
      </c>
      <c r="C20" s="1">
        <v>11</v>
      </c>
      <c r="D20" s="1">
        <v>8</v>
      </c>
      <c r="E20" s="1">
        <v>3</v>
      </c>
      <c r="F20" s="1">
        <v>39</v>
      </c>
      <c r="G20" s="1">
        <v>9</v>
      </c>
      <c r="H20" s="1">
        <v>6</v>
      </c>
      <c r="I20" s="1">
        <v>9</v>
      </c>
      <c r="J20" s="1">
        <v>12</v>
      </c>
      <c r="K20" s="1">
        <v>3</v>
      </c>
      <c r="L20" s="11">
        <v>4</v>
      </c>
      <c r="M20" s="1">
        <v>85</v>
      </c>
      <c r="N20" s="1">
        <v>18</v>
      </c>
      <c r="O20" s="1">
        <v>6</v>
      </c>
      <c r="P20" s="1">
        <v>14</v>
      </c>
      <c r="Q20" s="1">
        <v>16</v>
      </c>
      <c r="R20" s="1">
        <v>18</v>
      </c>
      <c r="S20" s="1">
        <v>7</v>
      </c>
      <c r="T20" s="1">
        <v>6</v>
      </c>
      <c r="U20" s="1">
        <v>10</v>
      </c>
    </row>
    <row r="21" spans="1:21" x14ac:dyDescent="0.2">
      <c r="A21" s="11" t="s">
        <v>197</v>
      </c>
      <c r="B21" s="1">
        <v>196</v>
      </c>
      <c r="C21" s="1">
        <v>4</v>
      </c>
      <c r="D21" s="1">
        <v>3</v>
      </c>
      <c r="E21" s="1">
        <v>1</v>
      </c>
      <c r="F21" s="1">
        <v>50</v>
      </c>
      <c r="G21" s="1">
        <v>13</v>
      </c>
      <c r="H21" s="1">
        <v>10</v>
      </c>
      <c r="I21" s="1">
        <v>16</v>
      </c>
      <c r="J21" s="1">
        <v>9</v>
      </c>
      <c r="K21" s="1">
        <v>2</v>
      </c>
      <c r="L21" s="11" t="s">
        <v>197</v>
      </c>
      <c r="M21" s="1">
        <v>132</v>
      </c>
      <c r="N21" s="1">
        <v>26</v>
      </c>
      <c r="O21" s="1">
        <v>17</v>
      </c>
      <c r="P21" s="1">
        <v>26</v>
      </c>
      <c r="Q21" s="1">
        <v>22</v>
      </c>
      <c r="R21" s="1">
        <v>29</v>
      </c>
      <c r="S21" s="1">
        <v>5</v>
      </c>
      <c r="T21" s="1">
        <v>7</v>
      </c>
      <c r="U21" s="1">
        <v>10</v>
      </c>
    </row>
    <row r="22" spans="1:21" x14ac:dyDescent="0.2">
      <c r="A22" s="11" t="s">
        <v>429</v>
      </c>
      <c r="B22" s="1">
        <v>51</v>
      </c>
      <c r="C22" s="1">
        <v>3</v>
      </c>
      <c r="D22" s="1">
        <v>3</v>
      </c>
      <c r="E22" s="1">
        <v>0</v>
      </c>
      <c r="F22" s="1">
        <v>5</v>
      </c>
      <c r="G22" s="1">
        <v>1</v>
      </c>
      <c r="H22" s="1">
        <v>1</v>
      </c>
      <c r="I22" s="1">
        <v>2</v>
      </c>
      <c r="J22" s="1">
        <v>1</v>
      </c>
      <c r="K22" s="1">
        <v>0</v>
      </c>
      <c r="L22" s="11" t="s">
        <v>429</v>
      </c>
      <c r="M22" s="1">
        <v>37</v>
      </c>
      <c r="N22" s="1">
        <v>6</v>
      </c>
      <c r="O22" s="1">
        <v>4</v>
      </c>
      <c r="P22" s="1">
        <v>13</v>
      </c>
      <c r="Q22" s="1">
        <v>5</v>
      </c>
      <c r="R22" s="1">
        <v>1</v>
      </c>
      <c r="S22" s="1">
        <v>4</v>
      </c>
      <c r="T22" s="1">
        <v>4</v>
      </c>
      <c r="U22" s="1">
        <v>6</v>
      </c>
    </row>
    <row r="23" spans="1:21" x14ac:dyDescent="0.2">
      <c r="A23" s="11" t="s">
        <v>430</v>
      </c>
      <c r="B23" s="1">
        <v>10</v>
      </c>
      <c r="C23" s="1">
        <v>0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1" t="s">
        <v>430</v>
      </c>
      <c r="M23" s="1">
        <v>9</v>
      </c>
      <c r="N23" s="1">
        <v>2</v>
      </c>
      <c r="O23" s="1">
        <v>0</v>
      </c>
      <c r="P23" s="1">
        <v>5</v>
      </c>
      <c r="Q23" s="1">
        <v>0</v>
      </c>
      <c r="R23" s="1">
        <v>0</v>
      </c>
      <c r="S23" s="1">
        <v>2</v>
      </c>
      <c r="T23" s="1">
        <v>0</v>
      </c>
      <c r="U23" s="1">
        <v>0</v>
      </c>
    </row>
    <row r="24" spans="1:21" x14ac:dyDescent="0.2">
      <c r="L24" s="11"/>
    </row>
    <row r="25" spans="1:21" x14ac:dyDescent="0.2">
      <c r="A25" s="11" t="s">
        <v>437</v>
      </c>
      <c r="B25" s="1">
        <v>2383</v>
      </c>
      <c r="C25" s="1">
        <v>389</v>
      </c>
      <c r="D25" s="1">
        <v>204</v>
      </c>
      <c r="E25" s="1">
        <v>185</v>
      </c>
      <c r="F25" s="1">
        <v>708</v>
      </c>
      <c r="G25" s="1">
        <v>121</v>
      </c>
      <c r="H25" s="1">
        <v>176</v>
      </c>
      <c r="I25" s="1">
        <v>104</v>
      </c>
      <c r="J25" s="1">
        <v>181</v>
      </c>
      <c r="K25" s="1">
        <v>126</v>
      </c>
      <c r="L25" s="11" t="s">
        <v>437</v>
      </c>
      <c r="M25" s="1">
        <v>1158</v>
      </c>
      <c r="N25" s="1">
        <v>310</v>
      </c>
      <c r="O25" s="1">
        <v>148</v>
      </c>
      <c r="P25" s="1">
        <v>142</v>
      </c>
      <c r="Q25" s="1">
        <v>192</v>
      </c>
      <c r="R25" s="1">
        <v>168</v>
      </c>
      <c r="S25" s="1">
        <v>107</v>
      </c>
      <c r="T25" s="1">
        <v>91</v>
      </c>
      <c r="U25" s="1">
        <v>128</v>
      </c>
    </row>
    <row r="26" spans="1:21" x14ac:dyDescent="0.2">
      <c r="A26" s="11" t="s">
        <v>195</v>
      </c>
      <c r="B26" s="1">
        <v>496</v>
      </c>
      <c r="C26" s="1">
        <v>109</v>
      </c>
      <c r="D26" s="1">
        <v>60</v>
      </c>
      <c r="E26" s="1">
        <v>49</v>
      </c>
      <c r="F26" s="1">
        <v>180</v>
      </c>
      <c r="G26" s="1">
        <v>30</v>
      </c>
      <c r="H26" s="1">
        <v>49</v>
      </c>
      <c r="I26" s="1">
        <v>21</v>
      </c>
      <c r="J26" s="1">
        <v>47</v>
      </c>
      <c r="K26" s="1">
        <v>33</v>
      </c>
      <c r="L26" s="11" t="s">
        <v>195</v>
      </c>
      <c r="M26" s="1">
        <v>186</v>
      </c>
      <c r="N26" s="1">
        <v>56</v>
      </c>
      <c r="O26" s="1">
        <v>20</v>
      </c>
      <c r="P26" s="1">
        <v>24</v>
      </c>
      <c r="Q26" s="1">
        <v>28</v>
      </c>
      <c r="R26" s="1">
        <v>27</v>
      </c>
      <c r="S26" s="1">
        <v>22</v>
      </c>
      <c r="T26" s="1">
        <v>9</v>
      </c>
      <c r="U26" s="1">
        <v>21</v>
      </c>
    </row>
    <row r="27" spans="1:21" x14ac:dyDescent="0.2">
      <c r="A27" s="11">
        <v>1</v>
      </c>
      <c r="B27" s="1">
        <v>794</v>
      </c>
      <c r="C27" s="1">
        <v>205</v>
      </c>
      <c r="D27" s="1">
        <v>112</v>
      </c>
      <c r="E27" s="1">
        <v>93</v>
      </c>
      <c r="F27" s="1">
        <v>248</v>
      </c>
      <c r="G27" s="1">
        <v>39</v>
      </c>
      <c r="H27" s="1">
        <v>77</v>
      </c>
      <c r="I27" s="1">
        <v>27</v>
      </c>
      <c r="J27" s="1">
        <v>51</v>
      </c>
      <c r="K27" s="1">
        <v>54</v>
      </c>
      <c r="L27" s="11">
        <v>1</v>
      </c>
      <c r="M27" s="1">
        <v>308</v>
      </c>
      <c r="N27" s="1">
        <v>62</v>
      </c>
      <c r="O27" s="1">
        <v>39</v>
      </c>
      <c r="P27" s="1">
        <v>33</v>
      </c>
      <c r="Q27" s="1">
        <v>67</v>
      </c>
      <c r="R27" s="1">
        <v>49</v>
      </c>
      <c r="S27" s="1">
        <v>38</v>
      </c>
      <c r="T27" s="1">
        <v>20</v>
      </c>
      <c r="U27" s="1">
        <v>33</v>
      </c>
    </row>
    <row r="28" spans="1:21" x14ac:dyDescent="0.2">
      <c r="A28" s="11">
        <v>2</v>
      </c>
      <c r="B28" s="1">
        <v>408</v>
      </c>
      <c r="C28" s="1">
        <v>48</v>
      </c>
      <c r="D28" s="1">
        <v>21</v>
      </c>
      <c r="E28" s="1">
        <v>27</v>
      </c>
      <c r="F28" s="1">
        <v>133</v>
      </c>
      <c r="G28" s="1">
        <v>26</v>
      </c>
      <c r="H28" s="1">
        <v>24</v>
      </c>
      <c r="I28" s="1">
        <v>21</v>
      </c>
      <c r="J28" s="1">
        <v>36</v>
      </c>
      <c r="K28" s="1">
        <v>26</v>
      </c>
      <c r="L28" s="11">
        <v>2</v>
      </c>
      <c r="M28" s="1">
        <v>202</v>
      </c>
      <c r="N28" s="1">
        <v>49</v>
      </c>
      <c r="O28" s="1">
        <v>23</v>
      </c>
      <c r="P28" s="1">
        <v>21</v>
      </c>
      <c r="Q28" s="1">
        <v>40</v>
      </c>
      <c r="R28" s="1">
        <v>32</v>
      </c>
      <c r="S28" s="1">
        <v>14</v>
      </c>
      <c r="T28" s="1">
        <v>23</v>
      </c>
      <c r="U28" s="1">
        <v>25</v>
      </c>
    </row>
    <row r="29" spans="1:21" x14ac:dyDescent="0.2">
      <c r="A29" s="11">
        <v>3</v>
      </c>
      <c r="B29" s="1">
        <v>244</v>
      </c>
      <c r="C29" s="1">
        <v>13</v>
      </c>
      <c r="D29" s="1">
        <v>4</v>
      </c>
      <c r="E29" s="1">
        <v>9</v>
      </c>
      <c r="F29" s="1">
        <v>62</v>
      </c>
      <c r="G29" s="1">
        <v>6</v>
      </c>
      <c r="H29" s="1">
        <v>13</v>
      </c>
      <c r="I29" s="1">
        <v>9</v>
      </c>
      <c r="J29" s="1">
        <v>26</v>
      </c>
      <c r="K29" s="1">
        <v>8</v>
      </c>
      <c r="L29" s="11">
        <v>3</v>
      </c>
      <c r="M29" s="1">
        <v>151</v>
      </c>
      <c r="N29" s="1">
        <v>45</v>
      </c>
      <c r="O29" s="1">
        <v>18</v>
      </c>
      <c r="P29" s="1">
        <v>16</v>
      </c>
      <c r="Q29" s="1">
        <v>19</v>
      </c>
      <c r="R29" s="1">
        <v>21</v>
      </c>
      <c r="S29" s="1">
        <v>13</v>
      </c>
      <c r="T29" s="1">
        <v>19</v>
      </c>
      <c r="U29" s="1">
        <v>18</v>
      </c>
    </row>
    <row r="30" spans="1:21" x14ac:dyDescent="0.2">
      <c r="A30" s="11">
        <v>4</v>
      </c>
      <c r="B30" s="1">
        <v>154</v>
      </c>
      <c r="C30" s="1">
        <v>6</v>
      </c>
      <c r="D30" s="1">
        <v>4</v>
      </c>
      <c r="E30" s="1">
        <v>2</v>
      </c>
      <c r="F30" s="1">
        <v>40</v>
      </c>
      <c r="G30" s="1">
        <v>9</v>
      </c>
      <c r="H30" s="1">
        <v>5</v>
      </c>
      <c r="I30" s="1">
        <v>11</v>
      </c>
      <c r="J30" s="1">
        <v>14</v>
      </c>
      <c r="K30" s="1">
        <v>1</v>
      </c>
      <c r="L30" s="11">
        <v>4</v>
      </c>
      <c r="M30" s="1">
        <v>96</v>
      </c>
      <c r="N30" s="1">
        <v>33</v>
      </c>
      <c r="O30" s="1">
        <v>13</v>
      </c>
      <c r="P30" s="1">
        <v>12</v>
      </c>
      <c r="Q30" s="1">
        <v>11</v>
      </c>
      <c r="R30" s="1">
        <v>14</v>
      </c>
      <c r="S30" s="1">
        <v>7</v>
      </c>
      <c r="T30" s="1">
        <v>6</v>
      </c>
      <c r="U30" s="1">
        <v>12</v>
      </c>
    </row>
    <row r="31" spans="1:21" x14ac:dyDescent="0.2">
      <c r="A31" s="11" t="s">
        <v>197</v>
      </c>
      <c r="B31" s="1">
        <v>213</v>
      </c>
      <c r="C31" s="1">
        <v>8</v>
      </c>
      <c r="D31" s="1">
        <v>3</v>
      </c>
      <c r="E31" s="1">
        <v>5</v>
      </c>
      <c r="F31" s="1">
        <v>39</v>
      </c>
      <c r="G31" s="1">
        <v>10</v>
      </c>
      <c r="H31" s="1">
        <v>8</v>
      </c>
      <c r="I31" s="1">
        <v>14</v>
      </c>
      <c r="J31" s="1">
        <v>6</v>
      </c>
      <c r="K31" s="1">
        <v>1</v>
      </c>
      <c r="L31" s="11" t="s">
        <v>197</v>
      </c>
      <c r="M31" s="1">
        <v>149</v>
      </c>
      <c r="N31" s="1">
        <v>43</v>
      </c>
      <c r="O31" s="1">
        <v>31</v>
      </c>
      <c r="P31" s="1">
        <v>18</v>
      </c>
      <c r="Q31" s="1">
        <v>17</v>
      </c>
      <c r="R31" s="1">
        <v>21</v>
      </c>
      <c r="S31" s="1">
        <v>8</v>
      </c>
      <c r="T31" s="1">
        <v>11</v>
      </c>
      <c r="U31" s="1">
        <v>17</v>
      </c>
    </row>
    <row r="32" spans="1:21" x14ac:dyDescent="0.2">
      <c r="A32" s="11" t="s">
        <v>429</v>
      </c>
      <c r="B32" s="1">
        <v>62</v>
      </c>
      <c r="C32" s="1">
        <v>0</v>
      </c>
      <c r="D32" s="1">
        <v>0</v>
      </c>
      <c r="E32" s="1">
        <v>0</v>
      </c>
      <c r="F32" s="1">
        <v>6</v>
      </c>
      <c r="G32" s="1">
        <v>1</v>
      </c>
      <c r="H32" s="1">
        <v>0</v>
      </c>
      <c r="I32" s="1">
        <v>1</v>
      </c>
      <c r="J32" s="1">
        <v>1</v>
      </c>
      <c r="K32" s="1">
        <v>3</v>
      </c>
      <c r="L32" s="11" t="s">
        <v>429</v>
      </c>
      <c r="M32" s="1">
        <v>54</v>
      </c>
      <c r="N32" s="1">
        <v>20</v>
      </c>
      <c r="O32" s="1">
        <v>4</v>
      </c>
      <c r="P32" s="1">
        <v>8</v>
      </c>
      <c r="Q32" s="1">
        <v>10</v>
      </c>
      <c r="R32" s="1">
        <v>4</v>
      </c>
      <c r="S32" s="1">
        <v>5</v>
      </c>
      <c r="T32" s="1">
        <v>3</v>
      </c>
      <c r="U32" s="1">
        <v>2</v>
      </c>
    </row>
    <row r="33" spans="1:21" x14ac:dyDescent="0.2">
      <c r="A33" s="11" t="s">
        <v>430</v>
      </c>
      <c r="B33" s="1">
        <v>12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1" t="s">
        <v>430</v>
      </c>
      <c r="M33" s="1">
        <v>12</v>
      </c>
      <c r="N33" s="1">
        <v>2</v>
      </c>
      <c r="O33" s="1">
        <v>0</v>
      </c>
      <c r="P33" s="1">
        <v>10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</row>
    <row r="34" spans="1:21" x14ac:dyDescent="0.2">
      <c r="L34" s="11"/>
    </row>
    <row r="35" spans="1:21" x14ac:dyDescent="0.2">
      <c r="A35" s="11" t="s">
        <v>438</v>
      </c>
      <c r="B35" s="1">
        <v>201</v>
      </c>
      <c r="C35" s="1">
        <v>45</v>
      </c>
      <c r="D35" s="1">
        <v>35</v>
      </c>
      <c r="E35" s="1">
        <v>10</v>
      </c>
      <c r="F35" s="1">
        <v>54</v>
      </c>
      <c r="G35" s="1">
        <v>11</v>
      </c>
      <c r="H35" s="1">
        <v>12</v>
      </c>
      <c r="I35" s="1">
        <v>13</v>
      </c>
      <c r="J35" s="1">
        <v>11</v>
      </c>
      <c r="K35" s="1">
        <v>7</v>
      </c>
      <c r="L35" s="11" t="s">
        <v>438</v>
      </c>
      <c r="M35" s="1">
        <v>99</v>
      </c>
      <c r="N35" s="1">
        <v>5</v>
      </c>
      <c r="O35" s="1">
        <v>6</v>
      </c>
      <c r="P35" s="1">
        <v>19</v>
      </c>
      <c r="Q35" s="1">
        <v>21</v>
      </c>
      <c r="R35" s="1">
        <v>21</v>
      </c>
      <c r="S35" s="1">
        <v>10</v>
      </c>
      <c r="T35" s="1">
        <v>17</v>
      </c>
      <c r="U35" s="1">
        <v>3</v>
      </c>
    </row>
    <row r="36" spans="1:21" x14ac:dyDescent="0.2">
      <c r="A36" s="11" t="s">
        <v>195</v>
      </c>
      <c r="B36" s="1">
        <v>19</v>
      </c>
      <c r="C36" s="1">
        <v>1</v>
      </c>
      <c r="D36" s="1">
        <v>1</v>
      </c>
      <c r="E36" s="1">
        <v>0</v>
      </c>
      <c r="F36" s="1">
        <v>11</v>
      </c>
      <c r="G36" s="1">
        <v>2</v>
      </c>
      <c r="H36" s="1">
        <v>3</v>
      </c>
      <c r="I36" s="1">
        <v>5</v>
      </c>
      <c r="J36" s="1">
        <v>1</v>
      </c>
      <c r="K36" s="1">
        <v>0</v>
      </c>
      <c r="L36" s="11" t="s">
        <v>195</v>
      </c>
      <c r="M36" s="1">
        <v>6</v>
      </c>
      <c r="N36" s="1">
        <v>2</v>
      </c>
      <c r="O36" s="1">
        <v>1</v>
      </c>
      <c r="P36" s="1">
        <v>2</v>
      </c>
      <c r="Q36" s="1">
        <v>0</v>
      </c>
      <c r="R36" s="1">
        <v>1</v>
      </c>
      <c r="S36" s="1">
        <v>0</v>
      </c>
      <c r="T36" s="1">
        <v>0</v>
      </c>
      <c r="U36" s="1">
        <v>1</v>
      </c>
    </row>
    <row r="37" spans="1:21" x14ac:dyDescent="0.2">
      <c r="A37" s="11">
        <v>1</v>
      </c>
      <c r="B37" s="1">
        <v>46</v>
      </c>
      <c r="C37" s="1">
        <v>14</v>
      </c>
      <c r="D37" s="1">
        <v>10</v>
      </c>
      <c r="E37" s="1">
        <v>4</v>
      </c>
      <c r="F37" s="1">
        <v>10</v>
      </c>
      <c r="G37" s="1">
        <v>3</v>
      </c>
      <c r="H37" s="1">
        <v>3</v>
      </c>
      <c r="I37" s="1">
        <v>3</v>
      </c>
      <c r="J37" s="1">
        <v>0</v>
      </c>
      <c r="K37" s="1">
        <v>1</v>
      </c>
      <c r="L37" s="11">
        <v>1</v>
      </c>
      <c r="M37" s="1">
        <v>21</v>
      </c>
      <c r="N37" s="1">
        <v>2</v>
      </c>
      <c r="O37" s="1">
        <v>2</v>
      </c>
      <c r="P37" s="1">
        <v>2</v>
      </c>
      <c r="Q37" s="1">
        <v>3</v>
      </c>
      <c r="R37" s="1">
        <v>5</v>
      </c>
      <c r="S37" s="1">
        <v>6</v>
      </c>
      <c r="T37" s="1">
        <v>1</v>
      </c>
      <c r="U37" s="1">
        <v>1</v>
      </c>
    </row>
    <row r="38" spans="1:21" x14ac:dyDescent="0.2">
      <c r="A38" s="11">
        <v>2</v>
      </c>
      <c r="B38" s="1">
        <v>23</v>
      </c>
      <c r="C38" s="1">
        <v>6</v>
      </c>
      <c r="D38" s="1">
        <v>4</v>
      </c>
      <c r="E38" s="1">
        <v>2</v>
      </c>
      <c r="F38" s="1">
        <v>8</v>
      </c>
      <c r="G38" s="1">
        <v>5</v>
      </c>
      <c r="H38" s="1">
        <v>1</v>
      </c>
      <c r="I38" s="1">
        <v>0</v>
      </c>
      <c r="J38" s="1">
        <v>1</v>
      </c>
      <c r="K38" s="1">
        <v>1</v>
      </c>
      <c r="L38" s="11">
        <v>2</v>
      </c>
      <c r="M38" s="1">
        <v>8</v>
      </c>
      <c r="N38" s="1">
        <v>0</v>
      </c>
      <c r="O38" s="1">
        <v>0</v>
      </c>
      <c r="P38" s="1">
        <v>1</v>
      </c>
      <c r="Q38" s="1">
        <v>4</v>
      </c>
      <c r="R38" s="1">
        <v>2</v>
      </c>
      <c r="S38" s="1">
        <v>0</v>
      </c>
      <c r="T38" s="1">
        <v>1</v>
      </c>
      <c r="U38" s="1">
        <v>1</v>
      </c>
    </row>
    <row r="39" spans="1:21" x14ac:dyDescent="0.2">
      <c r="A39" s="11">
        <v>3</v>
      </c>
      <c r="B39" s="1">
        <v>17</v>
      </c>
      <c r="C39" s="1">
        <v>3</v>
      </c>
      <c r="D39" s="1">
        <v>2</v>
      </c>
      <c r="E39" s="1">
        <v>1</v>
      </c>
      <c r="F39" s="1">
        <v>6</v>
      </c>
      <c r="G39" s="1">
        <v>0</v>
      </c>
      <c r="H39" s="1">
        <v>3</v>
      </c>
      <c r="I39" s="1">
        <v>2</v>
      </c>
      <c r="J39" s="1">
        <v>0</v>
      </c>
      <c r="K39" s="1">
        <v>1</v>
      </c>
      <c r="L39" s="11">
        <v>3</v>
      </c>
      <c r="M39" s="1">
        <v>8</v>
      </c>
      <c r="N39" s="1">
        <v>0</v>
      </c>
      <c r="O39" s="1">
        <v>1</v>
      </c>
      <c r="P39" s="1">
        <v>3</v>
      </c>
      <c r="Q39" s="1">
        <v>3</v>
      </c>
      <c r="R39" s="1">
        <v>0</v>
      </c>
      <c r="S39" s="1">
        <v>1</v>
      </c>
      <c r="T39" s="1">
        <v>0</v>
      </c>
      <c r="U39" s="1">
        <v>0</v>
      </c>
    </row>
    <row r="40" spans="1:21" x14ac:dyDescent="0.2">
      <c r="A40" s="11">
        <v>4</v>
      </c>
      <c r="B40" s="1">
        <v>7</v>
      </c>
      <c r="C40" s="1">
        <v>1</v>
      </c>
      <c r="D40" s="1">
        <v>1</v>
      </c>
      <c r="E40" s="1">
        <v>0</v>
      </c>
      <c r="F40" s="1">
        <v>4</v>
      </c>
      <c r="G40" s="1">
        <v>0</v>
      </c>
      <c r="H40" s="1">
        <v>0</v>
      </c>
      <c r="I40" s="1">
        <v>1</v>
      </c>
      <c r="J40" s="1">
        <v>2</v>
      </c>
      <c r="K40" s="1">
        <v>1</v>
      </c>
      <c r="L40" s="11">
        <v>4</v>
      </c>
      <c r="M40" s="1">
        <v>2</v>
      </c>
      <c r="N40" s="1">
        <v>0</v>
      </c>
      <c r="O40" s="1">
        <v>0</v>
      </c>
      <c r="P40" s="1">
        <v>0</v>
      </c>
      <c r="Q40" s="1">
        <v>1</v>
      </c>
      <c r="R40" s="1">
        <v>1</v>
      </c>
      <c r="S40" s="1">
        <v>0</v>
      </c>
      <c r="T40" s="1">
        <v>0</v>
      </c>
      <c r="U40" s="1">
        <v>0</v>
      </c>
    </row>
    <row r="41" spans="1:21" x14ac:dyDescent="0.2">
      <c r="A41" s="11" t="s">
        <v>197</v>
      </c>
      <c r="B41" s="1">
        <v>43</v>
      </c>
      <c r="C41" s="1">
        <v>14</v>
      </c>
      <c r="D41" s="1">
        <v>11</v>
      </c>
      <c r="E41" s="1">
        <v>3</v>
      </c>
      <c r="F41" s="1">
        <v>6</v>
      </c>
      <c r="G41" s="1">
        <v>0</v>
      </c>
      <c r="H41" s="1">
        <v>0</v>
      </c>
      <c r="I41" s="1">
        <v>2</v>
      </c>
      <c r="J41" s="1">
        <v>3</v>
      </c>
      <c r="K41" s="1">
        <v>1</v>
      </c>
      <c r="L41" s="11" t="s">
        <v>197</v>
      </c>
      <c r="M41" s="1">
        <v>23</v>
      </c>
      <c r="N41" s="1">
        <v>0</v>
      </c>
      <c r="O41" s="1">
        <v>0</v>
      </c>
      <c r="P41" s="1">
        <v>6</v>
      </c>
      <c r="Q41" s="1">
        <v>4</v>
      </c>
      <c r="R41" s="1">
        <v>7</v>
      </c>
      <c r="S41" s="1">
        <v>1</v>
      </c>
      <c r="T41" s="1">
        <v>5</v>
      </c>
      <c r="U41" s="1">
        <v>0</v>
      </c>
    </row>
    <row r="42" spans="1:21" x14ac:dyDescent="0.2">
      <c r="A42" s="11" t="s">
        <v>429</v>
      </c>
      <c r="B42" s="1">
        <v>41</v>
      </c>
      <c r="C42" s="1">
        <v>4</v>
      </c>
      <c r="D42" s="1">
        <v>4</v>
      </c>
      <c r="E42" s="1">
        <v>0</v>
      </c>
      <c r="F42" s="1">
        <v>9</v>
      </c>
      <c r="G42" s="1">
        <v>1</v>
      </c>
      <c r="H42" s="1">
        <v>2</v>
      </c>
      <c r="I42" s="1">
        <v>0</v>
      </c>
      <c r="J42" s="1">
        <v>4</v>
      </c>
      <c r="K42" s="1">
        <v>2</v>
      </c>
      <c r="L42" s="11" t="s">
        <v>429</v>
      </c>
      <c r="M42" s="1">
        <v>28</v>
      </c>
      <c r="N42" s="1">
        <v>1</v>
      </c>
      <c r="O42" s="1">
        <v>1</v>
      </c>
      <c r="P42" s="1">
        <v>5</v>
      </c>
      <c r="Q42" s="1">
        <v>6</v>
      </c>
      <c r="R42" s="1">
        <v>4</v>
      </c>
      <c r="S42" s="1">
        <v>2</v>
      </c>
      <c r="T42" s="1">
        <v>9</v>
      </c>
      <c r="U42" s="1">
        <v>0</v>
      </c>
    </row>
    <row r="43" spans="1:21" x14ac:dyDescent="0.2">
      <c r="A43" s="11" t="s">
        <v>430</v>
      </c>
      <c r="B43" s="1">
        <v>5</v>
      </c>
      <c r="C43" s="1">
        <v>2</v>
      </c>
      <c r="D43" s="1">
        <v>2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1" t="s">
        <v>430</v>
      </c>
      <c r="M43" s="1">
        <v>3</v>
      </c>
      <c r="N43" s="1">
        <v>0</v>
      </c>
      <c r="O43" s="1">
        <v>1</v>
      </c>
      <c r="P43" s="1">
        <v>0</v>
      </c>
      <c r="Q43" s="1">
        <v>0</v>
      </c>
      <c r="R43" s="1">
        <v>1</v>
      </c>
      <c r="S43" s="1">
        <v>0</v>
      </c>
      <c r="T43" s="1">
        <v>1</v>
      </c>
      <c r="U43" s="1">
        <v>0</v>
      </c>
    </row>
    <row r="44" spans="1:21" x14ac:dyDescent="0.2">
      <c r="L44" s="11"/>
    </row>
    <row r="45" spans="1:21" x14ac:dyDescent="0.2">
      <c r="A45" s="11" t="s">
        <v>439</v>
      </c>
      <c r="B45" s="1">
        <v>145</v>
      </c>
      <c r="C45" s="1">
        <v>49</v>
      </c>
      <c r="D45" s="1">
        <v>44</v>
      </c>
      <c r="E45" s="1">
        <v>5</v>
      </c>
      <c r="F45" s="1">
        <v>23</v>
      </c>
      <c r="G45" s="1">
        <v>6</v>
      </c>
      <c r="H45" s="1">
        <v>3</v>
      </c>
      <c r="I45" s="1">
        <v>12</v>
      </c>
      <c r="J45" s="1">
        <v>0</v>
      </c>
      <c r="K45" s="1">
        <v>2</v>
      </c>
      <c r="L45" s="11" t="s">
        <v>439</v>
      </c>
      <c r="M45" s="1">
        <v>69</v>
      </c>
      <c r="N45" s="1">
        <v>8</v>
      </c>
      <c r="O45" s="1">
        <v>9</v>
      </c>
      <c r="P45" s="1">
        <v>5</v>
      </c>
      <c r="Q45" s="1">
        <v>15</v>
      </c>
      <c r="R45" s="1">
        <v>18</v>
      </c>
      <c r="S45" s="1">
        <v>9</v>
      </c>
      <c r="T45" s="1">
        <v>5</v>
      </c>
      <c r="U45" s="1">
        <v>4</v>
      </c>
    </row>
    <row r="46" spans="1:21" x14ac:dyDescent="0.2">
      <c r="A46" s="11" t="s">
        <v>195</v>
      </c>
      <c r="B46" s="1">
        <v>68</v>
      </c>
      <c r="C46" s="1">
        <v>28</v>
      </c>
      <c r="D46" s="1">
        <v>28</v>
      </c>
      <c r="E46" s="1">
        <v>0</v>
      </c>
      <c r="F46" s="1">
        <v>7</v>
      </c>
      <c r="G46" s="1">
        <v>2</v>
      </c>
      <c r="H46" s="1">
        <v>1</v>
      </c>
      <c r="I46" s="1">
        <v>2</v>
      </c>
      <c r="J46" s="1">
        <v>0</v>
      </c>
      <c r="K46" s="1">
        <v>2</v>
      </c>
      <c r="L46" s="11" t="s">
        <v>195</v>
      </c>
      <c r="M46" s="1">
        <v>32</v>
      </c>
      <c r="N46" s="1">
        <v>8</v>
      </c>
      <c r="O46" s="1">
        <v>4</v>
      </c>
      <c r="P46" s="1">
        <v>3</v>
      </c>
      <c r="Q46" s="1">
        <v>2</v>
      </c>
      <c r="R46" s="1">
        <v>8</v>
      </c>
      <c r="S46" s="1">
        <v>7</v>
      </c>
      <c r="T46" s="1">
        <v>0</v>
      </c>
      <c r="U46" s="1">
        <v>1</v>
      </c>
    </row>
    <row r="47" spans="1:21" x14ac:dyDescent="0.2">
      <c r="A47" s="11">
        <v>1</v>
      </c>
      <c r="B47" s="1">
        <v>17</v>
      </c>
      <c r="C47" s="1">
        <v>8</v>
      </c>
      <c r="D47" s="1">
        <v>7</v>
      </c>
      <c r="E47" s="1">
        <v>1</v>
      </c>
      <c r="F47" s="1">
        <v>3</v>
      </c>
      <c r="G47" s="1">
        <v>1</v>
      </c>
      <c r="H47" s="1">
        <v>1</v>
      </c>
      <c r="I47" s="1">
        <v>1</v>
      </c>
      <c r="J47" s="1">
        <v>0</v>
      </c>
      <c r="K47" s="1">
        <v>0</v>
      </c>
      <c r="L47" s="11">
        <v>1</v>
      </c>
      <c r="M47" s="1">
        <v>5</v>
      </c>
      <c r="N47" s="1">
        <v>0</v>
      </c>
      <c r="O47" s="1">
        <v>1</v>
      </c>
      <c r="P47" s="1">
        <v>0</v>
      </c>
      <c r="Q47" s="1">
        <v>2</v>
      </c>
      <c r="R47" s="1">
        <v>0</v>
      </c>
      <c r="S47" s="1">
        <v>1</v>
      </c>
      <c r="T47" s="1">
        <v>1</v>
      </c>
      <c r="U47" s="1">
        <v>1</v>
      </c>
    </row>
    <row r="48" spans="1:21" x14ac:dyDescent="0.2">
      <c r="A48" s="11">
        <v>2</v>
      </c>
      <c r="B48" s="1">
        <v>16</v>
      </c>
      <c r="C48" s="1">
        <v>4</v>
      </c>
      <c r="D48" s="1">
        <v>3</v>
      </c>
      <c r="E48" s="1">
        <v>1</v>
      </c>
      <c r="F48" s="1">
        <v>5</v>
      </c>
      <c r="G48" s="1">
        <v>1</v>
      </c>
      <c r="H48" s="1">
        <v>0</v>
      </c>
      <c r="I48" s="1">
        <v>4</v>
      </c>
      <c r="J48" s="1">
        <v>0</v>
      </c>
      <c r="K48" s="1">
        <v>0</v>
      </c>
      <c r="L48" s="11">
        <v>2</v>
      </c>
      <c r="M48" s="1">
        <v>6</v>
      </c>
      <c r="N48" s="1">
        <v>0</v>
      </c>
      <c r="O48" s="1">
        <v>0</v>
      </c>
      <c r="P48" s="1">
        <v>0</v>
      </c>
      <c r="Q48" s="1">
        <v>4</v>
      </c>
      <c r="R48" s="1">
        <v>2</v>
      </c>
      <c r="S48" s="1">
        <v>0</v>
      </c>
      <c r="T48" s="1">
        <v>0</v>
      </c>
      <c r="U48" s="1">
        <v>1</v>
      </c>
    </row>
    <row r="49" spans="1:21" x14ac:dyDescent="0.2">
      <c r="A49" s="11">
        <v>3</v>
      </c>
      <c r="B49" s="1">
        <v>9</v>
      </c>
      <c r="C49" s="1">
        <v>3</v>
      </c>
      <c r="D49" s="1">
        <v>2</v>
      </c>
      <c r="E49" s="1">
        <v>1</v>
      </c>
      <c r="F49" s="1">
        <v>2</v>
      </c>
      <c r="G49" s="1">
        <v>1</v>
      </c>
      <c r="H49" s="1">
        <v>0</v>
      </c>
      <c r="I49" s="1">
        <v>1</v>
      </c>
      <c r="J49" s="1">
        <v>0</v>
      </c>
      <c r="K49" s="1">
        <v>0</v>
      </c>
      <c r="L49" s="11">
        <v>3</v>
      </c>
      <c r="M49" s="1">
        <v>4</v>
      </c>
      <c r="N49" s="1">
        <v>0</v>
      </c>
      <c r="O49" s="1">
        <v>1</v>
      </c>
      <c r="P49" s="1">
        <v>0</v>
      </c>
      <c r="Q49" s="1">
        <v>0</v>
      </c>
      <c r="R49" s="1">
        <v>2</v>
      </c>
      <c r="S49" s="1">
        <v>0</v>
      </c>
      <c r="T49" s="1">
        <v>1</v>
      </c>
      <c r="U49" s="1">
        <v>0</v>
      </c>
    </row>
    <row r="50" spans="1:21" x14ac:dyDescent="0.2">
      <c r="A50" s="11">
        <v>4</v>
      </c>
      <c r="B50" s="1">
        <v>7</v>
      </c>
      <c r="C50" s="1">
        <v>1</v>
      </c>
      <c r="D50" s="1">
        <v>1</v>
      </c>
      <c r="E50" s="1">
        <v>0</v>
      </c>
      <c r="F50" s="1">
        <v>1</v>
      </c>
      <c r="G50" s="1">
        <v>0</v>
      </c>
      <c r="H50" s="1">
        <v>0</v>
      </c>
      <c r="I50" s="1">
        <v>1</v>
      </c>
      <c r="J50" s="1">
        <v>0</v>
      </c>
      <c r="K50" s="1">
        <v>0</v>
      </c>
      <c r="L50" s="11">
        <v>4</v>
      </c>
      <c r="M50" s="1">
        <v>5</v>
      </c>
      <c r="N50" s="1">
        <v>0</v>
      </c>
      <c r="O50" s="1">
        <v>1</v>
      </c>
      <c r="P50" s="1">
        <v>0</v>
      </c>
      <c r="Q50" s="1">
        <v>2</v>
      </c>
      <c r="R50" s="1">
        <v>2</v>
      </c>
      <c r="S50" s="1">
        <v>0</v>
      </c>
      <c r="T50" s="1">
        <v>0</v>
      </c>
      <c r="U50" s="1">
        <v>0</v>
      </c>
    </row>
    <row r="51" spans="1:21" x14ac:dyDescent="0.2">
      <c r="A51" s="11" t="s">
        <v>197</v>
      </c>
      <c r="B51" s="1">
        <v>13</v>
      </c>
      <c r="C51" s="1">
        <v>4</v>
      </c>
      <c r="D51" s="1">
        <v>2</v>
      </c>
      <c r="E51" s="1">
        <v>2</v>
      </c>
      <c r="F51" s="1">
        <v>1</v>
      </c>
      <c r="G51" s="1">
        <v>0</v>
      </c>
      <c r="H51" s="1">
        <v>0</v>
      </c>
      <c r="I51" s="1">
        <v>1</v>
      </c>
      <c r="J51" s="1">
        <v>0</v>
      </c>
      <c r="K51" s="1">
        <v>0</v>
      </c>
      <c r="L51" s="11" t="s">
        <v>197</v>
      </c>
      <c r="M51" s="1">
        <v>8</v>
      </c>
      <c r="N51" s="1">
        <v>0</v>
      </c>
      <c r="O51" s="1">
        <v>1</v>
      </c>
      <c r="P51" s="1">
        <v>1</v>
      </c>
      <c r="Q51" s="1">
        <v>3</v>
      </c>
      <c r="R51" s="1">
        <v>2</v>
      </c>
      <c r="S51" s="1">
        <v>0</v>
      </c>
      <c r="T51" s="1">
        <v>1</v>
      </c>
      <c r="U51" s="1">
        <v>0</v>
      </c>
    </row>
    <row r="52" spans="1:21" x14ac:dyDescent="0.2">
      <c r="A52" s="11" t="s">
        <v>429</v>
      </c>
      <c r="B52" s="1">
        <v>10</v>
      </c>
      <c r="C52" s="1">
        <v>0</v>
      </c>
      <c r="D52" s="1">
        <v>0</v>
      </c>
      <c r="E52" s="1">
        <v>0</v>
      </c>
      <c r="F52" s="1">
        <v>4</v>
      </c>
      <c r="G52" s="1">
        <v>1</v>
      </c>
      <c r="H52" s="1">
        <v>1</v>
      </c>
      <c r="I52" s="1">
        <v>2</v>
      </c>
      <c r="J52" s="1">
        <v>0</v>
      </c>
      <c r="K52" s="1">
        <v>0</v>
      </c>
      <c r="L52" s="11" t="s">
        <v>429</v>
      </c>
      <c r="M52" s="1">
        <v>6</v>
      </c>
      <c r="N52" s="1">
        <v>0</v>
      </c>
      <c r="O52" s="1">
        <v>0</v>
      </c>
      <c r="P52" s="1">
        <v>1</v>
      </c>
      <c r="Q52" s="1">
        <v>1</v>
      </c>
      <c r="R52" s="1">
        <v>2</v>
      </c>
      <c r="S52" s="1">
        <v>0</v>
      </c>
      <c r="T52" s="1">
        <v>2</v>
      </c>
      <c r="U52" s="1">
        <v>0</v>
      </c>
    </row>
    <row r="53" spans="1:21" x14ac:dyDescent="0.2">
      <c r="A53" s="11" t="s">
        <v>430</v>
      </c>
      <c r="B53" s="1">
        <v>5</v>
      </c>
      <c r="C53" s="1">
        <v>1</v>
      </c>
      <c r="D53" s="1">
        <v>1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1" t="s">
        <v>430</v>
      </c>
      <c r="M53" s="1">
        <v>3</v>
      </c>
      <c r="N53" s="1">
        <v>0</v>
      </c>
      <c r="O53" s="1">
        <v>1</v>
      </c>
      <c r="P53" s="1">
        <v>0</v>
      </c>
      <c r="Q53" s="1">
        <v>1</v>
      </c>
      <c r="R53" s="1">
        <v>0</v>
      </c>
      <c r="S53" s="1">
        <v>1</v>
      </c>
      <c r="T53" s="1">
        <v>0</v>
      </c>
      <c r="U53" s="1">
        <v>1</v>
      </c>
    </row>
    <row r="54" spans="1:21" x14ac:dyDescent="0.2">
      <c r="L54" s="11"/>
    </row>
    <row r="55" spans="1:21" x14ac:dyDescent="0.2">
      <c r="A55" s="11" t="s">
        <v>440</v>
      </c>
      <c r="B55" s="1">
        <v>100</v>
      </c>
      <c r="C55" s="1">
        <v>23</v>
      </c>
      <c r="D55" s="1">
        <v>17</v>
      </c>
      <c r="E55" s="1">
        <v>6</v>
      </c>
      <c r="F55" s="1">
        <v>30</v>
      </c>
      <c r="G55" s="1">
        <v>6</v>
      </c>
      <c r="H55" s="1">
        <v>10</v>
      </c>
      <c r="I55" s="1">
        <v>7</v>
      </c>
      <c r="J55" s="1">
        <v>3</v>
      </c>
      <c r="K55" s="1">
        <v>4</v>
      </c>
      <c r="L55" s="11" t="s">
        <v>440</v>
      </c>
      <c r="M55" s="1">
        <v>46</v>
      </c>
      <c r="N55" s="1">
        <v>11</v>
      </c>
      <c r="O55" s="1">
        <v>0</v>
      </c>
      <c r="P55" s="1">
        <v>3</v>
      </c>
      <c r="Q55" s="1">
        <v>8</v>
      </c>
      <c r="R55" s="1">
        <v>15</v>
      </c>
      <c r="S55" s="1">
        <v>8</v>
      </c>
      <c r="T55" s="1">
        <v>1</v>
      </c>
      <c r="U55" s="1">
        <v>1</v>
      </c>
    </row>
    <row r="56" spans="1:21" x14ac:dyDescent="0.2">
      <c r="A56" s="11" t="s">
        <v>195</v>
      </c>
      <c r="B56" s="1">
        <v>7</v>
      </c>
      <c r="C56" s="1">
        <v>3</v>
      </c>
      <c r="D56" s="1">
        <v>2</v>
      </c>
      <c r="E56" s="1">
        <v>1</v>
      </c>
      <c r="F56" s="1">
        <v>1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1" t="s">
        <v>195</v>
      </c>
      <c r="M56" s="1">
        <v>3</v>
      </c>
      <c r="N56" s="1">
        <v>2</v>
      </c>
      <c r="O56" s="1">
        <v>0</v>
      </c>
      <c r="P56" s="1">
        <v>0</v>
      </c>
      <c r="Q56" s="1">
        <v>1</v>
      </c>
      <c r="R56" s="1">
        <v>0</v>
      </c>
      <c r="S56" s="1">
        <v>0</v>
      </c>
      <c r="T56" s="1">
        <v>0</v>
      </c>
      <c r="U56" s="1">
        <v>0</v>
      </c>
    </row>
    <row r="57" spans="1:21" x14ac:dyDescent="0.2">
      <c r="A57" s="11">
        <v>1</v>
      </c>
      <c r="B57" s="1">
        <v>21</v>
      </c>
      <c r="C57" s="1">
        <v>8</v>
      </c>
      <c r="D57" s="1">
        <v>5</v>
      </c>
      <c r="E57" s="1">
        <v>3</v>
      </c>
      <c r="F57" s="1">
        <v>5</v>
      </c>
      <c r="G57" s="1">
        <v>0</v>
      </c>
      <c r="H57" s="1">
        <v>0</v>
      </c>
      <c r="I57" s="1">
        <v>2</v>
      </c>
      <c r="J57" s="1">
        <v>1</v>
      </c>
      <c r="K57" s="1">
        <v>2</v>
      </c>
      <c r="L57" s="11">
        <v>1</v>
      </c>
      <c r="M57" s="1">
        <v>8</v>
      </c>
      <c r="N57" s="1">
        <v>3</v>
      </c>
      <c r="O57" s="1">
        <v>0</v>
      </c>
      <c r="P57" s="1">
        <v>0</v>
      </c>
      <c r="Q57" s="1">
        <v>0</v>
      </c>
      <c r="R57" s="1">
        <v>3</v>
      </c>
      <c r="S57" s="1">
        <v>2</v>
      </c>
      <c r="T57" s="1">
        <v>0</v>
      </c>
      <c r="U57" s="1">
        <v>0</v>
      </c>
    </row>
    <row r="58" spans="1:21" x14ac:dyDescent="0.2">
      <c r="A58" s="11">
        <v>2</v>
      </c>
      <c r="B58" s="1">
        <v>12</v>
      </c>
      <c r="C58" s="1">
        <v>3</v>
      </c>
      <c r="D58" s="1">
        <v>2</v>
      </c>
      <c r="E58" s="1">
        <v>1</v>
      </c>
      <c r="F58" s="1">
        <v>4</v>
      </c>
      <c r="G58" s="1">
        <v>2</v>
      </c>
      <c r="H58" s="1">
        <v>0</v>
      </c>
      <c r="I58" s="1">
        <v>2</v>
      </c>
      <c r="J58" s="1">
        <v>0</v>
      </c>
      <c r="K58" s="1">
        <v>0</v>
      </c>
      <c r="L58" s="11">
        <v>2</v>
      </c>
      <c r="M58" s="1">
        <v>5</v>
      </c>
      <c r="N58" s="1">
        <v>0</v>
      </c>
      <c r="O58" s="1">
        <v>0</v>
      </c>
      <c r="P58" s="1">
        <v>0</v>
      </c>
      <c r="Q58" s="1">
        <v>2</v>
      </c>
      <c r="R58" s="1">
        <v>2</v>
      </c>
      <c r="S58" s="1">
        <v>1</v>
      </c>
      <c r="T58" s="1">
        <v>0</v>
      </c>
      <c r="U58" s="1">
        <v>0</v>
      </c>
    </row>
    <row r="59" spans="1:21" x14ac:dyDescent="0.2">
      <c r="A59" s="11">
        <v>3</v>
      </c>
      <c r="B59" s="1">
        <v>15</v>
      </c>
      <c r="C59" s="1">
        <v>2</v>
      </c>
      <c r="D59" s="1">
        <v>1</v>
      </c>
      <c r="E59" s="1">
        <v>1</v>
      </c>
      <c r="F59" s="1">
        <v>6</v>
      </c>
      <c r="G59" s="1">
        <v>1</v>
      </c>
      <c r="H59" s="1">
        <v>1</v>
      </c>
      <c r="I59" s="1">
        <v>1</v>
      </c>
      <c r="J59" s="1">
        <v>1</v>
      </c>
      <c r="K59" s="1">
        <v>2</v>
      </c>
      <c r="L59" s="11">
        <v>3</v>
      </c>
      <c r="M59" s="1">
        <v>7</v>
      </c>
      <c r="N59" s="1">
        <v>2</v>
      </c>
      <c r="O59" s="1">
        <v>0</v>
      </c>
      <c r="P59" s="1">
        <v>1</v>
      </c>
      <c r="Q59" s="1">
        <v>0</v>
      </c>
      <c r="R59" s="1">
        <v>3</v>
      </c>
      <c r="S59" s="1">
        <v>1</v>
      </c>
      <c r="T59" s="1">
        <v>0</v>
      </c>
      <c r="U59" s="1">
        <v>0</v>
      </c>
    </row>
    <row r="60" spans="1:21" x14ac:dyDescent="0.2">
      <c r="A60" s="11">
        <v>4</v>
      </c>
      <c r="B60" s="1">
        <v>7</v>
      </c>
      <c r="C60" s="1">
        <v>2</v>
      </c>
      <c r="D60" s="1">
        <v>2</v>
      </c>
      <c r="E60" s="1">
        <v>0</v>
      </c>
      <c r="F60" s="1">
        <v>2</v>
      </c>
      <c r="G60" s="1">
        <v>0</v>
      </c>
      <c r="H60" s="1">
        <v>1</v>
      </c>
      <c r="I60" s="1">
        <v>0</v>
      </c>
      <c r="J60" s="1">
        <v>1</v>
      </c>
      <c r="K60" s="1">
        <v>0</v>
      </c>
      <c r="L60" s="11">
        <v>4</v>
      </c>
      <c r="M60" s="1">
        <v>3</v>
      </c>
      <c r="N60" s="1">
        <v>0</v>
      </c>
      <c r="O60" s="1">
        <v>0</v>
      </c>
      <c r="P60" s="1">
        <v>0</v>
      </c>
      <c r="Q60" s="1">
        <v>1</v>
      </c>
      <c r="R60" s="1">
        <v>1</v>
      </c>
      <c r="S60" s="1">
        <v>1</v>
      </c>
      <c r="T60" s="1">
        <v>0</v>
      </c>
      <c r="U60" s="1">
        <v>0</v>
      </c>
    </row>
    <row r="61" spans="1:21" x14ac:dyDescent="0.2">
      <c r="A61" s="11" t="s">
        <v>197</v>
      </c>
      <c r="B61" s="1">
        <v>20</v>
      </c>
      <c r="C61" s="1">
        <v>3</v>
      </c>
      <c r="D61" s="1">
        <v>3</v>
      </c>
      <c r="E61" s="1">
        <v>0</v>
      </c>
      <c r="F61" s="1">
        <v>5</v>
      </c>
      <c r="G61" s="1">
        <v>1</v>
      </c>
      <c r="H61" s="1">
        <v>2</v>
      </c>
      <c r="I61" s="1">
        <v>2</v>
      </c>
      <c r="J61" s="1">
        <v>0</v>
      </c>
      <c r="K61" s="1">
        <v>0</v>
      </c>
      <c r="L61" s="11" t="s">
        <v>197</v>
      </c>
      <c r="M61" s="1">
        <v>12</v>
      </c>
      <c r="N61" s="1">
        <v>3</v>
      </c>
      <c r="O61" s="1">
        <v>0</v>
      </c>
      <c r="P61" s="1">
        <v>2</v>
      </c>
      <c r="Q61" s="1">
        <v>1</v>
      </c>
      <c r="R61" s="1">
        <v>5</v>
      </c>
      <c r="S61" s="1">
        <v>1</v>
      </c>
      <c r="T61" s="1">
        <v>0</v>
      </c>
      <c r="U61" s="1">
        <v>0</v>
      </c>
    </row>
    <row r="62" spans="1:21" x14ac:dyDescent="0.2">
      <c r="A62" s="11" t="s">
        <v>429</v>
      </c>
      <c r="B62" s="1">
        <v>15</v>
      </c>
      <c r="C62" s="1">
        <v>1</v>
      </c>
      <c r="D62" s="1">
        <v>1</v>
      </c>
      <c r="E62" s="1">
        <v>0</v>
      </c>
      <c r="F62" s="1">
        <v>7</v>
      </c>
      <c r="G62" s="1">
        <v>1</v>
      </c>
      <c r="H62" s="1">
        <v>6</v>
      </c>
      <c r="I62" s="1">
        <v>0</v>
      </c>
      <c r="J62" s="1">
        <v>0</v>
      </c>
      <c r="K62" s="1">
        <v>0</v>
      </c>
      <c r="L62" s="11" t="s">
        <v>429</v>
      </c>
      <c r="M62" s="1">
        <v>6</v>
      </c>
      <c r="N62" s="1">
        <v>1</v>
      </c>
      <c r="O62" s="1">
        <v>0</v>
      </c>
      <c r="P62" s="1">
        <v>0</v>
      </c>
      <c r="Q62" s="1">
        <v>3</v>
      </c>
      <c r="R62" s="1">
        <v>1</v>
      </c>
      <c r="S62" s="1">
        <v>0</v>
      </c>
      <c r="T62" s="1">
        <v>1</v>
      </c>
      <c r="U62" s="1">
        <v>1</v>
      </c>
    </row>
    <row r="63" spans="1:21" x14ac:dyDescent="0.2">
      <c r="A63" s="11" t="s">
        <v>430</v>
      </c>
      <c r="B63" s="1">
        <v>3</v>
      </c>
      <c r="C63" s="1">
        <v>1</v>
      </c>
      <c r="D63" s="1">
        <v>1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1" t="s">
        <v>430</v>
      </c>
      <c r="M63" s="1">
        <v>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2</v>
      </c>
      <c r="T63" s="1">
        <v>0</v>
      </c>
      <c r="U63" s="1">
        <v>0</v>
      </c>
    </row>
    <row r="64" spans="1:21" x14ac:dyDescent="0.2">
      <c r="A64" s="20" t="s">
        <v>112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 t="s">
        <v>112</v>
      </c>
      <c r="M64" s="12"/>
      <c r="N64" s="12"/>
      <c r="O64" s="12"/>
      <c r="P64" s="12"/>
      <c r="Q64" s="12"/>
      <c r="R64" s="12"/>
      <c r="S64" s="12"/>
      <c r="T64" s="12"/>
      <c r="U64" s="12"/>
    </row>
    <row r="66" spans="1:21" x14ac:dyDescent="0.2">
      <c r="A66" s="11" t="s">
        <v>903</v>
      </c>
      <c r="L66" s="11" t="s">
        <v>903</v>
      </c>
    </row>
    <row r="67" spans="1:21" ht="15" customHeight="1" x14ac:dyDescent="0.2">
      <c r="A67" s="46" t="s">
        <v>900</v>
      </c>
      <c r="B67" s="40" t="s">
        <v>0</v>
      </c>
      <c r="C67" s="29" t="s">
        <v>1</v>
      </c>
      <c r="D67" s="29"/>
      <c r="E67" s="29"/>
      <c r="F67" s="29" t="s">
        <v>102</v>
      </c>
      <c r="G67" s="29"/>
      <c r="H67" s="29"/>
      <c r="I67" s="29"/>
      <c r="J67" s="29"/>
      <c r="K67" s="29"/>
      <c r="L67" s="46" t="s">
        <v>900</v>
      </c>
      <c r="M67" s="29" t="s">
        <v>6</v>
      </c>
      <c r="N67" s="29"/>
      <c r="O67" s="29"/>
      <c r="P67" s="29"/>
      <c r="Q67" s="29"/>
      <c r="R67" s="29"/>
      <c r="S67" s="29"/>
      <c r="T67" s="29"/>
      <c r="U67" s="40" t="s">
        <v>13</v>
      </c>
    </row>
    <row r="68" spans="1:21" s="9" customFormat="1" x14ac:dyDescent="0.2">
      <c r="A68" s="46"/>
      <c r="B68" s="40"/>
      <c r="C68" s="3" t="s">
        <v>0</v>
      </c>
      <c r="D68" s="3" t="s">
        <v>161</v>
      </c>
      <c r="E68" s="3" t="s">
        <v>105</v>
      </c>
      <c r="F68" s="3" t="s">
        <v>0</v>
      </c>
      <c r="G68" s="3" t="s">
        <v>787</v>
      </c>
      <c r="H68" s="3" t="s">
        <v>789</v>
      </c>
      <c r="I68" s="3" t="s">
        <v>3</v>
      </c>
      <c r="J68" s="3" t="s">
        <v>4</v>
      </c>
      <c r="K68" s="3" t="s">
        <v>5</v>
      </c>
      <c r="L68" s="46"/>
      <c r="M68" s="3" t="s">
        <v>0</v>
      </c>
      <c r="N68" s="3" t="s">
        <v>7</v>
      </c>
      <c r="O68" s="3" t="s">
        <v>8</v>
      </c>
      <c r="P68" s="3" t="s">
        <v>9</v>
      </c>
      <c r="Q68" s="3" t="s">
        <v>10</v>
      </c>
      <c r="R68" s="3" t="s">
        <v>11</v>
      </c>
      <c r="S68" s="3" t="s">
        <v>12</v>
      </c>
      <c r="T68" s="3" t="s">
        <v>2</v>
      </c>
      <c r="U68" s="40"/>
    </row>
    <row r="69" spans="1:21" x14ac:dyDescent="0.2">
      <c r="A69" s="11" t="s">
        <v>441</v>
      </c>
      <c r="B69" s="1">
        <v>4487</v>
      </c>
      <c r="C69" s="1">
        <v>804</v>
      </c>
      <c r="D69" s="1">
        <v>530</v>
      </c>
      <c r="E69" s="1">
        <v>274</v>
      </c>
      <c r="F69" s="1">
        <v>1637</v>
      </c>
      <c r="G69" s="1">
        <v>335</v>
      </c>
      <c r="H69" s="1">
        <v>357</v>
      </c>
      <c r="I69" s="1">
        <v>337</v>
      </c>
      <c r="J69" s="1">
        <v>327</v>
      </c>
      <c r="K69" s="1">
        <v>281</v>
      </c>
      <c r="L69" s="11" t="s">
        <v>441</v>
      </c>
      <c r="M69" s="1">
        <v>1889</v>
      </c>
      <c r="N69" s="1">
        <v>550</v>
      </c>
      <c r="O69" s="1">
        <v>229</v>
      </c>
      <c r="P69" s="1">
        <v>215</v>
      </c>
      <c r="Q69" s="1">
        <v>358</v>
      </c>
      <c r="R69" s="1">
        <v>358</v>
      </c>
      <c r="S69" s="1">
        <v>72</v>
      </c>
      <c r="T69" s="1">
        <v>107</v>
      </c>
      <c r="U69" s="1">
        <v>157</v>
      </c>
    </row>
    <row r="70" spans="1:21" x14ac:dyDescent="0.2">
      <c r="A70" s="11" t="s">
        <v>195</v>
      </c>
      <c r="B70" s="1">
        <v>208</v>
      </c>
      <c r="C70" s="1">
        <v>34</v>
      </c>
      <c r="D70" s="1">
        <v>13</v>
      </c>
      <c r="E70" s="1">
        <v>21</v>
      </c>
      <c r="F70" s="1">
        <v>125</v>
      </c>
      <c r="G70" s="1">
        <v>32</v>
      </c>
      <c r="H70" s="1">
        <v>19</v>
      </c>
      <c r="I70" s="1">
        <v>14</v>
      </c>
      <c r="J70" s="1">
        <v>27</v>
      </c>
      <c r="K70" s="1">
        <v>33</v>
      </c>
      <c r="L70" s="11" t="s">
        <v>195</v>
      </c>
      <c r="M70" s="1">
        <v>46</v>
      </c>
      <c r="N70" s="1">
        <v>16</v>
      </c>
      <c r="O70" s="1">
        <v>4</v>
      </c>
      <c r="P70" s="1">
        <v>4</v>
      </c>
      <c r="Q70" s="1">
        <v>10</v>
      </c>
      <c r="R70" s="1">
        <v>4</v>
      </c>
      <c r="S70" s="1">
        <v>4</v>
      </c>
      <c r="T70" s="1">
        <v>4</v>
      </c>
      <c r="U70" s="1">
        <v>3</v>
      </c>
    </row>
    <row r="71" spans="1:21" x14ac:dyDescent="0.2">
      <c r="A71" s="11">
        <v>1</v>
      </c>
      <c r="B71" s="1">
        <v>528</v>
      </c>
      <c r="C71" s="1">
        <v>115</v>
      </c>
      <c r="D71" s="1">
        <v>71</v>
      </c>
      <c r="E71" s="1">
        <v>44</v>
      </c>
      <c r="F71" s="1">
        <v>230</v>
      </c>
      <c r="G71" s="1">
        <v>45</v>
      </c>
      <c r="H71" s="1">
        <v>49</v>
      </c>
      <c r="I71" s="1">
        <v>69</v>
      </c>
      <c r="J71" s="1">
        <v>46</v>
      </c>
      <c r="K71" s="1">
        <v>21</v>
      </c>
      <c r="L71" s="11">
        <v>1</v>
      </c>
      <c r="M71" s="1">
        <v>165</v>
      </c>
      <c r="N71" s="1">
        <v>60</v>
      </c>
      <c r="O71" s="1">
        <v>15</v>
      </c>
      <c r="P71" s="1">
        <v>16</v>
      </c>
      <c r="Q71" s="1">
        <v>27</v>
      </c>
      <c r="R71" s="1">
        <v>27</v>
      </c>
      <c r="S71" s="1">
        <v>10</v>
      </c>
      <c r="T71" s="1">
        <v>10</v>
      </c>
      <c r="U71" s="1">
        <v>18</v>
      </c>
    </row>
    <row r="72" spans="1:21" x14ac:dyDescent="0.2">
      <c r="A72" s="11">
        <v>2</v>
      </c>
      <c r="B72" s="1">
        <v>621</v>
      </c>
      <c r="C72" s="1">
        <v>114</v>
      </c>
      <c r="D72" s="1">
        <v>79</v>
      </c>
      <c r="E72" s="1">
        <v>35</v>
      </c>
      <c r="F72" s="1">
        <v>256</v>
      </c>
      <c r="G72" s="1">
        <v>52</v>
      </c>
      <c r="H72" s="1">
        <v>68</v>
      </c>
      <c r="I72" s="1">
        <v>59</v>
      </c>
      <c r="J72" s="1">
        <v>38</v>
      </c>
      <c r="K72" s="1">
        <v>39</v>
      </c>
      <c r="L72" s="11">
        <v>2</v>
      </c>
      <c r="M72" s="1">
        <v>228</v>
      </c>
      <c r="N72" s="1">
        <v>76</v>
      </c>
      <c r="O72" s="1">
        <v>39</v>
      </c>
      <c r="P72" s="1">
        <v>15</v>
      </c>
      <c r="Q72" s="1">
        <v>43</v>
      </c>
      <c r="R72" s="1">
        <v>37</v>
      </c>
      <c r="S72" s="1">
        <v>9</v>
      </c>
      <c r="T72" s="1">
        <v>9</v>
      </c>
      <c r="U72" s="1">
        <v>23</v>
      </c>
    </row>
    <row r="73" spans="1:21" x14ac:dyDescent="0.2">
      <c r="A73" s="11">
        <v>3</v>
      </c>
      <c r="B73" s="1">
        <v>453</v>
      </c>
      <c r="C73" s="1">
        <v>94</v>
      </c>
      <c r="D73" s="1">
        <v>63</v>
      </c>
      <c r="E73" s="1">
        <v>31</v>
      </c>
      <c r="F73" s="1">
        <v>155</v>
      </c>
      <c r="G73" s="1">
        <v>19</v>
      </c>
      <c r="H73" s="1">
        <v>29</v>
      </c>
      <c r="I73" s="1">
        <v>39</v>
      </c>
      <c r="J73" s="1">
        <v>43</v>
      </c>
      <c r="K73" s="1">
        <v>25</v>
      </c>
      <c r="L73" s="11">
        <v>3</v>
      </c>
      <c r="M73" s="1">
        <v>183</v>
      </c>
      <c r="N73" s="1">
        <v>63</v>
      </c>
      <c r="O73" s="1">
        <v>24</v>
      </c>
      <c r="P73" s="1">
        <v>8</v>
      </c>
      <c r="Q73" s="1">
        <v>35</v>
      </c>
      <c r="R73" s="1">
        <v>36</v>
      </c>
      <c r="S73" s="1">
        <v>6</v>
      </c>
      <c r="T73" s="1">
        <v>11</v>
      </c>
      <c r="U73" s="1">
        <v>21</v>
      </c>
    </row>
    <row r="74" spans="1:21" x14ac:dyDescent="0.2">
      <c r="A74" s="11">
        <v>4</v>
      </c>
      <c r="B74" s="1">
        <v>350</v>
      </c>
      <c r="C74" s="1">
        <v>70</v>
      </c>
      <c r="D74" s="1">
        <v>49</v>
      </c>
      <c r="E74" s="1">
        <v>21</v>
      </c>
      <c r="F74" s="1">
        <v>138</v>
      </c>
      <c r="G74" s="1">
        <v>21</v>
      </c>
      <c r="H74" s="1">
        <v>28</v>
      </c>
      <c r="I74" s="1">
        <v>34</v>
      </c>
      <c r="J74" s="1">
        <v>32</v>
      </c>
      <c r="K74" s="1">
        <v>23</v>
      </c>
      <c r="L74" s="11">
        <v>4</v>
      </c>
      <c r="M74" s="1">
        <v>121</v>
      </c>
      <c r="N74" s="1">
        <v>45</v>
      </c>
      <c r="O74" s="1">
        <v>15</v>
      </c>
      <c r="P74" s="1">
        <v>8</v>
      </c>
      <c r="Q74" s="1">
        <v>12</v>
      </c>
      <c r="R74" s="1">
        <v>26</v>
      </c>
      <c r="S74" s="1">
        <v>9</v>
      </c>
      <c r="T74" s="1">
        <v>6</v>
      </c>
      <c r="U74" s="1">
        <v>21</v>
      </c>
    </row>
    <row r="75" spans="1:21" x14ac:dyDescent="0.2">
      <c r="A75" s="11" t="s">
        <v>197</v>
      </c>
      <c r="B75" s="1">
        <v>1212</v>
      </c>
      <c r="C75" s="1">
        <v>202</v>
      </c>
      <c r="D75" s="1">
        <v>131</v>
      </c>
      <c r="E75" s="1">
        <v>71</v>
      </c>
      <c r="F75" s="1">
        <v>412</v>
      </c>
      <c r="G75" s="1">
        <v>95</v>
      </c>
      <c r="H75" s="1">
        <v>84</v>
      </c>
      <c r="I75" s="1">
        <v>73</v>
      </c>
      <c r="J75" s="1">
        <v>91</v>
      </c>
      <c r="K75" s="1">
        <v>69</v>
      </c>
      <c r="L75" s="11" t="s">
        <v>197</v>
      </c>
      <c r="M75" s="1">
        <v>554</v>
      </c>
      <c r="N75" s="1">
        <v>161</v>
      </c>
      <c r="O75" s="1">
        <v>74</v>
      </c>
      <c r="P75" s="1">
        <v>77</v>
      </c>
      <c r="Q75" s="1">
        <v>97</v>
      </c>
      <c r="R75" s="1">
        <v>92</v>
      </c>
      <c r="S75" s="1">
        <v>24</v>
      </c>
      <c r="T75" s="1">
        <v>29</v>
      </c>
      <c r="U75" s="1">
        <v>44</v>
      </c>
    </row>
    <row r="76" spans="1:21" x14ac:dyDescent="0.2">
      <c r="A76" s="11" t="s">
        <v>429</v>
      </c>
      <c r="B76" s="1">
        <v>976</v>
      </c>
      <c r="C76" s="1">
        <v>157</v>
      </c>
      <c r="D76" s="1">
        <v>108</v>
      </c>
      <c r="E76" s="1">
        <v>49</v>
      </c>
      <c r="F76" s="1">
        <v>302</v>
      </c>
      <c r="G76" s="1">
        <v>68</v>
      </c>
      <c r="H76" s="1">
        <v>77</v>
      </c>
      <c r="I76" s="1">
        <v>44</v>
      </c>
      <c r="J76" s="1">
        <v>46</v>
      </c>
      <c r="K76" s="1">
        <v>67</v>
      </c>
      <c r="L76" s="11" t="s">
        <v>429</v>
      </c>
      <c r="M76" s="1">
        <v>492</v>
      </c>
      <c r="N76" s="1">
        <v>116</v>
      </c>
      <c r="O76" s="1">
        <v>45</v>
      </c>
      <c r="P76" s="1">
        <v>71</v>
      </c>
      <c r="Q76" s="1">
        <v>107</v>
      </c>
      <c r="R76" s="1">
        <v>111</v>
      </c>
      <c r="S76" s="1">
        <v>9</v>
      </c>
      <c r="T76" s="1">
        <v>33</v>
      </c>
      <c r="U76" s="1">
        <v>25</v>
      </c>
    </row>
    <row r="77" spans="1:21" x14ac:dyDescent="0.2">
      <c r="A77" s="11" t="s">
        <v>430</v>
      </c>
      <c r="B77" s="1">
        <v>139</v>
      </c>
      <c r="C77" s="1">
        <v>18</v>
      </c>
      <c r="D77" s="1">
        <v>16</v>
      </c>
      <c r="E77" s="1">
        <v>2</v>
      </c>
      <c r="F77" s="1">
        <v>19</v>
      </c>
      <c r="G77" s="1">
        <v>3</v>
      </c>
      <c r="H77" s="1">
        <v>3</v>
      </c>
      <c r="I77" s="1">
        <v>5</v>
      </c>
      <c r="J77" s="1">
        <v>4</v>
      </c>
      <c r="K77" s="1">
        <v>4</v>
      </c>
      <c r="L77" s="11" t="s">
        <v>430</v>
      </c>
      <c r="M77" s="1">
        <v>100</v>
      </c>
      <c r="N77" s="1">
        <v>13</v>
      </c>
      <c r="O77" s="1">
        <v>13</v>
      </c>
      <c r="P77" s="1">
        <v>16</v>
      </c>
      <c r="Q77" s="1">
        <v>27</v>
      </c>
      <c r="R77" s="1">
        <v>25</v>
      </c>
      <c r="S77" s="1">
        <v>1</v>
      </c>
      <c r="T77" s="1">
        <v>5</v>
      </c>
      <c r="U77" s="1">
        <v>2</v>
      </c>
    </row>
    <row r="78" spans="1:21" x14ac:dyDescent="0.2">
      <c r="L78" s="11"/>
    </row>
    <row r="79" spans="1:21" x14ac:dyDescent="0.2">
      <c r="A79" s="11" t="s">
        <v>442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1" t="s">
        <v>442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</row>
    <row r="80" spans="1:21" x14ac:dyDescent="0.2">
      <c r="A80" s="11" t="s">
        <v>195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1" t="s">
        <v>195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</row>
    <row r="81" spans="1:21" x14ac:dyDescent="0.2">
      <c r="A81" s="11">
        <v>1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1">
        <v>1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</row>
    <row r="82" spans="1:21" x14ac:dyDescent="0.2">
      <c r="A82" s="11">
        <v>2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1">
        <v>2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</row>
    <row r="83" spans="1:21" x14ac:dyDescent="0.2">
      <c r="A83" s="11">
        <v>3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1">
        <v>3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</row>
    <row r="84" spans="1:21" x14ac:dyDescent="0.2">
      <c r="A84" s="11">
        <v>4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1">
        <v>4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</row>
    <row r="85" spans="1:21" x14ac:dyDescent="0.2">
      <c r="A85" s="11" t="s">
        <v>197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1" t="s">
        <v>197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</row>
    <row r="86" spans="1:21" x14ac:dyDescent="0.2">
      <c r="A86" s="11" t="s">
        <v>429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1" t="s">
        <v>429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</row>
    <row r="87" spans="1:21" x14ac:dyDescent="0.2">
      <c r="A87" s="11" t="s">
        <v>430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1" t="s">
        <v>430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</row>
    <row r="88" spans="1:21" x14ac:dyDescent="0.2">
      <c r="L88" s="11"/>
    </row>
    <row r="89" spans="1:21" x14ac:dyDescent="0.2">
      <c r="A89" s="11" t="s">
        <v>443</v>
      </c>
      <c r="B89" s="1">
        <v>119</v>
      </c>
      <c r="C89" s="1">
        <v>13</v>
      </c>
      <c r="D89" s="1">
        <v>7</v>
      </c>
      <c r="E89" s="1">
        <v>6</v>
      </c>
      <c r="F89" s="1">
        <v>19</v>
      </c>
      <c r="G89" s="1">
        <v>7</v>
      </c>
      <c r="H89" s="1">
        <v>4</v>
      </c>
      <c r="I89" s="1">
        <v>5</v>
      </c>
      <c r="J89" s="1">
        <v>2</v>
      </c>
      <c r="K89" s="1">
        <v>1</v>
      </c>
      <c r="L89" s="11" t="s">
        <v>443</v>
      </c>
      <c r="M89" s="1">
        <v>83</v>
      </c>
      <c r="N89" s="1">
        <v>25</v>
      </c>
      <c r="O89" s="1">
        <v>3</v>
      </c>
      <c r="P89" s="1">
        <v>12</v>
      </c>
      <c r="Q89" s="1">
        <v>10</v>
      </c>
      <c r="R89" s="1">
        <v>26</v>
      </c>
      <c r="S89" s="1">
        <v>7</v>
      </c>
      <c r="T89" s="1">
        <v>0</v>
      </c>
      <c r="U89" s="1">
        <v>4</v>
      </c>
    </row>
    <row r="90" spans="1:21" x14ac:dyDescent="0.2">
      <c r="A90" s="11" t="s">
        <v>195</v>
      </c>
      <c r="B90" s="1">
        <v>25</v>
      </c>
      <c r="C90" s="1">
        <v>3</v>
      </c>
      <c r="D90" s="1">
        <v>2</v>
      </c>
      <c r="E90" s="1">
        <v>1</v>
      </c>
      <c r="F90" s="1">
        <v>2</v>
      </c>
      <c r="G90" s="1">
        <v>2</v>
      </c>
      <c r="H90" s="1">
        <v>0</v>
      </c>
      <c r="I90" s="1">
        <v>0</v>
      </c>
      <c r="J90" s="1">
        <v>0</v>
      </c>
      <c r="K90" s="1">
        <v>0</v>
      </c>
      <c r="L90" s="11" t="s">
        <v>195</v>
      </c>
      <c r="M90" s="1">
        <v>19</v>
      </c>
      <c r="N90" s="1">
        <v>5</v>
      </c>
      <c r="O90" s="1">
        <v>0</v>
      </c>
      <c r="P90" s="1">
        <v>4</v>
      </c>
      <c r="Q90" s="1">
        <v>0</v>
      </c>
      <c r="R90" s="1">
        <v>10</v>
      </c>
      <c r="S90" s="1">
        <v>0</v>
      </c>
      <c r="T90" s="1">
        <v>0</v>
      </c>
      <c r="U90" s="1">
        <v>1</v>
      </c>
    </row>
    <row r="91" spans="1:21" x14ac:dyDescent="0.2">
      <c r="A91" s="11">
        <v>1</v>
      </c>
      <c r="B91" s="1">
        <v>43</v>
      </c>
      <c r="C91" s="1">
        <v>3</v>
      </c>
      <c r="D91" s="1">
        <v>2</v>
      </c>
      <c r="E91" s="1">
        <v>1</v>
      </c>
      <c r="F91" s="1">
        <v>9</v>
      </c>
      <c r="G91" s="1">
        <v>2</v>
      </c>
      <c r="H91" s="1">
        <v>3</v>
      </c>
      <c r="I91" s="1">
        <v>2</v>
      </c>
      <c r="J91" s="1">
        <v>1</v>
      </c>
      <c r="K91" s="1">
        <v>1</v>
      </c>
      <c r="L91" s="11">
        <v>1</v>
      </c>
      <c r="M91" s="1">
        <v>30</v>
      </c>
      <c r="N91" s="1">
        <v>8</v>
      </c>
      <c r="O91" s="1">
        <v>2</v>
      </c>
      <c r="P91" s="1">
        <v>6</v>
      </c>
      <c r="Q91" s="1">
        <v>3</v>
      </c>
      <c r="R91" s="1">
        <v>8</v>
      </c>
      <c r="S91" s="1">
        <v>3</v>
      </c>
      <c r="T91" s="1">
        <v>0</v>
      </c>
      <c r="U91" s="1">
        <v>1</v>
      </c>
    </row>
    <row r="92" spans="1:21" x14ac:dyDescent="0.2">
      <c r="A92" s="11">
        <v>2</v>
      </c>
      <c r="B92" s="1">
        <v>19</v>
      </c>
      <c r="C92" s="1">
        <v>3</v>
      </c>
      <c r="D92" s="1">
        <v>2</v>
      </c>
      <c r="E92" s="1">
        <v>1</v>
      </c>
      <c r="F92" s="1">
        <v>1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1">
        <v>2</v>
      </c>
      <c r="M92" s="1">
        <v>14</v>
      </c>
      <c r="N92" s="1">
        <v>4</v>
      </c>
      <c r="O92" s="1">
        <v>1</v>
      </c>
      <c r="P92" s="1">
        <v>0</v>
      </c>
      <c r="Q92" s="1">
        <v>2</v>
      </c>
      <c r="R92" s="1">
        <v>4</v>
      </c>
      <c r="S92" s="1">
        <v>3</v>
      </c>
      <c r="T92" s="1">
        <v>0</v>
      </c>
      <c r="U92" s="1">
        <v>1</v>
      </c>
    </row>
    <row r="93" spans="1:21" x14ac:dyDescent="0.2">
      <c r="A93" s="11">
        <v>3</v>
      </c>
      <c r="B93" s="1">
        <v>16</v>
      </c>
      <c r="C93" s="1">
        <v>3</v>
      </c>
      <c r="D93" s="1">
        <v>1</v>
      </c>
      <c r="E93" s="1">
        <v>2</v>
      </c>
      <c r="F93" s="1">
        <v>3</v>
      </c>
      <c r="G93" s="1">
        <v>2</v>
      </c>
      <c r="H93" s="1">
        <v>0</v>
      </c>
      <c r="I93" s="1">
        <v>1</v>
      </c>
      <c r="J93" s="1">
        <v>0</v>
      </c>
      <c r="K93" s="1">
        <v>0</v>
      </c>
      <c r="L93" s="11">
        <v>3</v>
      </c>
      <c r="M93" s="1">
        <v>10</v>
      </c>
      <c r="N93" s="1">
        <v>5</v>
      </c>
      <c r="O93" s="1">
        <v>0</v>
      </c>
      <c r="P93" s="1">
        <v>0</v>
      </c>
      <c r="Q93" s="1">
        <v>2</v>
      </c>
      <c r="R93" s="1">
        <v>2</v>
      </c>
      <c r="S93" s="1">
        <v>1</v>
      </c>
      <c r="T93" s="1">
        <v>0</v>
      </c>
      <c r="U93" s="1">
        <v>0</v>
      </c>
    </row>
    <row r="94" spans="1:21" x14ac:dyDescent="0.2">
      <c r="A94" s="11">
        <v>4</v>
      </c>
      <c r="B94" s="1">
        <v>4</v>
      </c>
      <c r="C94" s="1">
        <v>0</v>
      </c>
      <c r="D94" s="1">
        <v>0</v>
      </c>
      <c r="E94" s="1">
        <v>0</v>
      </c>
      <c r="F94" s="1">
        <v>1</v>
      </c>
      <c r="G94" s="1">
        <v>0</v>
      </c>
      <c r="H94" s="1">
        <v>0</v>
      </c>
      <c r="I94" s="1">
        <v>1</v>
      </c>
      <c r="J94" s="1">
        <v>0</v>
      </c>
      <c r="K94" s="1">
        <v>0</v>
      </c>
      <c r="L94" s="11">
        <v>4</v>
      </c>
      <c r="M94" s="1">
        <v>3</v>
      </c>
      <c r="N94" s="1">
        <v>1</v>
      </c>
      <c r="O94" s="1">
        <v>0</v>
      </c>
      <c r="P94" s="1">
        <v>0</v>
      </c>
      <c r="Q94" s="1">
        <v>0</v>
      </c>
      <c r="R94" s="1">
        <v>2</v>
      </c>
      <c r="S94" s="1">
        <v>0</v>
      </c>
      <c r="T94" s="1">
        <v>0</v>
      </c>
      <c r="U94" s="1">
        <v>0</v>
      </c>
    </row>
    <row r="95" spans="1:21" x14ac:dyDescent="0.2">
      <c r="A95" s="11" t="s">
        <v>197</v>
      </c>
      <c r="B95" s="1">
        <v>10</v>
      </c>
      <c r="C95" s="1">
        <v>0</v>
      </c>
      <c r="D95" s="1">
        <v>0</v>
      </c>
      <c r="E95" s="1">
        <v>0</v>
      </c>
      <c r="F95" s="1">
        <v>2</v>
      </c>
      <c r="G95" s="1">
        <v>1</v>
      </c>
      <c r="H95" s="1">
        <v>0</v>
      </c>
      <c r="I95" s="1">
        <v>1</v>
      </c>
      <c r="J95" s="1">
        <v>0</v>
      </c>
      <c r="K95" s="1">
        <v>0</v>
      </c>
      <c r="L95" s="11" t="s">
        <v>197</v>
      </c>
      <c r="M95" s="1">
        <v>7</v>
      </c>
      <c r="N95" s="1">
        <v>2</v>
      </c>
      <c r="O95" s="1">
        <v>0</v>
      </c>
      <c r="P95" s="1">
        <v>2</v>
      </c>
      <c r="Q95" s="1">
        <v>3</v>
      </c>
      <c r="R95" s="1">
        <v>0</v>
      </c>
      <c r="S95" s="1">
        <v>0</v>
      </c>
      <c r="T95" s="1">
        <v>0</v>
      </c>
      <c r="U95" s="1">
        <v>1</v>
      </c>
    </row>
    <row r="96" spans="1:21" x14ac:dyDescent="0.2">
      <c r="A96" s="11" t="s">
        <v>429</v>
      </c>
      <c r="B96" s="1">
        <v>2</v>
      </c>
      <c r="C96" s="1">
        <v>1</v>
      </c>
      <c r="D96" s="1">
        <v>0</v>
      </c>
      <c r="E96" s="1">
        <v>1</v>
      </c>
      <c r="F96" s="1">
        <v>1</v>
      </c>
      <c r="G96" s="1">
        <v>0</v>
      </c>
      <c r="H96" s="1">
        <v>1</v>
      </c>
      <c r="I96" s="1">
        <v>0</v>
      </c>
      <c r="J96" s="1">
        <v>0</v>
      </c>
      <c r="K96" s="1">
        <v>0</v>
      </c>
      <c r="L96" s="11" t="s">
        <v>429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</row>
    <row r="97" spans="1:21" x14ac:dyDescent="0.2">
      <c r="A97" s="11" t="s">
        <v>430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1" t="s">
        <v>430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</row>
    <row r="98" spans="1:21" x14ac:dyDescent="0.2">
      <c r="L98" s="11"/>
    </row>
    <row r="99" spans="1:21" x14ac:dyDescent="0.2">
      <c r="A99" s="11" t="s">
        <v>444</v>
      </c>
      <c r="B99" s="1">
        <v>5838</v>
      </c>
      <c r="C99" s="1">
        <v>985</v>
      </c>
      <c r="D99" s="1">
        <v>644</v>
      </c>
      <c r="E99" s="1">
        <v>341</v>
      </c>
      <c r="F99" s="1">
        <v>2217</v>
      </c>
      <c r="G99" s="1">
        <v>621</v>
      </c>
      <c r="H99" s="1">
        <v>500</v>
      </c>
      <c r="I99" s="1">
        <v>584</v>
      </c>
      <c r="J99" s="1">
        <v>268</v>
      </c>
      <c r="K99" s="1">
        <v>244</v>
      </c>
      <c r="L99" s="11" t="s">
        <v>444</v>
      </c>
      <c r="M99" s="1">
        <v>2387</v>
      </c>
      <c r="N99" s="1">
        <v>572</v>
      </c>
      <c r="O99" s="1">
        <v>258</v>
      </c>
      <c r="P99" s="1">
        <v>370</v>
      </c>
      <c r="Q99" s="1">
        <v>457</v>
      </c>
      <c r="R99" s="1">
        <v>428</v>
      </c>
      <c r="S99" s="1">
        <v>255</v>
      </c>
      <c r="T99" s="1">
        <v>47</v>
      </c>
      <c r="U99" s="1">
        <v>249</v>
      </c>
    </row>
    <row r="100" spans="1:21" x14ac:dyDescent="0.2">
      <c r="A100" s="11" t="s">
        <v>195</v>
      </c>
      <c r="B100" s="1">
        <v>1049</v>
      </c>
      <c r="C100" s="1">
        <v>133</v>
      </c>
      <c r="D100" s="1">
        <v>72</v>
      </c>
      <c r="E100" s="1">
        <v>61</v>
      </c>
      <c r="F100" s="1">
        <v>477</v>
      </c>
      <c r="G100" s="1">
        <v>143</v>
      </c>
      <c r="H100" s="1">
        <v>140</v>
      </c>
      <c r="I100" s="1">
        <v>95</v>
      </c>
      <c r="J100" s="1">
        <v>64</v>
      </c>
      <c r="K100" s="1">
        <v>35</v>
      </c>
      <c r="L100" s="11" t="s">
        <v>195</v>
      </c>
      <c r="M100" s="1">
        <v>389</v>
      </c>
      <c r="N100" s="1">
        <v>103</v>
      </c>
      <c r="O100" s="1">
        <v>51</v>
      </c>
      <c r="P100" s="1">
        <v>52</v>
      </c>
      <c r="Q100" s="1">
        <v>63</v>
      </c>
      <c r="R100" s="1">
        <v>68</v>
      </c>
      <c r="S100" s="1">
        <v>40</v>
      </c>
      <c r="T100" s="1">
        <v>12</v>
      </c>
      <c r="U100" s="1">
        <v>50</v>
      </c>
    </row>
    <row r="101" spans="1:21" x14ac:dyDescent="0.2">
      <c r="A101" s="11">
        <v>1</v>
      </c>
      <c r="B101" s="1">
        <v>2687</v>
      </c>
      <c r="C101" s="1">
        <v>476</v>
      </c>
      <c r="D101" s="1">
        <v>327</v>
      </c>
      <c r="E101" s="1">
        <v>149</v>
      </c>
      <c r="F101" s="1">
        <v>1041</v>
      </c>
      <c r="G101" s="1">
        <v>300</v>
      </c>
      <c r="H101" s="1">
        <v>232</v>
      </c>
      <c r="I101" s="1">
        <v>297</v>
      </c>
      <c r="J101" s="1">
        <v>117</v>
      </c>
      <c r="K101" s="1">
        <v>95</v>
      </c>
      <c r="L101" s="11">
        <v>1</v>
      </c>
      <c r="M101" s="1">
        <v>1053</v>
      </c>
      <c r="N101" s="1">
        <v>262</v>
      </c>
      <c r="O101" s="1">
        <v>116</v>
      </c>
      <c r="P101" s="1">
        <v>150</v>
      </c>
      <c r="Q101" s="1">
        <v>213</v>
      </c>
      <c r="R101" s="1">
        <v>183</v>
      </c>
      <c r="S101" s="1">
        <v>117</v>
      </c>
      <c r="T101" s="1">
        <v>12</v>
      </c>
      <c r="U101" s="1">
        <v>117</v>
      </c>
    </row>
    <row r="102" spans="1:21" x14ac:dyDescent="0.2">
      <c r="A102" s="11">
        <v>2</v>
      </c>
      <c r="B102" s="1">
        <v>1256</v>
      </c>
      <c r="C102" s="1">
        <v>241</v>
      </c>
      <c r="D102" s="1">
        <v>166</v>
      </c>
      <c r="E102" s="1">
        <v>75</v>
      </c>
      <c r="F102" s="1">
        <v>426</v>
      </c>
      <c r="G102" s="1">
        <v>116</v>
      </c>
      <c r="H102" s="1">
        <v>86</v>
      </c>
      <c r="I102" s="1">
        <v>114</v>
      </c>
      <c r="J102" s="1">
        <v>54</v>
      </c>
      <c r="K102" s="1">
        <v>56</v>
      </c>
      <c r="L102" s="11">
        <v>2</v>
      </c>
      <c r="M102" s="1">
        <v>542</v>
      </c>
      <c r="N102" s="1">
        <v>111</v>
      </c>
      <c r="O102" s="1">
        <v>53</v>
      </c>
      <c r="P102" s="1">
        <v>91</v>
      </c>
      <c r="Q102" s="1">
        <v>100</v>
      </c>
      <c r="R102" s="1">
        <v>117</v>
      </c>
      <c r="S102" s="1">
        <v>59</v>
      </c>
      <c r="T102" s="1">
        <v>11</v>
      </c>
      <c r="U102" s="1">
        <v>47</v>
      </c>
    </row>
    <row r="103" spans="1:21" x14ac:dyDescent="0.2">
      <c r="A103" s="11">
        <v>3</v>
      </c>
      <c r="B103" s="1">
        <v>456</v>
      </c>
      <c r="C103" s="1">
        <v>84</v>
      </c>
      <c r="D103" s="1">
        <v>49</v>
      </c>
      <c r="E103" s="1">
        <v>35</v>
      </c>
      <c r="F103" s="1">
        <v>151</v>
      </c>
      <c r="G103" s="1">
        <v>36</v>
      </c>
      <c r="H103" s="1">
        <v>21</v>
      </c>
      <c r="I103" s="1">
        <v>39</v>
      </c>
      <c r="J103" s="1">
        <v>17</v>
      </c>
      <c r="K103" s="1">
        <v>38</v>
      </c>
      <c r="L103" s="11">
        <v>3</v>
      </c>
      <c r="M103" s="1">
        <v>204</v>
      </c>
      <c r="N103" s="1">
        <v>46</v>
      </c>
      <c r="O103" s="1">
        <v>23</v>
      </c>
      <c r="P103" s="1">
        <v>26</v>
      </c>
      <c r="Q103" s="1">
        <v>47</v>
      </c>
      <c r="R103" s="1">
        <v>41</v>
      </c>
      <c r="S103" s="1">
        <v>16</v>
      </c>
      <c r="T103" s="1">
        <v>5</v>
      </c>
      <c r="U103" s="1">
        <v>17</v>
      </c>
    </row>
    <row r="104" spans="1:21" x14ac:dyDescent="0.2">
      <c r="A104" s="11">
        <v>4</v>
      </c>
      <c r="B104" s="1">
        <v>218</v>
      </c>
      <c r="C104" s="1">
        <v>43</v>
      </c>
      <c r="D104" s="1">
        <v>26</v>
      </c>
      <c r="E104" s="1">
        <v>17</v>
      </c>
      <c r="F104" s="1">
        <v>64</v>
      </c>
      <c r="G104" s="1">
        <v>17</v>
      </c>
      <c r="H104" s="1">
        <v>9</v>
      </c>
      <c r="I104" s="1">
        <v>19</v>
      </c>
      <c r="J104" s="1">
        <v>7</v>
      </c>
      <c r="K104" s="1">
        <v>12</v>
      </c>
      <c r="L104" s="11">
        <v>4</v>
      </c>
      <c r="M104" s="1">
        <v>103</v>
      </c>
      <c r="N104" s="1">
        <v>30</v>
      </c>
      <c r="O104" s="1">
        <v>8</v>
      </c>
      <c r="P104" s="1">
        <v>21</v>
      </c>
      <c r="Q104" s="1">
        <v>16</v>
      </c>
      <c r="R104" s="1">
        <v>12</v>
      </c>
      <c r="S104" s="1">
        <v>13</v>
      </c>
      <c r="T104" s="1">
        <v>3</v>
      </c>
      <c r="U104" s="1">
        <v>8</v>
      </c>
    </row>
    <row r="105" spans="1:21" x14ac:dyDescent="0.2">
      <c r="A105" s="11" t="s">
        <v>197</v>
      </c>
      <c r="B105" s="1">
        <v>140</v>
      </c>
      <c r="C105" s="1">
        <v>7</v>
      </c>
      <c r="D105" s="1">
        <v>3</v>
      </c>
      <c r="E105" s="1">
        <v>4</v>
      </c>
      <c r="F105" s="1">
        <v>51</v>
      </c>
      <c r="G105" s="1">
        <v>7</v>
      </c>
      <c r="H105" s="1">
        <v>11</v>
      </c>
      <c r="I105" s="1">
        <v>18</v>
      </c>
      <c r="J105" s="1">
        <v>9</v>
      </c>
      <c r="K105" s="1">
        <v>6</v>
      </c>
      <c r="L105" s="11" t="s">
        <v>197</v>
      </c>
      <c r="M105" s="1">
        <v>72</v>
      </c>
      <c r="N105" s="1">
        <v>18</v>
      </c>
      <c r="O105" s="1">
        <v>4</v>
      </c>
      <c r="P105" s="1">
        <v>18</v>
      </c>
      <c r="Q105" s="1">
        <v>13</v>
      </c>
      <c r="R105" s="1">
        <v>7</v>
      </c>
      <c r="S105" s="1">
        <v>9</v>
      </c>
      <c r="T105" s="1">
        <v>3</v>
      </c>
      <c r="U105" s="1">
        <v>10</v>
      </c>
    </row>
    <row r="106" spans="1:21" x14ac:dyDescent="0.2">
      <c r="A106" s="11" t="s">
        <v>429</v>
      </c>
      <c r="B106" s="1">
        <v>22</v>
      </c>
      <c r="C106" s="1">
        <v>1</v>
      </c>
      <c r="D106" s="1">
        <v>1</v>
      </c>
      <c r="E106" s="1">
        <v>0</v>
      </c>
      <c r="F106" s="1">
        <v>7</v>
      </c>
      <c r="G106" s="1">
        <v>2</v>
      </c>
      <c r="H106" s="1">
        <v>1</v>
      </c>
      <c r="I106" s="1">
        <v>2</v>
      </c>
      <c r="J106" s="1">
        <v>0</v>
      </c>
      <c r="K106" s="1">
        <v>2</v>
      </c>
      <c r="L106" s="11" t="s">
        <v>429</v>
      </c>
      <c r="M106" s="1">
        <v>13</v>
      </c>
      <c r="N106" s="1">
        <v>1</v>
      </c>
      <c r="O106" s="1">
        <v>3</v>
      </c>
      <c r="P106" s="1">
        <v>3</v>
      </c>
      <c r="Q106" s="1">
        <v>4</v>
      </c>
      <c r="R106" s="1">
        <v>0</v>
      </c>
      <c r="S106" s="1">
        <v>1</v>
      </c>
      <c r="T106" s="1">
        <v>1</v>
      </c>
      <c r="U106" s="1">
        <v>1</v>
      </c>
    </row>
    <row r="107" spans="1:21" x14ac:dyDescent="0.2">
      <c r="A107" s="11" t="s">
        <v>430</v>
      </c>
      <c r="B107" s="1">
        <v>11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1" t="s">
        <v>430</v>
      </c>
      <c r="M107" s="1">
        <v>11</v>
      </c>
      <c r="N107" s="1">
        <v>1</v>
      </c>
      <c r="O107" s="1">
        <v>0</v>
      </c>
      <c r="P107" s="1">
        <v>9</v>
      </c>
      <c r="Q107" s="1">
        <v>1</v>
      </c>
      <c r="R107" s="1">
        <v>0</v>
      </c>
      <c r="S107" s="1">
        <v>0</v>
      </c>
      <c r="T107" s="1">
        <v>0</v>
      </c>
      <c r="U107" s="1">
        <v>0</v>
      </c>
    </row>
    <row r="108" spans="1:21" x14ac:dyDescent="0.2">
      <c r="L108" s="11"/>
    </row>
    <row r="109" spans="1:21" x14ac:dyDescent="0.2">
      <c r="A109" s="11" t="s">
        <v>445</v>
      </c>
      <c r="B109" s="1">
        <v>172</v>
      </c>
      <c r="C109" s="1">
        <v>72</v>
      </c>
      <c r="D109" s="1">
        <v>72</v>
      </c>
      <c r="E109" s="1">
        <v>0</v>
      </c>
      <c r="F109" s="1">
        <v>59</v>
      </c>
      <c r="G109" s="1">
        <v>14</v>
      </c>
      <c r="H109" s="1">
        <v>30</v>
      </c>
      <c r="I109" s="1">
        <v>13</v>
      </c>
      <c r="J109" s="1">
        <v>2</v>
      </c>
      <c r="K109" s="1">
        <v>0</v>
      </c>
      <c r="L109" s="11" t="s">
        <v>445</v>
      </c>
      <c r="M109" s="1">
        <v>40</v>
      </c>
      <c r="N109" s="1">
        <v>15</v>
      </c>
      <c r="O109" s="1">
        <v>1</v>
      </c>
      <c r="P109" s="1">
        <v>9</v>
      </c>
      <c r="Q109" s="1">
        <v>4</v>
      </c>
      <c r="R109" s="1">
        <v>4</v>
      </c>
      <c r="S109" s="1">
        <v>7</v>
      </c>
      <c r="T109" s="1">
        <v>0</v>
      </c>
      <c r="U109" s="1">
        <v>1</v>
      </c>
    </row>
    <row r="110" spans="1:21" x14ac:dyDescent="0.2">
      <c r="A110" s="11" t="s">
        <v>195</v>
      </c>
      <c r="B110" s="1">
        <v>35</v>
      </c>
      <c r="C110" s="1">
        <v>16</v>
      </c>
      <c r="D110" s="1">
        <v>16</v>
      </c>
      <c r="E110" s="1">
        <v>0</v>
      </c>
      <c r="F110" s="1">
        <v>13</v>
      </c>
      <c r="G110" s="1">
        <v>1</v>
      </c>
      <c r="H110" s="1">
        <v>9</v>
      </c>
      <c r="I110" s="1">
        <v>3</v>
      </c>
      <c r="J110" s="1">
        <v>0</v>
      </c>
      <c r="K110" s="1">
        <v>0</v>
      </c>
      <c r="L110" s="11" t="s">
        <v>195</v>
      </c>
      <c r="M110" s="1">
        <v>6</v>
      </c>
      <c r="N110" s="1">
        <v>1</v>
      </c>
      <c r="O110" s="1">
        <v>0</v>
      </c>
      <c r="P110" s="1">
        <v>0</v>
      </c>
      <c r="Q110" s="1">
        <v>1</v>
      </c>
      <c r="R110" s="1">
        <v>2</v>
      </c>
      <c r="S110" s="1">
        <v>2</v>
      </c>
      <c r="T110" s="1">
        <v>0</v>
      </c>
      <c r="U110" s="1">
        <v>0</v>
      </c>
    </row>
    <row r="111" spans="1:21" x14ac:dyDescent="0.2">
      <c r="A111" s="11">
        <v>1</v>
      </c>
      <c r="B111" s="1">
        <v>94</v>
      </c>
      <c r="C111" s="1">
        <v>40</v>
      </c>
      <c r="D111" s="1">
        <v>40</v>
      </c>
      <c r="E111" s="1">
        <v>0</v>
      </c>
      <c r="F111" s="1">
        <v>33</v>
      </c>
      <c r="G111" s="1">
        <v>10</v>
      </c>
      <c r="H111" s="1">
        <v>14</v>
      </c>
      <c r="I111" s="1">
        <v>7</v>
      </c>
      <c r="J111" s="1">
        <v>2</v>
      </c>
      <c r="K111" s="1">
        <v>0</v>
      </c>
      <c r="L111" s="11">
        <v>1</v>
      </c>
      <c r="M111" s="1">
        <v>21</v>
      </c>
      <c r="N111" s="1">
        <v>9</v>
      </c>
      <c r="O111" s="1">
        <v>0</v>
      </c>
      <c r="P111" s="1">
        <v>6</v>
      </c>
      <c r="Q111" s="1">
        <v>2</v>
      </c>
      <c r="R111" s="1">
        <v>2</v>
      </c>
      <c r="S111" s="1">
        <v>2</v>
      </c>
      <c r="T111" s="1">
        <v>0</v>
      </c>
      <c r="U111" s="1">
        <v>0</v>
      </c>
    </row>
    <row r="112" spans="1:21" x14ac:dyDescent="0.2">
      <c r="A112" s="11">
        <v>2</v>
      </c>
      <c r="B112" s="1">
        <v>28</v>
      </c>
      <c r="C112" s="1">
        <v>12</v>
      </c>
      <c r="D112" s="1">
        <v>12</v>
      </c>
      <c r="E112" s="1">
        <v>0</v>
      </c>
      <c r="F112" s="1">
        <v>7</v>
      </c>
      <c r="G112" s="1">
        <v>2</v>
      </c>
      <c r="H112" s="1">
        <v>2</v>
      </c>
      <c r="I112" s="1">
        <v>3</v>
      </c>
      <c r="J112" s="1">
        <v>0</v>
      </c>
      <c r="K112" s="1">
        <v>0</v>
      </c>
      <c r="L112" s="11">
        <v>2</v>
      </c>
      <c r="M112" s="1">
        <v>9</v>
      </c>
      <c r="N112" s="1">
        <v>3</v>
      </c>
      <c r="O112" s="1">
        <v>1</v>
      </c>
      <c r="P112" s="1">
        <v>2</v>
      </c>
      <c r="Q112" s="1">
        <v>0</v>
      </c>
      <c r="R112" s="1">
        <v>0</v>
      </c>
      <c r="S112" s="1">
        <v>3</v>
      </c>
      <c r="T112" s="1">
        <v>0</v>
      </c>
      <c r="U112" s="1">
        <v>0</v>
      </c>
    </row>
    <row r="113" spans="1:21" x14ac:dyDescent="0.2">
      <c r="A113" s="11">
        <v>3</v>
      </c>
      <c r="B113" s="1">
        <v>6</v>
      </c>
      <c r="C113" s="1">
        <v>1</v>
      </c>
      <c r="D113" s="1">
        <v>1</v>
      </c>
      <c r="E113" s="1">
        <v>0</v>
      </c>
      <c r="F113" s="1">
        <v>2</v>
      </c>
      <c r="G113" s="1">
        <v>1</v>
      </c>
      <c r="H113" s="1">
        <v>1</v>
      </c>
      <c r="I113" s="1">
        <v>0</v>
      </c>
      <c r="J113" s="1">
        <v>0</v>
      </c>
      <c r="K113" s="1">
        <v>0</v>
      </c>
      <c r="L113" s="11">
        <v>3</v>
      </c>
      <c r="M113" s="1">
        <v>2</v>
      </c>
      <c r="N113" s="1">
        <v>1</v>
      </c>
      <c r="O113" s="1">
        <v>0</v>
      </c>
      <c r="P113" s="1">
        <v>0</v>
      </c>
      <c r="Q113" s="1">
        <v>1</v>
      </c>
      <c r="R113" s="1">
        <v>0</v>
      </c>
      <c r="S113" s="1">
        <v>0</v>
      </c>
      <c r="T113" s="1">
        <v>0</v>
      </c>
      <c r="U113" s="1">
        <v>1</v>
      </c>
    </row>
    <row r="114" spans="1:21" x14ac:dyDescent="0.2">
      <c r="A114" s="11">
        <v>4</v>
      </c>
      <c r="B114" s="1">
        <v>4</v>
      </c>
      <c r="C114" s="1">
        <v>2</v>
      </c>
      <c r="D114" s="1">
        <v>2</v>
      </c>
      <c r="E114" s="1">
        <v>0</v>
      </c>
      <c r="F114" s="1">
        <v>2</v>
      </c>
      <c r="G114" s="1">
        <v>0</v>
      </c>
      <c r="H114" s="1">
        <v>2</v>
      </c>
      <c r="I114" s="1">
        <v>0</v>
      </c>
      <c r="J114" s="1">
        <v>0</v>
      </c>
      <c r="K114" s="1">
        <v>0</v>
      </c>
      <c r="L114" s="11">
        <v>4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</row>
    <row r="115" spans="1:21" x14ac:dyDescent="0.2">
      <c r="A115" s="11" t="s">
        <v>197</v>
      </c>
      <c r="B115" s="1">
        <v>3</v>
      </c>
      <c r="C115" s="1">
        <v>1</v>
      </c>
      <c r="D115" s="1">
        <v>1</v>
      </c>
      <c r="E115" s="1">
        <v>0</v>
      </c>
      <c r="F115" s="1">
        <v>1</v>
      </c>
      <c r="G115" s="1">
        <v>0</v>
      </c>
      <c r="H115" s="1">
        <v>1</v>
      </c>
      <c r="I115" s="1">
        <v>0</v>
      </c>
      <c r="J115" s="1">
        <v>0</v>
      </c>
      <c r="K115" s="1">
        <v>0</v>
      </c>
      <c r="L115" s="11" t="s">
        <v>197</v>
      </c>
      <c r="M115" s="1">
        <v>1</v>
      </c>
      <c r="N115" s="1">
        <v>1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</row>
    <row r="116" spans="1:21" x14ac:dyDescent="0.2">
      <c r="A116" s="11" t="s">
        <v>429</v>
      </c>
      <c r="B116" s="1">
        <v>2</v>
      </c>
      <c r="C116" s="1">
        <v>0</v>
      </c>
      <c r="D116" s="1">
        <v>0</v>
      </c>
      <c r="E116" s="1">
        <v>0</v>
      </c>
      <c r="F116" s="1">
        <v>1</v>
      </c>
      <c r="G116" s="1">
        <v>0</v>
      </c>
      <c r="H116" s="1">
        <v>1</v>
      </c>
      <c r="I116" s="1">
        <v>0</v>
      </c>
      <c r="J116" s="1">
        <v>0</v>
      </c>
      <c r="K116" s="1">
        <v>0</v>
      </c>
      <c r="L116" s="11" t="s">
        <v>429</v>
      </c>
      <c r="M116" s="1">
        <v>1</v>
      </c>
      <c r="N116" s="1">
        <v>0</v>
      </c>
      <c r="O116" s="1">
        <v>0</v>
      </c>
      <c r="P116" s="1">
        <v>1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</row>
    <row r="117" spans="1:21" x14ac:dyDescent="0.2">
      <c r="A117" s="11" t="s">
        <v>430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1" t="s">
        <v>430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</row>
    <row r="118" spans="1:21" x14ac:dyDescent="0.2">
      <c r="A118" s="20" t="s">
        <v>112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 t="s">
        <v>112</v>
      </c>
      <c r="M118" s="12"/>
      <c r="N118" s="12"/>
      <c r="O118" s="12"/>
      <c r="P118" s="12"/>
      <c r="Q118" s="12"/>
      <c r="R118" s="12"/>
      <c r="S118" s="12"/>
      <c r="T118" s="12"/>
      <c r="U118" s="12"/>
    </row>
    <row r="120" spans="1:21" x14ac:dyDescent="0.2">
      <c r="A120" s="11" t="s">
        <v>903</v>
      </c>
      <c r="L120" s="11" t="s">
        <v>903</v>
      </c>
    </row>
    <row r="121" spans="1:21" ht="15" customHeight="1" x14ac:dyDescent="0.2">
      <c r="A121" s="46" t="s">
        <v>900</v>
      </c>
      <c r="B121" s="40" t="s">
        <v>0</v>
      </c>
      <c r="C121" s="29" t="s">
        <v>1</v>
      </c>
      <c r="D121" s="29"/>
      <c r="E121" s="29"/>
      <c r="F121" s="29" t="s">
        <v>102</v>
      </c>
      <c r="G121" s="29"/>
      <c r="H121" s="29"/>
      <c r="I121" s="29"/>
      <c r="J121" s="29"/>
      <c r="K121" s="29"/>
      <c r="L121" s="46" t="s">
        <v>900</v>
      </c>
      <c r="M121" s="29" t="s">
        <v>6</v>
      </c>
      <c r="N121" s="29"/>
      <c r="O121" s="29"/>
      <c r="P121" s="29"/>
      <c r="Q121" s="29"/>
      <c r="R121" s="29"/>
      <c r="S121" s="29"/>
      <c r="T121" s="29"/>
      <c r="U121" s="40" t="s">
        <v>13</v>
      </c>
    </row>
    <row r="122" spans="1:21" s="9" customFormat="1" x14ac:dyDescent="0.2">
      <c r="A122" s="46"/>
      <c r="B122" s="40"/>
      <c r="C122" s="3" t="s">
        <v>0</v>
      </c>
      <c r="D122" s="3" t="s">
        <v>161</v>
      </c>
      <c r="E122" s="3" t="s">
        <v>105</v>
      </c>
      <c r="F122" s="3" t="s">
        <v>0</v>
      </c>
      <c r="G122" s="3" t="s">
        <v>787</v>
      </c>
      <c r="H122" s="3" t="s">
        <v>789</v>
      </c>
      <c r="I122" s="3" t="s">
        <v>3</v>
      </c>
      <c r="J122" s="3" t="s">
        <v>4</v>
      </c>
      <c r="K122" s="3" t="s">
        <v>5</v>
      </c>
      <c r="L122" s="46"/>
      <c r="M122" s="3" t="s">
        <v>0</v>
      </c>
      <c r="N122" s="3" t="s">
        <v>7</v>
      </c>
      <c r="O122" s="3" t="s">
        <v>8</v>
      </c>
      <c r="P122" s="3" t="s">
        <v>9</v>
      </c>
      <c r="Q122" s="3" t="s">
        <v>10</v>
      </c>
      <c r="R122" s="3" t="s">
        <v>11</v>
      </c>
      <c r="S122" s="3" t="s">
        <v>12</v>
      </c>
      <c r="T122" s="3" t="s">
        <v>2</v>
      </c>
      <c r="U122" s="40"/>
    </row>
    <row r="123" spans="1:21" x14ac:dyDescent="0.2">
      <c r="A123" s="11" t="s">
        <v>452</v>
      </c>
      <c r="L123" s="1" t="s">
        <v>452</v>
      </c>
    </row>
    <row r="124" spans="1:21" x14ac:dyDescent="0.2">
      <c r="A124" s="11" t="s">
        <v>162</v>
      </c>
      <c r="B124" s="1">
        <v>19782</v>
      </c>
      <c r="C124" s="1">
        <v>3401</v>
      </c>
      <c r="D124" s="1">
        <v>2144</v>
      </c>
      <c r="E124" s="1">
        <v>1257</v>
      </c>
      <c r="F124" s="1">
        <v>7272</v>
      </c>
      <c r="G124" s="1">
        <v>1598</v>
      </c>
      <c r="H124" s="1">
        <v>1714</v>
      </c>
      <c r="I124" s="1">
        <v>1595</v>
      </c>
      <c r="J124" s="1">
        <v>1340</v>
      </c>
      <c r="K124" s="1">
        <v>1025</v>
      </c>
      <c r="L124" s="1" t="s">
        <v>162</v>
      </c>
      <c r="M124" s="1">
        <v>8196</v>
      </c>
      <c r="N124" s="1">
        <v>2034</v>
      </c>
      <c r="O124" s="1">
        <v>944</v>
      </c>
      <c r="P124" s="1">
        <v>1109</v>
      </c>
      <c r="Q124" s="1">
        <v>1508</v>
      </c>
      <c r="R124" s="1">
        <v>1461</v>
      </c>
      <c r="S124" s="1">
        <v>707</v>
      </c>
      <c r="T124" s="1">
        <v>433</v>
      </c>
      <c r="U124" s="1">
        <v>913</v>
      </c>
    </row>
    <row r="125" spans="1:21" x14ac:dyDescent="0.2">
      <c r="A125" s="11" t="s">
        <v>195</v>
      </c>
      <c r="B125" s="1">
        <v>3977</v>
      </c>
      <c r="C125" s="1">
        <v>1038</v>
      </c>
      <c r="D125" s="1">
        <v>765</v>
      </c>
      <c r="E125" s="1">
        <v>273</v>
      </c>
      <c r="F125" s="1">
        <v>1418</v>
      </c>
      <c r="G125" s="1">
        <v>335</v>
      </c>
      <c r="H125" s="1">
        <v>347</v>
      </c>
      <c r="I125" s="1">
        <v>266</v>
      </c>
      <c r="J125" s="1">
        <v>289</v>
      </c>
      <c r="K125" s="1">
        <v>181</v>
      </c>
      <c r="L125" s="1" t="s">
        <v>195</v>
      </c>
      <c r="M125" s="1">
        <v>1375</v>
      </c>
      <c r="N125" s="1">
        <v>282</v>
      </c>
      <c r="O125" s="1">
        <v>137</v>
      </c>
      <c r="P125" s="1">
        <v>176</v>
      </c>
      <c r="Q125" s="1">
        <v>308</v>
      </c>
      <c r="R125" s="1">
        <v>236</v>
      </c>
      <c r="S125" s="1">
        <v>174</v>
      </c>
      <c r="T125" s="1">
        <v>62</v>
      </c>
      <c r="U125" s="1">
        <v>146</v>
      </c>
    </row>
    <row r="126" spans="1:21" x14ac:dyDescent="0.2">
      <c r="A126" s="11">
        <v>1</v>
      </c>
      <c r="B126" s="1">
        <v>6578</v>
      </c>
      <c r="C126" s="1">
        <v>1076</v>
      </c>
      <c r="D126" s="1">
        <v>607</v>
      </c>
      <c r="E126" s="1">
        <v>469</v>
      </c>
      <c r="F126" s="1">
        <v>2751</v>
      </c>
      <c r="G126" s="1">
        <v>616</v>
      </c>
      <c r="H126" s="1">
        <v>690</v>
      </c>
      <c r="I126" s="1">
        <v>621</v>
      </c>
      <c r="J126" s="1">
        <v>453</v>
      </c>
      <c r="K126" s="1">
        <v>371</v>
      </c>
      <c r="L126" s="1">
        <v>1</v>
      </c>
      <c r="M126" s="1">
        <v>2454</v>
      </c>
      <c r="N126" s="1">
        <v>650</v>
      </c>
      <c r="O126" s="1">
        <v>288</v>
      </c>
      <c r="P126" s="1">
        <v>308</v>
      </c>
      <c r="Q126" s="1">
        <v>435</v>
      </c>
      <c r="R126" s="1">
        <v>418</v>
      </c>
      <c r="S126" s="1">
        <v>241</v>
      </c>
      <c r="T126" s="1">
        <v>114</v>
      </c>
      <c r="U126" s="1">
        <v>297</v>
      </c>
    </row>
    <row r="127" spans="1:21" x14ac:dyDescent="0.2">
      <c r="A127" s="11">
        <v>2</v>
      </c>
      <c r="B127" s="1">
        <v>3230</v>
      </c>
      <c r="C127" s="1">
        <v>445</v>
      </c>
      <c r="D127" s="1">
        <v>196</v>
      </c>
      <c r="E127" s="1">
        <v>249</v>
      </c>
      <c r="F127" s="1">
        <v>1201</v>
      </c>
      <c r="G127" s="1">
        <v>236</v>
      </c>
      <c r="H127" s="1">
        <v>269</v>
      </c>
      <c r="I127" s="1">
        <v>267</v>
      </c>
      <c r="J127" s="1">
        <v>235</v>
      </c>
      <c r="K127" s="1">
        <v>194</v>
      </c>
      <c r="L127" s="1">
        <v>2</v>
      </c>
      <c r="M127" s="1">
        <v>1396</v>
      </c>
      <c r="N127" s="1">
        <v>310</v>
      </c>
      <c r="O127" s="1">
        <v>165</v>
      </c>
      <c r="P127" s="1">
        <v>191</v>
      </c>
      <c r="Q127" s="1">
        <v>242</v>
      </c>
      <c r="R127" s="1">
        <v>277</v>
      </c>
      <c r="S127" s="1">
        <v>128</v>
      </c>
      <c r="T127" s="1">
        <v>83</v>
      </c>
      <c r="U127" s="1">
        <v>188</v>
      </c>
    </row>
    <row r="128" spans="1:21" x14ac:dyDescent="0.2">
      <c r="A128" s="11">
        <v>3</v>
      </c>
      <c r="B128" s="1">
        <v>1483</v>
      </c>
      <c r="C128" s="1">
        <v>185</v>
      </c>
      <c r="D128" s="1">
        <v>108</v>
      </c>
      <c r="E128" s="1">
        <v>77</v>
      </c>
      <c r="F128" s="1">
        <v>532</v>
      </c>
      <c r="G128" s="1">
        <v>115</v>
      </c>
      <c r="H128" s="1">
        <v>105</v>
      </c>
      <c r="I128" s="1">
        <v>116</v>
      </c>
      <c r="J128" s="1">
        <v>117</v>
      </c>
      <c r="K128" s="1">
        <v>79</v>
      </c>
      <c r="L128" s="1">
        <v>3</v>
      </c>
      <c r="M128" s="1">
        <v>680</v>
      </c>
      <c r="N128" s="1">
        <v>166</v>
      </c>
      <c r="O128" s="1">
        <v>74</v>
      </c>
      <c r="P128" s="1">
        <v>82</v>
      </c>
      <c r="Q128" s="1">
        <v>128</v>
      </c>
      <c r="R128" s="1">
        <v>123</v>
      </c>
      <c r="S128" s="1">
        <v>55</v>
      </c>
      <c r="T128" s="1">
        <v>52</v>
      </c>
      <c r="U128" s="1">
        <v>86</v>
      </c>
    </row>
    <row r="129" spans="1:21" x14ac:dyDescent="0.2">
      <c r="A129" s="11">
        <v>4</v>
      </c>
      <c r="B129" s="1">
        <v>884</v>
      </c>
      <c r="C129" s="1">
        <v>95</v>
      </c>
      <c r="D129" s="1">
        <v>56</v>
      </c>
      <c r="E129" s="1">
        <v>39</v>
      </c>
      <c r="F129" s="1">
        <v>325</v>
      </c>
      <c r="G129" s="1">
        <v>54</v>
      </c>
      <c r="H129" s="1">
        <v>47</v>
      </c>
      <c r="I129" s="1">
        <v>101</v>
      </c>
      <c r="J129" s="1">
        <v>79</v>
      </c>
      <c r="K129" s="1">
        <v>44</v>
      </c>
      <c r="L129" s="1">
        <v>4</v>
      </c>
      <c r="M129" s="1">
        <v>409</v>
      </c>
      <c r="N129" s="1">
        <v>131</v>
      </c>
      <c r="O129" s="1">
        <v>48</v>
      </c>
      <c r="P129" s="1">
        <v>64</v>
      </c>
      <c r="Q129" s="1">
        <v>70</v>
      </c>
      <c r="R129" s="1">
        <v>61</v>
      </c>
      <c r="S129" s="1">
        <v>23</v>
      </c>
      <c r="T129" s="1">
        <v>12</v>
      </c>
      <c r="U129" s="1">
        <v>55</v>
      </c>
    </row>
    <row r="130" spans="1:21" x14ac:dyDescent="0.2">
      <c r="A130" s="11" t="s">
        <v>197</v>
      </c>
      <c r="B130" s="1">
        <v>1861</v>
      </c>
      <c r="C130" s="1">
        <v>272</v>
      </c>
      <c r="D130" s="1">
        <v>192</v>
      </c>
      <c r="E130" s="1">
        <v>80</v>
      </c>
      <c r="F130" s="1">
        <v>616</v>
      </c>
      <c r="G130" s="1">
        <v>141</v>
      </c>
      <c r="H130" s="1">
        <v>125</v>
      </c>
      <c r="I130" s="1">
        <v>153</v>
      </c>
      <c r="J130" s="1">
        <v>112</v>
      </c>
      <c r="K130" s="1">
        <v>85</v>
      </c>
      <c r="L130" s="1" t="s">
        <v>197</v>
      </c>
      <c r="M130" s="1">
        <v>886</v>
      </c>
      <c r="N130" s="1">
        <v>236</v>
      </c>
      <c r="O130" s="1">
        <v>104</v>
      </c>
      <c r="P130" s="1">
        <v>131</v>
      </c>
      <c r="Q130" s="1">
        <v>152</v>
      </c>
      <c r="R130" s="1">
        <v>149</v>
      </c>
      <c r="S130" s="1">
        <v>58</v>
      </c>
      <c r="T130" s="1">
        <v>56</v>
      </c>
      <c r="U130" s="1">
        <v>87</v>
      </c>
    </row>
    <row r="131" spans="1:21" x14ac:dyDescent="0.2">
      <c r="A131" s="11" t="s">
        <v>429</v>
      </c>
      <c r="B131" s="1">
        <v>1450</v>
      </c>
      <c r="C131" s="1">
        <v>240</v>
      </c>
      <c r="D131" s="1">
        <v>179</v>
      </c>
      <c r="E131" s="1">
        <v>61</v>
      </c>
      <c r="F131" s="1">
        <v>378</v>
      </c>
      <c r="G131" s="1">
        <v>91</v>
      </c>
      <c r="H131" s="1">
        <v>116</v>
      </c>
      <c r="I131" s="1">
        <v>59</v>
      </c>
      <c r="J131" s="1">
        <v>47</v>
      </c>
      <c r="K131" s="1">
        <v>65</v>
      </c>
      <c r="L131" s="1" t="s">
        <v>429</v>
      </c>
      <c r="M131" s="1">
        <v>788</v>
      </c>
      <c r="N131" s="1">
        <v>204</v>
      </c>
      <c r="O131" s="1">
        <v>94</v>
      </c>
      <c r="P131" s="1">
        <v>111</v>
      </c>
      <c r="Q131" s="1">
        <v>140</v>
      </c>
      <c r="R131" s="1">
        <v>170</v>
      </c>
      <c r="S131" s="1">
        <v>23</v>
      </c>
      <c r="T131" s="1">
        <v>46</v>
      </c>
      <c r="U131" s="1">
        <v>44</v>
      </c>
    </row>
    <row r="132" spans="1:21" x14ac:dyDescent="0.2">
      <c r="A132" s="11" t="s">
        <v>430</v>
      </c>
      <c r="B132" s="1">
        <v>319</v>
      </c>
      <c r="C132" s="1">
        <v>50</v>
      </c>
      <c r="D132" s="1">
        <v>41</v>
      </c>
      <c r="E132" s="1">
        <v>9</v>
      </c>
      <c r="F132" s="1">
        <v>51</v>
      </c>
      <c r="G132" s="1">
        <v>10</v>
      </c>
      <c r="H132" s="1">
        <v>15</v>
      </c>
      <c r="I132" s="1">
        <v>12</v>
      </c>
      <c r="J132" s="1">
        <v>8</v>
      </c>
      <c r="K132" s="1">
        <v>6</v>
      </c>
      <c r="L132" s="1" t="s">
        <v>430</v>
      </c>
      <c r="M132" s="1">
        <v>208</v>
      </c>
      <c r="N132" s="1">
        <v>55</v>
      </c>
      <c r="O132" s="1">
        <v>34</v>
      </c>
      <c r="P132" s="1">
        <v>46</v>
      </c>
      <c r="Q132" s="1">
        <v>33</v>
      </c>
      <c r="R132" s="1">
        <v>27</v>
      </c>
      <c r="S132" s="1">
        <v>5</v>
      </c>
      <c r="T132" s="1">
        <v>8</v>
      </c>
      <c r="U132" s="1">
        <v>10</v>
      </c>
    </row>
    <row r="134" spans="1:21" x14ac:dyDescent="0.2">
      <c r="A134" s="11" t="s">
        <v>436</v>
      </c>
      <c r="B134" s="1">
        <v>6321</v>
      </c>
      <c r="C134" s="1">
        <v>1019</v>
      </c>
      <c r="D134" s="1">
        <v>591</v>
      </c>
      <c r="E134" s="1">
        <v>428</v>
      </c>
      <c r="F134" s="1">
        <v>2523</v>
      </c>
      <c r="G134" s="1">
        <v>477</v>
      </c>
      <c r="H134" s="1">
        <v>620</v>
      </c>
      <c r="I134" s="1">
        <v>522</v>
      </c>
      <c r="J134" s="1">
        <v>545</v>
      </c>
      <c r="K134" s="1">
        <v>359</v>
      </c>
      <c r="L134" s="1" t="s">
        <v>436</v>
      </c>
      <c r="M134" s="1">
        <v>2415</v>
      </c>
      <c r="N134" s="1">
        <v>535</v>
      </c>
      <c r="O134" s="1">
        <v>288</v>
      </c>
      <c r="P134" s="1">
        <v>333</v>
      </c>
      <c r="Q134" s="1">
        <v>439</v>
      </c>
      <c r="R134" s="1">
        <v>423</v>
      </c>
      <c r="S134" s="1">
        <v>232</v>
      </c>
      <c r="T134" s="1">
        <v>165</v>
      </c>
      <c r="U134" s="1">
        <v>364</v>
      </c>
    </row>
    <row r="135" spans="1:21" x14ac:dyDescent="0.2">
      <c r="A135" s="11" t="s">
        <v>195</v>
      </c>
      <c r="B135" s="1">
        <v>1232</v>
      </c>
      <c r="C135" s="1">
        <v>321</v>
      </c>
      <c r="D135" s="1">
        <v>213</v>
      </c>
      <c r="E135" s="1">
        <v>108</v>
      </c>
      <c r="F135" s="1">
        <v>559</v>
      </c>
      <c r="G135" s="1">
        <v>108</v>
      </c>
      <c r="H135" s="1">
        <v>141</v>
      </c>
      <c r="I135" s="1">
        <v>100</v>
      </c>
      <c r="J135" s="1">
        <v>133</v>
      </c>
      <c r="K135" s="1">
        <v>77</v>
      </c>
      <c r="L135" s="1" t="s">
        <v>195</v>
      </c>
      <c r="M135" s="1">
        <v>312</v>
      </c>
      <c r="N135" s="1">
        <v>55</v>
      </c>
      <c r="O135" s="1">
        <v>31</v>
      </c>
      <c r="P135" s="1">
        <v>44</v>
      </c>
      <c r="Q135" s="1">
        <v>76</v>
      </c>
      <c r="R135" s="1">
        <v>47</v>
      </c>
      <c r="S135" s="1">
        <v>40</v>
      </c>
      <c r="T135" s="1">
        <v>19</v>
      </c>
      <c r="U135" s="1">
        <v>40</v>
      </c>
    </row>
    <row r="136" spans="1:21" x14ac:dyDescent="0.2">
      <c r="A136" s="11">
        <v>1</v>
      </c>
      <c r="B136" s="1">
        <v>2900</v>
      </c>
      <c r="C136" s="1">
        <v>484</v>
      </c>
      <c r="D136" s="1">
        <v>283</v>
      </c>
      <c r="E136" s="1">
        <v>201</v>
      </c>
      <c r="F136" s="1">
        <v>1276</v>
      </c>
      <c r="G136" s="1">
        <v>253</v>
      </c>
      <c r="H136" s="1">
        <v>335</v>
      </c>
      <c r="I136" s="1">
        <v>253</v>
      </c>
      <c r="J136" s="1">
        <v>256</v>
      </c>
      <c r="K136" s="1">
        <v>179</v>
      </c>
      <c r="L136" s="1">
        <v>1</v>
      </c>
      <c r="M136" s="1">
        <v>991</v>
      </c>
      <c r="N136" s="1">
        <v>250</v>
      </c>
      <c r="O136" s="1">
        <v>115</v>
      </c>
      <c r="P136" s="1">
        <v>114</v>
      </c>
      <c r="Q136" s="1">
        <v>174</v>
      </c>
      <c r="R136" s="1">
        <v>172</v>
      </c>
      <c r="S136" s="1">
        <v>104</v>
      </c>
      <c r="T136" s="1">
        <v>62</v>
      </c>
      <c r="U136" s="1">
        <v>149</v>
      </c>
    </row>
    <row r="137" spans="1:21" x14ac:dyDescent="0.2">
      <c r="A137" s="11">
        <v>2</v>
      </c>
      <c r="B137" s="1">
        <v>1270</v>
      </c>
      <c r="C137" s="1">
        <v>160</v>
      </c>
      <c r="D137" s="1">
        <v>67</v>
      </c>
      <c r="E137" s="1">
        <v>93</v>
      </c>
      <c r="F137" s="1">
        <v>443</v>
      </c>
      <c r="G137" s="1">
        <v>67</v>
      </c>
      <c r="H137" s="1">
        <v>92</v>
      </c>
      <c r="I137" s="1">
        <v>99</v>
      </c>
      <c r="J137" s="1">
        <v>99</v>
      </c>
      <c r="K137" s="1">
        <v>86</v>
      </c>
      <c r="L137" s="1">
        <v>2</v>
      </c>
      <c r="M137" s="1">
        <v>566</v>
      </c>
      <c r="N137" s="1">
        <v>130</v>
      </c>
      <c r="O137" s="1">
        <v>71</v>
      </c>
      <c r="P137" s="1">
        <v>70</v>
      </c>
      <c r="Q137" s="1">
        <v>91</v>
      </c>
      <c r="R137" s="1">
        <v>115</v>
      </c>
      <c r="S137" s="1">
        <v>43</v>
      </c>
      <c r="T137" s="1">
        <v>46</v>
      </c>
      <c r="U137" s="1">
        <v>101</v>
      </c>
    </row>
    <row r="138" spans="1:21" x14ac:dyDescent="0.2">
      <c r="A138" s="11">
        <v>3</v>
      </c>
      <c r="B138" s="1">
        <v>423</v>
      </c>
      <c r="C138" s="1">
        <v>31</v>
      </c>
      <c r="D138" s="1">
        <v>12</v>
      </c>
      <c r="E138" s="1">
        <v>19</v>
      </c>
      <c r="F138" s="1">
        <v>132</v>
      </c>
      <c r="G138" s="1">
        <v>28</v>
      </c>
      <c r="H138" s="1">
        <v>23</v>
      </c>
      <c r="I138" s="1">
        <v>37</v>
      </c>
      <c r="J138" s="1">
        <v>31</v>
      </c>
      <c r="K138" s="1">
        <v>13</v>
      </c>
      <c r="L138" s="1">
        <v>3</v>
      </c>
      <c r="M138" s="1">
        <v>224</v>
      </c>
      <c r="N138" s="1">
        <v>44</v>
      </c>
      <c r="O138" s="1">
        <v>26</v>
      </c>
      <c r="P138" s="1">
        <v>33</v>
      </c>
      <c r="Q138" s="1">
        <v>38</v>
      </c>
      <c r="R138" s="1">
        <v>37</v>
      </c>
      <c r="S138" s="1">
        <v>20</v>
      </c>
      <c r="T138" s="1">
        <v>26</v>
      </c>
      <c r="U138" s="1">
        <v>36</v>
      </c>
    </row>
    <row r="139" spans="1:21" x14ac:dyDescent="0.2">
      <c r="A139" s="11">
        <v>4</v>
      </c>
      <c r="B139" s="1">
        <v>192</v>
      </c>
      <c r="C139" s="1">
        <v>9</v>
      </c>
      <c r="D139" s="1">
        <v>3</v>
      </c>
      <c r="E139" s="1">
        <v>6</v>
      </c>
      <c r="F139" s="1">
        <v>55</v>
      </c>
      <c r="G139" s="1">
        <v>10</v>
      </c>
      <c r="H139" s="1">
        <v>8</v>
      </c>
      <c r="I139" s="1">
        <v>18</v>
      </c>
      <c r="J139" s="1">
        <v>17</v>
      </c>
      <c r="K139" s="1">
        <v>2</v>
      </c>
      <c r="L139" s="1">
        <v>4</v>
      </c>
      <c r="M139" s="1">
        <v>111</v>
      </c>
      <c r="N139" s="1">
        <v>23</v>
      </c>
      <c r="O139" s="1">
        <v>16</v>
      </c>
      <c r="P139" s="1">
        <v>16</v>
      </c>
      <c r="Q139" s="1">
        <v>26</v>
      </c>
      <c r="R139" s="1">
        <v>19</v>
      </c>
      <c r="S139" s="1">
        <v>7</v>
      </c>
      <c r="T139" s="1">
        <v>4</v>
      </c>
      <c r="U139" s="1">
        <v>17</v>
      </c>
    </row>
    <row r="140" spans="1:21" x14ac:dyDescent="0.2">
      <c r="A140" s="11" t="s">
        <v>197</v>
      </c>
      <c r="B140" s="1">
        <v>232</v>
      </c>
      <c r="C140" s="1">
        <v>5</v>
      </c>
      <c r="D140" s="1">
        <v>4</v>
      </c>
      <c r="E140" s="1">
        <v>1</v>
      </c>
      <c r="F140" s="1">
        <v>45</v>
      </c>
      <c r="G140" s="1">
        <v>8</v>
      </c>
      <c r="H140" s="1">
        <v>17</v>
      </c>
      <c r="I140" s="1">
        <v>10</v>
      </c>
      <c r="J140" s="1">
        <v>8</v>
      </c>
      <c r="K140" s="1">
        <v>2</v>
      </c>
      <c r="L140" s="1" t="s">
        <v>197</v>
      </c>
      <c r="M140" s="1">
        <v>165</v>
      </c>
      <c r="N140" s="1">
        <v>30</v>
      </c>
      <c r="O140" s="1">
        <v>21</v>
      </c>
      <c r="P140" s="1">
        <v>39</v>
      </c>
      <c r="Q140" s="1">
        <v>28</v>
      </c>
      <c r="R140" s="1">
        <v>28</v>
      </c>
      <c r="S140" s="1">
        <v>13</v>
      </c>
      <c r="T140" s="1">
        <v>6</v>
      </c>
      <c r="U140" s="1">
        <v>17</v>
      </c>
    </row>
    <row r="141" spans="1:21" x14ac:dyDescent="0.2">
      <c r="A141" s="11" t="s">
        <v>429</v>
      </c>
      <c r="B141" s="1">
        <v>59</v>
      </c>
      <c r="C141" s="1">
        <v>9</v>
      </c>
      <c r="D141" s="1">
        <v>9</v>
      </c>
      <c r="E141" s="1">
        <v>0</v>
      </c>
      <c r="F141" s="1">
        <v>13</v>
      </c>
      <c r="G141" s="1">
        <v>3</v>
      </c>
      <c r="H141" s="1">
        <v>4</v>
      </c>
      <c r="I141" s="1">
        <v>5</v>
      </c>
      <c r="J141" s="1">
        <v>1</v>
      </c>
      <c r="K141" s="1">
        <v>0</v>
      </c>
      <c r="L141" s="1" t="s">
        <v>429</v>
      </c>
      <c r="M141" s="1">
        <v>33</v>
      </c>
      <c r="N141" s="1">
        <v>3</v>
      </c>
      <c r="O141" s="1">
        <v>7</v>
      </c>
      <c r="P141" s="1">
        <v>9</v>
      </c>
      <c r="Q141" s="1">
        <v>6</v>
      </c>
      <c r="R141" s="1">
        <v>3</v>
      </c>
      <c r="S141" s="1">
        <v>3</v>
      </c>
      <c r="T141" s="1">
        <v>2</v>
      </c>
      <c r="U141" s="1">
        <v>4</v>
      </c>
    </row>
    <row r="142" spans="1:21" x14ac:dyDescent="0.2">
      <c r="A142" s="11" t="s">
        <v>430</v>
      </c>
      <c r="B142" s="1">
        <v>14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 t="s">
        <v>430</v>
      </c>
      <c r="M142" s="1">
        <v>13</v>
      </c>
      <c r="N142" s="1">
        <v>0</v>
      </c>
      <c r="O142" s="1">
        <v>1</v>
      </c>
      <c r="P142" s="1">
        <v>8</v>
      </c>
      <c r="Q142" s="1">
        <v>0</v>
      </c>
      <c r="R142" s="1">
        <v>2</v>
      </c>
      <c r="S142" s="1">
        <v>2</v>
      </c>
      <c r="T142" s="1">
        <v>0</v>
      </c>
      <c r="U142" s="1">
        <v>1</v>
      </c>
    </row>
    <row r="144" spans="1:21" x14ac:dyDescent="0.2">
      <c r="A144" s="11" t="s">
        <v>437</v>
      </c>
      <c r="B144" s="1">
        <v>2391</v>
      </c>
      <c r="C144" s="1">
        <v>390</v>
      </c>
      <c r="D144" s="1">
        <v>205</v>
      </c>
      <c r="E144" s="1">
        <v>185</v>
      </c>
      <c r="F144" s="1">
        <v>709</v>
      </c>
      <c r="G144" s="1">
        <v>121</v>
      </c>
      <c r="H144" s="1">
        <v>177</v>
      </c>
      <c r="I144" s="1">
        <v>104</v>
      </c>
      <c r="J144" s="1">
        <v>181</v>
      </c>
      <c r="K144" s="1">
        <v>126</v>
      </c>
      <c r="L144" s="1" t="s">
        <v>437</v>
      </c>
      <c r="M144" s="1">
        <v>1163</v>
      </c>
      <c r="N144" s="1">
        <v>311</v>
      </c>
      <c r="O144" s="1">
        <v>150</v>
      </c>
      <c r="P144" s="1">
        <v>143</v>
      </c>
      <c r="Q144" s="1">
        <v>193</v>
      </c>
      <c r="R144" s="1">
        <v>168</v>
      </c>
      <c r="S144" s="1">
        <v>107</v>
      </c>
      <c r="T144" s="1">
        <v>91</v>
      </c>
      <c r="U144" s="1">
        <v>129</v>
      </c>
    </row>
    <row r="145" spans="1:21" x14ac:dyDescent="0.2">
      <c r="A145" s="11" t="s">
        <v>195</v>
      </c>
      <c r="B145" s="1">
        <v>475</v>
      </c>
      <c r="C145" s="1">
        <v>133</v>
      </c>
      <c r="D145" s="1">
        <v>85</v>
      </c>
      <c r="E145" s="1">
        <v>48</v>
      </c>
      <c r="F145" s="1">
        <v>164</v>
      </c>
      <c r="G145" s="1">
        <v>25</v>
      </c>
      <c r="H145" s="1">
        <v>41</v>
      </c>
      <c r="I145" s="1">
        <v>17</v>
      </c>
      <c r="J145" s="1">
        <v>34</v>
      </c>
      <c r="K145" s="1">
        <v>47</v>
      </c>
      <c r="L145" s="1" t="s">
        <v>195</v>
      </c>
      <c r="M145" s="1">
        <v>164</v>
      </c>
      <c r="N145" s="1">
        <v>39</v>
      </c>
      <c r="O145" s="1">
        <v>15</v>
      </c>
      <c r="P145" s="1">
        <v>13</v>
      </c>
      <c r="Q145" s="1">
        <v>38</v>
      </c>
      <c r="R145" s="1">
        <v>25</v>
      </c>
      <c r="S145" s="1">
        <v>20</v>
      </c>
      <c r="T145" s="1">
        <v>14</v>
      </c>
      <c r="U145" s="1">
        <v>14</v>
      </c>
    </row>
    <row r="146" spans="1:21" x14ac:dyDescent="0.2">
      <c r="A146" s="11">
        <v>1</v>
      </c>
      <c r="B146" s="1">
        <v>806</v>
      </c>
      <c r="C146" s="1">
        <v>184</v>
      </c>
      <c r="D146" s="1">
        <v>87</v>
      </c>
      <c r="E146" s="1">
        <v>97</v>
      </c>
      <c r="F146" s="1">
        <v>285</v>
      </c>
      <c r="G146" s="1">
        <v>40</v>
      </c>
      <c r="H146" s="1">
        <v>82</v>
      </c>
      <c r="I146" s="1">
        <v>39</v>
      </c>
      <c r="J146" s="1">
        <v>70</v>
      </c>
      <c r="K146" s="1">
        <v>54</v>
      </c>
      <c r="L146" s="1">
        <v>1</v>
      </c>
      <c r="M146" s="1">
        <v>304</v>
      </c>
      <c r="N146" s="1">
        <v>87</v>
      </c>
      <c r="O146" s="1">
        <v>36</v>
      </c>
      <c r="P146" s="1">
        <v>36</v>
      </c>
      <c r="Q146" s="1">
        <v>53</v>
      </c>
      <c r="R146" s="1">
        <v>41</v>
      </c>
      <c r="S146" s="1">
        <v>24</v>
      </c>
      <c r="T146" s="1">
        <v>27</v>
      </c>
      <c r="U146" s="1">
        <v>33</v>
      </c>
    </row>
    <row r="147" spans="1:21" x14ac:dyDescent="0.2">
      <c r="A147" s="11">
        <v>2</v>
      </c>
      <c r="B147" s="1">
        <v>427</v>
      </c>
      <c r="C147" s="1">
        <v>49</v>
      </c>
      <c r="D147" s="1">
        <v>19</v>
      </c>
      <c r="E147" s="1">
        <v>30</v>
      </c>
      <c r="F147" s="1">
        <v>118</v>
      </c>
      <c r="G147" s="1">
        <v>18</v>
      </c>
      <c r="H147" s="1">
        <v>30</v>
      </c>
      <c r="I147" s="1">
        <v>18</v>
      </c>
      <c r="J147" s="1">
        <v>37</v>
      </c>
      <c r="K147" s="1">
        <v>15</v>
      </c>
      <c r="L147" s="1">
        <v>2</v>
      </c>
      <c r="M147" s="1">
        <v>238</v>
      </c>
      <c r="N147" s="1">
        <v>58</v>
      </c>
      <c r="O147" s="1">
        <v>33</v>
      </c>
      <c r="P147" s="1">
        <v>23</v>
      </c>
      <c r="Q147" s="1">
        <v>38</v>
      </c>
      <c r="R147" s="1">
        <v>40</v>
      </c>
      <c r="S147" s="1">
        <v>26</v>
      </c>
      <c r="T147" s="1">
        <v>20</v>
      </c>
      <c r="U147" s="1">
        <v>22</v>
      </c>
    </row>
    <row r="148" spans="1:21" x14ac:dyDescent="0.2">
      <c r="A148" s="11">
        <v>3</v>
      </c>
      <c r="B148" s="1">
        <v>231</v>
      </c>
      <c r="C148" s="1">
        <v>18</v>
      </c>
      <c r="D148" s="1">
        <v>11</v>
      </c>
      <c r="E148" s="1">
        <v>7</v>
      </c>
      <c r="F148" s="1">
        <v>60</v>
      </c>
      <c r="G148" s="1">
        <v>13</v>
      </c>
      <c r="H148" s="1">
        <v>13</v>
      </c>
      <c r="I148" s="1">
        <v>8</v>
      </c>
      <c r="J148" s="1">
        <v>18</v>
      </c>
      <c r="K148" s="1">
        <v>8</v>
      </c>
      <c r="L148" s="1">
        <v>3</v>
      </c>
      <c r="M148" s="1">
        <v>140</v>
      </c>
      <c r="N148" s="1">
        <v>40</v>
      </c>
      <c r="O148" s="1">
        <v>15</v>
      </c>
      <c r="P148" s="1">
        <v>13</v>
      </c>
      <c r="Q148" s="1">
        <v>27</v>
      </c>
      <c r="R148" s="1">
        <v>23</v>
      </c>
      <c r="S148" s="1">
        <v>10</v>
      </c>
      <c r="T148" s="1">
        <v>12</v>
      </c>
      <c r="U148" s="1">
        <v>13</v>
      </c>
    </row>
    <row r="149" spans="1:21" x14ac:dyDescent="0.2">
      <c r="A149" s="11">
        <v>4</v>
      </c>
      <c r="B149" s="1">
        <v>154</v>
      </c>
      <c r="C149" s="1">
        <v>2</v>
      </c>
      <c r="D149" s="1">
        <v>0</v>
      </c>
      <c r="E149" s="1">
        <v>2</v>
      </c>
      <c r="F149" s="1">
        <v>38</v>
      </c>
      <c r="G149" s="1">
        <v>6</v>
      </c>
      <c r="H149" s="1">
        <v>3</v>
      </c>
      <c r="I149" s="1">
        <v>14</v>
      </c>
      <c r="J149" s="1">
        <v>13</v>
      </c>
      <c r="K149" s="1">
        <v>2</v>
      </c>
      <c r="L149" s="1">
        <v>4</v>
      </c>
      <c r="M149" s="1">
        <v>92</v>
      </c>
      <c r="N149" s="1">
        <v>28</v>
      </c>
      <c r="O149" s="1">
        <v>12</v>
      </c>
      <c r="P149" s="1">
        <v>20</v>
      </c>
      <c r="Q149" s="1">
        <v>8</v>
      </c>
      <c r="R149" s="1">
        <v>12</v>
      </c>
      <c r="S149" s="1">
        <v>8</v>
      </c>
      <c r="T149" s="1">
        <v>4</v>
      </c>
      <c r="U149" s="1">
        <v>22</v>
      </c>
    </row>
    <row r="150" spans="1:21" x14ac:dyDescent="0.2">
      <c r="A150" s="11" t="s">
        <v>197</v>
      </c>
      <c r="B150" s="1">
        <v>235</v>
      </c>
      <c r="C150" s="1">
        <v>4</v>
      </c>
      <c r="D150" s="1">
        <v>3</v>
      </c>
      <c r="E150" s="1">
        <v>1</v>
      </c>
      <c r="F150" s="1">
        <v>42</v>
      </c>
      <c r="G150" s="1">
        <v>19</v>
      </c>
      <c r="H150" s="1">
        <v>7</v>
      </c>
      <c r="I150" s="1">
        <v>7</v>
      </c>
      <c r="J150" s="1">
        <v>9</v>
      </c>
      <c r="K150" s="1">
        <v>0</v>
      </c>
      <c r="L150" s="1" t="s">
        <v>197</v>
      </c>
      <c r="M150" s="1">
        <v>167</v>
      </c>
      <c r="N150" s="1">
        <v>38</v>
      </c>
      <c r="O150" s="1">
        <v>30</v>
      </c>
      <c r="P150" s="1">
        <v>25</v>
      </c>
      <c r="Q150" s="1">
        <v>26</v>
      </c>
      <c r="R150" s="1">
        <v>22</v>
      </c>
      <c r="S150" s="1">
        <v>16</v>
      </c>
      <c r="T150" s="1">
        <v>10</v>
      </c>
      <c r="U150" s="1">
        <v>22</v>
      </c>
    </row>
    <row r="151" spans="1:21" x14ac:dyDescent="0.2">
      <c r="A151" s="11" t="s">
        <v>429</v>
      </c>
      <c r="B151" s="1">
        <v>50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 t="s">
        <v>429</v>
      </c>
      <c r="M151" s="1">
        <v>49</v>
      </c>
      <c r="N151" s="1">
        <v>19</v>
      </c>
      <c r="O151" s="1">
        <v>9</v>
      </c>
      <c r="P151" s="1">
        <v>7</v>
      </c>
      <c r="Q151" s="1">
        <v>2</v>
      </c>
      <c r="R151" s="1">
        <v>5</v>
      </c>
      <c r="S151" s="1">
        <v>3</v>
      </c>
      <c r="T151" s="1">
        <v>4</v>
      </c>
      <c r="U151" s="1">
        <v>1</v>
      </c>
    </row>
    <row r="152" spans="1:21" x14ac:dyDescent="0.2">
      <c r="A152" s="11" t="s">
        <v>430</v>
      </c>
      <c r="B152" s="1">
        <v>12</v>
      </c>
      <c r="C152" s="1">
        <v>0</v>
      </c>
      <c r="D152" s="1">
        <v>0</v>
      </c>
      <c r="E152" s="1">
        <v>0</v>
      </c>
      <c r="F152" s="1">
        <v>2</v>
      </c>
      <c r="G152" s="1">
        <v>0</v>
      </c>
      <c r="H152" s="1">
        <v>1</v>
      </c>
      <c r="I152" s="1">
        <v>1</v>
      </c>
      <c r="J152" s="1">
        <v>0</v>
      </c>
      <c r="K152" s="1">
        <v>0</v>
      </c>
      <c r="L152" s="1" t="s">
        <v>430</v>
      </c>
      <c r="M152" s="1">
        <v>9</v>
      </c>
      <c r="N152" s="1">
        <v>2</v>
      </c>
      <c r="O152" s="1">
        <v>0</v>
      </c>
      <c r="P152" s="1">
        <v>6</v>
      </c>
      <c r="Q152" s="1">
        <v>1</v>
      </c>
      <c r="R152" s="1">
        <v>0</v>
      </c>
      <c r="S152" s="1">
        <v>0</v>
      </c>
      <c r="T152" s="1">
        <v>0</v>
      </c>
      <c r="U152" s="1">
        <v>1</v>
      </c>
    </row>
    <row r="154" spans="1:21" x14ac:dyDescent="0.2">
      <c r="A154" s="11" t="s">
        <v>438</v>
      </c>
      <c r="B154" s="1">
        <v>201</v>
      </c>
      <c r="C154" s="1">
        <v>45</v>
      </c>
      <c r="D154" s="1">
        <v>35</v>
      </c>
      <c r="E154" s="1">
        <v>10</v>
      </c>
      <c r="F154" s="1">
        <v>54</v>
      </c>
      <c r="G154" s="1">
        <v>11</v>
      </c>
      <c r="H154" s="1">
        <v>12</v>
      </c>
      <c r="I154" s="1">
        <v>13</v>
      </c>
      <c r="J154" s="1">
        <v>11</v>
      </c>
      <c r="K154" s="1">
        <v>7</v>
      </c>
      <c r="L154" s="1" t="s">
        <v>438</v>
      </c>
      <c r="M154" s="1">
        <v>99</v>
      </c>
      <c r="N154" s="1">
        <v>5</v>
      </c>
      <c r="O154" s="1">
        <v>6</v>
      </c>
      <c r="P154" s="1">
        <v>19</v>
      </c>
      <c r="Q154" s="1">
        <v>21</v>
      </c>
      <c r="R154" s="1">
        <v>21</v>
      </c>
      <c r="S154" s="1">
        <v>10</v>
      </c>
      <c r="T154" s="1">
        <v>17</v>
      </c>
      <c r="U154" s="1">
        <v>3</v>
      </c>
    </row>
    <row r="155" spans="1:21" x14ac:dyDescent="0.2">
      <c r="A155" s="11" t="s">
        <v>195</v>
      </c>
      <c r="B155" s="1">
        <v>50</v>
      </c>
      <c r="C155" s="1">
        <v>14</v>
      </c>
      <c r="D155" s="1">
        <v>13</v>
      </c>
      <c r="E155" s="1">
        <v>1</v>
      </c>
      <c r="F155" s="1">
        <v>10</v>
      </c>
      <c r="G155" s="1">
        <v>4</v>
      </c>
      <c r="H155" s="1">
        <v>4</v>
      </c>
      <c r="I155" s="1">
        <v>1</v>
      </c>
      <c r="J155" s="1">
        <v>0</v>
      </c>
      <c r="K155" s="1">
        <v>1</v>
      </c>
      <c r="L155" s="1" t="s">
        <v>195</v>
      </c>
      <c r="M155" s="1">
        <v>25</v>
      </c>
      <c r="N155" s="1">
        <v>2</v>
      </c>
      <c r="O155" s="1">
        <v>0</v>
      </c>
      <c r="P155" s="1">
        <v>5</v>
      </c>
      <c r="Q155" s="1">
        <v>2</v>
      </c>
      <c r="R155" s="1">
        <v>3</v>
      </c>
      <c r="S155" s="1">
        <v>5</v>
      </c>
      <c r="T155" s="1">
        <v>8</v>
      </c>
      <c r="U155" s="1">
        <v>1</v>
      </c>
    </row>
    <row r="156" spans="1:21" x14ac:dyDescent="0.2">
      <c r="A156" s="11">
        <v>1</v>
      </c>
      <c r="B156" s="1">
        <v>22</v>
      </c>
      <c r="C156" s="1">
        <v>5</v>
      </c>
      <c r="D156" s="1">
        <v>2</v>
      </c>
      <c r="E156" s="1">
        <v>3</v>
      </c>
      <c r="F156" s="1">
        <v>6</v>
      </c>
      <c r="G156" s="1">
        <v>2</v>
      </c>
      <c r="H156" s="1">
        <v>1</v>
      </c>
      <c r="I156" s="1">
        <v>1</v>
      </c>
      <c r="J156" s="1">
        <v>1</v>
      </c>
      <c r="K156" s="1">
        <v>1</v>
      </c>
      <c r="L156" s="1">
        <v>1</v>
      </c>
      <c r="M156" s="1">
        <v>11</v>
      </c>
      <c r="N156" s="1">
        <v>0</v>
      </c>
      <c r="O156" s="1">
        <v>2</v>
      </c>
      <c r="P156" s="1">
        <v>2</v>
      </c>
      <c r="Q156" s="1">
        <v>3</v>
      </c>
      <c r="R156" s="1">
        <v>4</v>
      </c>
      <c r="S156" s="1">
        <v>0</v>
      </c>
      <c r="T156" s="1">
        <v>0</v>
      </c>
      <c r="U156" s="1">
        <v>0</v>
      </c>
    </row>
    <row r="157" spans="1:21" x14ac:dyDescent="0.2">
      <c r="A157" s="11">
        <v>2</v>
      </c>
      <c r="B157" s="1">
        <v>27</v>
      </c>
      <c r="C157" s="1">
        <v>4</v>
      </c>
      <c r="D157" s="1">
        <v>2</v>
      </c>
      <c r="E157" s="1">
        <v>2</v>
      </c>
      <c r="F157" s="1">
        <v>8</v>
      </c>
      <c r="G157" s="1">
        <v>3</v>
      </c>
      <c r="H157" s="1">
        <v>2</v>
      </c>
      <c r="I157" s="1">
        <v>2</v>
      </c>
      <c r="J157" s="1">
        <v>0</v>
      </c>
      <c r="K157" s="1">
        <v>1</v>
      </c>
      <c r="L157" s="1">
        <v>2</v>
      </c>
      <c r="M157" s="1">
        <v>14</v>
      </c>
      <c r="N157" s="1">
        <v>0</v>
      </c>
      <c r="O157" s="1">
        <v>0</v>
      </c>
      <c r="P157" s="1">
        <v>3</v>
      </c>
      <c r="Q157" s="1">
        <v>6</v>
      </c>
      <c r="R157" s="1">
        <v>3</v>
      </c>
      <c r="S157" s="1">
        <v>2</v>
      </c>
      <c r="T157" s="1">
        <v>0</v>
      </c>
      <c r="U157" s="1">
        <v>1</v>
      </c>
    </row>
    <row r="158" spans="1:21" x14ac:dyDescent="0.2">
      <c r="A158" s="11">
        <v>3</v>
      </c>
      <c r="B158" s="1">
        <v>11</v>
      </c>
      <c r="C158" s="1">
        <v>2</v>
      </c>
      <c r="D158" s="1">
        <v>1</v>
      </c>
      <c r="E158" s="1">
        <v>1</v>
      </c>
      <c r="F158" s="1">
        <v>4</v>
      </c>
      <c r="G158" s="1">
        <v>0</v>
      </c>
      <c r="H158" s="1">
        <v>3</v>
      </c>
      <c r="I158" s="1">
        <v>0</v>
      </c>
      <c r="J158" s="1">
        <v>1</v>
      </c>
      <c r="K158" s="1">
        <v>0</v>
      </c>
      <c r="L158" s="1">
        <v>3</v>
      </c>
      <c r="M158" s="1">
        <v>4</v>
      </c>
      <c r="N158" s="1">
        <v>0</v>
      </c>
      <c r="O158" s="1">
        <v>1</v>
      </c>
      <c r="P158" s="1">
        <v>0</v>
      </c>
      <c r="Q158" s="1">
        <v>2</v>
      </c>
      <c r="R158" s="1">
        <v>1</v>
      </c>
      <c r="S158" s="1">
        <v>0</v>
      </c>
      <c r="T158" s="1">
        <v>0</v>
      </c>
      <c r="U158" s="1">
        <v>1</v>
      </c>
    </row>
    <row r="159" spans="1:21" x14ac:dyDescent="0.2">
      <c r="A159" s="11">
        <v>4</v>
      </c>
      <c r="B159" s="1">
        <v>9</v>
      </c>
      <c r="C159" s="1">
        <v>0</v>
      </c>
      <c r="D159" s="1">
        <v>0</v>
      </c>
      <c r="E159" s="1">
        <v>0</v>
      </c>
      <c r="F159" s="1">
        <v>8</v>
      </c>
      <c r="G159" s="1">
        <v>0</v>
      </c>
      <c r="H159" s="1">
        <v>0</v>
      </c>
      <c r="I159" s="1">
        <v>5</v>
      </c>
      <c r="J159" s="1">
        <v>2</v>
      </c>
      <c r="K159" s="1">
        <v>1</v>
      </c>
      <c r="L159" s="1">
        <v>4</v>
      </c>
      <c r="M159" s="1">
        <v>1</v>
      </c>
      <c r="N159" s="1">
        <v>0</v>
      </c>
      <c r="O159" s="1">
        <v>0</v>
      </c>
      <c r="P159" s="1">
        <v>0</v>
      </c>
      <c r="Q159" s="1">
        <v>1</v>
      </c>
      <c r="R159" s="1">
        <v>0</v>
      </c>
      <c r="S159" s="1">
        <v>0</v>
      </c>
      <c r="T159" s="1">
        <v>0</v>
      </c>
      <c r="U159" s="1">
        <v>0</v>
      </c>
    </row>
    <row r="160" spans="1:21" x14ac:dyDescent="0.2">
      <c r="A160" s="11" t="s">
        <v>197</v>
      </c>
      <c r="B160" s="1">
        <v>33</v>
      </c>
      <c r="C160" s="1">
        <v>12</v>
      </c>
      <c r="D160" s="1">
        <v>10</v>
      </c>
      <c r="E160" s="1">
        <v>2</v>
      </c>
      <c r="F160" s="1">
        <v>8</v>
      </c>
      <c r="G160" s="1">
        <v>2</v>
      </c>
      <c r="H160" s="1">
        <v>0</v>
      </c>
      <c r="I160" s="1">
        <v>4</v>
      </c>
      <c r="J160" s="1">
        <v>1</v>
      </c>
      <c r="K160" s="1">
        <v>1</v>
      </c>
      <c r="L160" s="1" t="s">
        <v>197</v>
      </c>
      <c r="M160" s="1">
        <v>13</v>
      </c>
      <c r="N160" s="1">
        <v>2</v>
      </c>
      <c r="O160" s="1">
        <v>1</v>
      </c>
      <c r="P160" s="1">
        <v>3</v>
      </c>
      <c r="Q160" s="1">
        <v>2</v>
      </c>
      <c r="R160" s="1">
        <v>2</v>
      </c>
      <c r="S160" s="1">
        <v>1</v>
      </c>
      <c r="T160" s="1">
        <v>2</v>
      </c>
      <c r="U160" s="1">
        <v>0</v>
      </c>
    </row>
    <row r="161" spans="1:21" x14ac:dyDescent="0.2">
      <c r="A161" s="11" t="s">
        <v>429</v>
      </c>
      <c r="B161" s="1">
        <v>42</v>
      </c>
      <c r="C161" s="1">
        <v>6</v>
      </c>
      <c r="D161" s="1">
        <v>5</v>
      </c>
      <c r="E161" s="1">
        <v>1</v>
      </c>
      <c r="F161" s="1">
        <v>10</v>
      </c>
      <c r="G161" s="1">
        <v>0</v>
      </c>
      <c r="H161" s="1">
        <v>2</v>
      </c>
      <c r="I161" s="1">
        <v>0</v>
      </c>
      <c r="J161" s="1">
        <v>6</v>
      </c>
      <c r="K161" s="1">
        <v>2</v>
      </c>
      <c r="L161" s="1" t="s">
        <v>429</v>
      </c>
      <c r="M161" s="1">
        <v>26</v>
      </c>
      <c r="N161" s="1">
        <v>0</v>
      </c>
      <c r="O161" s="1">
        <v>1</v>
      </c>
      <c r="P161" s="1">
        <v>5</v>
      </c>
      <c r="Q161" s="1">
        <v>5</v>
      </c>
      <c r="R161" s="1">
        <v>7</v>
      </c>
      <c r="S161" s="1">
        <v>2</v>
      </c>
      <c r="T161" s="1">
        <v>6</v>
      </c>
      <c r="U161" s="1">
        <v>0</v>
      </c>
    </row>
    <row r="162" spans="1:21" x14ac:dyDescent="0.2">
      <c r="A162" s="11" t="s">
        <v>430</v>
      </c>
      <c r="B162" s="1">
        <v>7</v>
      </c>
      <c r="C162" s="1">
        <v>2</v>
      </c>
      <c r="D162" s="1">
        <v>2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 t="s">
        <v>430</v>
      </c>
      <c r="M162" s="1">
        <v>5</v>
      </c>
      <c r="N162" s="1">
        <v>1</v>
      </c>
      <c r="O162" s="1">
        <v>1</v>
      </c>
      <c r="P162" s="1">
        <v>1</v>
      </c>
      <c r="Q162" s="1">
        <v>0</v>
      </c>
      <c r="R162" s="1">
        <v>1</v>
      </c>
      <c r="S162" s="1">
        <v>0</v>
      </c>
      <c r="T162" s="1">
        <v>1</v>
      </c>
      <c r="U162" s="1">
        <v>0</v>
      </c>
    </row>
    <row r="164" spans="1:21" x14ac:dyDescent="0.2">
      <c r="A164" s="11" t="s">
        <v>439</v>
      </c>
      <c r="B164" s="1">
        <v>146</v>
      </c>
      <c r="C164" s="1">
        <v>49</v>
      </c>
      <c r="D164" s="1">
        <v>44</v>
      </c>
      <c r="E164" s="1">
        <v>5</v>
      </c>
      <c r="F164" s="1">
        <v>23</v>
      </c>
      <c r="G164" s="1">
        <v>6</v>
      </c>
      <c r="H164" s="1">
        <v>3</v>
      </c>
      <c r="I164" s="1">
        <v>12</v>
      </c>
      <c r="J164" s="1">
        <v>0</v>
      </c>
      <c r="K164" s="1">
        <v>2</v>
      </c>
      <c r="L164" s="1" t="s">
        <v>439</v>
      </c>
      <c r="M164" s="1">
        <v>70</v>
      </c>
      <c r="N164" s="1">
        <v>8</v>
      </c>
      <c r="O164" s="1">
        <v>9</v>
      </c>
      <c r="P164" s="1">
        <v>5</v>
      </c>
      <c r="Q164" s="1">
        <v>16</v>
      </c>
      <c r="R164" s="1">
        <v>18</v>
      </c>
      <c r="S164" s="1">
        <v>9</v>
      </c>
      <c r="T164" s="1">
        <v>5</v>
      </c>
      <c r="U164" s="1">
        <v>4</v>
      </c>
    </row>
    <row r="165" spans="1:21" x14ac:dyDescent="0.2">
      <c r="A165" s="11" t="s">
        <v>195</v>
      </c>
      <c r="B165" s="1">
        <v>17</v>
      </c>
      <c r="C165" s="1">
        <v>3</v>
      </c>
      <c r="D165" s="1">
        <v>3</v>
      </c>
      <c r="E165" s="1">
        <v>0</v>
      </c>
      <c r="F165" s="1">
        <v>3</v>
      </c>
      <c r="G165" s="1">
        <v>2</v>
      </c>
      <c r="H165" s="1">
        <v>0</v>
      </c>
      <c r="I165" s="1">
        <v>1</v>
      </c>
      <c r="J165" s="1">
        <v>0</v>
      </c>
      <c r="K165" s="1">
        <v>0</v>
      </c>
      <c r="L165" s="1" t="s">
        <v>195</v>
      </c>
      <c r="M165" s="1">
        <v>11</v>
      </c>
      <c r="N165" s="1">
        <v>0</v>
      </c>
      <c r="O165" s="1">
        <v>0</v>
      </c>
      <c r="P165" s="1">
        <v>1</v>
      </c>
      <c r="Q165" s="1">
        <v>4</v>
      </c>
      <c r="R165" s="1">
        <v>4</v>
      </c>
      <c r="S165" s="1">
        <v>0</v>
      </c>
      <c r="T165" s="1">
        <v>2</v>
      </c>
      <c r="U165" s="1">
        <v>0</v>
      </c>
    </row>
    <row r="166" spans="1:21" x14ac:dyDescent="0.2">
      <c r="A166" s="11">
        <v>1</v>
      </c>
      <c r="B166" s="1">
        <v>17</v>
      </c>
      <c r="C166" s="1">
        <v>4</v>
      </c>
      <c r="D166" s="1">
        <v>4</v>
      </c>
      <c r="E166" s="1">
        <v>0</v>
      </c>
      <c r="F166" s="1">
        <v>3</v>
      </c>
      <c r="G166" s="1">
        <v>1</v>
      </c>
      <c r="H166" s="1">
        <v>1</v>
      </c>
      <c r="I166" s="1">
        <v>1</v>
      </c>
      <c r="J166" s="1">
        <v>0</v>
      </c>
      <c r="K166" s="1">
        <v>0</v>
      </c>
      <c r="L166" s="1">
        <v>1</v>
      </c>
      <c r="M166" s="1">
        <v>9</v>
      </c>
      <c r="N166" s="1">
        <v>0</v>
      </c>
      <c r="O166" s="1">
        <v>1</v>
      </c>
      <c r="P166" s="1">
        <v>0</v>
      </c>
      <c r="Q166" s="1">
        <v>3</v>
      </c>
      <c r="R166" s="1">
        <v>2</v>
      </c>
      <c r="S166" s="1">
        <v>2</v>
      </c>
      <c r="T166" s="1">
        <v>1</v>
      </c>
      <c r="U166" s="1">
        <v>1</v>
      </c>
    </row>
    <row r="167" spans="1:21" x14ac:dyDescent="0.2">
      <c r="A167" s="11">
        <v>2</v>
      </c>
      <c r="B167" s="1">
        <v>20</v>
      </c>
      <c r="C167" s="1">
        <v>5</v>
      </c>
      <c r="D167" s="1">
        <v>4</v>
      </c>
      <c r="E167" s="1">
        <v>1</v>
      </c>
      <c r="F167" s="1">
        <v>5</v>
      </c>
      <c r="G167" s="1">
        <v>0</v>
      </c>
      <c r="H167" s="1">
        <v>1</v>
      </c>
      <c r="I167" s="1">
        <v>4</v>
      </c>
      <c r="J167" s="1">
        <v>0</v>
      </c>
      <c r="K167" s="1">
        <v>0</v>
      </c>
      <c r="L167" s="1">
        <v>2</v>
      </c>
      <c r="M167" s="1">
        <v>9</v>
      </c>
      <c r="N167" s="1">
        <v>2</v>
      </c>
      <c r="O167" s="1">
        <v>1</v>
      </c>
      <c r="P167" s="1">
        <v>0</v>
      </c>
      <c r="Q167" s="1">
        <v>2</v>
      </c>
      <c r="R167" s="1">
        <v>2</v>
      </c>
      <c r="S167" s="1">
        <v>2</v>
      </c>
      <c r="T167" s="1">
        <v>0</v>
      </c>
      <c r="U167" s="1">
        <v>1</v>
      </c>
    </row>
    <row r="168" spans="1:21" x14ac:dyDescent="0.2">
      <c r="A168" s="11">
        <v>3</v>
      </c>
      <c r="B168" s="1">
        <v>20</v>
      </c>
      <c r="C168" s="1">
        <v>4</v>
      </c>
      <c r="D168" s="1">
        <v>2</v>
      </c>
      <c r="E168" s="1">
        <v>2</v>
      </c>
      <c r="F168" s="1">
        <v>5</v>
      </c>
      <c r="G168" s="1">
        <v>2</v>
      </c>
      <c r="H168" s="1">
        <v>0</v>
      </c>
      <c r="I168" s="1">
        <v>3</v>
      </c>
      <c r="J168" s="1">
        <v>0</v>
      </c>
      <c r="K168" s="1">
        <v>0</v>
      </c>
      <c r="L168" s="1">
        <v>3</v>
      </c>
      <c r="M168" s="1">
        <v>10</v>
      </c>
      <c r="N168" s="1">
        <v>1</v>
      </c>
      <c r="O168" s="1">
        <v>1</v>
      </c>
      <c r="P168" s="1">
        <v>1</v>
      </c>
      <c r="Q168" s="1">
        <v>3</v>
      </c>
      <c r="R168" s="1">
        <v>2</v>
      </c>
      <c r="S168" s="1">
        <v>1</v>
      </c>
      <c r="T168" s="1">
        <v>1</v>
      </c>
      <c r="U168" s="1">
        <v>1</v>
      </c>
    </row>
    <row r="169" spans="1:21" x14ac:dyDescent="0.2">
      <c r="A169" s="11">
        <v>4</v>
      </c>
      <c r="B169" s="1">
        <v>6</v>
      </c>
      <c r="C169" s="1">
        <v>2</v>
      </c>
      <c r="D169" s="1">
        <v>2</v>
      </c>
      <c r="E169" s="1">
        <v>0</v>
      </c>
      <c r="F169" s="1">
        <v>2</v>
      </c>
      <c r="G169" s="1">
        <v>0</v>
      </c>
      <c r="H169" s="1">
        <v>0</v>
      </c>
      <c r="I169" s="1">
        <v>0</v>
      </c>
      <c r="J169" s="1">
        <v>0</v>
      </c>
      <c r="K169" s="1">
        <v>2</v>
      </c>
      <c r="L169" s="1">
        <v>4</v>
      </c>
      <c r="M169" s="1">
        <v>2</v>
      </c>
      <c r="N169" s="1">
        <v>0</v>
      </c>
      <c r="O169" s="1">
        <v>1</v>
      </c>
      <c r="P169" s="1">
        <v>0</v>
      </c>
      <c r="Q169" s="1">
        <v>0</v>
      </c>
      <c r="R169" s="1">
        <v>1</v>
      </c>
      <c r="S169" s="1">
        <v>0</v>
      </c>
      <c r="T169" s="1">
        <v>0</v>
      </c>
      <c r="U169" s="1">
        <v>0</v>
      </c>
    </row>
    <row r="170" spans="1:21" x14ac:dyDescent="0.2">
      <c r="A170" s="11" t="s">
        <v>197</v>
      </c>
      <c r="B170" s="1">
        <v>24</v>
      </c>
      <c r="C170" s="1">
        <v>12</v>
      </c>
      <c r="D170" s="1">
        <v>11</v>
      </c>
      <c r="E170" s="1">
        <v>1</v>
      </c>
      <c r="F170" s="1">
        <v>2</v>
      </c>
      <c r="G170" s="1">
        <v>0</v>
      </c>
      <c r="H170" s="1">
        <v>0</v>
      </c>
      <c r="I170" s="1">
        <v>2</v>
      </c>
      <c r="J170" s="1">
        <v>0</v>
      </c>
      <c r="K170" s="1">
        <v>0</v>
      </c>
      <c r="L170" s="1" t="s">
        <v>197</v>
      </c>
      <c r="M170" s="1">
        <v>10</v>
      </c>
      <c r="N170" s="1">
        <v>2</v>
      </c>
      <c r="O170" s="1">
        <v>1</v>
      </c>
      <c r="P170" s="1">
        <v>3</v>
      </c>
      <c r="Q170" s="1">
        <v>1</v>
      </c>
      <c r="R170" s="1">
        <v>2</v>
      </c>
      <c r="S170" s="1">
        <v>0</v>
      </c>
      <c r="T170" s="1">
        <v>1</v>
      </c>
      <c r="U170" s="1">
        <v>0</v>
      </c>
    </row>
    <row r="171" spans="1:21" x14ac:dyDescent="0.2">
      <c r="A171" s="11" t="s">
        <v>429</v>
      </c>
      <c r="B171" s="1">
        <v>27</v>
      </c>
      <c r="C171" s="1">
        <v>10</v>
      </c>
      <c r="D171" s="1">
        <v>9</v>
      </c>
      <c r="E171" s="1">
        <v>1</v>
      </c>
      <c r="F171" s="1">
        <v>3</v>
      </c>
      <c r="G171" s="1">
        <v>1</v>
      </c>
      <c r="H171" s="1">
        <v>1</v>
      </c>
      <c r="I171" s="1">
        <v>1</v>
      </c>
      <c r="J171" s="1">
        <v>0</v>
      </c>
      <c r="K171" s="1">
        <v>0</v>
      </c>
      <c r="L171" s="1" t="s">
        <v>429</v>
      </c>
      <c r="M171" s="1">
        <v>13</v>
      </c>
      <c r="N171" s="1">
        <v>2</v>
      </c>
      <c r="O171" s="1">
        <v>1</v>
      </c>
      <c r="P171" s="1">
        <v>0</v>
      </c>
      <c r="Q171" s="1">
        <v>3</v>
      </c>
      <c r="R171" s="1">
        <v>4</v>
      </c>
      <c r="S171" s="1">
        <v>3</v>
      </c>
      <c r="T171" s="1">
        <v>0</v>
      </c>
      <c r="U171" s="1">
        <v>1</v>
      </c>
    </row>
    <row r="172" spans="1:21" x14ac:dyDescent="0.2">
      <c r="A172" s="11" t="s">
        <v>430</v>
      </c>
      <c r="B172" s="1">
        <v>15</v>
      </c>
      <c r="C172" s="1">
        <v>9</v>
      </c>
      <c r="D172" s="1">
        <v>9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 t="s">
        <v>430</v>
      </c>
      <c r="M172" s="1">
        <v>6</v>
      </c>
      <c r="N172" s="1">
        <v>1</v>
      </c>
      <c r="O172" s="1">
        <v>3</v>
      </c>
      <c r="P172" s="1">
        <v>0</v>
      </c>
      <c r="Q172" s="1">
        <v>0</v>
      </c>
      <c r="R172" s="1">
        <v>1</v>
      </c>
      <c r="S172" s="1">
        <v>1</v>
      </c>
      <c r="T172" s="1">
        <v>0</v>
      </c>
      <c r="U172" s="1">
        <v>0</v>
      </c>
    </row>
    <row r="174" spans="1:21" x14ac:dyDescent="0.2">
      <c r="A174" s="11" t="s">
        <v>440</v>
      </c>
      <c r="B174" s="1">
        <v>100</v>
      </c>
      <c r="C174" s="1">
        <v>23</v>
      </c>
      <c r="D174" s="1">
        <v>17</v>
      </c>
      <c r="E174" s="1">
        <v>6</v>
      </c>
      <c r="F174" s="1">
        <v>30</v>
      </c>
      <c r="G174" s="1">
        <v>6</v>
      </c>
      <c r="H174" s="1">
        <v>10</v>
      </c>
      <c r="I174" s="1">
        <v>7</v>
      </c>
      <c r="J174" s="1">
        <v>3</v>
      </c>
      <c r="K174" s="1">
        <v>4</v>
      </c>
      <c r="L174" s="1" t="s">
        <v>440</v>
      </c>
      <c r="M174" s="1">
        <v>46</v>
      </c>
      <c r="N174" s="1">
        <v>11</v>
      </c>
      <c r="O174" s="1">
        <v>0</v>
      </c>
      <c r="P174" s="1">
        <v>3</v>
      </c>
      <c r="Q174" s="1">
        <v>8</v>
      </c>
      <c r="R174" s="1">
        <v>15</v>
      </c>
      <c r="S174" s="1">
        <v>8</v>
      </c>
      <c r="T174" s="1">
        <v>1</v>
      </c>
      <c r="U174" s="1">
        <v>1</v>
      </c>
    </row>
    <row r="175" spans="1:21" x14ac:dyDescent="0.2">
      <c r="A175" s="11" t="s">
        <v>195</v>
      </c>
      <c r="B175" s="1">
        <v>22</v>
      </c>
      <c r="C175" s="1">
        <v>7</v>
      </c>
      <c r="D175" s="1">
        <v>5</v>
      </c>
      <c r="E175" s="1">
        <v>2</v>
      </c>
      <c r="F175" s="1">
        <v>3</v>
      </c>
      <c r="G175" s="1">
        <v>1</v>
      </c>
      <c r="H175" s="1">
        <v>0</v>
      </c>
      <c r="I175" s="1">
        <v>0</v>
      </c>
      <c r="J175" s="1">
        <v>0</v>
      </c>
      <c r="K175" s="1">
        <v>2</v>
      </c>
      <c r="L175" s="1" t="s">
        <v>195</v>
      </c>
      <c r="M175" s="1">
        <v>12</v>
      </c>
      <c r="N175" s="1">
        <v>1</v>
      </c>
      <c r="O175" s="1">
        <v>0</v>
      </c>
      <c r="P175" s="1">
        <v>2</v>
      </c>
      <c r="Q175" s="1">
        <v>1</v>
      </c>
      <c r="R175" s="1">
        <v>5</v>
      </c>
      <c r="S175" s="1">
        <v>3</v>
      </c>
      <c r="T175" s="1">
        <v>0</v>
      </c>
      <c r="U175" s="1">
        <v>0</v>
      </c>
    </row>
    <row r="176" spans="1:21" x14ac:dyDescent="0.2">
      <c r="A176" s="11">
        <v>1</v>
      </c>
      <c r="B176" s="1">
        <v>10</v>
      </c>
      <c r="C176" s="1">
        <v>3</v>
      </c>
      <c r="D176" s="1">
        <v>2</v>
      </c>
      <c r="E176" s="1">
        <v>1</v>
      </c>
      <c r="F176" s="1">
        <v>1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1</v>
      </c>
      <c r="M176" s="1">
        <v>6</v>
      </c>
      <c r="N176" s="1">
        <v>1</v>
      </c>
      <c r="O176" s="1">
        <v>0</v>
      </c>
      <c r="P176" s="1">
        <v>0</v>
      </c>
      <c r="Q176" s="1">
        <v>1</v>
      </c>
      <c r="R176" s="1">
        <v>0</v>
      </c>
      <c r="S176" s="1">
        <v>4</v>
      </c>
      <c r="T176" s="1">
        <v>0</v>
      </c>
      <c r="U176" s="1">
        <v>0</v>
      </c>
    </row>
    <row r="177" spans="1:21" x14ac:dyDescent="0.2">
      <c r="A177" s="11">
        <v>2</v>
      </c>
      <c r="B177" s="1">
        <v>12</v>
      </c>
      <c r="C177" s="1">
        <v>2</v>
      </c>
      <c r="D177" s="1">
        <v>0</v>
      </c>
      <c r="E177" s="1">
        <v>2</v>
      </c>
      <c r="F177" s="1">
        <v>5</v>
      </c>
      <c r="G177" s="1">
        <v>3</v>
      </c>
      <c r="H177" s="1">
        <v>0</v>
      </c>
      <c r="I177" s="1">
        <v>1</v>
      </c>
      <c r="J177" s="1">
        <v>0</v>
      </c>
      <c r="K177" s="1">
        <v>1</v>
      </c>
      <c r="L177" s="1">
        <v>2</v>
      </c>
      <c r="M177" s="1">
        <v>5</v>
      </c>
      <c r="N177" s="1">
        <v>2</v>
      </c>
      <c r="O177" s="1">
        <v>0</v>
      </c>
      <c r="P177" s="1">
        <v>1</v>
      </c>
      <c r="Q177" s="1">
        <v>1</v>
      </c>
      <c r="R177" s="1">
        <v>1</v>
      </c>
      <c r="S177" s="1">
        <v>0</v>
      </c>
      <c r="T177" s="1">
        <v>0</v>
      </c>
      <c r="U177" s="1">
        <v>0</v>
      </c>
    </row>
    <row r="178" spans="1:21" x14ac:dyDescent="0.2">
      <c r="A178" s="11">
        <v>3</v>
      </c>
      <c r="B178" s="1">
        <v>7</v>
      </c>
      <c r="C178" s="1">
        <v>1</v>
      </c>
      <c r="D178" s="1">
        <v>0</v>
      </c>
      <c r="E178" s="1">
        <v>1</v>
      </c>
      <c r="F178" s="1">
        <v>4</v>
      </c>
      <c r="G178" s="1">
        <v>0</v>
      </c>
      <c r="H178" s="1">
        <v>0</v>
      </c>
      <c r="I178" s="1">
        <v>3</v>
      </c>
      <c r="J178" s="1">
        <v>0</v>
      </c>
      <c r="K178" s="1">
        <v>1</v>
      </c>
      <c r="L178" s="1">
        <v>3</v>
      </c>
      <c r="M178" s="1">
        <v>2</v>
      </c>
      <c r="N178" s="1">
        <v>0</v>
      </c>
      <c r="O178" s="1">
        <v>0</v>
      </c>
      <c r="P178" s="1">
        <v>0</v>
      </c>
      <c r="Q178" s="1">
        <v>1</v>
      </c>
      <c r="R178" s="1">
        <v>1</v>
      </c>
      <c r="S178" s="1">
        <v>0</v>
      </c>
      <c r="T178" s="1">
        <v>0</v>
      </c>
      <c r="U178" s="1">
        <v>0</v>
      </c>
    </row>
    <row r="179" spans="1:21" x14ac:dyDescent="0.2">
      <c r="A179" s="11">
        <v>4</v>
      </c>
      <c r="B179" s="1">
        <v>7</v>
      </c>
      <c r="C179" s="1">
        <v>2</v>
      </c>
      <c r="D179" s="1">
        <v>2</v>
      </c>
      <c r="E179" s="1">
        <v>0</v>
      </c>
      <c r="F179" s="1">
        <v>2</v>
      </c>
      <c r="G179" s="1">
        <v>0</v>
      </c>
      <c r="H179" s="1">
        <v>0</v>
      </c>
      <c r="I179" s="1">
        <v>2</v>
      </c>
      <c r="J179" s="1">
        <v>0</v>
      </c>
      <c r="K179" s="1">
        <v>0</v>
      </c>
      <c r="L179" s="1">
        <v>4</v>
      </c>
      <c r="M179" s="1">
        <v>3</v>
      </c>
      <c r="N179" s="1">
        <v>1</v>
      </c>
      <c r="O179" s="1">
        <v>0</v>
      </c>
      <c r="P179" s="1">
        <v>0</v>
      </c>
      <c r="Q179" s="1">
        <v>0</v>
      </c>
      <c r="R179" s="1">
        <v>1</v>
      </c>
      <c r="S179" s="1">
        <v>1</v>
      </c>
      <c r="T179" s="1">
        <v>0</v>
      </c>
      <c r="U179" s="1">
        <v>0</v>
      </c>
    </row>
    <row r="180" spans="1:21" x14ac:dyDescent="0.2">
      <c r="A180" s="11" t="s">
        <v>197</v>
      </c>
      <c r="B180" s="1">
        <v>27</v>
      </c>
      <c r="C180" s="1">
        <v>5</v>
      </c>
      <c r="D180" s="1">
        <v>5</v>
      </c>
      <c r="E180" s="1">
        <v>0</v>
      </c>
      <c r="F180" s="1">
        <v>9</v>
      </c>
      <c r="G180" s="1">
        <v>2</v>
      </c>
      <c r="H180" s="1">
        <v>4</v>
      </c>
      <c r="I180" s="1">
        <v>1</v>
      </c>
      <c r="J180" s="1">
        <v>2</v>
      </c>
      <c r="K180" s="1">
        <v>0</v>
      </c>
      <c r="L180" s="1" t="s">
        <v>197</v>
      </c>
      <c r="M180" s="1">
        <v>12</v>
      </c>
      <c r="N180" s="1">
        <v>4</v>
      </c>
      <c r="O180" s="1">
        <v>0</v>
      </c>
      <c r="P180" s="1">
        <v>0</v>
      </c>
      <c r="Q180" s="1">
        <v>2</v>
      </c>
      <c r="R180" s="1">
        <v>5</v>
      </c>
      <c r="S180" s="1">
        <v>0</v>
      </c>
      <c r="T180" s="1">
        <v>1</v>
      </c>
      <c r="U180" s="1">
        <v>1</v>
      </c>
    </row>
    <row r="181" spans="1:21" x14ac:dyDescent="0.2">
      <c r="A181" s="11" t="s">
        <v>429</v>
      </c>
      <c r="B181" s="1">
        <v>14</v>
      </c>
      <c r="C181" s="1">
        <v>2</v>
      </c>
      <c r="D181" s="1">
        <v>2</v>
      </c>
      <c r="E181" s="1">
        <v>0</v>
      </c>
      <c r="F181" s="1">
        <v>6</v>
      </c>
      <c r="G181" s="1">
        <v>0</v>
      </c>
      <c r="H181" s="1">
        <v>6</v>
      </c>
      <c r="I181" s="1">
        <v>0</v>
      </c>
      <c r="J181" s="1">
        <v>0</v>
      </c>
      <c r="K181" s="1">
        <v>0</v>
      </c>
      <c r="L181" s="1" t="s">
        <v>429</v>
      </c>
      <c r="M181" s="1">
        <v>6</v>
      </c>
      <c r="N181" s="1">
        <v>2</v>
      </c>
      <c r="O181" s="1">
        <v>0</v>
      </c>
      <c r="P181" s="1">
        <v>0</v>
      </c>
      <c r="Q181" s="1">
        <v>2</v>
      </c>
      <c r="R181" s="1">
        <v>2</v>
      </c>
      <c r="S181" s="1">
        <v>0</v>
      </c>
      <c r="T181" s="1">
        <v>0</v>
      </c>
      <c r="U181" s="1">
        <v>0</v>
      </c>
    </row>
    <row r="182" spans="1:21" x14ac:dyDescent="0.2">
      <c r="A182" s="11" t="s">
        <v>430</v>
      </c>
      <c r="B182" s="1">
        <v>1</v>
      </c>
      <c r="C182" s="1">
        <v>1</v>
      </c>
      <c r="D182" s="1">
        <v>1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 t="s">
        <v>430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</row>
    <row r="183" spans="1:21" x14ac:dyDescent="0.2">
      <c r="A183" s="20" t="s">
        <v>112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 t="s">
        <v>112</v>
      </c>
      <c r="M183" s="12"/>
      <c r="N183" s="12"/>
      <c r="O183" s="12"/>
      <c r="P183" s="12"/>
      <c r="Q183" s="12"/>
      <c r="R183" s="12"/>
      <c r="S183" s="12"/>
      <c r="T183" s="12"/>
      <c r="U183" s="12"/>
    </row>
    <row r="185" spans="1:21" x14ac:dyDescent="0.2">
      <c r="A185" s="11" t="s">
        <v>450</v>
      </c>
      <c r="L185" s="1" t="s">
        <v>450</v>
      </c>
    </row>
    <row r="186" spans="1:21" ht="15" customHeight="1" x14ac:dyDescent="0.2">
      <c r="A186" s="46"/>
      <c r="B186" s="40" t="s">
        <v>0</v>
      </c>
      <c r="C186" s="29" t="s">
        <v>1</v>
      </c>
      <c r="D186" s="29"/>
      <c r="E186" s="29"/>
      <c r="F186" s="29" t="s">
        <v>102</v>
      </c>
      <c r="G186" s="29"/>
      <c r="H186" s="29"/>
      <c r="I186" s="29"/>
      <c r="J186" s="29"/>
      <c r="K186" s="29"/>
      <c r="L186" s="46"/>
      <c r="M186" s="29" t="s">
        <v>6</v>
      </c>
      <c r="N186" s="29"/>
      <c r="O186" s="29"/>
      <c r="P186" s="29"/>
      <c r="Q186" s="29"/>
      <c r="R186" s="29"/>
      <c r="S186" s="29"/>
      <c r="T186" s="29"/>
      <c r="U186" s="40" t="s">
        <v>13</v>
      </c>
    </row>
    <row r="187" spans="1:21" s="9" customFormat="1" x14ac:dyDescent="0.2">
      <c r="A187" s="46"/>
      <c r="B187" s="40"/>
      <c r="C187" s="3" t="s">
        <v>0</v>
      </c>
      <c r="D187" s="3" t="s">
        <v>161</v>
      </c>
      <c r="E187" s="3" t="s">
        <v>105</v>
      </c>
      <c r="F187" s="3" t="s">
        <v>0</v>
      </c>
      <c r="G187" s="3" t="s">
        <v>787</v>
      </c>
      <c r="H187" s="3" t="s">
        <v>789</v>
      </c>
      <c r="I187" s="3" t="s">
        <v>3</v>
      </c>
      <c r="J187" s="3" t="s">
        <v>4</v>
      </c>
      <c r="K187" s="3" t="s">
        <v>5</v>
      </c>
      <c r="L187" s="46"/>
      <c r="M187" s="3" t="s">
        <v>0</v>
      </c>
      <c r="N187" s="3" t="s">
        <v>7</v>
      </c>
      <c r="O187" s="3" t="s">
        <v>8</v>
      </c>
      <c r="P187" s="3" t="s">
        <v>9</v>
      </c>
      <c r="Q187" s="3" t="s">
        <v>10</v>
      </c>
      <c r="R187" s="3" t="s">
        <v>11</v>
      </c>
      <c r="S187" s="3" t="s">
        <v>12</v>
      </c>
      <c r="T187" s="3" t="s">
        <v>2</v>
      </c>
      <c r="U187" s="40"/>
    </row>
    <row r="188" spans="1:21" x14ac:dyDescent="0.2">
      <c r="A188" s="11" t="s">
        <v>441</v>
      </c>
      <c r="B188" s="1">
        <v>4488</v>
      </c>
      <c r="C188" s="1">
        <v>805</v>
      </c>
      <c r="D188" s="1">
        <v>530</v>
      </c>
      <c r="E188" s="1">
        <v>275</v>
      </c>
      <c r="F188" s="1">
        <v>1637</v>
      </c>
      <c r="G188" s="1">
        <v>335</v>
      </c>
      <c r="H188" s="1">
        <v>357</v>
      </c>
      <c r="I188" s="1">
        <v>337</v>
      </c>
      <c r="J188" s="1">
        <v>327</v>
      </c>
      <c r="K188" s="1">
        <v>281</v>
      </c>
      <c r="L188" s="1" t="s">
        <v>441</v>
      </c>
      <c r="M188" s="1">
        <v>1889</v>
      </c>
      <c r="N188" s="1">
        <v>550</v>
      </c>
      <c r="O188" s="1">
        <v>229</v>
      </c>
      <c r="P188" s="1">
        <v>215</v>
      </c>
      <c r="Q188" s="1">
        <v>358</v>
      </c>
      <c r="R188" s="1">
        <v>358</v>
      </c>
      <c r="S188" s="1">
        <v>72</v>
      </c>
      <c r="T188" s="1">
        <v>107</v>
      </c>
      <c r="U188" s="1">
        <v>157</v>
      </c>
    </row>
    <row r="189" spans="1:21" x14ac:dyDescent="0.2">
      <c r="A189" s="11" t="s">
        <v>195</v>
      </c>
      <c r="B189" s="1">
        <v>323</v>
      </c>
      <c r="C189" s="1">
        <v>53</v>
      </c>
      <c r="D189" s="1">
        <v>41</v>
      </c>
      <c r="E189" s="1">
        <v>12</v>
      </c>
      <c r="F189" s="1">
        <v>111</v>
      </c>
      <c r="G189" s="1">
        <v>26</v>
      </c>
      <c r="H189" s="1">
        <v>28</v>
      </c>
      <c r="I189" s="1">
        <v>17</v>
      </c>
      <c r="J189" s="1">
        <v>34</v>
      </c>
      <c r="K189" s="1">
        <v>6</v>
      </c>
      <c r="L189" s="1" t="s">
        <v>195</v>
      </c>
      <c r="M189" s="1">
        <v>139</v>
      </c>
      <c r="N189" s="1">
        <v>25</v>
      </c>
      <c r="O189" s="1">
        <v>16</v>
      </c>
      <c r="P189" s="1">
        <v>14</v>
      </c>
      <c r="Q189" s="1">
        <v>30</v>
      </c>
      <c r="R189" s="1">
        <v>31</v>
      </c>
      <c r="S189" s="1">
        <v>14</v>
      </c>
      <c r="T189" s="1">
        <v>9</v>
      </c>
      <c r="U189" s="1">
        <v>20</v>
      </c>
    </row>
    <row r="190" spans="1:21" x14ac:dyDescent="0.2">
      <c r="A190" s="11">
        <v>1</v>
      </c>
      <c r="B190" s="1">
        <v>405</v>
      </c>
      <c r="C190" s="1">
        <v>73</v>
      </c>
      <c r="D190" s="1">
        <v>42</v>
      </c>
      <c r="E190" s="1">
        <v>31</v>
      </c>
      <c r="F190" s="1">
        <v>172</v>
      </c>
      <c r="G190" s="1">
        <v>41</v>
      </c>
      <c r="H190" s="1">
        <v>34</v>
      </c>
      <c r="I190" s="1">
        <v>37</v>
      </c>
      <c r="J190" s="1">
        <v>26</v>
      </c>
      <c r="K190" s="1">
        <v>34</v>
      </c>
      <c r="L190" s="1">
        <v>1</v>
      </c>
      <c r="M190" s="1">
        <v>143</v>
      </c>
      <c r="N190" s="1">
        <v>48</v>
      </c>
      <c r="O190" s="1">
        <v>18</v>
      </c>
      <c r="P190" s="1">
        <v>15</v>
      </c>
      <c r="Q190" s="1">
        <v>34</v>
      </c>
      <c r="R190" s="1">
        <v>15</v>
      </c>
      <c r="S190" s="1">
        <v>11</v>
      </c>
      <c r="T190" s="1">
        <v>2</v>
      </c>
      <c r="U190" s="1">
        <v>17</v>
      </c>
    </row>
    <row r="191" spans="1:21" x14ac:dyDescent="0.2">
      <c r="A191" s="11">
        <v>2</v>
      </c>
      <c r="B191" s="1">
        <v>407</v>
      </c>
      <c r="C191" s="1">
        <v>78</v>
      </c>
      <c r="D191" s="1">
        <v>31</v>
      </c>
      <c r="E191" s="1">
        <v>47</v>
      </c>
      <c r="F191" s="1">
        <v>198</v>
      </c>
      <c r="G191" s="1">
        <v>39</v>
      </c>
      <c r="H191" s="1">
        <v>35</v>
      </c>
      <c r="I191" s="1">
        <v>35</v>
      </c>
      <c r="J191" s="1">
        <v>52</v>
      </c>
      <c r="K191" s="1">
        <v>37</v>
      </c>
      <c r="L191" s="1">
        <v>2</v>
      </c>
      <c r="M191" s="1">
        <v>120</v>
      </c>
      <c r="N191" s="1">
        <v>35</v>
      </c>
      <c r="O191" s="1">
        <v>15</v>
      </c>
      <c r="P191" s="1">
        <v>9</v>
      </c>
      <c r="Q191" s="1">
        <v>21</v>
      </c>
      <c r="R191" s="1">
        <v>25</v>
      </c>
      <c r="S191" s="1">
        <v>3</v>
      </c>
      <c r="T191" s="1">
        <v>12</v>
      </c>
      <c r="U191" s="1">
        <v>11</v>
      </c>
    </row>
    <row r="192" spans="1:21" x14ac:dyDescent="0.2">
      <c r="A192" s="11">
        <v>3</v>
      </c>
      <c r="B192" s="1">
        <v>401</v>
      </c>
      <c r="C192" s="1">
        <v>90</v>
      </c>
      <c r="D192" s="1">
        <v>62</v>
      </c>
      <c r="E192" s="1">
        <v>28</v>
      </c>
      <c r="F192" s="1">
        <v>172</v>
      </c>
      <c r="G192" s="1">
        <v>30</v>
      </c>
      <c r="H192" s="1">
        <v>36</v>
      </c>
      <c r="I192" s="1">
        <v>29</v>
      </c>
      <c r="J192" s="1">
        <v>42</v>
      </c>
      <c r="K192" s="1">
        <v>35</v>
      </c>
      <c r="L192" s="1">
        <v>3</v>
      </c>
      <c r="M192" s="1">
        <v>118</v>
      </c>
      <c r="N192" s="1">
        <v>38</v>
      </c>
      <c r="O192" s="1">
        <v>15</v>
      </c>
      <c r="P192" s="1">
        <v>7</v>
      </c>
      <c r="Q192" s="1">
        <v>26</v>
      </c>
      <c r="R192" s="1">
        <v>18</v>
      </c>
      <c r="S192" s="1">
        <v>6</v>
      </c>
      <c r="T192" s="1">
        <v>8</v>
      </c>
      <c r="U192" s="1">
        <v>21</v>
      </c>
    </row>
    <row r="193" spans="1:21" x14ac:dyDescent="0.2">
      <c r="A193" s="11">
        <v>4</v>
      </c>
      <c r="B193" s="1">
        <v>322</v>
      </c>
      <c r="C193" s="1">
        <v>50</v>
      </c>
      <c r="D193" s="1">
        <v>29</v>
      </c>
      <c r="E193" s="1">
        <v>21</v>
      </c>
      <c r="F193" s="1">
        <v>148</v>
      </c>
      <c r="G193" s="1">
        <v>16</v>
      </c>
      <c r="H193" s="1">
        <v>26</v>
      </c>
      <c r="I193" s="1">
        <v>42</v>
      </c>
      <c r="J193" s="1">
        <v>39</v>
      </c>
      <c r="K193" s="1">
        <v>25</v>
      </c>
      <c r="L193" s="1">
        <v>4</v>
      </c>
      <c r="M193" s="1">
        <v>115</v>
      </c>
      <c r="N193" s="1">
        <v>52</v>
      </c>
      <c r="O193" s="1">
        <v>13</v>
      </c>
      <c r="P193" s="1">
        <v>12</v>
      </c>
      <c r="Q193" s="1">
        <v>18</v>
      </c>
      <c r="R193" s="1">
        <v>14</v>
      </c>
      <c r="S193" s="1">
        <v>3</v>
      </c>
      <c r="T193" s="1">
        <v>3</v>
      </c>
      <c r="U193" s="1">
        <v>9</v>
      </c>
    </row>
    <row r="194" spans="1:21" x14ac:dyDescent="0.2">
      <c r="A194" s="11" t="s">
        <v>197</v>
      </c>
      <c r="B194" s="1">
        <v>1137</v>
      </c>
      <c r="C194" s="1">
        <v>212</v>
      </c>
      <c r="D194" s="1">
        <v>143</v>
      </c>
      <c r="E194" s="1">
        <v>69</v>
      </c>
      <c r="F194" s="1">
        <v>448</v>
      </c>
      <c r="G194" s="1">
        <v>90</v>
      </c>
      <c r="H194" s="1">
        <v>81</v>
      </c>
      <c r="I194" s="1">
        <v>115</v>
      </c>
      <c r="J194" s="1">
        <v>86</v>
      </c>
      <c r="K194" s="1">
        <v>76</v>
      </c>
      <c r="L194" s="1" t="s">
        <v>197</v>
      </c>
      <c r="M194" s="1">
        <v>438</v>
      </c>
      <c r="N194" s="1">
        <v>126</v>
      </c>
      <c r="O194" s="1">
        <v>47</v>
      </c>
      <c r="P194" s="1">
        <v>50</v>
      </c>
      <c r="Q194" s="1">
        <v>78</v>
      </c>
      <c r="R194" s="1">
        <v>84</v>
      </c>
      <c r="S194" s="1">
        <v>21</v>
      </c>
      <c r="T194" s="1">
        <v>32</v>
      </c>
      <c r="U194" s="1">
        <v>39</v>
      </c>
    </row>
    <row r="195" spans="1:21" x14ac:dyDescent="0.2">
      <c r="A195" s="11" t="s">
        <v>429</v>
      </c>
      <c r="B195" s="1">
        <v>1235</v>
      </c>
      <c r="C195" s="1">
        <v>211</v>
      </c>
      <c r="D195" s="1">
        <v>153</v>
      </c>
      <c r="E195" s="1">
        <v>58</v>
      </c>
      <c r="F195" s="1">
        <v>339</v>
      </c>
      <c r="G195" s="1">
        <v>83</v>
      </c>
      <c r="H195" s="1">
        <v>103</v>
      </c>
      <c r="I195" s="1">
        <v>51</v>
      </c>
      <c r="J195" s="1">
        <v>40</v>
      </c>
      <c r="K195" s="1">
        <v>62</v>
      </c>
      <c r="L195" s="1" t="s">
        <v>429</v>
      </c>
      <c r="M195" s="1">
        <v>650</v>
      </c>
      <c r="N195" s="1">
        <v>177</v>
      </c>
      <c r="O195" s="1">
        <v>76</v>
      </c>
      <c r="P195" s="1">
        <v>83</v>
      </c>
      <c r="Q195" s="1">
        <v>120</v>
      </c>
      <c r="R195" s="1">
        <v>148</v>
      </c>
      <c r="S195" s="1">
        <v>12</v>
      </c>
      <c r="T195" s="1">
        <v>34</v>
      </c>
      <c r="U195" s="1">
        <v>35</v>
      </c>
    </row>
    <row r="196" spans="1:21" x14ac:dyDescent="0.2">
      <c r="A196" s="11" t="s">
        <v>430</v>
      </c>
      <c r="B196" s="1">
        <v>260</v>
      </c>
      <c r="C196" s="1">
        <v>38</v>
      </c>
      <c r="D196" s="1">
        <v>29</v>
      </c>
      <c r="E196" s="1">
        <v>9</v>
      </c>
      <c r="F196" s="1">
        <v>49</v>
      </c>
      <c r="G196" s="1">
        <v>10</v>
      </c>
      <c r="H196" s="1">
        <v>14</v>
      </c>
      <c r="I196" s="1">
        <v>11</v>
      </c>
      <c r="J196" s="1">
        <v>8</v>
      </c>
      <c r="K196" s="1">
        <v>6</v>
      </c>
      <c r="L196" s="1" t="s">
        <v>430</v>
      </c>
      <c r="M196" s="1">
        <v>166</v>
      </c>
      <c r="N196" s="1">
        <v>49</v>
      </c>
      <c r="O196" s="1">
        <v>29</v>
      </c>
      <c r="P196" s="1">
        <v>25</v>
      </c>
      <c r="Q196" s="1">
        <v>31</v>
      </c>
      <c r="R196" s="1">
        <v>23</v>
      </c>
      <c r="S196" s="1">
        <v>2</v>
      </c>
      <c r="T196" s="1">
        <v>7</v>
      </c>
      <c r="U196" s="1">
        <v>7</v>
      </c>
    </row>
    <row r="198" spans="1:21" x14ac:dyDescent="0.2">
      <c r="A198" s="11" t="s">
        <v>442</v>
      </c>
      <c r="B198" s="1">
        <v>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 t="s">
        <v>442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</row>
    <row r="199" spans="1:21" x14ac:dyDescent="0.2">
      <c r="A199" s="11" t="s">
        <v>195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 t="s">
        <v>195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</row>
    <row r="200" spans="1:21" x14ac:dyDescent="0.2">
      <c r="A200" s="11">
        <v>1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1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</row>
    <row r="201" spans="1:21" x14ac:dyDescent="0.2">
      <c r="A201" s="11">
        <v>2</v>
      </c>
      <c r="B201" s="1">
        <v>0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2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</row>
    <row r="202" spans="1:21" x14ac:dyDescent="0.2">
      <c r="A202" s="11">
        <v>3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3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</row>
    <row r="203" spans="1:21" x14ac:dyDescent="0.2">
      <c r="A203" s="11">
        <v>4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4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</row>
    <row r="204" spans="1:21" x14ac:dyDescent="0.2">
      <c r="A204" s="11" t="s">
        <v>197</v>
      </c>
      <c r="B204" s="1">
        <v>0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 t="s">
        <v>197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</row>
    <row r="205" spans="1:21" x14ac:dyDescent="0.2">
      <c r="A205" s="11" t="s">
        <v>429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 t="s">
        <v>429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</row>
    <row r="206" spans="1:21" x14ac:dyDescent="0.2">
      <c r="A206" s="11" t="s">
        <v>430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 t="s">
        <v>430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</row>
    <row r="208" spans="1:21" x14ac:dyDescent="0.2">
      <c r="A208" s="11" t="s">
        <v>443</v>
      </c>
      <c r="B208" s="1">
        <v>119</v>
      </c>
      <c r="C208" s="1">
        <v>13</v>
      </c>
      <c r="D208" s="1">
        <v>7</v>
      </c>
      <c r="E208" s="1">
        <v>6</v>
      </c>
      <c r="F208" s="1">
        <v>19</v>
      </c>
      <c r="G208" s="1">
        <v>7</v>
      </c>
      <c r="H208" s="1">
        <v>4</v>
      </c>
      <c r="I208" s="1">
        <v>5</v>
      </c>
      <c r="J208" s="1">
        <v>2</v>
      </c>
      <c r="K208" s="1">
        <v>1</v>
      </c>
      <c r="L208" s="1" t="s">
        <v>443</v>
      </c>
      <c r="M208" s="1">
        <v>83</v>
      </c>
      <c r="N208" s="1">
        <v>25</v>
      </c>
      <c r="O208" s="1">
        <v>3</v>
      </c>
      <c r="P208" s="1">
        <v>12</v>
      </c>
      <c r="Q208" s="1">
        <v>10</v>
      </c>
      <c r="R208" s="1">
        <v>26</v>
      </c>
      <c r="S208" s="1">
        <v>7</v>
      </c>
      <c r="T208" s="1">
        <v>0</v>
      </c>
      <c r="U208" s="1">
        <v>4</v>
      </c>
    </row>
    <row r="209" spans="1:21" x14ac:dyDescent="0.2">
      <c r="A209" s="11" t="s">
        <v>195</v>
      </c>
      <c r="B209" s="1">
        <v>34</v>
      </c>
      <c r="C209" s="1">
        <v>3</v>
      </c>
      <c r="D209" s="1">
        <v>1</v>
      </c>
      <c r="E209" s="1">
        <v>2</v>
      </c>
      <c r="F209" s="1">
        <v>3</v>
      </c>
      <c r="G209" s="1">
        <v>1</v>
      </c>
      <c r="H209" s="1">
        <v>1</v>
      </c>
      <c r="I209" s="1">
        <v>0</v>
      </c>
      <c r="J209" s="1">
        <v>0</v>
      </c>
      <c r="K209" s="1">
        <v>1</v>
      </c>
      <c r="L209" s="1" t="s">
        <v>195</v>
      </c>
      <c r="M209" s="1">
        <v>26</v>
      </c>
      <c r="N209" s="1">
        <v>6</v>
      </c>
      <c r="O209" s="1">
        <v>1</v>
      </c>
      <c r="P209" s="1">
        <v>4</v>
      </c>
      <c r="Q209" s="1">
        <v>2</v>
      </c>
      <c r="R209" s="1">
        <v>9</v>
      </c>
      <c r="S209" s="1">
        <v>4</v>
      </c>
      <c r="T209" s="1">
        <v>0</v>
      </c>
      <c r="U209" s="1">
        <v>2</v>
      </c>
    </row>
    <row r="210" spans="1:21" x14ac:dyDescent="0.2">
      <c r="A210" s="11">
        <v>1</v>
      </c>
      <c r="B210" s="1">
        <v>41</v>
      </c>
      <c r="C210" s="1">
        <v>1</v>
      </c>
      <c r="D210" s="1">
        <v>1</v>
      </c>
      <c r="E210" s="1">
        <v>0</v>
      </c>
      <c r="F210" s="1">
        <v>8</v>
      </c>
      <c r="G210" s="1">
        <v>2</v>
      </c>
      <c r="H210" s="1">
        <v>1</v>
      </c>
      <c r="I210" s="1">
        <v>3</v>
      </c>
      <c r="J210" s="1">
        <v>2</v>
      </c>
      <c r="K210" s="1">
        <v>0</v>
      </c>
      <c r="L210" s="1">
        <v>1</v>
      </c>
      <c r="M210" s="1">
        <v>32</v>
      </c>
      <c r="N210" s="1">
        <v>7</v>
      </c>
      <c r="O210" s="1">
        <v>1</v>
      </c>
      <c r="P210" s="1">
        <v>6</v>
      </c>
      <c r="Q210" s="1">
        <v>3</v>
      </c>
      <c r="R210" s="1">
        <v>13</v>
      </c>
      <c r="S210" s="1">
        <v>2</v>
      </c>
      <c r="T210" s="1">
        <v>0</v>
      </c>
      <c r="U210" s="1">
        <v>0</v>
      </c>
    </row>
    <row r="211" spans="1:21" x14ac:dyDescent="0.2">
      <c r="A211" s="11">
        <v>2</v>
      </c>
      <c r="B211" s="1">
        <v>16</v>
      </c>
      <c r="C211" s="1">
        <v>5</v>
      </c>
      <c r="D211" s="1">
        <v>1</v>
      </c>
      <c r="E211" s="1">
        <v>4</v>
      </c>
      <c r="F211" s="1">
        <v>1</v>
      </c>
      <c r="G211" s="1">
        <v>0</v>
      </c>
      <c r="H211" s="1">
        <v>0</v>
      </c>
      <c r="I211" s="1">
        <v>1</v>
      </c>
      <c r="J211" s="1">
        <v>0</v>
      </c>
      <c r="K211" s="1">
        <v>0</v>
      </c>
      <c r="L211" s="1">
        <v>2</v>
      </c>
      <c r="M211" s="1">
        <v>9</v>
      </c>
      <c r="N211" s="1">
        <v>4</v>
      </c>
      <c r="O211" s="1">
        <v>0</v>
      </c>
      <c r="P211" s="1">
        <v>1</v>
      </c>
      <c r="Q211" s="1">
        <v>1</v>
      </c>
      <c r="R211" s="1">
        <v>3</v>
      </c>
      <c r="S211" s="1">
        <v>0</v>
      </c>
      <c r="T211" s="1">
        <v>0</v>
      </c>
      <c r="U211" s="1">
        <v>1</v>
      </c>
    </row>
    <row r="212" spans="1:21" x14ac:dyDescent="0.2">
      <c r="A212" s="11">
        <v>3</v>
      </c>
      <c r="B212" s="1">
        <v>11</v>
      </c>
      <c r="C212" s="1">
        <v>1</v>
      </c>
      <c r="D212" s="1">
        <v>1</v>
      </c>
      <c r="E212" s="1">
        <v>0</v>
      </c>
      <c r="F212" s="1">
        <v>6</v>
      </c>
      <c r="G212" s="1">
        <v>4</v>
      </c>
      <c r="H212" s="1">
        <v>2</v>
      </c>
      <c r="I212" s="1">
        <v>0</v>
      </c>
      <c r="J212" s="1">
        <v>0</v>
      </c>
      <c r="K212" s="1">
        <v>0</v>
      </c>
      <c r="L212" s="1">
        <v>3</v>
      </c>
      <c r="M212" s="1">
        <v>4</v>
      </c>
      <c r="N212" s="1">
        <v>2</v>
      </c>
      <c r="O212" s="1">
        <v>0</v>
      </c>
      <c r="P212" s="1">
        <v>0</v>
      </c>
      <c r="Q212" s="1">
        <v>0</v>
      </c>
      <c r="R212" s="1">
        <v>1</v>
      </c>
      <c r="S212" s="1">
        <v>1</v>
      </c>
      <c r="T212" s="1">
        <v>0</v>
      </c>
      <c r="U212" s="1">
        <v>0</v>
      </c>
    </row>
    <row r="213" spans="1:21" x14ac:dyDescent="0.2">
      <c r="A213" s="11">
        <v>4</v>
      </c>
      <c r="B213" s="1">
        <v>5</v>
      </c>
      <c r="C213" s="1">
        <v>2</v>
      </c>
      <c r="D213" s="1">
        <v>2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4</v>
      </c>
      <c r="M213" s="1">
        <v>3</v>
      </c>
      <c r="N213" s="1">
        <v>1</v>
      </c>
      <c r="O213" s="1">
        <v>1</v>
      </c>
      <c r="P213" s="1">
        <v>0</v>
      </c>
      <c r="Q213" s="1">
        <v>1</v>
      </c>
      <c r="R213" s="1">
        <v>0</v>
      </c>
      <c r="S213" s="1">
        <v>0</v>
      </c>
      <c r="T213" s="1">
        <v>0</v>
      </c>
      <c r="U213" s="1">
        <v>0</v>
      </c>
    </row>
    <row r="214" spans="1:21" x14ac:dyDescent="0.2">
      <c r="A214" s="11" t="s">
        <v>197</v>
      </c>
      <c r="B214" s="1">
        <v>8</v>
      </c>
      <c r="C214" s="1">
        <v>1</v>
      </c>
      <c r="D214" s="1">
        <v>1</v>
      </c>
      <c r="E214" s="1">
        <v>0</v>
      </c>
      <c r="F214" s="1">
        <v>1</v>
      </c>
      <c r="G214" s="1">
        <v>0</v>
      </c>
      <c r="H214" s="1">
        <v>0</v>
      </c>
      <c r="I214" s="1">
        <v>1</v>
      </c>
      <c r="J214" s="1">
        <v>0</v>
      </c>
      <c r="K214" s="1">
        <v>0</v>
      </c>
      <c r="L214" s="1" t="s">
        <v>197</v>
      </c>
      <c r="M214" s="1">
        <v>6</v>
      </c>
      <c r="N214" s="1">
        <v>4</v>
      </c>
      <c r="O214" s="1">
        <v>0</v>
      </c>
      <c r="P214" s="1">
        <v>1</v>
      </c>
      <c r="Q214" s="1">
        <v>1</v>
      </c>
      <c r="R214" s="1">
        <v>0</v>
      </c>
      <c r="S214" s="1">
        <v>0</v>
      </c>
      <c r="T214" s="1">
        <v>0</v>
      </c>
      <c r="U214" s="1">
        <v>0</v>
      </c>
    </row>
    <row r="215" spans="1:21" x14ac:dyDescent="0.2">
      <c r="A215" s="11" t="s">
        <v>429</v>
      </c>
      <c r="B215" s="1">
        <v>2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 t="s">
        <v>429</v>
      </c>
      <c r="M215" s="1">
        <v>1</v>
      </c>
      <c r="N215" s="1">
        <v>0</v>
      </c>
      <c r="O215" s="1">
        <v>0</v>
      </c>
      <c r="P215" s="1">
        <v>0</v>
      </c>
      <c r="Q215" s="1">
        <v>1</v>
      </c>
      <c r="R215" s="1">
        <v>0</v>
      </c>
      <c r="S215" s="1">
        <v>0</v>
      </c>
      <c r="T215" s="1">
        <v>0</v>
      </c>
      <c r="U215" s="1">
        <v>1</v>
      </c>
    </row>
    <row r="216" spans="1:21" x14ac:dyDescent="0.2">
      <c r="A216" s="11" t="s">
        <v>430</v>
      </c>
      <c r="B216" s="1">
        <v>2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 t="s">
        <v>430</v>
      </c>
      <c r="M216" s="1">
        <v>2</v>
      </c>
      <c r="N216" s="1">
        <v>1</v>
      </c>
      <c r="O216" s="1">
        <v>0</v>
      </c>
      <c r="P216" s="1">
        <v>0</v>
      </c>
      <c r="Q216" s="1">
        <v>1</v>
      </c>
      <c r="R216" s="1">
        <v>0</v>
      </c>
      <c r="S216" s="1">
        <v>0</v>
      </c>
      <c r="T216" s="1">
        <v>0</v>
      </c>
      <c r="U216" s="1">
        <v>0</v>
      </c>
    </row>
    <row r="218" spans="1:21" x14ac:dyDescent="0.2">
      <c r="A218" s="11" t="s">
        <v>444</v>
      </c>
      <c r="B218" s="1">
        <v>5842</v>
      </c>
      <c r="C218" s="1">
        <v>984</v>
      </c>
      <c r="D218" s="1">
        <v>642</v>
      </c>
      <c r="E218" s="1">
        <v>342</v>
      </c>
      <c r="F218" s="1">
        <v>2218</v>
      </c>
      <c r="G218" s="1">
        <v>621</v>
      </c>
      <c r="H218" s="1">
        <v>501</v>
      </c>
      <c r="I218" s="1">
        <v>582</v>
      </c>
      <c r="J218" s="1">
        <v>269</v>
      </c>
      <c r="K218" s="1">
        <v>245</v>
      </c>
      <c r="L218" s="1" t="s">
        <v>444</v>
      </c>
      <c r="M218" s="1">
        <v>2391</v>
      </c>
      <c r="N218" s="1">
        <v>574</v>
      </c>
      <c r="O218" s="1">
        <v>258</v>
      </c>
      <c r="P218" s="1">
        <v>370</v>
      </c>
      <c r="Q218" s="1">
        <v>459</v>
      </c>
      <c r="R218" s="1">
        <v>428</v>
      </c>
      <c r="S218" s="1">
        <v>255</v>
      </c>
      <c r="T218" s="1">
        <v>47</v>
      </c>
      <c r="U218" s="1">
        <v>249</v>
      </c>
    </row>
    <row r="219" spans="1:21" x14ac:dyDescent="0.2">
      <c r="A219" s="11" t="s">
        <v>195</v>
      </c>
      <c r="B219" s="1">
        <v>1761</v>
      </c>
      <c r="C219" s="1">
        <v>472</v>
      </c>
      <c r="D219" s="1">
        <v>372</v>
      </c>
      <c r="E219" s="1">
        <v>100</v>
      </c>
      <c r="F219" s="1">
        <v>545</v>
      </c>
      <c r="G219" s="1">
        <v>165</v>
      </c>
      <c r="H219" s="1">
        <v>125</v>
      </c>
      <c r="I219" s="1">
        <v>122</v>
      </c>
      <c r="J219" s="1">
        <v>86</v>
      </c>
      <c r="K219" s="1">
        <v>47</v>
      </c>
      <c r="L219" s="1" t="s">
        <v>195</v>
      </c>
      <c r="M219" s="1">
        <v>675</v>
      </c>
      <c r="N219" s="1">
        <v>148</v>
      </c>
      <c r="O219" s="1">
        <v>73</v>
      </c>
      <c r="P219" s="1">
        <v>91</v>
      </c>
      <c r="Q219" s="1">
        <v>154</v>
      </c>
      <c r="R219" s="1">
        <v>112</v>
      </c>
      <c r="S219" s="1">
        <v>87</v>
      </c>
      <c r="T219" s="1">
        <v>10</v>
      </c>
      <c r="U219" s="1">
        <v>69</v>
      </c>
    </row>
    <row r="220" spans="1:21" x14ac:dyDescent="0.2">
      <c r="A220" s="11">
        <v>1</v>
      </c>
      <c r="B220" s="1">
        <v>2318</v>
      </c>
      <c r="C220" s="1">
        <v>298</v>
      </c>
      <c r="D220" s="1">
        <v>162</v>
      </c>
      <c r="E220" s="1">
        <v>136</v>
      </c>
      <c r="F220" s="1">
        <v>978</v>
      </c>
      <c r="G220" s="1">
        <v>270</v>
      </c>
      <c r="H220" s="1">
        <v>225</v>
      </c>
      <c r="I220" s="1">
        <v>283</v>
      </c>
      <c r="J220" s="1">
        <v>97</v>
      </c>
      <c r="K220" s="1">
        <v>103</v>
      </c>
      <c r="L220" s="1">
        <v>1</v>
      </c>
      <c r="M220" s="1">
        <v>945</v>
      </c>
      <c r="N220" s="1">
        <v>254</v>
      </c>
      <c r="O220" s="1">
        <v>115</v>
      </c>
      <c r="P220" s="1">
        <v>134</v>
      </c>
      <c r="Q220" s="1">
        <v>162</v>
      </c>
      <c r="R220" s="1">
        <v>169</v>
      </c>
      <c r="S220" s="1">
        <v>89</v>
      </c>
      <c r="T220" s="1">
        <v>22</v>
      </c>
      <c r="U220" s="1">
        <v>97</v>
      </c>
    </row>
    <row r="221" spans="1:21" x14ac:dyDescent="0.2">
      <c r="A221" s="11">
        <v>2</v>
      </c>
      <c r="B221" s="1">
        <v>1023</v>
      </c>
      <c r="C221" s="1">
        <v>132</v>
      </c>
      <c r="D221" s="1">
        <v>62</v>
      </c>
      <c r="E221" s="1">
        <v>70</v>
      </c>
      <c r="F221" s="1">
        <v>414</v>
      </c>
      <c r="G221" s="1">
        <v>103</v>
      </c>
      <c r="H221" s="1">
        <v>103</v>
      </c>
      <c r="I221" s="1">
        <v>107</v>
      </c>
      <c r="J221" s="1">
        <v>47</v>
      </c>
      <c r="K221" s="1">
        <v>54</v>
      </c>
      <c r="L221" s="1">
        <v>2</v>
      </c>
      <c r="M221" s="1">
        <v>426</v>
      </c>
      <c r="N221" s="1">
        <v>77</v>
      </c>
      <c r="O221" s="1">
        <v>45</v>
      </c>
      <c r="P221" s="1">
        <v>79</v>
      </c>
      <c r="Q221" s="1">
        <v>82</v>
      </c>
      <c r="R221" s="1">
        <v>87</v>
      </c>
      <c r="S221" s="1">
        <v>51</v>
      </c>
      <c r="T221" s="1">
        <v>5</v>
      </c>
      <c r="U221" s="1">
        <v>51</v>
      </c>
    </row>
    <row r="222" spans="1:21" x14ac:dyDescent="0.2">
      <c r="A222" s="11">
        <v>3</v>
      </c>
      <c r="B222" s="1">
        <v>370</v>
      </c>
      <c r="C222" s="1">
        <v>36</v>
      </c>
      <c r="D222" s="1">
        <v>17</v>
      </c>
      <c r="E222" s="1">
        <v>19</v>
      </c>
      <c r="F222" s="1">
        <v>147</v>
      </c>
      <c r="G222" s="1">
        <v>38</v>
      </c>
      <c r="H222" s="1">
        <v>26</v>
      </c>
      <c r="I222" s="1">
        <v>36</v>
      </c>
      <c r="J222" s="1">
        <v>25</v>
      </c>
      <c r="K222" s="1">
        <v>22</v>
      </c>
      <c r="L222" s="1">
        <v>3</v>
      </c>
      <c r="M222" s="1">
        <v>174</v>
      </c>
      <c r="N222" s="1">
        <v>39</v>
      </c>
      <c r="O222" s="1">
        <v>16</v>
      </c>
      <c r="P222" s="1">
        <v>28</v>
      </c>
      <c r="Q222" s="1">
        <v>30</v>
      </c>
      <c r="R222" s="1">
        <v>39</v>
      </c>
      <c r="S222" s="1">
        <v>17</v>
      </c>
      <c r="T222" s="1">
        <v>5</v>
      </c>
      <c r="U222" s="1">
        <v>13</v>
      </c>
    </row>
    <row r="223" spans="1:21" x14ac:dyDescent="0.2">
      <c r="A223" s="11">
        <v>4</v>
      </c>
      <c r="B223" s="1">
        <v>186</v>
      </c>
      <c r="C223" s="1">
        <v>25</v>
      </c>
      <c r="D223" s="1">
        <v>15</v>
      </c>
      <c r="E223" s="1">
        <v>10</v>
      </c>
      <c r="F223" s="1">
        <v>72</v>
      </c>
      <c r="G223" s="1">
        <v>22</v>
      </c>
      <c r="H223" s="1">
        <v>10</v>
      </c>
      <c r="I223" s="1">
        <v>20</v>
      </c>
      <c r="J223" s="1">
        <v>8</v>
      </c>
      <c r="K223" s="1">
        <v>12</v>
      </c>
      <c r="L223" s="1">
        <v>4</v>
      </c>
      <c r="M223" s="1">
        <v>81</v>
      </c>
      <c r="N223" s="1">
        <v>25</v>
      </c>
      <c r="O223" s="1">
        <v>5</v>
      </c>
      <c r="P223" s="1">
        <v>16</v>
      </c>
      <c r="Q223" s="1">
        <v>16</v>
      </c>
      <c r="R223" s="1">
        <v>14</v>
      </c>
      <c r="S223" s="1">
        <v>4</v>
      </c>
      <c r="T223" s="1">
        <v>1</v>
      </c>
      <c r="U223" s="1">
        <v>8</v>
      </c>
    </row>
    <row r="224" spans="1:21" x14ac:dyDescent="0.2">
      <c r="A224" s="11" t="s">
        <v>197</v>
      </c>
      <c r="B224" s="1">
        <v>158</v>
      </c>
      <c r="C224" s="1">
        <v>20</v>
      </c>
      <c r="D224" s="1">
        <v>14</v>
      </c>
      <c r="E224" s="1">
        <v>6</v>
      </c>
      <c r="F224" s="1">
        <v>55</v>
      </c>
      <c r="G224" s="1">
        <v>19</v>
      </c>
      <c r="H224" s="1">
        <v>12</v>
      </c>
      <c r="I224" s="1">
        <v>12</v>
      </c>
      <c r="J224" s="1">
        <v>6</v>
      </c>
      <c r="K224" s="1">
        <v>6</v>
      </c>
      <c r="L224" s="1" t="s">
        <v>197</v>
      </c>
      <c r="M224" s="1">
        <v>74</v>
      </c>
      <c r="N224" s="1">
        <v>29</v>
      </c>
      <c r="O224" s="1">
        <v>4</v>
      </c>
      <c r="P224" s="1">
        <v>10</v>
      </c>
      <c r="Q224" s="1">
        <v>14</v>
      </c>
      <c r="R224" s="1">
        <v>6</v>
      </c>
      <c r="S224" s="1">
        <v>7</v>
      </c>
      <c r="T224" s="1">
        <v>4</v>
      </c>
      <c r="U224" s="1">
        <v>9</v>
      </c>
    </row>
    <row r="225" spans="1:21" x14ac:dyDescent="0.2">
      <c r="A225" s="11" t="s">
        <v>429</v>
      </c>
      <c r="B225" s="1">
        <v>18</v>
      </c>
      <c r="C225" s="1">
        <v>1</v>
      </c>
      <c r="D225" s="1">
        <v>0</v>
      </c>
      <c r="E225" s="1">
        <v>1</v>
      </c>
      <c r="F225" s="1">
        <v>7</v>
      </c>
      <c r="G225" s="1">
        <v>4</v>
      </c>
      <c r="H225" s="1">
        <v>0</v>
      </c>
      <c r="I225" s="1">
        <v>2</v>
      </c>
      <c r="J225" s="1">
        <v>0</v>
      </c>
      <c r="K225" s="1">
        <v>1</v>
      </c>
      <c r="L225" s="1" t="s">
        <v>429</v>
      </c>
      <c r="M225" s="1">
        <v>9</v>
      </c>
      <c r="N225" s="1">
        <v>1</v>
      </c>
      <c r="O225" s="1">
        <v>0</v>
      </c>
      <c r="P225" s="1">
        <v>6</v>
      </c>
      <c r="Q225" s="1">
        <v>1</v>
      </c>
      <c r="R225" s="1">
        <v>1</v>
      </c>
      <c r="S225" s="1">
        <v>0</v>
      </c>
      <c r="T225" s="1">
        <v>0</v>
      </c>
      <c r="U225" s="1">
        <v>1</v>
      </c>
    </row>
    <row r="226" spans="1:21" x14ac:dyDescent="0.2">
      <c r="A226" s="11" t="s">
        <v>430</v>
      </c>
      <c r="B226" s="1">
        <v>8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 t="s">
        <v>430</v>
      </c>
      <c r="M226" s="1">
        <v>7</v>
      </c>
      <c r="N226" s="1">
        <v>1</v>
      </c>
      <c r="O226" s="1">
        <v>0</v>
      </c>
      <c r="P226" s="1">
        <v>6</v>
      </c>
      <c r="Q226" s="1">
        <v>0</v>
      </c>
      <c r="R226" s="1">
        <v>0</v>
      </c>
      <c r="S226" s="1">
        <v>0</v>
      </c>
      <c r="T226" s="1">
        <v>0</v>
      </c>
      <c r="U226" s="1">
        <v>1</v>
      </c>
    </row>
    <row r="228" spans="1:21" x14ac:dyDescent="0.2">
      <c r="A228" s="11" t="s">
        <v>445</v>
      </c>
      <c r="B228" s="1">
        <v>173</v>
      </c>
      <c r="C228" s="1">
        <v>73</v>
      </c>
      <c r="D228" s="1">
        <v>73</v>
      </c>
      <c r="E228" s="1">
        <v>0</v>
      </c>
      <c r="F228" s="1">
        <v>59</v>
      </c>
      <c r="G228" s="1">
        <v>14</v>
      </c>
      <c r="H228" s="1">
        <v>30</v>
      </c>
      <c r="I228" s="1">
        <v>13</v>
      </c>
      <c r="J228" s="1">
        <v>2</v>
      </c>
      <c r="K228" s="1">
        <v>0</v>
      </c>
      <c r="L228" s="1" t="s">
        <v>445</v>
      </c>
      <c r="M228" s="1">
        <v>40</v>
      </c>
      <c r="N228" s="1">
        <v>15</v>
      </c>
      <c r="O228" s="1">
        <v>1</v>
      </c>
      <c r="P228" s="1">
        <v>9</v>
      </c>
      <c r="Q228" s="1">
        <v>4</v>
      </c>
      <c r="R228" s="1">
        <v>4</v>
      </c>
      <c r="S228" s="1">
        <v>7</v>
      </c>
      <c r="T228" s="1">
        <v>0</v>
      </c>
      <c r="U228" s="1">
        <v>1</v>
      </c>
    </row>
    <row r="229" spans="1:21" x14ac:dyDescent="0.2">
      <c r="A229" s="11" t="s">
        <v>195</v>
      </c>
      <c r="B229" s="1">
        <v>63</v>
      </c>
      <c r="C229" s="1">
        <v>32</v>
      </c>
      <c r="D229" s="1">
        <v>32</v>
      </c>
      <c r="E229" s="1">
        <v>0</v>
      </c>
      <c r="F229" s="1">
        <v>20</v>
      </c>
      <c r="G229" s="1">
        <v>3</v>
      </c>
      <c r="H229" s="1">
        <v>7</v>
      </c>
      <c r="I229" s="1">
        <v>8</v>
      </c>
      <c r="J229" s="1">
        <v>2</v>
      </c>
      <c r="K229" s="1">
        <v>0</v>
      </c>
      <c r="L229" s="1" t="s">
        <v>195</v>
      </c>
      <c r="M229" s="1">
        <v>11</v>
      </c>
      <c r="N229" s="1">
        <v>6</v>
      </c>
      <c r="O229" s="1">
        <v>1</v>
      </c>
      <c r="P229" s="1">
        <v>2</v>
      </c>
      <c r="Q229" s="1">
        <v>1</v>
      </c>
      <c r="R229" s="1">
        <v>0</v>
      </c>
      <c r="S229" s="1">
        <v>1</v>
      </c>
      <c r="T229" s="1">
        <v>0</v>
      </c>
      <c r="U229" s="1">
        <v>0</v>
      </c>
    </row>
    <row r="230" spans="1:21" x14ac:dyDescent="0.2">
      <c r="A230" s="11">
        <v>1</v>
      </c>
      <c r="B230" s="1">
        <v>60</v>
      </c>
      <c r="C230" s="1">
        <v>24</v>
      </c>
      <c r="D230" s="1">
        <v>24</v>
      </c>
      <c r="E230" s="1">
        <v>0</v>
      </c>
      <c r="F230" s="1">
        <v>22</v>
      </c>
      <c r="G230" s="1">
        <v>7</v>
      </c>
      <c r="H230" s="1">
        <v>11</v>
      </c>
      <c r="I230" s="1">
        <v>4</v>
      </c>
      <c r="J230" s="1">
        <v>0</v>
      </c>
      <c r="K230" s="1">
        <v>0</v>
      </c>
      <c r="L230" s="1">
        <v>1</v>
      </c>
      <c r="M230" s="1">
        <v>13</v>
      </c>
      <c r="N230" s="1">
        <v>3</v>
      </c>
      <c r="O230" s="1">
        <v>0</v>
      </c>
      <c r="P230" s="1">
        <v>1</v>
      </c>
      <c r="Q230" s="1">
        <v>2</v>
      </c>
      <c r="R230" s="1">
        <v>2</v>
      </c>
      <c r="S230" s="1">
        <v>5</v>
      </c>
      <c r="T230" s="1">
        <v>0</v>
      </c>
      <c r="U230" s="1">
        <v>1</v>
      </c>
    </row>
    <row r="231" spans="1:21" x14ac:dyDescent="0.2">
      <c r="A231" s="11">
        <v>2</v>
      </c>
      <c r="B231" s="1">
        <v>28</v>
      </c>
      <c r="C231" s="1">
        <v>10</v>
      </c>
      <c r="D231" s="1">
        <v>10</v>
      </c>
      <c r="E231" s="1">
        <v>0</v>
      </c>
      <c r="F231" s="1">
        <v>9</v>
      </c>
      <c r="G231" s="1">
        <v>3</v>
      </c>
      <c r="H231" s="1">
        <v>6</v>
      </c>
      <c r="I231" s="1">
        <v>0</v>
      </c>
      <c r="J231" s="1">
        <v>0</v>
      </c>
      <c r="K231" s="1">
        <v>0</v>
      </c>
      <c r="L231" s="1">
        <v>2</v>
      </c>
      <c r="M231" s="1">
        <v>9</v>
      </c>
      <c r="N231" s="1">
        <v>2</v>
      </c>
      <c r="O231" s="1">
        <v>0</v>
      </c>
      <c r="P231" s="1">
        <v>5</v>
      </c>
      <c r="Q231" s="1">
        <v>0</v>
      </c>
      <c r="R231" s="1">
        <v>1</v>
      </c>
      <c r="S231" s="1">
        <v>1</v>
      </c>
      <c r="T231" s="1">
        <v>0</v>
      </c>
      <c r="U231" s="1">
        <v>0</v>
      </c>
    </row>
    <row r="232" spans="1:21" x14ac:dyDescent="0.2">
      <c r="A232" s="11">
        <v>3</v>
      </c>
      <c r="B232" s="1">
        <v>8</v>
      </c>
      <c r="C232" s="1">
        <v>2</v>
      </c>
      <c r="D232" s="1">
        <v>2</v>
      </c>
      <c r="E232" s="1">
        <v>0</v>
      </c>
      <c r="F232" s="1">
        <v>2</v>
      </c>
      <c r="G232" s="1">
        <v>0</v>
      </c>
      <c r="H232" s="1">
        <v>2</v>
      </c>
      <c r="I232" s="1">
        <v>0</v>
      </c>
      <c r="J232" s="1">
        <v>0</v>
      </c>
      <c r="K232" s="1">
        <v>0</v>
      </c>
      <c r="L232" s="1">
        <v>3</v>
      </c>
      <c r="M232" s="1">
        <v>4</v>
      </c>
      <c r="N232" s="1">
        <v>2</v>
      </c>
      <c r="O232" s="1">
        <v>0</v>
      </c>
      <c r="P232" s="1">
        <v>0</v>
      </c>
      <c r="Q232" s="1">
        <v>1</v>
      </c>
      <c r="R232" s="1">
        <v>1</v>
      </c>
      <c r="S232" s="1">
        <v>0</v>
      </c>
      <c r="T232" s="1">
        <v>0</v>
      </c>
      <c r="U232" s="1">
        <v>0</v>
      </c>
    </row>
    <row r="233" spans="1:21" x14ac:dyDescent="0.2">
      <c r="A233" s="11">
        <v>4</v>
      </c>
      <c r="B233" s="1">
        <v>4</v>
      </c>
      <c r="C233" s="1">
        <v>3</v>
      </c>
      <c r="D233" s="1">
        <v>3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4</v>
      </c>
      <c r="M233" s="1">
        <v>1</v>
      </c>
      <c r="N233" s="1">
        <v>1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</row>
    <row r="234" spans="1:21" x14ac:dyDescent="0.2">
      <c r="A234" s="11" t="s">
        <v>197</v>
      </c>
      <c r="B234" s="1">
        <v>8</v>
      </c>
      <c r="C234" s="1">
        <v>1</v>
      </c>
      <c r="D234" s="1">
        <v>1</v>
      </c>
      <c r="E234" s="1">
        <v>0</v>
      </c>
      <c r="F234" s="1">
        <v>6</v>
      </c>
      <c r="G234" s="1">
        <v>1</v>
      </c>
      <c r="H234" s="1">
        <v>4</v>
      </c>
      <c r="I234" s="1">
        <v>1</v>
      </c>
      <c r="J234" s="1">
        <v>0</v>
      </c>
      <c r="K234" s="1">
        <v>0</v>
      </c>
      <c r="L234" s="1" t="s">
        <v>197</v>
      </c>
      <c r="M234" s="1">
        <v>1</v>
      </c>
      <c r="N234" s="1">
        <v>1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</row>
    <row r="235" spans="1:21" x14ac:dyDescent="0.2">
      <c r="A235" s="11" t="s">
        <v>429</v>
      </c>
      <c r="B235" s="1">
        <v>2</v>
      </c>
      <c r="C235" s="1">
        <v>1</v>
      </c>
      <c r="D235" s="1">
        <v>1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 t="s">
        <v>429</v>
      </c>
      <c r="M235" s="1">
        <v>1</v>
      </c>
      <c r="N235" s="1">
        <v>0</v>
      </c>
      <c r="O235" s="1">
        <v>0</v>
      </c>
      <c r="P235" s="1">
        <v>1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</row>
    <row r="236" spans="1:21" x14ac:dyDescent="0.2">
      <c r="A236" s="11" t="s">
        <v>430</v>
      </c>
      <c r="B236" s="1">
        <v>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 t="s">
        <v>430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</row>
    <row r="237" spans="1:21" x14ac:dyDescent="0.2">
      <c r="A237" s="20" t="s">
        <v>112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 t="s">
        <v>112</v>
      </c>
      <c r="M237" s="12"/>
      <c r="N237" s="12"/>
      <c r="O237" s="12"/>
      <c r="P237" s="12"/>
      <c r="Q237" s="12"/>
      <c r="R237" s="12"/>
      <c r="S237" s="12"/>
      <c r="T237" s="12"/>
      <c r="U237" s="12"/>
    </row>
  </sheetData>
  <mergeCells count="28">
    <mergeCell ref="U2:U3"/>
    <mergeCell ref="A67:A68"/>
    <mergeCell ref="B67:B68"/>
    <mergeCell ref="C67:E67"/>
    <mergeCell ref="F67:K67"/>
    <mergeCell ref="L67:L68"/>
    <mergeCell ref="M67:T67"/>
    <mergeCell ref="U67:U68"/>
    <mergeCell ref="A2:A3"/>
    <mergeCell ref="B2:B3"/>
    <mergeCell ref="C2:E2"/>
    <mergeCell ref="F2:K2"/>
    <mergeCell ref="L2:L3"/>
    <mergeCell ref="M2:T2"/>
    <mergeCell ref="U121:U122"/>
    <mergeCell ref="A186:A187"/>
    <mergeCell ref="B186:B187"/>
    <mergeCell ref="C186:E186"/>
    <mergeCell ref="F186:K186"/>
    <mergeCell ref="L186:L187"/>
    <mergeCell ref="M186:T186"/>
    <mergeCell ref="U186:U187"/>
    <mergeCell ref="A121:A122"/>
    <mergeCell ref="B121:B122"/>
    <mergeCell ref="C121:E121"/>
    <mergeCell ref="F121:K121"/>
    <mergeCell ref="L121:L122"/>
    <mergeCell ref="M121:T121"/>
  </mergeCells>
  <pageMargins left="0.7" right="0.7" top="0.75" bottom="0.75" header="0.3" footer="0.3"/>
  <pageSetup orientation="portrait" r:id="rId1"/>
  <rowBreaks count="3" manualBreakCount="3">
    <brk id="65" max="16383" man="1"/>
    <brk id="119" max="16383" man="1"/>
    <brk id="184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FE94-2582-44C5-9E4C-F9BF35535D5F}">
  <dimension ref="A1:U58"/>
  <sheetViews>
    <sheetView view="pageBreakPreview" topLeftCell="F29" zoomScale="125" zoomScaleNormal="100" zoomScaleSheetLayoutView="125" workbookViewId="0">
      <selection activeCell="L29" sqref="L29"/>
    </sheetView>
  </sheetViews>
  <sheetFormatPr defaultColWidth="9.109375" defaultRowHeight="10.199999999999999" x14ac:dyDescent="0.2"/>
  <cols>
    <col min="1" max="1" width="16.33203125" style="1" customWidth="1"/>
    <col min="2" max="11" width="6.88671875" style="1" customWidth="1"/>
    <col min="12" max="12" width="16.33203125" style="1" customWidth="1"/>
    <col min="13" max="21" width="7.77734375" style="1" customWidth="1"/>
    <col min="22" max="16384" width="9.109375" style="1"/>
  </cols>
  <sheetData>
    <row r="1" spans="1:21" x14ac:dyDescent="0.2">
      <c r="A1" s="1" t="s">
        <v>904</v>
      </c>
      <c r="L1" s="1" t="s">
        <v>904</v>
      </c>
    </row>
    <row r="2" spans="1:21" ht="15" customHeight="1" x14ac:dyDescent="0.2">
      <c r="A2" s="44" t="s">
        <v>453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4" t="s">
        <v>453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ht="18.75" customHeight="1" x14ac:dyDescent="0.2">
      <c r="A3" s="35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35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" t="s">
        <v>162</v>
      </c>
      <c r="B4" s="1">
        <v>21080</v>
      </c>
      <c r="C4" s="1">
        <v>3724</v>
      </c>
      <c r="D4" s="1">
        <v>2383</v>
      </c>
      <c r="E4" s="1">
        <v>1341</v>
      </c>
      <c r="F4" s="1">
        <v>7632</v>
      </c>
      <c r="G4" s="1">
        <v>1691</v>
      </c>
      <c r="H4" s="1">
        <v>1729</v>
      </c>
      <c r="I4" s="1">
        <v>1685</v>
      </c>
      <c r="J4" s="1">
        <v>1407</v>
      </c>
      <c r="K4" s="1">
        <v>1120</v>
      </c>
      <c r="L4" s="1" t="s">
        <v>162</v>
      </c>
      <c r="M4" s="1">
        <v>8796</v>
      </c>
      <c r="N4" s="1">
        <v>2257</v>
      </c>
      <c r="O4" s="1">
        <v>1017</v>
      </c>
      <c r="P4" s="1">
        <v>1159</v>
      </c>
      <c r="Q4" s="1">
        <v>1598</v>
      </c>
      <c r="R4" s="1">
        <v>1585</v>
      </c>
      <c r="S4" s="1">
        <v>722</v>
      </c>
      <c r="T4" s="1">
        <v>458</v>
      </c>
      <c r="U4" s="1">
        <v>928</v>
      </c>
    </row>
    <row r="5" spans="1:21" x14ac:dyDescent="0.2">
      <c r="A5" s="1" t="s">
        <v>454</v>
      </c>
      <c r="B5" s="1">
        <v>13928</v>
      </c>
      <c r="C5" s="1">
        <v>2476</v>
      </c>
      <c r="D5" s="1">
        <v>1574</v>
      </c>
      <c r="E5" s="1">
        <v>902</v>
      </c>
      <c r="F5" s="1">
        <v>6154</v>
      </c>
      <c r="G5" s="1">
        <v>1162</v>
      </c>
      <c r="H5" s="1">
        <v>1267</v>
      </c>
      <c r="I5" s="1">
        <v>1393</v>
      </c>
      <c r="J5" s="1">
        <v>1272</v>
      </c>
      <c r="K5" s="1">
        <v>1060</v>
      </c>
      <c r="L5" s="1" t="s">
        <v>454</v>
      </c>
      <c r="M5" s="1">
        <v>4878</v>
      </c>
      <c r="N5" s="1">
        <v>1557</v>
      </c>
      <c r="O5" s="1">
        <v>476</v>
      </c>
      <c r="P5" s="1">
        <v>522</v>
      </c>
      <c r="Q5" s="1">
        <v>864</v>
      </c>
      <c r="R5" s="1">
        <v>887</v>
      </c>
      <c r="S5" s="1">
        <v>297</v>
      </c>
      <c r="T5" s="1">
        <v>275</v>
      </c>
      <c r="U5" s="1">
        <v>420</v>
      </c>
    </row>
    <row r="6" spans="1:21" x14ac:dyDescent="0.2">
      <c r="A6" s="1" t="s">
        <v>455</v>
      </c>
      <c r="B6" s="1">
        <v>5976</v>
      </c>
      <c r="C6" s="1">
        <v>1054</v>
      </c>
      <c r="D6" s="1">
        <v>661</v>
      </c>
      <c r="E6" s="1">
        <v>393</v>
      </c>
      <c r="F6" s="1">
        <v>1307</v>
      </c>
      <c r="G6" s="1">
        <v>455</v>
      </c>
      <c r="H6" s="1">
        <v>396</v>
      </c>
      <c r="I6" s="1">
        <v>279</v>
      </c>
      <c r="J6" s="1">
        <v>128</v>
      </c>
      <c r="K6" s="1">
        <v>49</v>
      </c>
      <c r="L6" s="1" t="s">
        <v>455</v>
      </c>
      <c r="M6" s="1">
        <v>3298</v>
      </c>
      <c r="N6" s="1">
        <v>559</v>
      </c>
      <c r="O6" s="1">
        <v>483</v>
      </c>
      <c r="P6" s="1">
        <v>576</v>
      </c>
      <c r="Q6" s="1">
        <v>632</v>
      </c>
      <c r="R6" s="1">
        <v>503</v>
      </c>
      <c r="S6" s="1">
        <v>380</v>
      </c>
      <c r="T6" s="1">
        <v>165</v>
      </c>
      <c r="U6" s="1">
        <v>317</v>
      </c>
    </row>
    <row r="7" spans="1:21" x14ac:dyDescent="0.2">
      <c r="A7" s="1" t="s">
        <v>456</v>
      </c>
      <c r="B7" s="1">
        <v>1176</v>
      </c>
      <c r="C7" s="1">
        <v>194</v>
      </c>
      <c r="D7" s="1">
        <v>148</v>
      </c>
      <c r="E7" s="1">
        <v>46</v>
      </c>
      <c r="F7" s="1">
        <v>171</v>
      </c>
      <c r="G7" s="1">
        <v>74</v>
      </c>
      <c r="H7" s="1">
        <v>66</v>
      </c>
      <c r="I7" s="1">
        <v>13</v>
      </c>
      <c r="J7" s="1">
        <v>7</v>
      </c>
      <c r="K7" s="1">
        <v>11</v>
      </c>
      <c r="L7" s="1" t="s">
        <v>456</v>
      </c>
      <c r="M7" s="1">
        <v>620</v>
      </c>
      <c r="N7" s="1">
        <v>141</v>
      </c>
      <c r="O7" s="1">
        <v>58</v>
      </c>
      <c r="P7" s="1">
        <v>61</v>
      </c>
      <c r="Q7" s="1">
        <v>102</v>
      </c>
      <c r="R7" s="1">
        <v>195</v>
      </c>
      <c r="S7" s="1">
        <v>45</v>
      </c>
      <c r="T7" s="1">
        <v>18</v>
      </c>
      <c r="U7" s="1">
        <v>191</v>
      </c>
    </row>
    <row r="9" spans="1:21" x14ac:dyDescent="0.2">
      <c r="A9" s="1" t="s">
        <v>436</v>
      </c>
      <c r="B9" s="1">
        <v>6322</v>
      </c>
      <c r="C9" s="1">
        <v>1019</v>
      </c>
      <c r="D9" s="1">
        <v>591</v>
      </c>
      <c r="E9" s="1">
        <v>428</v>
      </c>
      <c r="F9" s="1">
        <v>2524</v>
      </c>
      <c r="G9" s="1">
        <v>477</v>
      </c>
      <c r="H9" s="1">
        <v>620</v>
      </c>
      <c r="I9" s="1">
        <v>523</v>
      </c>
      <c r="J9" s="1">
        <v>545</v>
      </c>
      <c r="K9" s="1">
        <v>359</v>
      </c>
      <c r="L9" s="1" t="s">
        <v>436</v>
      </c>
      <c r="M9" s="1">
        <v>2415</v>
      </c>
      <c r="N9" s="1">
        <v>535</v>
      </c>
      <c r="O9" s="1">
        <v>288</v>
      </c>
      <c r="P9" s="1">
        <v>333</v>
      </c>
      <c r="Q9" s="1">
        <v>439</v>
      </c>
      <c r="R9" s="1">
        <v>423</v>
      </c>
      <c r="S9" s="1">
        <v>232</v>
      </c>
      <c r="T9" s="1">
        <v>165</v>
      </c>
      <c r="U9" s="1">
        <v>364</v>
      </c>
    </row>
    <row r="10" spans="1:21" x14ac:dyDescent="0.2">
      <c r="A10" s="1" t="s">
        <v>454</v>
      </c>
      <c r="B10" s="1">
        <v>2237</v>
      </c>
      <c r="C10" s="1">
        <v>228</v>
      </c>
      <c r="D10" s="1">
        <v>90</v>
      </c>
      <c r="E10" s="1">
        <v>138</v>
      </c>
      <c r="F10" s="1">
        <v>1580</v>
      </c>
      <c r="G10" s="1">
        <v>107</v>
      </c>
      <c r="H10" s="1">
        <v>307</v>
      </c>
      <c r="I10" s="1">
        <v>349</v>
      </c>
      <c r="J10" s="1">
        <v>474</v>
      </c>
      <c r="K10" s="1">
        <v>343</v>
      </c>
      <c r="L10" s="1" t="s">
        <v>454</v>
      </c>
      <c r="M10" s="1">
        <v>408</v>
      </c>
      <c r="N10" s="1">
        <v>208</v>
      </c>
      <c r="O10" s="1">
        <v>16</v>
      </c>
      <c r="P10" s="1">
        <v>28</v>
      </c>
      <c r="Q10" s="1">
        <v>45</v>
      </c>
      <c r="R10" s="1">
        <v>38</v>
      </c>
      <c r="S10" s="1">
        <v>9</v>
      </c>
      <c r="T10" s="1">
        <v>64</v>
      </c>
      <c r="U10" s="1">
        <v>21</v>
      </c>
    </row>
    <row r="11" spans="1:21" x14ac:dyDescent="0.2">
      <c r="A11" s="1" t="s">
        <v>455</v>
      </c>
      <c r="B11" s="1">
        <v>3331</v>
      </c>
      <c r="C11" s="1">
        <v>669</v>
      </c>
      <c r="D11" s="1">
        <v>416</v>
      </c>
      <c r="E11" s="1">
        <v>253</v>
      </c>
      <c r="F11" s="1">
        <v>824</v>
      </c>
      <c r="G11" s="1">
        <v>318</v>
      </c>
      <c r="H11" s="1">
        <v>266</v>
      </c>
      <c r="I11" s="1">
        <v>166</v>
      </c>
      <c r="J11" s="1">
        <v>68</v>
      </c>
      <c r="K11" s="1">
        <v>6</v>
      </c>
      <c r="L11" s="1" t="s">
        <v>455</v>
      </c>
      <c r="M11" s="1">
        <v>1634</v>
      </c>
      <c r="N11" s="1">
        <v>246</v>
      </c>
      <c r="O11" s="1">
        <v>238</v>
      </c>
      <c r="P11" s="1">
        <v>270</v>
      </c>
      <c r="Q11" s="1">
        <v>329</v>
      </c>
      <c r="R11" s="1">
        <v>260</v>
      </c>
      <c r="S11" s="1">
        <v>203</v>
      </c>
      <c r="T11" s="1">
        <v>88</v>
      </c>
      <c r="U11" s="1">
        <v>204</v>
      </c>
    </row>
    <row r="12" spans="1:21" x14ac:dyDescent="0.2">
      <c r="A12" s="1" t="s">
        <v>456</v>
      </c>
      <c r="B12" s="1">
        <v>755</v>
      </c>
      <c r="C12" s="1">
        <v>122</v>
      </c>
      <c r="D12" s="1">
        <v>85</v>
      </c>
      <c r="E12" s="1">
        <v>37</v>
      </c>
      <c r="F12" s="1">
        <v>120</v>
      </c>
      <c r="G12" s="1">
        <v>52</v>
      </c>
      <c r="H12" s="1">
        <v>47</v>
      </c>
      <c r="I12" s="1">
        <v>8</v>
      </c>
      <c r="J12" s="1">
        <v>3</v>
      </c>
      <c r="K12" s="1">
        <v>10</v>
      </c>
      <c r="L12" s="1" t="s">
        <v>456</v>
      </c>
      <c r="M12" s="1">
        <v>373</v>
      </c>
      <c r="N12" s="1">
        <v>81</v>
      </c>
      <c r="O12" s="1">
        <v>34</v>
      </c>
      <c r="P12" s="1">
        <v>35</v>
      </c>
      <c r="Q12" s="1">
        <v>65</v>
      </c>
      <c r="R12" s="1">
        <v>125</v>
      </c>
      <c r="S12" s="1">
        <v>20</v>
      </c>
      <c r="T12" s="1">
        <v>13</v>
      </c>
      <c r="U12" s="1">
        <v>140</v>
      </c>
    </row>
    <row r="14" spans="1:21" x14ac:dyDescent="0.2">
      <c r="A14" s="1" t="s">
        <v>437</v>
      </c>
      <c r="B14" s="1">
        <v>2391</v>
      </c>
      <c r="C14" s="1">
        <v>390</v>
      </c>
      <c r="D14" s="1">
        <v>205</v>
      </c>
      <c r="E14" s="1">
        <v>185</v>
      </c>
      <c r="F14" s="1">
        <v>709</v>
      </c>
      <c r="G14" s="1">
        <v>121</v>
      </c>
      <c r="H14" s="1">
        <v>177</v>
      </c>
      <c r="I14" s="1">
        <v>104</v>
      </c>
      <c r="J14" s="1">
        <v>181</v>
      </c>
      <c r="K14" s="1">
        <v>126</v>
      </c>
      <c r="L14" s="1" t="s">
        <v>437</v>
      </c>
      <c r="M14" s="1">
        <v>1163</v>
      </c>
      <c r="N14" s="1">
        <v>311</v>
      </c>
      <c r="O14" s="1">
        <v>150</v>
      </c>
      <c r="P14" s="1">
        <v>143</v>
      </c>
      <c r="Q14" s="1">
        <v>193</v>
      </c>
      <c r="R14" s="1">
        <v>168</v>
      </c>
      <c r="S14" s="1">
        <v>107</v>
      </c>
      <c r="T14" s="1">
        <v>91</v>
      </c>
      <c r="U14" s="1">
        <v>129</v>
      </c>
    </row>
    <row r="15" spans="1:21" x14ac:dyDescent="0.2">
      <c r="A15" s="1" t="s">
        <v>454</v>
      </c>
      <c r="B15" s="1">
        <v>835</v>
      </c>
      <c r="C15" s="1">
        <v>113</v>
      </c>
      <c r="D15" s="1">
        <v>48</v>
      </c>
      <c r="E15" s="1">
        <v>65</v>
      </c>
      <c r="F15" s="1">
        <v>497</v>
      </c>
      <c r="G15" s="1">
        <v>45</v>
      </c>
      <c r="H15" s="1">
        <v>97</v>
      </c>
      <c r="I15" s="1">
        <v>73</v>
      </c>
      <c r="J15" s="1">
        <v>161</v>
      </c>
      <c r="K15" s="1">
        <v>121</v>
      </c>
      <c r="L15" s="1" t="s">
        <v>454</v>
      </c>
      <c r="M15" s="1">
        <v>222</v>
      </c>
      <c r="N15" s="1">
        <v>122</v>
      </c>
      <c r="O15" s="1">
        <v>6</v>
      </c>
      <c r="P15" s="1">
        <v>11</v>
      </c>
      <c r="Q15" s="1">
        <v>26</v>
      </c>
      <c r="R15" s="1">
        <v>8</v>
      </c>
      <c r="S15" s="1">
        <v>4</v>
      </c>
      <c r="T15" s="1">
        <v>45</v>
      </c>
      <c r="U15" s="1">
        <v>3</v>
      </c>
    </row>
    <row r="16" spans="1:21" x14ac:dyDescent="0.2">
      <c r="A16" s="1" t="s">
        <v>455</v>
      </c>
      <c r="B16" s="1">
        <v>1276</v>
      </c>
      <c r="C16" s="1">
        <v>242</v>
      </c>
      <c r="D16" s="1">
        <v>129</v>
      </c>
      <c r="E16" s="1">
        <v>113</v>
      </c>
      <c r="F16" s="1">
        <v>188</v>
      </c>
      <c r="G16" s="1">
        <v>64</v>
      </c>
      <c r="H16" s="1">
        <v>70</v>
      </c>
      <c r="I16" s="1">
        <v>30</v>
      </c>
      <c r="J16" s="1">
        <v>20</v>
      </c>
      <c r="K16" s="1">
        <v>4</v>
      </c>
      <c r="L16" s="1" t="s">
        <v>455</v>
      </c>
      <c r="M16" s="1">
        <v>762</v>
      </c>
      <c r="N16" s="1">
        <v>144</v>
      </c>
      <c r="O16" s="1">
        <v>123</v>
      </c>
      <c r="P16" s="1">
        <v>116</v>
      </c>
      <c r="Q16" s="1">
        <v>138</v>
      </c>
      <c r="R16" s="1">
        <v>106</v>
      </c>
      <c r="S16" s="1">
        <v>94</v>
      </c>
      <c r="T16" s="1">
        <v>41</v>
      </c>
      <c r="U16" s="1">
        <v>84</v>
      </c>
    </row>
    <row r="17" spans="1:21" x14ac:dyDescent="0.2">
      <c r="A17" s="1" t="s">
        <v>456</v>
      </c>
      <c r="B17" s="1">
        <v>280</v>
      </c>
      <c r="C17" s="1">
        <v>35</v>
      </c>
      <c r="D17" s="1">
        <v>28</v>
      </c>
      <c r="E17" s="1">
        <v>7</v>
      </c>
      <c r="F17" s="1">
        <v>24</v>
      </c>
      <c r="G17" s="1">
        <v>12</v>
      </c>
      <c r="H17" s="1">
        <v>10</v>
      </c>
      <c r="I17" s="1">
        <v>1</v>
      </c>
      <c r="J17" s="1">
        <v>0</v>
      </c>
      <c r="K17" s="1">
        <v>1</v>
      </c>
      <c r="L17" s="1" t="s">
        <v>456</v>
      </c>
      <c r="M17" s="1">
        <v>179</v>
      </c>
      <c r="N17" s="1">
        <v>45</v>
      </c>
      <c r="O17" s="1">
        <v>21</v>
      </c>
      <c r="P17" s="1">
        <v>16</v>
      </c>
      <c r="Q17" s="1">
        <v>29</v>
      </c>
      <c r="R17" s="1">
        <v>54</v>
      </c>
      <c r="S17" s="1">
        <v>9</v>
      </c>
      <c r="T17" s="1">
        <v>5</v>
      </c>
      <c r="U17" s="1">
        <v>42</v>
      </c>
    </row>
    <row r="19" spans="1:21" x14ac:dyDescent="0.2">
      <c r="A19" s="1" t="s">
        <v>438</v>
      </c>
      <c r="B19" s="1">
        <v>201</v>
      </c>
      <c r="C19" s="1">
        <v>45</v>
      </c>
      <c r="D19" s="1">
        <v>35</v>
      </c>
      <c r="E19" s="1">
        <v>10</v>
      </c>
      <c r="F19" s="1">
        <v>54</v>
      </c>
      <c r="G19" s="1">
        <v>11</v>
      </c>
      <c r="H19" s="1">
        <v>12</v>
      </c>
      <c r="I19" s="1">
        <v>13</v>
      </c>
      <c r="J19" s="1">
        <v>11</v>
      </c>
      <c r="K19" s="1">
        <v>7</v>
      </c>
      <c r="L19" s="1" t="s">
        <v>438</v>
      </c>
      <c r="M19" s="1">
        <v>99</v>
      </c>
      <c r="N19" s="1">
        <v>5</v>
      </c>
      <c r="O19" s="1">
        <v>6</v>
      </c>
      <c r="P19" s="1">
        <v>19</v>
      </c>
      <c r="Q19" s="1">
        <v>21</v>
      </c>
      <c r="R19" s="1">
        <v>21</v>
      </c>
      <c r="S19" s="1">
        <v>10</v>
      </c>
      <c r="T19" s="1">
        <v>17</v>
      </c>
      <c r="U19" s="1">
        <v>3</v>
      </c>
    </row>
    <row r="20" spans="1:21" x14ac:dyDescent="0.2">
      <c r="A20" s="1" t="s">
        <v>454</v>
      </c>
      <c r="B20" s="1">
        <v>143</v>
      </c>
      <c r="C20" s="1">
        <v>37</v>
      </c>
      <c r="D20" s="1">
        <v>30</v>
      </c>
      <c r="E20" s="1">
        <v>7</v>
      </c>
      <c r="F20" s="1">
        <v>45</v>
      </c>
      <c r="G20" s="1">
        <v>9</v>
      </c>
      <c r="H20" s="1">
        <v>10</v>
      </c>
      <c r="I20" s="1">
        <v>12</v>
      </c>
      <c r="J20" s="1">
        <v>11</v>
      </c>
      <c r="K20" s="1">
        <v>3</v>
      </c>
      <c r="L20" s="1" t="s">
        <v>454</v>
      </c>
      <c r="M20" s="1">
        <v>60</v>
      </c>
      <c r="N20" s="1">
        <v>3</v>
      </c>
      <c r="O20" s="1">
        <v>3</v>
      </c>
      <c r="P20" s="1">
        <v>11</v>
      </c>
      <c r="Q20" s="1">
        <v>15</v>
      </c>
      <c r="R20" s="1">
        <v>15</v>
      </c>
      <c r="S20" s="1">
        <v>4</v>
      </c>
      <c r="T20" s="1">
        <v>9</v>
      </c>
      <c r="U20" s="1">
        <v>1</v>
      </c>
    </row>
    <row r="21" spans="1:21" x14ac:dyDescent="0.2">
      <c r="A21" s="1" t="s">
        <v>455</v>
      </c>
      <c r="B21" s="1">
        <v>49</v>
      </c>
      <c r="C21" s="1">
        <v>5</v>
      </c>
      <c r="D21" s="1">
        <v>2</v>
      </c>
      <c r="E21" s="1">
        <v>3</v>
      </c>
      <c r="F21" s="1">
        <v>9</v>
      </c>
      <c r="G21" s="1">
        <v>2</v>
      </c>
      <c r="H21" s="1">
        <v>2</v>
      </c>
      <c r="I21" s="1">
        <v>1</v>
      </c>
      <c r="J21" s="1">
        <v>0</v>
      </c>
      <c r="K21" s="1">
        <v>4</v>
      </c>
      <c r="L21" s="1" t="s">
        <v>455</v>
      </c>
      <c r="M21" s="1">
        <v>33</v>
      </c>
      <c r="N21" s="1">
        <v>1</v>
      </c>
      <c r="O21" s="1">
        <v>1</v>
      </c>
      <c r="P21" s="1">
        <v>8</v>
      </c>
      <c r="Q21" s="1">
        <v>5</v>
      </c>
      <c r="R21" s="1">
        <v>5</v>
      </c>
      <c r="S21" s="1">
        <v>5</v>
      </c>
      <c r="T21" s="1">
        <v>8</v>
      </c>
      <c r="U21" s="1">
        <v>2</v>
      </c>
    </row>
    <row r="22" spans="1:21" x14ac:dyDescent="0.2">
      <c r="A22" s="1" t="s">
        <v>456</v>
      </c>
      <c r="B22" s="1">
        <v>9</v>
      </c>
      <c r="C22" s="1">
        <v>3</v>
      </c>
      <c r="D22" s="1">
        <v>3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 t="s">
        <v>456</v>
      </c>
      <c r="M22" s="1">
        <v>6</v>
      </c>
      <c r="N22" s="1">
        <v>1</v>
      </c>
      <c r="O22" s="1">
        <v>2</v>
      </c>
      <c r="P22" s="1">
        <v>0</v>
      </c>
      <c r="Q22" s="1">
        <v>1</v>
      </c>
      <c r="R22" s="1">
        <v>1</v>
      </c>
      <c r="S22" s="1">
        <v>1</v>
      </c>
      <c r="T22" s="1">
        <v>0</v>
      </c>
      <c r="U22" s="1">
        <v>0</v>
      </c>
    </row>
    <row r="24" spans="1:21" x14ac:dyDescent="0.2">
      <c r="A24" s="1" t="s">
        <v>439</v>
      </c>
      <c r="B24" s="1">
        <v>146</v>
      </c>
      <c r="C24" s="1">
        <v>49</v>
      </c>
      <c r="D24" s="1">
        <v>44</v>
      </c>
      <c r="E24" s="1">
        <v>5</v>
      </c>
      <c r="F24" s="1">
        <v>23</v>
      </c>
      <c r="G24" s="1">
        <v>6</v>
      </c>
      <c r="H24" s="1">
        <v>3</v>
      </c>
      <c r="I24" s="1">
        <v>12</v>
      </c>
      <c r="J24" s="1">
        <v>0</v>
      </c>
      <c r="K24" s="1">
        <v>2</v>
      </c>
      <c r="L24" s="1" t="s">
        <v>439</v>
      </c>
      <c r="M24" s="1">
        <v>70</v>
      </c>
      <c r="N24" s="1">
        <v>8</v>
      </c>
      <c r="O24" s="1">
        <v>9</v>
      </c>
      <c r="P24" s="1">
        <v>5</v>
      </c>
      <c r="Q24" s="1">
        <v>16</v>
      </c>
      <c r="R24" s="1">
        <v>18</v>
      </c>
      <c r="S24" s="1">
        <v>9</v>
      </c>
      <c r="T24" s="1">
        <v>5</v>
      </c>
      <c r="U24" s="1">
        <v>4</v>
      </c>
    </row>
    <row r="25" spans="1:21" x14ac:dyDescent="0.2">
      <c r="A25" s="1" t="s">
        <v>454</v>
      </c>
      <c r="B25" s="1">
        <v>76</v>
      </c>
      <c r="C25" s="1">
        <v>18</v>
      </c>
      <c r="D25" s="1">
        <v>13</v>
      </c>
      <c r="E25" s="1">
        <v>5</v>
      </c>
      <c r="F25" s="1">
        <v>20</v>
      </c>
      <c r="G25" s="1">
        <v>5</v>
      </c>
      <c r="H25" s="1">
        <v>2</v>
      </c>
      <c r="I25" s="1">
        <v>11</v>
      </c>
      <c r="J25" s="1">
        <v>0</v>
      </c>
      <c r="K25" s="1">
        <v>2</v>
      </c>
      <c r="L25" s="1" t="s">
        <v>454</v>
      </c>
      <c r="M25" s="1">
        <v>37</v>
      </c>
      <c r="N25" s="1">
        <v>3</v>
      </c>
      <c r="O25" s="1">
        <v>2</v>
      </c>
      <c r="P25" s="1">
        <v>2</v>
      </c>
      <c r="Q25" s="1">
        <v>11</v>
      </c>
      <c r="R25" s="1">
        <v>14</v>
      </c>
      <c r="S25" s="1">
        <v>3</v>
      </c>
      <c r="T25" s="1">
        <v>2</v>
      </c>
      <c r="U25" s="1">
        <v>1</v>
      </c>
    </row>
    <row r="26" spans="1:21" x14ac:dyDescent="0.2">
      <c r="A26" s="1" t="s">
        <v>455</v>
      </c>
      <c r="B26" s="1">
        <v>52</v>
      </c>
      <c r="C26" s="1">
        <v>22</v>
      </c>
      <c r="D26" s="1">
        <v>22</v>
      </c>
      <c r="E26" s="1">
        <v>0</v>
      </c>
      <c r="F26" s="1">
        <v>3</v>
      </c>
      <c r="G26" s="1">
        <v>1</v>
      </c>
      <c r="H26" s="1">
        <v>1</v>
      </c>
      <c r="I26" s="1">
        <v>1</v>
      </c>
      <c r="J26" s="1">
        <v>0</v>
      </c>
      <c r="K26" s="1">
        <v>0</v>
      </c>
      <c r="L26" s="1" t="s">
        <v>455</v>
      </c>
      <c r="M26" s="1">
        <v>25</v>
      </c>
      <c r="N26" s="1">
        <v>4</v>
      </c>
      <c r="O26" s="1">
        <v>6</v>
      </c>
      <c r="P26" s="1">
        <v>1</v>
      </c>
      <c r="Q26" s="1">
        <v>5</v>
      </c>
      <c r="R26" s="1">
        <v>1</v>
      </c>
      <c r="S26" s="1">
        <v>5</v>
      </c>
      <c r="T26" s="1">
        <v>3</v>
      </c>
      <c r="U26" s="1">
        <v>2</v>
      </c>
    </row>
    <row r="27" spans="1:21" x14ac:dyDescent="0.2">
      <c r="A27" s="1" t="s">
        <v>456</v>
      </c>
      <c r="B27" s="1">
        <v>18</v>
      </c>
      <c r="C27" s="1">
        <v>9</v>
      </c>
      <c r="D27" s="1">
        <v>9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 t="s">
        <v>456</v>
      </c>
      <c r="M27" s="1">
        <v>8</v>
      </c>
      <c r="N27" s="1">
        <v>1</v>
      </c>
      <c r="O27" s="1">
        <v>1</v>
      </c>
      <c r="P27" s="1">
        <v>2</v>
      </c>
      <c r="Q27" s="1">
        <v>0</v>
      </c>
      <c r="R27" s="1">
        <v>3</v>
      </c>
      <c r="S27" s="1">
        <v>1</v>
      </c>
      <c r="T27" s="1">
        <v>0</v>
      </c>
      <c r="U27" s="1">
        <v>1</v>
      </c>
    </row>
    <row r="29" spans="1:21" x14ac:dyDescent="0.2">
      <c r="A29" s="1" t="s">
        <v>440</v>
      </c>
      <c r="B29" s="1">
        <v>100</v>
      </c>
      <c r="C29" s="1">
        <v>23</v>
      </c>
      <c r="D29" s="1">
        <v>17</v>
      </c>
      <c r="E29" s="1">
        <v>6</v>
      </c>
      <c r="F29" s="1">
        <v>30</v>
      </c>
      <c r="G29" s="1">
        <v>6</v>
      </c>
      <c r="H29" s="1">
        <v>10</v>
      </c>
      <c r="I29" s="1">
        <v>7</v>
      </c>
      <c r="J29" s="1">
        <v>3</v>
      </c>
      <c r="K29" s="1">
        <v>4</v>
      </c>
      <c r="L29" s="1" t="s">
        <v>440</v>
      </c>
      <c r="M29" s="1">
        <v>46</v>
      </c>
      <c r="N29" s="1">
        <v>11</v>
      </c>
      <c r="O29" s="1">
        <v>0</v>
      </c>
      <c r="P29" s="1">
        <v>3</v>
      </c>
      <c r="Q29" s="1">
        <v>8</v>
      </c>
      <c r="R29" s="1">
        <v>15</v>
      </c>
      <c r="S29" s="1">
        <v>8</v>
      </c>
      <c r="T29" s="1">
        <v>1</v>
      </c>
      <c r="U29" s="1">
        <v>1</v>
      </c>
    </row>
    <row r="30" spans="1:21" x14ac:dyDescent="0.2">
      <c r="A30" s="1" t="s">
        <v>454</v>
      </c>
      <c r="B30" s="1">
        <v>66</v>
      </c>
      <c r="C30" s="1">
        <v>16</v>
      </c>
      <c r="D30" s="1">
        <v>12</v>
      </c>
      <c r="E30" s="1">
        <v>4</v>
      </c>
      <c r="F30" s="1">
        <v>26</v>
      </c>
      <c r="G30" s="1">
        <v>5</v>
      </c>
      <c r="H30" s="1">
        <v>9</v>
      </c>
      <c r="I30" s="1">
        <v>6</v>
      </c>
      <c r="J30" s="1">
        <v>2</v>
      </c>
      <c r="K30" s="1">
        <v>4</v>
      </c>
      <c r="L30" s="1" t="s">
        <v>454</v>
      </c>
      <c r="M30" s="1">
        <v>23</v>
      </c>
      <c r="N30" s="1">
        <v>6</v>
      </c>
      <c r="O30" s="1">
        <v>0</v>
      </c>
      <c r="P30" s="1">
        <v>1</v>
      </c>
      <c r="Q30" s="1">
        <v>6</v>
      </c>
      <c r="R30" s="1">
        <v>7</v>
      </c>
      <c r="S30" s="1">
        <v>2</v>
      </c>
      <c r="T30" s="1">
        <v>1</v>
      </c>
      <c r="U30" s="1">
        <v>1</v>
      </c>
    </row>
    <row r="31" spans="1:21" x14ac:dyDescent="0.2">
      <c r="A31" s="1" t="s">
        <v>455</v>
      </c>
      <c r="B31" s="1">
        <v>29</v>
      </c>
      <c r="C31" s="1">
        <v>4</v>
      </c>
      <c r="D31" s="1">
        <v>3</v>
      </c>
      <c r="E31" s="1">
        <v>1</v>
      </c>
      <c r="F31" s="1">
        <v>4</v>
      </c>
      <c r="G31" s="1">
        <v>1</v>
      </c>
      <c r="H31" s="1">
        <v>1</v>
      </c>
      <c r="I31" s="1">
        <v>1</v>
      </c>
      <c r="J31" s="1">
        <v>1</v>
      </c>
      <c r="K31" s="1">
        <v>0</v>
      </c>
      <c r="L31" s="1" t="s">
        <v>455</v>
      </c>
      <c r="M31" s="1">
        <v>21</v>
      </c>
      <c r="N31" s="1">
        <v>4</v>
      </c>
      <c r="O31" s="1">
        <v>0</v>
      </c>
      <c r="P31" s="1">
        <v>2</v>
      </c>
      <c r="Q31" s="1">
        <v>2</v>
      </c>
      <c r="R31" s="1">
        <v>7</v>
      </c>
      <c r="S31" s="1">
        <v>6</v>
      </c>
      <c r="T31" s="1">
        <v>0</v>
      </c>
      <c r="U31" s="1">
        <v>0</v>
      </c>
    </row>
    <row r="32" spans="1:21" x14ac:dyDescent="0.2">
      <c r="A32" s="1" t="s">
        <v>456</v>
      </c>
      <c r="B32" s="1">
        <v>5</v>
      </c>
      <c r="C32" s="1">
        <v>3</v>
      </c>
      <c r="D32" s="1">
        <v>2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 t="s">
        <v>456</v>
      </c>
      <c r="M32" s="1">
        <v>2</v>
      </c>
      <c r="N32" s="1">
        <v>1</v>
      </c>
      <c r="O32" s="1">
        <v>0</v>
      </c>
      <c r="P32" s="1">
        <v>0</v>
      </c>
      <c r="Q32" s="1">
        <v>0</v>
      </c>
      <c r="R32" s="1">
        <v>1</v>
      </c>
      <c r="S32" s="1">
        <v>0</v>
      </c>
      <c r="T32" s="1">
        <v>0</v>
      </c>
      <c r="U32" s="1">
        <v>0</v>
      </c>
    </row>
    <row r="34" spans="1:21" x14ac:dyDescent="0.2">
      <c r="A34" s="1" t="s">
        <v>441</v>
      </c>
      <c r="B34" s="1">
        <v>4488</v>
      </c>
      <c r="C34" s="1">
        <v>805</v>
      </c>
      <c r="D34" s="1">
        <v>530</v>
      </c>
      <c r="E34" s="1">
        <v>275</v>
      </c>
      <c r="F34" s="1">
        <v>1637</v>
      </c>
      <c r="G34" s="1">
        <v>335</v>
      </c>
      <c r="H34" s="1">
        <v>357</v>
      </c>
      <c r="I34" s="1">
        <v>337</v>
      </c>
      <c r="J34" s="1">
        <v>327</v>
      </c>
      <c r="K34" s="1">
        <v>281</v>
      </c>
      <c r="L34" s="1" t="s">
        <v>441</v>
      </c>
      <c r="M34" s="1">
        <v>1889</v>
      </c>
      <c r="N34" s="1">
        <v>550</v>
      </c>
      <c r="O34" s="1">
        <v>229</v>
      </c>
      <c r="P34" s="1">
        <v>215</v>
      </c>
      <c r="Q34" s="1">
        <v>358</v>
      </c>
      <c r="R34" s="1">
        <v>358</v>
      </c>
      <c r="S34" s="1">
        <v>72</v>
      </c>
      <c r="T34" s="1">
        <v>107</v>
      </c>
      <c r="U34" s="1">
        <v>157</v>
      </c>
    </row>
    <row r="35" spans="1:21" x14ac:dyDescent="0.2">
      <c r="A35" s="1" t="s">
        <v>454</v>
      </c>
      <c r="B35" s="1">
        <v>3960</v>
      </c>
      <c r="C35" s="1">
        <v>748</v>
      </c>
      <c r="D35" s="1">
        <v>482</v>
      </c>
      <c r="E35" s="1">
        <v>266</v>
      </c>
      <c r="F35" s="1">
        <v>1510</v>
      </c>
      <c r="G35" s="1">
        <v>310</v>
      </c>
      <c r="H35" s="1">
        <v>326</v>
      </c>
      <c r="I35" s="1">
        <v>306</v>
      </c>
      <c r="J35" s="1">
        <v>303</v>
      </c>
      <c r="K35" s="1">
        <v>265</v>
      </c>
      <c r="L35" s="1" t="s">
        <v>454</v>
      </c>
      <c r="M35" s="1">
        <v>1567</v>
      </c>
      <c r="N35" s="1">
        <v>493</v>
      </c>
      <c r="O35" s="1">
        <v>188</v>
      </c>
      <c r="P35" s="1">
        <v>138</v>
      </c>
      <c r="Q35" s="1">
        <v>299</v>
      </c>
      <c r="R35" s="1">
        <v>309</v>
      </c>
      <c r="S35" s="1">
        <v>45</v>
      </c>
      <c r="T35" s="1">
        <v>95</v>
      </c>
      <c r="U35" s="1">
        <v>135</v>
      </c>
    </row>
    <row r="36" spans="1:21" x14ac:dyDescent="0.2">
      <c r="A36" s="1" t="s">
        <v>455</v>
      </c>
      <c r="B36" s="1">
        <v>476</v>
      </c>
      <c r="C36" s="1">
        <v>47</v>
      </c>
      <c r="D36" s="1">
        <v>39</v>
      </c>
      <c r="E36" s="1">
        <v>8</v>
      </c>
      <c r="F36" s="1">
        <v>117</v>
      </c>
      <c r="G36" s="1">
        <v>22</v>
      </c>
      <c r="H36" s="1">
        <v>28</v>
      </c>
      <c r="I36" s="1">
        <v>31</v>
      </c>
      <c r="J36" s="1">
        <v>20</v>
      </c>
      <c r="K36" s="1">
        <v>16</v>
      </c>
      <c r="L36" s="1" t="s">
        <v>455</v>
      </c>
      <c r="M36" s="1">
        <v>295</v>
      </c>
      <c r="N36" s="1">
        <v>48</v>
      </c>
      <c r="O36" s="1">
        <v>41</v>
      </c>
      <c r="P36" s="1">
        <v>75</v>
      </c>
      <c r="Q36" s="1">
        <v>55</v>
      </c>
      <c r="R36" s="1">
        <v>41</v>
      </c>
      <c r="S36" s="1">
        <v>23</v>
      </c>
      <c r="T36" s="1">
        <v>12</v>
      </c>
      <c r="U36" s="1">
        <v>17</v>
      </c>
    </row>
    <row r="37" spans="1:21" x14ac:dyDescent="0.2">
      <c r="A37" s="1" t="s">
        <v>456</v>
      </c>
      <c r="B37" s="1">
        <v>53</v>
      </c>
      <c r="C37" s="1">
        <v>10</v>
      </c>
      <c r="D37" s="1">
        <v>9</v>
      </c>
      <c r="E37" s="1">
        <v>1</v>
      </c>
      <c r="F37" s="1">
        <v>10</v>
      </c>
      <c r="G37" s="1">
        <v>3</v>
      </c>
      <c r="H37" s="1">
        <v>3</v>
      </c>
      <c r="I37" s="1">
        <v>0</v>
      </c>
      <c r="J37" s="1">
        <v>4</v>
      </c>
      <c r="K37" s="1">
        <v>0</v>
      </c>
      <c r="L37" s="1" t="s">
        <v>456</v>
      </c>
      <c r="M37" s="1">
        <v>27</v>
      </c>
      <c r="N37" s="1">
        <v>9</v>
      </c>
      <c r="O37" s="1">
        <v>0</v>
      </c>
      <c r="P37" s="1">
        <v>2</v>
      </c>
      <c r="Q37" s="1">
        <v>4</v>
      </c>
      <c r="R37" s="1">
        <v>8</v>
      </c>
      <c r="S37" s="1">
        <v>4</v>
      </c>
      <c r="T37" s="1">
        <v>0</v>
      </c>
      <c r="U37" s="1">
        <v>6</v>
      </c>
    </row>
    <row r="39" spans="1:21" x14ac:dyDescent="0.2">
      <c r="A39" s="1" t="s">
        <v>442</v>
      </c>
      <c r="B39" s="1">
        <v>1287</v>
      </c>
      <c r="C39" s="1">
        <v>320</v>
      </c>
      <c r="D39" s="1">
        <v>236</v>
      </c>
      <c r="E39" s="1">
        <v>84</v>
      </c>
      <c r="F39" s="1">
        <v>354</v>
      </c>
      <c r="G39" s="1">
        <v>90</v>
      </c>
      <c r="H39" s="1">
        <v>15</v>
      </c>
      <c r="I39" s="1">
        <v>87</v>
      </c>
      <c r="J39" s="1">
        <v>67</v>
      </c>
      <c r="K39" s="1">
        <v>95</v>
      </c>
      <c r="L39" s="1" t="s">
        <v>442</v>
      </c>
      <c r="M39" s="1">
        <v>598</v>
      </c>
      <c r="N39" s="1">
        <v>222</v>
      </c>
      <c r="O39" s="1">
        <v>72</v>
      </c>
      <c r="P39" s="1">
        <v>50</v>
      </c>
      <c r="Q39" s="1">
        <v>90</v>
      </c>
      <c r="R39" s="1">
        <v>124</v>
      </c>
      <c r="S39" s="1">
        <v>15</v>
      </c>
      <c r="T39" s="1">
        <v>25</v>
      </c>
      <c r="U39" s="1">
        <v>15</v>
      </c>
    </row>
    <row r="40" spans="1:21" x14ac:dyDescent="0.2">
      <c r="A40" s="1" t="s">
        <v>454</v>
      </c>
      <c r="B40" s="1">
        <v>1075</v>
      </c>
      <c r="C40" s="1">
        <v>297</v>
      </c>
      <c r="D40" s="1">
        <v>217</v>
      </c>
      <c r="E40" s="1">
        <v>80</v>
      </c>
      <c r="F40" s="1">
        <v>324</v>
      </c>
      <c r="G40" s="1">
        <v>86</v>
      </c>
      <c r="H40" s="1">
        <v>14</v>
      </c>
      <c r="I40" s="1">
        <v>78</v>
      </c>
      <c r="J40" s="1">
        <v>60</v>
      </c>
      <c r="K40" s="1">
        <v>86</v>
      </c>
      <c r="L40" s="1" t="s">
        <v>454</v>
      </c>
      <c r="M40" s="1">
        <v>439</v>
      </c>
      <c r="N40" s="1">
        <v>175</v>
      </c>
      <c r="O40" s="1">
        <v>40</v>
      </c>
      <c r="P40" s="1">
        <v>36</v>
      </c>
      <c r="Q40" s="1">
        <v>66</v>
      </c>
      <c r="R40" s="1">
        <v>93</v>
      </c>
      <c r="S40" s="1">
        <v>10</v>
      </c>
      <c r="T40" s="1">
        <v>19</v>
      </c>
      <c r="U40" s="1">
        <v>15</v>
      </c>
    </row>
    <row r="41" spans="1:21" x14ac:dyDescent="0.2">
      <c r="A41" s="1" t="s">
        <v>455</v>
      </c>
      <c r="B41" s="1">
        <v>201</v>
      </c>
      <c r="C41" s="1">
        <v>20</v>
      </c>
      <c r="D41" s="1">
        <v>16</v>
      </c>
      <c r="E41" s="1">
        <v>4</v>
      </c>
      <c r="F41" s="1">
        <v>27</v>
      </c>
      <c r="G41" s="1">
        <v>3</v>
      </c>
      <c r="H41" s="1">
        <v>1</v>
      </c>
      <c r="I41" s="1">
        <v>7</v>
      </c>
      <c r="J41" s="1">
        <v>7</v>
      </c>
      <c r="K41" s="1">
        <v>9</v>
      </c>
      <c r="L41" s="1" t="s">
        <v>455</v>
      </c>
      <c r="M41" s="1">
        <v>154</v>
      </c>
      <c r="N41" s="1">
        <v>46</v>
      </c>
      <c r="O41" s="1">
        <v>32</v>
      </c>
      <c r="P41" s="1">
        <v>14</v>
      </c>
      <c r="Q41" s="1">
        <v>23</v>
      </c>
      <c r="R41" s="1">
        <v>30</v>
      </c>
      <c r="S41" s="1">
        <v>3</v>
      </c>
      <c r="T41" s="1">
        <v>6</v>
      </c>
      <c r="U41" s="1">
        <v>0</v>
      </c>
    </row>
    <row r="42" spans="1:21" x14ac:dyDescent="0.2">
      <c r="A42" s="1" t="s">
        <v>456</v>
      </c>
      <c r="B42" s="1">
        <v>11</v>
      </c>
      <c r="C42" s="1">
        <v>3</v>
      </c>
      <c r="D42" s="1">
        <v>3</v>
      </c>
      <c r="E42" s="1">
        <v>0</v>
      </c>
      <c r="F42" s="1">
        <v>3</v>
      </c>
      <c r="G42" s="1">
        <v>1</v>
      </c>
      <c r="H42" s="1">
        <v>0</v>
      </c>
      <c r="I42" s="1">
        <v>2</v>
      </c>
      <c r="J42" s="1">
        <v>0</v>
      </c>
      <c r="K42" s="1">
        <v>0</v>
      </c>
      <c r="L42" s="1" t="s">
        <v>456</v>
      </c>
      <c r="M42" s="1">
        <v>5</v>
      </c>
      <c r="N42" s="1">
        <v>1</v>
      </c>
      <c r="O42" s="1">
        <v>0</v>
      </c>
      <c r="P42" s="1">
        <v>0</v>
      </c>
      <c r="Q42" s="1">
        <v>1</v>
      </c>
      <c r="R42" s="1">
        <v>1</v>
      </c>
      <c r="S42" s="1">
        <v>2</v>
      </c>
      <c r="T42" s="1">
        <v>0</v>
      </c>
      <c r="U42" s="1">
        <v>0</v>
      </c>
    </row>
    <row r="44" spans="1:21" x14ac:dyDescent="0.2">
      <c r="A44" s="1" t="s">
        <v>443</v>
      </c>
      <c r="B44" s="1">
        <v>119</v>
      </c>
      <c r="C44" s="1">
        <v>13</v>
      </c>
      <c r="D44" s="1">
        <v>7</v>
      </c>
      <c r="E44" s="1">
        <v>6</v>
      </c>
      <c r="F44" s="1">
        <v>19</v>
      </c>
      <c r="G44" s="1">
        <v>7</v>
      </c>
      <c r="H44" s="1">
        <v>4</v>
      </c>
      <c r="I44" s="1">
        <v>5</v>
      </c>
      <c r="J44" s="1">
        <v>2</v>
      </c>
      <c r="K44" s="1">
        <v>1</v>
      </c>
      <c r="L44" s="1" t="s">
        <v>443</v>
      </c>
      <c r="M44" s="1">
        <v>83</v>
      </c>
      <c r="N44" s="1">
        <v>25</v>
      </c>
      <c r="O44" s="1">
        <v>3</v>
      </c>
      <c r="P44" s="1">
        <v>12</v>
      </c>
      <c r="Q44" s="1">
        <v>10</v>
      </c>
      <c r="R44" s="1">
        <v>26</v>
      </c>
      <c r="S44" s="1">
        <v>7</v>
      </c>
      <c r="T44" s="1">
        <v>0</v>
      </c>
      <c r="U44" s="1">
        <v>4</v>
      </c>
    </row>
    <row r="45" spans="1:21" x14ac:dyDescent="0.2">
      <c r="A45" s="1" t="s">
        <v>454</v>
      </c>
      <c r="B45" s="1">
        <v>100</v>
      </c>
      <c r="C45" s="1">
        <v>9</v>
      </c>
      <c r="D45" s="1">
        <v>3</v>
      </c>
      <c r="E45" s="1">
        <v>6</v>
      </c>
      <c r="F45" s="1">
        <v>16</v>
      </c>
      <c r="G45" s="1">
        <v>5</v>
      </c>
      <c r="H45" s="1">
        <v>4</v>
      </c>
      <c r="I45" s="1">
        <v>4</v>
      </c>
      <c r="J45" s="1">
        <v>2</v>
      </c>
      <c r="K45" s="1">
        <v>1</v>
      </c>
      <c r="L45" s="1" t="s">
        <v>454</v>
      </c>
      <c r="M45" s="1">
        <v>72</v>
      </c>
      <c r="N45" s="1">
        <v>22</v>
      </c>
      <c r="O45" s="1">
        <v>3</v>
      </c>
      <c r="P45" s="1">
        <v>10</v>
      </c>
      <c r="Q45" s="1">
        <v>8</v>
      </c>
      <c r="R45" s="1">
        <v>24</v>
      </c>
      <c r="S45" s="1">
        <v>5</v>
      </c>
      <c r="T45" s="1">
        <v>0</v>
      </c>
      <c r="U45" s="1">
        <v>3</v>
      </c>
    </row>
    <row r="46" spans="1:21" x14ac:dyDescent="0.2">
      <c r="A46" s="1" t="s">
        <v>455</v>
      </c>
      <c r="B46" s="1">
        <v>17</v>
      </c>
      <c r="C46" s="1">
        <v>4</v>
      </c>
      <c r="D46" s="1">
        <v>4</v>
      </c>
      <c r="E46" s="1">
        <v>0</v>
      </c>
      <c r="F46" s="1">
        <v>3</v>
      </c>
      <c r="G46" s="1">
        <v>2</v>
      </c>
      <c r="H46" s="1">
        <v>0</v>
      </c>
      <c r="I46" s="1">
        <v>1</v>
      </c>
      <c r="J46" s="1">
        <v>0</v>
      </c>
      <c r="K46" s="1">
        <v>0</v>
      </c>
      <c r="L46" s="1" t="s">
        <v>455</v>
      </c>
      <c r="M46" s="1">
        <v>10</v>
      </c>
      <c r="N46" s="1">
        <v>3</v>
      </c>
      <c r="O46" s="1">
        <v>0</v>
      </c>
      <c r="P46" s="1">
        <v>2</v>
      </c>
      <c r="Q46" s="1">
        <v>2</v>
      </c>
      <c r="R46" s="1">
        <v>2</v>
      </c>
      <c r="S46" s="1">
        <v>1</v>
      </c>
      <c r="T46" s="1">
        <v>0</v>
      </c>
      <c r="U46" s="1">
        <v>0</v>
      </c>
    </row>
    <row r="47" spans="1:21" x14ac:dyDescent="0.2">
      <c r="A47" s="1" t="s">
        <v>456</v>
      </c>
      <c r="B47" s="1">
        <v>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 t="s">
        <v>456</v>
      </c>
      <c r="M47" s="1">
        <v>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1</v>
      </c>
      <c r="T47" s="1">
        <v>0</v>
      </c>
      <c r="U47" s="1">
        <v>1</v>
      </c>
    </row>
    <row r="49" spans="1:21" x14ac:dyDescent="0.2">
      <c r="A49" s="1" t="s">
        <v>444</v>
      </c>
      <c r="B49" s="1">
        <v>5847</v>
      </c>
      <c r="C49" s="1">
        <v>987</v>
      </c>
      <c r="D49" s="1">
        <v>645</v>
      </c>
      <c r="E49" s="1">
        <v>342</v>
      </c>
      <c r="F49" s="1">
        <v>2220</v>
      </c>
      <c r="G49" s="1">
        <v>621</v>
      </c>
      <c r="H49" s="1">
        <v>501</v>
      </c>
      <c r="I49" s="1">
        <v>584</v>
      </c>
      <c r="J49" s="1">
        <v>269</v>
      </c>
      <c r="K49" s="1">
        <v>245</v>
      </c>
      <c r="L49" s="1" t="s">
        <v>444</v>
      </c>
      <c r="M49" s="1">
        <v>2391</v>
      </c>
      <c r="N49" s="1">
        <v>574</v>
      </c>
      <c r="O49" s="1">
        <v>258</v>
      </c>
      <c r="P49" s="1">
        <v>370</v>
      </c>
      <c r="Q49" s="1">
        <v>459</v>
      </c>
      <c r="R49" s="1">
        <v>428</v>
      </c>
      <c r="S49" s="1">
        <v>255</v>
      </c>
      <c r="T49" s="1">
        <v>47</v>
      </c>
      <c r="U49" s="1">
        <v>249</v>
      </c>
    </row>
    <row r="50" spans="1:21" x14ac:dyDescent="0.2">
      <c r="A50" s="1" t="s">
        <v>454</v>
      </c>
      <c r="B50" s="1">
        <v>5291</v>
      </c>
      <c r="C50" s="1">
        <v>942</v>
      </c>
      <c r="D50" s="1">
        <v>611</v>
      </c>
      <c r="E50" s="1">
        <v>331</v>
      </c>
      <c r="F50" s="1">
        <v>2084</v>
      </c>
      <c r="G50" s="1">
        <v>577</v>
      </c>
      <c r="H50" s="1">
        <v>470</v>
      </c>
      <c r="I50" s="1">
        <v>544</v>
      </c>
      <c r="J50" s="1">
        <v>258</v>
      </c>
      <c r="K50" s="1">
        <v>235</v>
      </c>
      <c r="L50" s="1" t="s">
        <v>454</v>
      </c>
      <c r="M50" s="1">
        <v>2027</v>
      </c>
      <c r="N50" s="1">
        <v>515</v>
      </c>
      <c r="O50" s="1">
        <v>216</v>
      </c>
      <c r="P50" s="1">
        <v>281</v>
      </c>
      <c r="Q50" s="1">
        <v>386</v>
      </c>
      <c r="R50" s="1">
        <v>375</v>
      </c>
      <c r="S50" s="1">
        <v>214</v>
      </c>
      <c r="T50" s="1">
        <v>40</v>
      </c>
      <c r="U50" s="1">
        <v>238</v>
      </c>
    </row>
    <row r="51" spans="1:21" x14ac:dyDescent="0.2">
      <c r="A51" s="1" t="s">
        <v>455</v>
      </c>
      <c r="B51" s="1">
        <v>517</v>
      </c>
      <c r="C51" s="1">
        <v>37</v>
      </c>
      <c r="D51" s="1">
        <v>26</v>
      </c>
      <c r="E51" s="1">
        <v>11</v>
      </c>
      <c r="F51" s="1">
        <v>125</v>
      </c>
      <c r="G51" s="1">
        <v>39</v>
      </c>
      <c r="H51" s="1">
        <v>25</v>
      </c>
      <c r="I51" s="1">
        <v>40</v>
      </c>
      <c r="J51" s="1">
        <v>11</v>
      </c>
      <c r="K51" s="1">
        <v>10</v>
      </c>
      <c r="L51" s="1" t="s">
        <v>455</v>
      </c>
      <c r="M51" s="1">
        <v>346</v>
      </c>
      <c r="N51" s="1">
        <v>57</v>
      </c>
      <c r="O51" s="1">
        <v>42</v>
      </c>
      <c r="P51" s="1">
        <v>84</v>
      </c>
      <c r="Q51" s="1">
        <v>71</v>
      </c>
      <c r="R51" s="1">
        <v>51</v>
      </c>
      <c r="S51" s="1">
        <v>34</v>
      </c>
      <c r="T51" s="1">
        <v>7</v>
      </c>
      <c r="U51" s="1">
        <v>9</v>
      </c>
    </row>
    <row r="52" spans="1:21" x14ac:dyDescent="0.2">
      <c r="A52" s="1" t="s">
        <v>456</v>
      </c>
      <c r="B52" s="1">
        <v>39</v>
      </c>
      <c r="C52" s="1">
        <v>8</v>
      </c>
      <c r="D52" s="1">
        <v>8</v>
      </c>
      <c r="E52" s="1">
        <v>0</v>
      </c>
      <c r="F52" s="1">
        <v>11</v>
      </c>
      <c r="G52" s="1">
        <v>5</v>
      </c>
      <c r="H52" s="1">
        <v>6</v>
      </c>
      <c r="I52" s="1">
        <v>0</v>
      </c>
      <c r="J52" s="1">
        <v>0</v>
      </c>
      <c r="K52" s="1">
        <v>0</v>
      </c>
      <c r="L52" s="1" t="s">
        <v>456</v>
      </c>
      <c r="M52" s="1">
        <v>18</v>
      </c>
      <c r="N52" s="1">
        <v>2</v>
      </c>
      <c r="O52" s="1">
        <v>0</v>
      </c>
      <c r="P52" s="1">
        <v>5</v>
      </c>
      <c r="Q52" s="1">
        <v>2</v>
      </c>
      <c r="R52" s="1">
        <v>2</v>
      </c>
      <c r="S52" s="1">
        <v>7</v>
      </c>
      <c r="T52" s="1">
        <v>0</v>
      </c>
      <c r="U52" s="1">
        <v>2</v>
      </c>
    </row>
    <row r="54" spans="1:21" x14ac:dyDescent="0.2">
      <c r="A54" s="1" t="s">
        <v>445</v>
      </c>
      <c r="B54" s="1">
        <v>178</v>
      </c>
      <c r="C54" s="1">
        <v>73</v>
      </c>
      <c r="D54" s="1">
        <v>73</v>
      </c>
      <c r="E54" s="1">
        <v>0</v>
      </c>
      <c r="F54" s="1">
        <v>62</v>
      </c>
      <c r="G54" s="1">
        <v>17</v>
      </c>
      <c r="H54" s="1">
        <v>30</v>
      </c>
      <c r="I54" s="1">
        <v>13</v>
      </c>
      <c r="J54" s="1">
        <v>2</v>
      </c>
      <c r="K54" s="1">
        <v>0</v>
      </c>
      <c r="L54" s="1" t="s">
        <v>445</v>
      </c>
      <c r="M54" s="1">
        <v>42</v>
      </c>
      <c r="N54" s="1">
        <v>16</v>
      </c>
      <c r="O54" s="1">
        <v>2</v>
      </c>
      <c r="P54" s="1">
        <v>9</v>
      </c>
      <c r="Q54" s="1">
        <v>4</v>
      </c>
      <c r="R54" s="1">
        <v>4</v>
      </c>
      <c r="S54" s="1">
        <v>7</v>
      </c>
      <c r="T54" s="1">
        <v>0</v>
      </c>
      <c r="U54" s="1">
        <v>1</v>
      </c>
    </row>
    <row r="55" spans="1:21" x14ac:dyDescent="0.2">
      <c r="A55" s="1" t="s">
        <v>454</v>
      </c>
      <c r="B55" s="1">
        <v>144</v>
      </c>
      <c r="C55" s="1">
        <v>68</v>
      </c>
      <c r="D55" s="1">
        <v>68</v>
      </c>
      <c r="E55" s="1">
        <v>0</v>
      </c>
      <c r="F55" s="1">
        <v>52</v>
      </c>
      <c r="G55" s="1">
        <v>13</v>
      </c>
      <c r="H55" s="1">
        <v>28</v>
      </c>
      <c r="I55" s="1">
        <v>10</v>
      </c>
      <c r="J55" s="1">
        <v>1</v>
      </c>
      <c r="K55" s="1">
        <v>0</v>
      </c>
      <c r="L55" s="1" t="s">
        <v>454</v>
      </c>
      <c r="M55" s="1">
        <v>23</v>
      </c>
      <c r="N55" s="1">
        <v>10</v>
      </c>
      <c r="O55" s="1">
        <v>2</v>
      </c>
      <c r="P55" s="1">
        <v>4</v>
      </c>
      <c r="Q55" s="1">
        <v>2</v>
      </c>
      <c r="R55" s="1">
        <v>4</v>
      </c>
      <c r="S55" s="1">
        <v>1</v>
      </c>
      <c r="T55" s="1">
        <v>0</v>
      </c>
      <c r="U55" s="1">
        <v>1</v>
      </c>
    </row>
    <row r="56" spans="1:21" x14ac:dyDescent="0.2">
      <c r="A56" s="1" t="s">
        <v>455</v>
      </c>
      <c r="B56" s="1">
        <v>29</v>
      </c>
      <c r="C56" s="1">
        <v>4</v>
      </c>
      <c r="D56" s="1">
        <v>4</v>
      </c>
      <c r="E56" s="1">
        <v>0</v>
      </c>
      <c r="F56" s="1">
        <v>7</v>
      </c>
      <c r="G56" s="1">
        <v>3</v>
      </c>
      <c r="H56" s="1">
        <v>2</v>
      </c>
      <c r="I56" s="1">
        <v>1</v>
      </c>
      <c r="J56" s="1">
        <v>1</v>
      </c>
      <c r="K56" s="1">
        <v>0</v>
      </c>
      <c r="L56" s="1" t="s">
        <v>455</v>
      </c>
      <c r="M56" s="1">
        <v>18</v>
      </c>
      <c r="N56" s="1">
        <v>6</v>
      </c>
      <c r="O56" s="1">
        <v>0</v>
      </c>
      <c r="P56" s="1">
        <v>4</v>
      </c>
      <c r="Q56" s="1">
        <v>2</v>
      </c>
      <c r="R56" s="1">
        <v>0</v>
      </c>
      <c r="S56" s="1">
        <v>6</v>
      </c>
      <c r="T56" s="1">
        <v>0</v>
      </c>
      <c r="U56" s="1">
        <v>0</v>
      </c>
    </row>
    <row r="57" spans="1:21" x14ac:dyDescent="0.2">
      <c r="A57" s="1" t="s">
        <v>456</v>
      </c>
      <c r="B57" s="1">
        <v>5</v>
      </c>
      <c r="C57" s="1">
        <v>1</v>
      </c>
      <c r="D57" s="1">
        <v>1</v>
      </c>
      <c r="E57" s="1">
        <v>0</v>
      </c>
      <c r="F57" s="1">
        <v>3</v>
      </c>
      <c r="G57" s="1">
        <v>1</v>
      </c>
      <c r="H57" s="1">
        <v>0</v>
      </c>
      <c r="I57" s="1">
        <v>2</v>
      </c>
      <c r="J57" s="1">
        <v>0</v>
      </c>
      <c r="K57" s="1">
        <v>0</v>
      </c>
      <c r="L57" s="1" t="s">
        <v>456</v>
      </c>
      <c r="M57" s="1">
        <v>1</v>
      </c>
      <c r="N57" s="1">
        <v>0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</row>
    <row r="58" spans="1:21" x14ac:dyDescent="0.2">
      <c r="A58" s="12" t="s">
        <v>112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 t="s">
        <v>112</v>
      </c>
      <c r="M58" s="12"/>
      <c r="N58" s="12"/>
      <c r="O58" s="12"/>
      <c r="P58" s="12"/>
      <c r="Q58" s="12"/>
      <c r="R58" s="12"/>
      <c r="S58" s="12"/>
      <c r="T58" s="12"/>
      <c r="U58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71CF-0208-4735-A339-033BB97A9DE2}">
  <dimension ref="A1:U69"/>
  <sheetViews>
    <sheetView view="pageBreakPreview" topLeftCell="A59" zoomScale="125" zoomScaleNormal="100" zoomScaleSheetLayoutView="125" workbookViewId="0">
      <selection activeCell="A65" sqref="A65"/>
    </sheetView>
  </sheetViews>
  <sheetFormatPr defaultColWidth="9.109375" defaultRowHeight="10.199999999999999" x14ac:dyDescent="0.2"/>
  <cols>
    <col min="1" max="1" width="14.33203125" style="1" customWidth="1"/>
    <col min="2" max="11" width="7.5546875" style="1" customWidth="1"/>
    <col min="12" max="12" width="12.77734375" style="1" customWidth="1"/>
    <col min="13" max="21" width="8.5546875" style="1" customWidth="1"/>
    <col min="22" max="16384" width="9.109375" style="1"/>
  </cols>
  <sheetData>
    <row r="1" spans="1:21" x14ac:dyDescent="0.2">
      <c r="A1" s="1" t="s">
        <v>905</v>
      </c>
      <c r="L1" s="1" t="s">
        <v>905</v>
      </c>
    </row>
    <row r="2" spans="1:21" ht="10.199999999999999" customHeight="1" x14ac:dyDescent="0.2">
      <c r="A2" s="47" t="s">
        <v>457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457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ht="10.199999999999999" customHeigh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" t="s">
        <v>162</v>
      </c>
      <c r="B4" s="1">
        <v>7152</v>
      </c>
      <c r="C4" s="1">
        <v>1248</v>
      </c>
      <c r="D4" s="1">
        <v>809</v>
      </c>
      <c r="E4" s="1">
        <v>439</v>
      </c>
      <c r="F4" s="1">
        <v>1478</v>
      </c>
      <c r="G4" s="1">
        <v>529</v>
      </c>
      <c r="H4" s="1">
        <v>462</v>
      </c>
      <c r="I4" s="1">
        <v>292</v>
      </c>
      <c r="J4" s="1">
        <v>135</v>
      </c>
      <c r="K4" s="1">
        <v>60</v>
      </c>
      <c r="L4" s="1" t="s">
        <v>162</v>
      </c>
      <c r="M4" s="1">
        <v>3918</v>
      </c>
      <c r="N4" s="1">
        <v>700</v>
      </c>
      <c r="O4" s="1">
        <v>541</v>
      </c>
      <c r="P4" s="1">
        <v>637</v>
      </c>
      <c r="Q4" s="1">
        <v>734</v>
      </c>
      <c r="R4" s="1">
        <v>698</v>
      </c>
      <c r="S4" s="1">
        <v>425</v>
      </c>
      <c r="T4" s="1">
        <v>183</v>
      </c>
      <c r="U4" s="1">
        <v>508</v>
      </c>
    </row>
    <row r="5" spans="1:21" x14ac:dyDescent="0.2">
      <c r="A5" s="1" t="s">
        <v>458</v>
      </c>
      <c r="B5" s="1">
        <v>1263</v>
      </c>
      <c r="C5" s="1">
        <v>23</v>
      </c>
      <c r="D5" s="1">
        <v>22</v>
      </c>
      <c r="E5" s="1">
        <v>1</v>
      </c>
      <c r="F5" s="1">
        <v>52</v>
      </c>
      <c r="G5" s="1">
        <v>15</v>
      </c>
      <c r="H5" s="1">
        <v>17</v>
      </c>
      <c r="I5" s="1">
        <v>2</v>
      </c>
      <c r="J5" s="1">
        <v>16</v>
      </c>
      <c r="K5" s="1">
        <v>2</v>
      </c>
      <c r="L5" s="1" t="s">
        <v>458</v>
      </c>
      <c r="M5" s="1">
        <v>829</v>
      </c>
      <c r="N5" s="1">
        <v>66</v>
      </c>
      <c r="O5" s="1">
        <v>32</v>
      </c>
      <c r="P5" s="1">
        <v>123</v>
      </c>
      <c r="Q5" s="1">
        <v>276</v>
      </c>
      <c r="R5" s="1">
        <v>55</v>
      </c>
      <c r="S5" s="1">
        <v>271</v>
      </c>
      <c r="T5" s="1">
        <v>6</v>
      </c>
      <c r="U5" s="1">
        <v>359</v>
      </c>
    </row>
    <row r="6" spans="1:21" x14ac:dyDescent="0.2">
      <c r="A6" s="1" t="s">
        <v>459</v>
      </c>
      <c r="B6" s="1">
        <v>1947</v>
      </c>
      <c r="C6" s="1">
        <v>155</v>
      </c>
      <c r="D6" s="1">
        <v>88</v>
      </c>
      <c r="E6" s="1">
        <v>67</v>
      </c>
      <c r="F6" s="1">
        <v>291</v>
      </c>
      <c r="G6" s="1">
        <v>99</v>
      </c>
      <c r="H6" s="1">
        <v>165</v>
      </c>
      <c r="I6" s="1">
        <v>16</v>
      </c>
      <c r="J6" s="1">
        <v>10</v>
      </c>
      <c r="K6" s="1">
        <v>1</v>
      </c>
      <c r="L6" s="1" t="s">
        <v>459</v>
      </c>
      <c r="M6" s="1">
        <v>1407</v>
      </c>
      <c r="N6" s="1">
        <v>219</v>
      </c>
      <c r="O6" s="1">
        <v>249</v>
      </c>
      <c r="P6" s="1">
        <v>284</v>
      </c>
      <c r="Q6" s="1">
        <v>272</v>
      </c>
      <c r="R6" s="1">
        <v>266</v>
      </c>
      <c r="S6" s="1">
        <v>67</v>
      </c>
      <c r="T6" s="1">
        <v>50</v>
      </c>
      <c r="U6" s="1">
        <v>94</v>
      </c>
    </row>
    <row r="7" spans="1:21" x14ac:dyDescent="0.2">
      <c r="A7" s="1" t="s">
        <v>460</v>
      </c>
      <c r="B7" s="1">
        <v>176</v>
      </c>
      <c r="C7" s="1">
        <v>38</v>
      </c>
      <c r="D7" s="1">
        <v>38</v>
      </c>
      <c r="E7" s="1">
        <v>0</v>
      </c>
      <c r="F7" s="1">
        <v>52</v>
      </c>
      <c r="G7" s="1">
        <v>11</v>
      </c>
      <c r="H7" s="1">
        <v>8</v>
      </c>
      <c r="I7" s="1">
        <v>21</v>
      </c>
      <c r="J7" s="1">
        <v>0</v>
      </c>
      <c r="K7" s="1">
        <v>12</v>
      </c>
      <c r="L7" s="1" t="s">
        <v>460</v>
      </c>
      <c r="M7" s="1">
        <v>84</v>
      </c>
      <c r="N7" s="1">
        <v>41</v>
      </c>
      <c r="O7" s="1">
        <v>18</v>
      </c>
      <c r="P7" s="1">
        <v>11</v>
      </c>
      <c r="Q7" s="1">
        <v>1</v>
      </c>
      <c r="R7" s="1">
        <v>8</v>
      </c>
      <c r="S7" s="1">
        <v>5</v>
      </c>
      <c r="T7" s="1">
        <v>0</v>
      </c>
      <c r="U7" s="1">
        <v>2</v>
      </c>
    </row>
    <row r="8" spans="1:21" x14ac:dyDescent="0.2">
      <c r="A8" s="1" t="s">
        <v>461</v>
      </c>
      <c r="B8" s="1">
        <v>3767</v>
      </c>
      <c r="C8" s="1">
        <v>1032</v>
      </c>
      <c r="D8" s="1">
        <v>661</v>
      </c>
      <c r="E8" s="1">
        <v>371</v>
      </c>
      <c r="F8" s="1">
        <v>1083</v>
      </c>
      <c r="G8" s="1">
        <v>404</v>
      </c>
      <c r="H8" s="1">
        <v>272</v>
      </c>
      <c r="I8" s="1">
        <v>253</v>
      </c>
      <c r="J8" s="1">
        <v>109</v>
      </c>
      <c r="K8" s="1">
        <v>45</v>
      </c>
      <c r="L8" s="1" t="s">
        <v>461</v>
      </c>
      <c r="M8" s="1">
        <v>1598</v>
      </c>
      <c r="N8" s="1">
        <v>374</v>
      </c>
      <c r="O8" s="1">
        <v>242</v>
      </c>
      <c r="P8" s="1">
        <v>219</v>
      </c>
      <c r="Q8" s="1">
        <v>185</v>
      </c>
      <c r="R8" s="1">
        <v>369</v>
      </c>
      <c r="S8" s="1">
        <v>82</v>
      </c>
      <c r="T8" s="1">
        <v>127</v>
      </c>
      <c r="U8" s="1">
        <v>54</v>
      </c>
    </row>
    <row r="10" spans="1:21" x14ac:dyDescent="0.2">
      <c r="A10" s="1" t="s">
        <v>436</v>
      </c>
      <c r="B10" s="1">
        <v>4085</v>
      </c>
      <c r="C10" s="1">
        <v>791</v>
      </c>
      <c r="D10" s="1">
        <v>501</v>
      </c>
      <c r="E10" s="1">
        <v>290</v>
      </c>
      <c r="F10" s="1">
        <v>944</v>
      </c>
      <c r="G10" s="1">
        <v>370</v>
      </c>
      <c r="H10" s="1">
        <v>313</v>
      </c>
      <c r="I10" s="1">
        <v>174</v>
      </c>
      <c r="J10" s="1">
        <v>71</v>
      </c>
      <c r="K10" s="1">
        <v>16</v>
      </c>
      <c r="L10" s="1" t="s">
        <v>436</v>
      </c>
      <c r="M10" s="1">
        <v>2007</v>
      </c>
      <c r="N10" s="1">
        <v>327</v>
      </c>
      <c r="O10" s="1">
        <v>272</v>
      </c>
      <c r="P10" s="1">
        <v>305</v>
      </c>
      <c r="Q10" s="1">
        <v>394</v>
      </c>
      <c r="R10" s="1">
        <v>385</v>
      </c>
      <c r="S10" s="1">
        <v>223</v>
      </c>
      <c r="T10" s="1">
        <v>101</v>
      </c>
      <c r="U10" s="1">
        <v>343</v>
      </c>
    </row>
    <row r="11" spans="1:21" x14ac:dyDescent="0.2">
      <c r="A11" s="1" t="s">
        <v>458</v>
      </c>
      <c r="B11" s="1">
        <v>768</v>
      </c>
      <c r="C11" s="1">
        <v>14</v>
      </c>
      <c r="D11" s="1">
        <v>13</v>
      </c>
      <c r="E11" s="1">
        <v>1</v>
      </c>
      <c r="F11" s="1">
        <v>30</v>
      </c>
      <c r="G11" s="1">
        <v>9</v>
      </c>
      <c r="H11" s="1">
        <v>11</v>
      </c>
      <c r="I11" s="1">
        <v>0</v>
      </c>
      <c r="J11" s="1">
        <v>9</v>
      </c>
      <c r="K11" s="1">
        <v>1</v>
      </c>
      <c r="L11" s="1" t="s">
        <v>458</v>
      </c>
      <c r="M11" s="1">
        <v>462</v>
      </c>
      <c r="N11" s="1">
        <v>30</v>
      </c>
      <c r="O11" s="1">
        <v>18</v>
      </c>
      <c r="P11" s="1">
        <v>64</v>
      </c>
      <c r="Q11" s="1">
        <v>156</v>
      </c>
      <c r="R11" s="1">
        <v>28</v>
      </c>
      <c r="S11" s="1">
        <v>165</v>
      </c>
      <c r="T11" s="1">
        <v>1</v>
      </c>
      <c r="U11" s="1">
        <v>262</v>
      </c>
    </row>
    <row r="12" spans="1:21" x14ac:dyDescent="0.2">
      <c r="A12" s="1" t="s">
        <v>459</v>
      </c>
      <c r="B12" s="1">
        <v>1067</v>
      </c>
      <c r="C12" s="1">
        <v>106</v>
      </c>
      <c r="D12" s="1">
        <v>60</v>
      </c>
      <c r="E12" s="1">
        <v>46</v>
      </c>
      <c r="F12" s="1">
        <v>201</v>
      </c>
      <c r="G12" s="1">
        <v>71</v>
      </c>
      <c r="H12" s="1">
        <v>117</v>
      </c>
      <c r="I12" s="1">
        <v>7</v>
      </c>
      <c r="J12" s="1">
        <v>6</v>
      </c>
      <c r="K12" s="1">
        <v>0</v>
      </c>
      <c r="L12" s="1" t="s">
        <v>459</v>
      </c>
      <c r="M12" s="1">
        <v>705</v>
      </c>
      <c r="N12" s="1">
        <v>107</v>
      </c>
      <c r="O12" s="1">
        <v>123</v>
      </c>
      <c r="P12" s="1">
        <v>127</v>
      </c>
      <c r="Q12" s="1">
        <v>152</v>
      </c>
      <c r="R12" s="1">
        <v>133</v>
      </c>
      <c r="S12" s="1">
        <v>38</v>
      </c>
      <c r="T12" s="1">
        <v>25</v>
      </c>
      <c r="U12" s="1">
        <v>55</v>
      </c>
    </row>
    <row r="13" spans="1:21" x14ac:dyDescent="0.2">
      <c r="A13" s="1" t="s">
        <v>460</v>
      </c>
      <c r="B13" s="1">
        <v>96</v>
      </c>
      <c r="C13" s="1">
        <v>21</v>
      </c>
      <c r="D13" s="1">
        <v>21</v>
      </c>
      <c r="E13" s="1">
        <v>0</v>
      </c>
      <c r="F13" s="1">
        <v>40</v>
      </c>
      <c r="G13" s="1">
        <v>9</v>
      </c>
      <c r="H13" s="1">
        <v>5</v>
      </c>
      <c r="I13" s="1">
        <v>16</v>
      </c>
      <c r="J13" s="1">
        <v>0</v>
      </c>
      <c r="K13" s="1">
        <v>10</v>
      </c>
      <c r="L13" s="1" t="s">
        <v>460</v>
      </c>
      <c r="M13" s="1">
        <v>33</v>
      </c>
      <c r="N13" s="1">
        <v>17</v>
      </c>
      <c r="O13" s="1">
        <v>6</v>
      </c>
      <c r="P13" s="1">
        <v>4</v>
      </c>
      <c r="Q13" s="1">
        <v>1</v>
      </c>
      <c r="R13" s="1">
        <v>4</v>
      </c>
      <c r="S13" s="1">
        <v>1</v>
      </c>
      <c r="T13" s="1">
        <v>0</v>
      </c>
      <c r="U13" s="1">
        <v>2</v>
      </c>
    </row>
    <row r="14" spans="1:21" x14ac:dyDescent="0.2">
      <c r="A14" s="1" t="s">
        <v>461</v>
      </c>
      <c r="B14" s="1">
        <v>2154</v>
      </c>
      <c r="C14" s="1">
        <v>650</v>
      </c>
      <c r="D14" s="1">
        <v>407</v>
      </c>
      <c r="E14" s="1">
        <v>243</v>
      </c>
      <c r="F14" s="1">
        <v>673</v>
      </c>
      <c r="G14" s="1">
        <v>281</v>
      </c>
      <c r="H14" s="1">
        <v>180</v>
      </c>
      <c r="I14" s="1">
        <v>151</v>
      </c>
      <c r="J14" s="1">
        <v>56</v>
      </c>
      <c r="K14" s="1">
        <v>5</v>
      </c>
      <c r="L14" s="1" t="s">
        <v>461</v>
      </c>
      <c r="M14" s="1">
        <v>807</v>
      </c>
      <c r="N14" s="1">
        <v>173</v>
      </c>
      <c r="O14" s="1">
        <v>125</v>
      </c>
      <c r="P14" s="1">
        <v>110</v>
      </c>
      <c r="Q14" s="1">
        <v>85</v>
      </c>
      <c r="R14" s="1">
        <v>220</v>
      </c>
      <c r="S14" s="1">
        <v>19</v>
      </c>
      <c r="T14" s="1">
        <v>75</v>
      </c>
      <c r="U14" s="1">
        <v>24</v>
      </c>
    </row>
    <row r="16" spans="1:21" x14ac:dyDescent="0.2">
      <c r="A16" s="1" t="s">
        <v>437</v>
      </c>
      <c r="B16" s="1">
        <v>1555</v>
      </c>
      <c r="C16" s="1">
        <v>277</v>
      </c>
      <c r="D16" s="1">
        <v>157</v>
      </c>
      <c r="E16" s="1">
        <v>120</v>
      </c>
      <c r="F16" s="1">
        <v>212</v>
      </c>
      <c r="G16" s="1">
        <v>76</v>
      </c>
      <c r="H16" s="1">
        <v>80</v>
      </c>
      <c r="I16" s="1">
        <v>31</v>
      </c>
      <c r="J16" s="1">
        <v>20</v>
      </c>
      <c r="K16" s="1">
        <v>5</v>
      </c>
      <c r="L16" s="1" t="s">
        <v>437</v>
      </c>
      <c r="M16" s="1">
        <v>941</v>
      </c>
      <c r="N16" s="1">
        <v>189</v>
      </c>
      <c r="O16" s="1">
        <v>144</v>
      </c>
      <c r="P16" s="1">
        <v>132</v>
      </c>
      <c r="Q16" s="1">
        <v>167</v>
      </c>
      <c r="R16" s="1">
        <v>160</v>
      </c>
      <c r="S16" s="1">
        <v>103</v>
      </c>
      <c r="T16" s="1">
        <v>46</v>
      </c>
      <c r="U16" s="1">
        <v>125</v>
      </c>
    </row>
    <row r="17" spans="1:21" x14ac:dyDescent="0.2">
      <c r="A17" s="1" t="s">
        <v>458</v>
      </c>
      <c r="B17" s="1">
        <v>307</v>
      </c>
      <c r="C17" s="1">
        <v>2</v>
      </c>
      <c r="D17" s="1">
        <v>2</v>
      </c>
      <c r="E17" s="1">
        <v>0</v>
      </c>
      <c r="F17" s="1">
        <v>7</v>
      </c>
      <c r="G17" s="1">
        <v>3</v>
      </c>
      <c r="H17" s="1">
        <v>1</v>
      </c>
      <c r="I17" s="1">
        <v>1</v>
      </c>
      <c r="J17" s="1">
        <v>2</v>
      </c>
      <c r="K17" s="1">
        <v>0</v>
      </c>
      <c r="L17" s="1" t="s">
        <v>458</v>
      </c>
      <c r="M17" s="1">
        <v>214</v>
      </c>
      <c r="N17" s="1">
        <v>17</v>
      </c>
      <c r="O17" s="1">
        <v>10</v>
      </c>
      <c r="P17" s="1">
        <v>30</v>
      </c>
      <c r="Q17" s="1">
        <v>72</v>
      </c>
      <c r="R17" s="1">
        <v>12</v>
      </c>
      <c r="S17" s="1">
        <v>71</v>
      </c>
      <c r="T17" s="1">
        <v>2</v>
      </c>
      <c r="U17" s="1">
        <v>84</v>
      </c>
    </row>
    <row r="18" spans="1:21" x14ac:dyDescent="0.2">
      <c r="A18" s="1" t="s">
        <v>459</v>
      </c>
      <c r="B18" s="1">
        <v>457</v>
      </c>
      <c r="C18" s="1">
        <v>26</v>
      </c>
      <c r="D18" s="1">
        <v>14</v>
      </c>
      <c r="E18" s="1">
        <v>12</v>
      </c>
      <c r="F18" s="1">
        <v>53</v>
      </c>
      <c r="G18" s="1">
        <v>14</v>
      </c>
      <c r="H18" s="1">
        <v>35</v>
      </c>
      <c r="I18" s="1">
        <v>1</v>
      </c>
      <c r="J18" s="1">
        <v>3</v>
      </c>
      <c r="K18" s="1">
        <v>0</v>
      </c>
      <c r="L18" s="1" t="s">
        <v>459</v>
      </c>
      <c r="M18" s="1">
        <v>350</v>
      </c>
      <c r="N18" s="1">
        <v>60</v>
      </c>
      <c r="O18" s="1">
        <v>66</v>
      </c>
      <c r="P18" s="1">
        <v>54</v>
      </c>
      <c r="Q18" s="1">
        <v>66</v>
      </c>
      <c r="R18" s="1">
        <v>77</v>
      </c>
      <c r="S18" s="1">
        <v>17</v>
      </c>
      <c r="T18" s="1">
        <v>10</v>
      </c>
      <c r="U18" s="1">
        <v>28</v>
      </c>
    </row>
    <row r="19" spans="1:21" x14ac:dyDescent="0.2">
      <c r="A19" s="1" t="s">
        <v>460</v>
      </c>
      <c r="B19" s="1">
        <v>40</v>
      </c>
      <c r="C19" s="1">
        <v>8</v>
      </c>
      <c r="D19" s="1">
        <v>8</v>
      </c>
      <c r="E19" s="1">
        <v>0</v>
      </c>
      <c r="F19" s="1">
        <v>6</v>
      </c>
      <c r="G19" s="1">
        <v>1</v>
      </c>
      <c r="H19" s="1">
        <v>1</v>
      </c>
      <c r="I19" s="1">
        <v>4</v>
      </c>
      <c r="J19" s="1">
        <v>0</v>
      </c>
      <c r="K19" s="1">
        <v>0</v>
      </c>
      <c r="L19" s="1" t="s">
        <v>460</v>
      </c>
      <c r="M19" s="1">
        <v>26</v>
      </c>
      <c r="N19" s="1">
        <v>12</v>
      </c>
      <c r="O19" s="1">
        <v>5</v>
      </c>
      <c r="P19" s="1">
        <v>5</v>
      </c>
      <c r="Q19" s="1">
        <v>0</v>
      </c>
      <c r="R19" s="1">
        <v>3</v>
      </c>
      <c r="S19" s="1">
        <v>1</v>
      </c>
      <c r="T19" s="1">
        <v>0</v>
      </c>
      <c r="U19" s="1">
        <v>0</v>
      </c>
    </row>
    <row r="20" spans="1:21" x14ac:dyDescent="0.2">
      <c r="A20" s="1" t="s">
        <v>461</v>
      </c>
      <c r="B20" s="1">
        <v>752</v>
      </c>
      <c r="C20" s="1">
        <v>241</v>
      </c>
      <c r="D20" s="1">
        <v>133</v>
      </c>
      <c r="E20" s="1">
        <v>108</v>
      </c>
      <c r="F20" s="1">
        <v>146</v>
      </c>
      <c r="G20" s="1">
        <v>58</v>
      </c>
      <c r="H20" s="1">
        <v>43</v>
      </c>
      <c r="I20" s="1">
        <v>25</v>
      </c>
      <c r="J20" s="1">
        <v>15</v>
      </c>
      <c r="K20" s="1">
        <v>5</v>
      </c>
      <c r="L20" s="1" t="s">
        <v>461</v>
      </c>
      <c r="M20" s="1">
        <v>351</v>
      </c>
      <c r="N20" s="1">
        <v>100</v>
      </c>
      <c r="O20" s="1">
        <v>63</v>
      </c>
      <c r="P20" s="1">
        <v>43</v>
      </c>
      <c r="Q20" s="1">
        <v>29</v>
      </c>
      <c r="R20" s="1">
        <v>68</v>
      </c>
      <c r="S20" s="1">
        <v>14</v>
      </c>
      <c r="T20" s="1">
        <v>34</v>
      </c>
      <c r="U20" s="1">
        <v>14</v>
      </c>
    </row>
    <row r="22" spans="1:21" x14ac:dyDescent="0.2">
      <c r="A22" s="1" t="s">
        <v>438</v>
      </c>
      <c r="B22" s="1">
        <v>58</v>
      </c>
      <c r="C22" s="1">
        <v>8</v>
      </c>
      <c r="D22" s="1">
        <v>5</v>
      </c>
      <c r="E22" s="1">
        <v>3</v>
      </c>
      <c r="F22" s="1">
        <v>9</v>
      </c>
      <c r="G22" s="1">
        <v>2</v>
      </c>
      <c r="H22" s="1">
        <v>2</v>
      </c>
      <c r="I22" s="1">
        <v>1</v>
      </c>
      <c r="J22" s="1">
        <v>0</v>
      </c>
      <c r="K22" s="1">
        <v>4</v>
      </c>
      <c r="L22" s="1" t="s">
        <v>438</v>
      </c>
      <c r="M22" s="1">
        <v>39</v>
      </c>
      <c r="N22" s="1">
        <v>2</v>
      </c>
      <c r="O22" s="1">
        <v>3</v>
      </c>
      <c r="P22" s="1">
        <v>8</v>
      </c>
      <c r="Q22" s="1">
        <v>6</v>
      </c>
      <c r="R22" s="1">
        <v>6</v>
      </c>
      <c r="S22" s="1">
        <v>6</v>
      </c>
      <c r="T22" s="1">
        <v>8</v>
      </c>
      <c r="U22" s="1">
        <v>2</v>
      </c>
    </row>
    <row r="23" spans="1:21" x14ac:dyDescent="0.2">
      <c r="A23" s="1" t="s">
        <v>458</v>
      </c>
      <c r="B23" s="1">
        <v>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 t="s">
        <v>458</v>
      </c>
      <c r="M23" s="1">
        <v>5</v>
      </c>
      <c r="N23" s="1">
        <v>0</v>
      </c>
      <c r="O23" s="1">
        <v>0</v>
      </c>
      <c r="P23" s="1">
        <v>1</v>
      </c>
      <c r="Q23" s="1">
        <v>1</v>
      </c>
      <c r="R23" s="1">
        <v>0</v>
      </c>
      <c r="S23" s="1">
        <v>2</v>
      </c>
      <c r="T23" s="1">
        <v>1</v>
      </c>
      <c r="U23" s="1">
        <v>1</v>
      </c>
    </row>
    <row r="24" spans="1:21" x14ac:dyDescent="0.2">
      <c r="A24" s="1" t="s">
        <v>459</v>
      </c>
      <c r="B24" s="1">
        <v>13</v>
      </c>
      <c r="C24" s="1">
        <v>1</v>
      </c>
      <c r="D24" s="1">
        <v>1</v>
      </c>
      <c r="E24" s="1">
        <v>0</v>
      </c>
      <c r="F24" s="1">
        <v>1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 t="s">
        <v>459</v>
      </c>
      <c r="M24" s="1">
        <v>11</v>
      </c>
      <c r="N24" s="1">
        <v>0</v>
      </c>
      <c r="O24" s="1">
        <v>1</v>
      </c>
      <c r="P24" s="1">
        <v>2</v>
      </c>
      <c r="Q24" s="1">
        <v>0</v>
      </c>
      <c r="R24" s="1">
        <v>3</v>
      </c>
      <c r="S24" s="1">
        <v>1</v>
      </c>
      <c r="T24" s="1">
        <v>4</v>
      </c>
      <c r="U24" s="1">
        <v>0</v>
      </c>
    </row>
    <row r="25" spans="1:21" x14ac:dyDescent="0.2">
      <c r="A25" s="1" t="s">
        <v>460</v>
      </c>
      <c r="B25" s="1">
        <v>7</v>
      </c>
      <c r="C25" s="1">
        <v>2</v>
      </c>
      <c r="D25" s="1">
        <v>2</v>
      </c>
      <c r="E25" s="1">
        <v>0</v>
      </c>
      <c r="F25" s="1">
        <v>2</v>
      </c>
      <c r="G25" s="1">
        <v>0</v>
      </c>
      <c r="H25" s="1">
        <v>0</v>
      </c>
      <c r="I25" s="1">
        <v>0</v>
      </c>
      <c r="J25" s="1">
        <v>0</v>
      </c>
      <c r="K25" s="1">
        <v>2</v>
      </c>
      <c r="L25" s="1" t="s">
        <v>460</v>
      </c>
      <c r="M25" s="1">
        <v>3</v>
      </c>
      <c r="N25" s="1">
        <v>1</v>
      </c>
      <c r="O25" s="1">
        <v>0</v>
      </c>
      <c r="P25" s="1">
        <v>0</v>
      </c>
      <c r="Q25" s="1">
        <v>0</v>
      </c>
      <c r="R25" s="1">
        <v>1</v>
      </c>
      <c r="S25" s="1">
        <v>1</v>
      </c>
      <c r="T25" s="1">
        <v>0</v>
      </c>
      <c r="U25" s="1">
        <v>0</v>
      </c>
    </row>
    <row r="26" spans="1:21" x14ac:dyDescent="0.2">
      <c r="A26" s="1" t="s">
        <v>461</v>
      </c>
      <c r="B26" s="1">
        <v>32</v>
      </c>
      <c r="C26" s="1">
        <v>5</v>
      </c>
      <c r="D26" s="1">
        <v>2</v>
      </c>
      <c r="E26" s="1">
        <v>3</v>
      </c>
      <c r="F26" s="1">
        <v>6</v>
      </c>
      <c r="G26" s="1">
        <v>1</v>
      </c>
      <c r="H26" s="1">
        <v>2</v>
      </c>
      <c r="I26" s="1">
        <v>1</v>
      </c>
      <c r="J26" s="1">
        <v>0</v>
      </c>
      <c r="K26" s="1">
        <v>2</v>
      </c>
      <c r="L26" s="1" t="s">
        <v>461</v>
      </c>
      <c r="M26" s="1">
        <v>20</v>
      </c>
      <c r="N26" s="1">
        <v>1</v>
      </c>
      <c r="O26" s="1">
        <v>2</v>
      </c>
      <c r="P26" s="1">
        <v>5</v>
      </c>
      <c r="Q26" s="1">
        <v>5</v>
      </c>
      <c r="R26" s="1">
        <v>2</v>
      </c>
      <c r="S26" s="1">
        <v>2</v>
      </c>
      <c r="T26" s="1">
        <v>3</v>
      </c>
      <c r="U26" s="1">
        <v>1</v>
      </c>
    </row>
    <row r="28" spans="1:21" x14ac:dyDescent="0.2">
      <c r="A28" s="1" t="s">
        <v>439</v>
      </c>
      <c r="B28" s="1">
        <v>70</v>
      </c>
      <c r="C28" s="1">
        <v>31</v>
      </c>
      <c r="D28" s="1">
        <v>31</v>
      </c>
      <c r="E28" s="1">
        <v>0</v>
      </c>
      <c r="F28" s="1">
        <v>3</v>
      </c>
      <c r="G28" s="1">
        <v>1</v>
      </c>
      <c r="H28" s="1">
        <v>1</v>
      </c>
      <c r="I28" s="1">
        <v>1</v>
      </c>
      <c r="J28" s="1">
        <v>0</v>
      </c>
      <c r="K28" s="1">
        <v>0</v>
      </c>
      <c r="L28" s="1" t="s">
        <v>439</v>
      </c>
      <c r="M28" s="1">
        <v>33</v>
      </c>
      <c r="N28" s="1">
        <v>5</v>
      </c>
      <c r="O28" s="1">
        <v>7</v>
      </c>
      <c r="P28" s="1">
        <v>3</v>
      </c>
      <c r="Q28" s="1">
        <v>5</v>
      </c>
      <c r="R28" s="1">
        <v>4</v>
      </c>
      <c r="S28" s="1">
        <v>6</v>
      </c>
      <c r="T28" s="1">
        <v>3</v>
      </c>
      <c r="U28" s="1">
        <v>3</v>
      </c>
    </row>
    <row r="29" spans="1:21" x14ac:dyDescent="0.2">
      <c r="A29" s="1" t="s">
        <v>458</v>
      </c>
      <c r="B29" s="1">
        <v>10</v>
      </c>
      <c r="C29" s="1">
        <v>2</v>
      </c>
      <c r="D29" s="1">
        <v>2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 t="s">
        <v>458</v>
      </c>
      <c r="M29" s="1">
        <v>6</v>
      </c>
      <c r="N29" s="1">
        <v>0</v>
      </c>
      <c r="O29" s="1">
        <v>0</v>
      </c>
      <c r="P29" s="1">
        <v>1</v>
      </c>
      <c r="Q29" s="1">
        <v>2</v>
      </c>
      <c r="R29" s="1">
        <v>0</v>
      </c>
      <c r="S29" s="1">
        <v>3</v>
      </c>
      <c r="T29" s="1">
        <v>0</v>
      </c>
      <c r="U29" s="1">
        <v>2</v>
      </c>
    </row>
    <row r="30" spans="1:21" x14ac:dyDescent="0.2">
      <c r="A30" s="1" t="s">
        <v>459</v>
      </c>
      <c r="B30" s="1">
        <v>16</v>
      </c>
      <c r="C30" s="1">
        <v>3</v>
      </c>
      <c r="D30" s="1">
        <v>3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 t="s">
        <v>459</v>
      </c>
      <c r="M30" s="1">
        <v>13</v>
      </c>
      <c r="N30" s="1">
        <v>2</v>
      </c>
      <c r="O30" s="1">
        <v>3</v>
      </c>
      <c r="P30" s="1">
        <v>1</v>
      </c>
      <c r="Q30" s="1">
        <v>3</v>
      </c>
      <c r="R30" s="1">
        <v>2</v>
      </c>
      <c r="S30" s="1">
        <v>1</v>
      </c>
      <c r="T30" s="1">
        <v>1</v>
      </c>
      <c r="U30" s="1">
        <v>0</v>
      </c>
    </row>
    <row r="31" spans="1:21" x14ac:dyDescent="0.2">
      <c r="A31" s="1" t="s">
        <v>460</v>
      </c>
      <c r="B31" s="1">
        <v>10</v>
      </c>
      <c r="C31" s="1">
        <v>4</v>
      </c>
      <c r="D31" s="1">
        <v>4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 t="s">
        <v>460</v>
      </c>
      <c r="M31" s="1">
        <v>6</v>
      </c>
      <c r="N31" s="1">
        <v>1</v>
      </c>
      <c r="O31" s="1">
        <v>2</v>
      </c>
      <c r="P31" s="1">
        <v>1</v>
      </c>
      <c r="Q31" s="1">
        <v>0</v>
      </c>
      <c r="R31" s="1">
        <v>0</v>
      </c>
      <c r="S31" s="1">
        <v>2</v>
      </c>
      <c r="T31" s="1">
        <v>0</v>
      </c>
      <c r="U31" s="1">
        <v>0</v>
      </c>
    </row>
    <row r="32" spans="1:21" x14ac:dyDescent="0.2">
      <c r="A32" s="1" t="s">
        <v>461</v>
      </c>
      <c r="B32" s="1">
        <v>34</v>
      </c>
      <c r="C32" s="1">
        <v>22</v>
      </c>
      <c r="D32" s="1">
        <v>22</v>
      </c>
      <c r="E32" s="1">
        <v>0</v>
      </c>
      <c r="F32" s="1">
        <v>3</v>
      </c>
      <c r="G32" s="1">
        <v>1</v>
      </c>
      <c r="H32" s="1">
        <v>1</v>
      </c>
      <c r="I32" s="1">
        <v>1</v>
      </c>
      <c r="J32" s="1">
        <v>0</v>
      </c>
      <c r="K32" s="1">
        <v>0</v>
      </c>
      <c r="L32" s="1" t="s">
        <v>461</v>
      </c>
      <c r="M32" s="1">
        <v>8</v>
      </c>
      <c r="N32" s="1">
        <v>2</v>
      </c>
      <c r="O32" s="1">
        <v>2</v>
      </c>
      <c r="P32" s="1">
        <v>0</v>
      </c>
      <c r="Q32" s="1">
        <v>0</v>
      </c>
      <c r="R32" s="1">
        <v>2</v>
      </c>
      <c r="S32" s="1">
        <v>0</v>
      </c>
      <c r="T32" s="1">
        <v>2</v>
      </c>
      <c r="U32" s="1">
        <v>1</v>
      </c>
    </row>
    <row r="34" spans="1:21" x14ac:dyDescent="0.2">
      <c r="A34" s="1" t="s">
        <v>440</v>
      </c>
      <c r="B34" s="1">
        <v>34</v>
      </c>
      <c r="C34" s="1">
        <v>7</v>
      </c>
      <c r="D34" s="1">
        <v>5</v>
      </c>
      <c r="E34" s="1">
        <v>2</v>
      </c>
      <c r="F34" s="1">
        <v>4</v>
      </c>
      <c r="G34" s="1">
        <v>1</v>
      </c>
      <c r="H34" s="1">
        <v>1</v>
      </c>
      <c r="I34" s="1">
        <v>1</v>
      </c>
      <c r="J34" s="1">
        <v>1</v>
      </c>
      <c r="K34" s="1">
        <v>0</v>
      </c>
      <c r="L34" s="1" t="s">
        <v>440</v>
      </c>
      <c r="M34" s="1">
        <v>23</v>
      </c>
      <c r="N34" s="1">
        <v>5</v>
      </c>
      <c r="O34" s="1">
        <v>0</v>
      </c>
      <c r="P34" s="1">
        <v>2</v>
      </c>
      <c r="Q34" s="1">
        <v>2</v>
      </c>
      <c r="R34" s="1">
        <v>8</v>
      </c>
      <c r="S34" s="1">
        <v>6</v>
      </c>
      <c r="T34" s="1">
        <v>0</v>
      </c>
      <c r="U34" s="1">
        <v>0</v>
      </c>
    </row>
    <row r="35" spans="1:21" x14ac:dyDescent="0.2">
      <c r="A35" s="1" t="s">
        <v>458</v>
      </c>
      <c r="B35" s="1">
        <v>5</v>
      </c>
      <c r="C35" s="1">
        <v>0</v>
      </c>
      <c r="D35" s="1">
        <v>0</v>
      </c>
      <c r="E35" s="1">
        <v>0</v>
      </c>
      <c r="F35" s="1">
        <v>1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 t="s">
        <v>458</v>
      </c>
      <c r="M35" s="1">
        <v>4</v>
      </c>
      <c r="N35" s="1">
        <v>1</v>
      </c>
      <c r="O35" s="1">
        <v>0</v>
      </c>
      <c r="P35" s="1">
        <v>1</v>
      </c>
      <c r="Q35" s="1">
        <v>1</v>
      </c>
      <c r="R35" s="1">
        <v>0</v>
      </c>
      <c r="S35" s="1">
        <v>1</v>
      </c>
      <c r="T35" s="1">
        <v>0</v>
      </c>
      <c r="U35" s="1">
        <v>0</v>
      </c>
    </row>
    <row r="36" spans="1:21" x14ac:dyDescent="0.2">
      <c r="A36" s="1" t="s">
        <v>459</v>
      </c>
      <c r="B36" s="1">
        <v>10</v>
      </c>
      <c r="C36" s="1">
        <v>1</v>
      </c>
      <c r="D36" s="1">
        <v>0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 t="s">
        <v>459</v>
      </c>
      <c r="M36" s="1">
        <v>9</v>
      </c>
      <c r="N36" s="1">
        <v>1</v>
      </c>
      <c r="O36" s="1">
        <v>0</v>
      </c>
      <c r="P36" s="1">
        <v>1</v>
      </c>
      <c r="Q36" s="1">
        <v>1</v>
      </c>
      <c r="R36" s="1">
        <v>4</v>
      </c>
      <c r="S36" s="1">
        <v>2</v>
      </c>
      <c r="T36" s="1">
        <v>0</v>
      </c>
      <c r="U36" s="1">
        <v>0</v>
      </c>
    </row>
    <row r="37" spans="1:21" x14ac:dyDescent="0.2">
      <c r="A37" s="1" t="s">
        <v>460</v>
      </c>
      <c r="B37" s="1">
        <v>2</v>
      </c>
      <c r="C37" s="1">
        <v>1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 t="s">
        <v>460</v>
      </c>
      <c r="M37" s="1">
        <v>1</v>
      </c>
      <c r="N37" s="1">
        <v>1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</row>
    <row r="38" spans="1:21" x14ac:dyDescent="0.2">
      <c r="A38" s="1" t="s">
        <v>461</v>
      </c>
      <c r="B38" s="1">
        <v>17</v>
      </c>
      <c r="C38" s="1">
        <v>5</v>
      </c>
      <c r="D38" s="1">
        <v>4</v>
      </c>
      <c r="E38" s="1">
        <v>1</v>
      </c>
      <c r="F38" s="1">
        <v>3</v>
      </c>
      <c r="G38" s="1">
        <v>0</v>
      </c>
      <c r="H38" s="1">
        <v>1</v>
      </c>
      <c r="I38" s="1">
        <v>1</v>
      </c>
      <c r="J38" s="1">
        <v>1</v>
      </c>
      <c r="K38" s="1">
        <v>0</v>
      </c>
      <c r="L38" s="1" t="s">
        <v>461</v>
      </c>
      <c r="M38" s="1">
        <v>9</v>
      </c>
      <c r="N38" s="1">
        <v>2</v>
      </c>
      <c r="O38" s="1">
        <v>0</v>
      </c>
      <c r="P38" s="1">
        <v>0</v>
      </c>
      <c r="Q38" s="1">
        <v>0</v>
      </c>
      <c r="R38" s="1">
        <v>4</v>
      </c>
      <c r="S38" s="1">
        <v>3</v>
      </c>
      <c r="T38" s="1">
        <v>0</v>
      </c>
      <c r="U38" s="1">
        <v>0</v>
      </c>
    </row>
    <row r="40" spans="1:21" x14ac:dyDescent="0.2">
      <c r="A40" s="1" t="s">
        <v>441</v>
      </c>
      <c r="B40" s="1">
        <v>528</v>
      </c>
      <c r="C40" s="1">
        <v>57</v>
      </c>
      <c r="D40" s="1">
        <v>48</v>
      </c>
      <c r="E40" s="1">
        <v>9</v>
      </c>
      <c r="F40" s="1">
        <v>127</v>
      </c>
      <c r="G40" s="1">
        <v>25</v>
      </c>
      <c r="H40" s="1">
        <v>31</v>
      </c>
      <c r="I40" s="1">
        <v>31</v>
      </c>
      <c r="J40" s="1">
        <v>24</v>
      </c>
      <c r="K40" s="1">
        <v>16</v>
      </c>
      <c r="L40" s="1" t="s">
        <v>441</v>
      </c>
      <c r="M40" s="1">
        <v>322</v>
      </c>
      <c r="N40" s="1">
        <v>57</v>
      </c>
      <c r="O40" s="1">
        <v>41</v>
      </c>
      <c r="P40" s="1">
        <v>77</v>
      </c>
      <c r="Q40" s="1">
        <v>59</v>
      </c>
      <c r="R40" s="1">
        <v>49</v>
      </c>
      <c r="S40" s="1">
        <v>27</v>
      </c>
      <c r="T40" s="1">
        <v>12</v>
      </c>
      <c r="U40" s="1">
        <v>22</v>
      </c>
    </row>
    <row r="41" spans="1:21" x14ac:dyDescent="0.2">
      <c r="A41" s="1" t="s">
        <v>458</v>
      </c>
      <c r="B41" s="1">
        <v>69</v>
      </c>
      <c r="C41" s="1">
        <v>3</v>
      </c>
      <c r="D41" s="1">
        <v>3</v>
      </c>
      <c r="E41" s="1">
        <v>0</v>
      </c>
      <c r="F41" s="1">
        <v>8</v>
      </c>
      <c r="G41" s="1">
        <v>1</v>
      </c>
      <c r="H41" s="1">
        <v>2</v>
      </c>
      <c r="I41" s="1">
        <v>1</v>
      </c>
      <c r="J41" s="1">
        <v>3</v>
      </c>
      <c r="K41" s="1">
        <v>1</v>
      </c>
      <c r="L41" s="1" t="s">
        <v>458</v>
      </c>
      <c r="M41" s="1">
        <v>50</v>
      </c>
      <c r="N41" s="1">
        <v>7</v>
      </c>
      <c r="O41" s="1">
        <v>1</v>
      </c>
      <c r="P41" s="1">
        <v>11</v>
      </c>
      <c r="Q41" s="1">
        <v>15</v>
      </c>
      <c r="R41" s="1">
        <v>6</v>
      </c>
      <c r="S41" s="1">
        <v>8</v>
      </c>
      <c r="T41" s="1">
        <v>2</v>
      </c>
      <c r="U41" s="1">
        <v>8</v>
      </c>
    </row>
    <row r="42" spans="1:21" x14ac:dyDescent="0.2">
      <c r="A42" s="1" t="s">
        <v>459</v>
      </c>
      <c r="B42" s="1">
        <v>159</v>
      </c>
      <c r="C42" s="1">
        <v>6</v>
      </c>
      <c r="D42" s="1">
        <v>4</v>
      </c>
      <c r="E42" s="1">
        <v>2</v>
      </c>
      <c r="F42" s="1">
        <v>16</v>
      </c>
      <c r="G42" s="1">
        <v>4</v>
      </c>
      <c r="H42" s="1">
        <v>7</v>
      </c>
      <c r="I42" s="1">
        <v>3</v>
      </c>
      <c r="J42" s="1">
        <v>1</v>
      </c>
      <c r="K42" s="1">
        <v>1</v>
      </c>
      <c r="L42" s="1" t="s">
        <v>459</v>
      </c>
      <c r="M42" s="1">
        <v>131</v>
      </c>
      <c r="N42" s="1">
        <v>20</v>
      </c>
      <c r="O42" s="1">
        <v>25</v>
      </c>
      <c r="P42" s="1">
        <v>42</v>
      </c>
      <c r="Q42" s="1">
        <v>19</v>
      </c>
      <c r="R42" s="1">
        <v>16</v>
      </c>
      <c r="S42" s="1">
        <v>5</v>
      </c>
      <c r="T42" s="1">
        <v>4</v>
      </c>
      <c r="U42" s="1">
        <v>6</v>
      </c>
    </row>
    <row r="43" spans="1:21" x14ac:dyDescent="0.2">
      <c r="A43" s="1" t="s">
        <v>460</v>
      </c>
      <c r="B43" s="1">
        <v>5</v>
      </c>
      <c r="C43" s="1">
        <v>0</v>
      </c>
      <c r="D43" s="1">
        <v>0</v>
      </c>
      <c r="E43" s="1">
        <v>0</v>
      </c>
      <c r="F43" s="1">
        <v>1</v>
      </c>
      <c r="G43" s="1">
        <v>0</v>
      </c>
      <c r="H43" s="1">
        <v>1</v>
      </c>
      <c r="I43" s="1">
        <v>0</v>
      </c>
      <c r="J43" s="1">
        <v>0</v>
      </c>
      <c r="K43" s="1">
        <v>0</v>
      </c>
      <c r="L43" s="1" t="s">
        <v>460</v>
      </c>
      <c r="M43" s="1">
        <v>4</v>
      </c>
      <c r="N43" s="1">
        <v>2</v>
      </c>
      <c r="O43" s="1">
        <v>1</v>
      </c>
      <c r="P43" s="1">
        <v>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</row>
    <row r="44" spans="1:21" x14ac:dyDescent="0.2">
      <c r="A44" s="1" t="s">
        <v>461</v>
      </c>
      <c r="B44" s="1">
        <v>296</v>
      </c>
      <c r="C44" s="1">
        <v>48</v>
      </c>
      <c r="D44" s="1">
        <v>41</v>
      </c>
      <c r="E44" s="1">
        <v>7</v>
      </c>
      <c r="F44" s="1">
        <v>102</v>
      </c>
      <c r="G44" s="1">
        <v>20</v>
      </c>
      <c r="H44" s="1">
        <v>21</v>
      </c>
      <c r="I44" s="1">
        <v>27</v>
      </c>
      <c r="J44" s="1">
        <v>20</v>
      </c>
      <c r="K44" s="1">
        <v>14</v>
      </c>
      <c r="L44" s="1" t="s">
        <v>461</v>
      </c>
      <c r="M44" s="1">
        <v>137</v>
      </c>
      <c r="N44" s="1">
        <v>28</v>
      </c>
      <c r="O44" s="1">
        <v>14</v>
      </c>
      <c r="P44" s="1">
        <v>23</v>
      </c>
      <c r="Q44" s="1">
        <v>25</v>
      </c>
      <c r="R44" s="1">
        <v>27</v>
      </c>
      <c r="S44" s="1">
        <v>14</v>
      </c>
      <c r="T44" s="1">
        <v>6</v>
      </c>
      <c r="U44" s="1">
        <v>9</v>
      </c>
    </row>
    <row r="46" spans="1:21" x14ac:dyDescent="0.2">
      <c r="A46" s="1" t="s">
        <v>442</v>
      </c>
      <c r="B46" s="1">
        <v>212</v>
      </c>
      <c r="C46" s="1">
        <v>23</v>
      </c>
      <c r="D46" s="1">
        <v>19</v>
      </c>
      <c r="E46" s="1">
        <v>4</v>
      </c>
      <c r="F46" s="1">
        <v>30</v>
      </c>
      <c r="G46" s="1">
        <v>4</v>
      </c>
      <c r="H46" s="1">
        <v>1</v>
      </c>
      <c r="I46" s="1">
        <v>9</v>
      </c>
      <c r="J46" s="1">
        <v>7</v>
      </c>
      <c r="K46" s="1">
        <v>9</v>
      </c>
      <c r="L46" s="1" t="s">
        <v>442</v>
      </c>
      <c r="M46" s="1">
        <v>159</v>
      </c>
      <c r="N46" s="1">
        <v>47</v>
      </c>
      <c r="O46" s="1">
        <v>32</v>
      </c>
      <c r="P46" s="1">
        <v>14</v>
      </c>
      <c r="Q46" s="1">
        <v>24</v>
      </c>
      <c r="R46" s="1">
        <v>31</v>
      </c>
      <c r="S46" s="1">
        <v>5</v>
      </c>
      <c r="T46" s="1">
        <v>6</v>
      </c>
      <c r="U46" s="1">
        <v>0</v>
      </c>
    </row>
    <row r="47" spans="1:21" x14ac:dyDescent="0.2">
      <c r="A47" s="1" t="s">
        <v>458</v>
      </c>
      <c r="B47" s="1">
        <v>20</v>
      </c>
      <c r="C47" s="1">
        <v>1</v>
      </c>
      <c r="D47" s="1">
        <v>1</v>
      </c>
      <c r="E47" s="1">
        <v>0</v>
      </c>
      <c r="F47" s="1">
        <v>1</v>
      </c>
      <c r="G47" s="1">
        <v>0</v>
      </c>
      <c r="H47" s="1">
        <v>0</v>
      </c>
      <c r="I47" s="1">
        <v>0</v>
      </c>
      <c r="J47" s="1">
        <v>1</v>
      </c>
      <c r="K47" s="1">
        <v>0</v>
      </c>
      <c r="L47" s="1" t="s">
        <v>458</v>
      </c>
      <c r="M47" s="1">
        <v>18</v>
      </c>
      <c r="N47" s="1">
        <v>3</v>
      </c>
      <c r="O47" s="1">
        <v>1</v>
      </c>
      <c r="P47" s="1">
        <v>3</v>
      </c>
      <c r="Q47" s="1">
        <v>6</v>
      </c>
      <c r="R47" s="1">
        <v>4</v>
      </c>
      <c r="S47" s="1">
        <v>1</v>
      </c>
      <c r="T47" s="1">
        <v>0</v>
      </c>
      <c r="U47" s="1">
        <v>0</v>
      </c>
    </row>
    <row r="48" spans="1:21" x14ac:dyDescent="0.2">
      <c r="A48" s="1" t="s">
        <v>459</v>
      </c>
      <c r="B48" s="1">
        <v>65</v>
      </c>
      <c r="C48" s="1">
        <v>2</v>
      </c>
      <c r="D48" s="1">
        <v>2</v>
      </c>
      <c r="E48" s="1">
        <v>0</v>
      </c>
      <c r="F48" s="1">
        <v>4</v>
      </c>
      <c r="G48" s="1">
        <v>2</v>
      </c>
      <c r="H48" s="1">
        <v>0</v>
      </c>
      <c r="I48" s="1">
        <v>2</v>
      </c>
      <c r="J48" s="1">
        <v>0</v>
      </c>
      <c r="K48" s="1">
        <v>0</v>
      </c>
      <c r="L48" s="1" t="s">
        <v>459</v>
      </c>
      <c r="M48" s="1">
        <v>59</v>
      </c>
      <c r="N48" s="1">
        <v>16</v>
      </c>
      <c r="O48" s="1">
        <v>11</v>
      </c>
      <c r="P48" s="1">
        <v>6</v>
      </c>
      <c r="Q48" s="1">
        <v>9</v>
      </c>
      <c r="R48" s="1">
        <v>14</v>
      </c>
      <c r="S48" s="1">
        <v>0</v>
      </c>
      <c r="T48" s="1">
        <v>3</v>
      </c>
      <c r="U48" s="1">
        <v>0</v>
      </c>
    </row>
    <row r="49" spans="1:21" x14ac:dyDescent="0.2">
      <c r="A49" s="1" t="s">
        <v>460</v>
      </c>
      <c r="B49" s="1">
        <v>6</v>
      </c>
      <c r="C49" s="1">
        <v>1</v>
      </c>
      <c r="D49" s="1">
        <v>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 t="s">
        <v>460</v>
      </c>
      <c r="M49" s="1">
        <v>5</v>
      </c>
      <c r="N49" s="1">
        <v>3</v>
      </c>
      <c r="O49" s="1">
        <v>2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</row>
    <row r="50" spans="1:21" x14ac:dyDescent="0.2">
      <c r="A50" s="1" t="s">
        <v>461</v>
      </c>
      <c r="B50" s="1">
        <v>121</v>
      </c>
      <c r="C50" s="1">
        <v>19</v>
      </c>
      <c r="D50" s="1">
        <v>15</v>
      </c>
      <c r="E50" s="1">
        <v>4</v>
      </c>
      <c r="F50" s="1">
        <v>25</v>
      </c>
      <c r="G50" s="1">
        <v>2</v>
      </c>
      <c r="H50" s="1">
        <v>1</v>
      </c>
      <c r="I50" s="1">
        <v>7</v>
      </c>
      <c r="J50" s="1">
        <v>6</v>
      </c>
      <c r="K50" s="1">
        <v>9</v>
      </c>
      <c r="L50" s="1" t="s">
        <v>461</v>
      </c>
      <c r="M50" s="1">
        <v>77</v>
      </c>
      <c r="N50" s="1">
        <v>25</v>
      </c>
      <c r="O50" s="1">
        <v>18</v>
      </c>
      <c r="P50" s="1">
        <v>5</v>
      </c>
      <c r="Q50" s="1">
        <v>9</v>
      </c>
      <c r="R50" s="1">
        <v>13</v>
      </c>
      <c r="S50" s="1">
        <v>4</v>
      </c>
      <c r="T50" s="1">
        <v>3</v>
      </c>
      <c r="U50" s="1">
        <v>0</v>
      </c>
    </row>
    <row r="52" spans="1:21" x14ac:dyDescent="0.2">
      <c r="A52" s="1" t="s">
        <v>443</v>
      </c>
      <c r="B52" s="1">
        <v>19</v>
      </c>
      <c r="C52" s="1">
        <v>4</v>
      </c>
      <c r="D52" s="1">
        <v>4</v>
      </c>
      <c r="E52" s="1">
        <v>0</v>
      </c>
      <c r="F52" s="1">
        <v>3</v>
      </c>
      <c r="G52" s="1">
        <v>2</v>
      </c>
      <c r="H52" s="1">
        <v>0</v>
      </c>
      <c r="I52" s="1">
        <v>1</v>
      </c>
      <c r="J52" s="1">
        <v>0</v>
      </c>
      <c r="K52" s="1">
        <v>0</v>
      </c>
      <c r="L52" s="1" t="s">
        <v>443</v>
      </c>
      <c r="M52" s="1">
        <v>11</v>
      </c>
      <c r="N52" s="1">
        <v>3</v>
      </c>
      <c r="O52" s="1">
        <v>0</v>
      </c>
      <c r="P52" s="1">
        <v>2</v>
      </c>
      <c r="Q52" s="1">
        <v>2</v>
      </c>
      <c r="R52" s="1">
        <v>2</v>
      </c>
      <c r="S52" s="1">
        <v>2</v>
      </c>
      <c r="T52" s="1">
        <v>0</v>
      </c>
      <c r="U52" s="1">
        <v>1</v>
      </c>
    </row>
    <row r="53" spans="1:21" x14ac:dyDescent="0.2">
      <c r="A53" s="1" t="s">
        <v>458</v>
      </c>
      <c r="B53" s="1">
        <v>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 t="s">
        <v>458</v>
      </c>
      <c r="M53" s="1">
        <v>1</v>
      </c>
      <c r="N53" s="1">
        <v>0</v>
      </c>
      <c r="O53" s="1">
        <v>0</v>
      </c>
      <c r="P53" s="1">
        <v>0</v>
      </c>
      <c r="Q53" s="1">
        <v>1</v>
      </c>
      <c r="R53" s="1">
        <v>0</v>
      </c>
      <c r="S53" s="1">
        <v>0</v>
      </c>
      <c r="T53" s="1">
        <v>0</v>
      </c>
      <c r="U53" s="1">
        <v>0</v>
      </c>
    </row>
    <row r="54" spans="1:21" x14ac:dyDescent="0.2">
      <c r="A54" s="1" t="s">
        <v>459</v>
      </c>
      <c r="B54" s="1">
        <v>5</v>
      </c>
      <c r="C54" s="1">
        <v>2</v>
      </c>
      <c r="D54" s="1">
        <v>2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 t="s">
        <v>459</v>
      </c>
      <c r="M54" s="1">
        <v>2</v>
      </c>
      <c r="N54" s="1">
        <v>0</v>
      </c>
      <c r="O54" s="1">
        <v>0</v>
      </c>
      <c r="P54" s="1">
        <v>1</v>
      </c>
      <c r="Q54" s="1">
        <v>1</v>
      </c>
      <c r="R54" s="1">
        <v>0</v>
      </c>
      <c r="S54" s="1">
        <v>0</v>
      </c>
      <c r="T54" s="1">
        <v>0</v>
      </c>
      <c r="U54" s="1">
        <v>1</v>
      </c>
    </row>
    <row r="55" spans="1:21" x14ac:dyDescent="0.2">
      <c r="A55" s="1" t="s">
        <v>460</v>
      </c>
      <c r="B55" s="1">
        <v>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 t="s">
        <v>460</v>
      </c>
      <c r="M55" s="1">
        <v>1</v>
      </c>
      <c r="N55" s="1">
        <v>1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</row>
    <row r="56" spans="1:21" x14ac:dyDescent="0.2">
      <c r="A56" s="1" t="s">
        <v>461</v>
      </c>
      <c r="B56" s="1">
        <v>12</v>
      </c>
      <c r="C56" s="1">
        <v>2</v>
      </c>
      <c r="D56" s="1">
        <v>2</v>
      </c>
      <c r="E56" s="1">
        <v>0</v>
      </c>
      <c r="F56" s="1">
        <v>3</v>
      </c>
      <c r="G56" s="1">
        <v>2</v>
      </c>
      <c r="H56" s="1">
        <v>0</v>
      </c>
      <c r="I56" s="1">
        <v>1</v>
      </c>
      <c r="J56" s="1">
        <v>0</v>
      </c>
      <c r="K56" s="1">
        <v>0</v>
      </c>
      <c r="L56" s="1" t="s">
        <v>461</v>
      </c>
      <c r="M56" s="1">
        <v>7</v>
      </c>
      <c r="N56" s="1">
        <v>2</v>
      </c>
      <c r="O56" s="1">
        <v>0</v>
      </c>
      <c r="P56" s="1">
        <v>1</v>
      </c>
      <c r="Q56" s="1">
        <v>0</v>
      </c>
      <c r="R56" s="1">
        <v>2</v>
      </c>
      <c r="S56" s="1">
        <v>2</v>
      </c>
      <c r="T56" s="1">
        <v>0</v>
      </c>
      <c r="U56" s="1">
        <v>0</v>
      </c>
    </row>
    <row r="58" spans="1:21" x14ac:dyDescent="0.2">
      <c r="A58" s="1" t="s">
        <v>444</v>
      </c>
      <c r="B58" s="1">
        <v>556</v>
      </c>
      <c r="C58" s="1">
        <v>45</v>
      </c>
      <c r="D58" s="1">
        <v>34</v>
      </c>
      <c r="E58" s="1">
        <v>11</v>
      </c>
      <c r="F58" s="1">
        <v>136</v>
      </c>
      <c r="G58" s="1">
        <v>44</v>
      </c>
      <c r="H58" s="1">
        <v>31</v>
      </c>
      <c r="I58" s="1">
        <v>40</v>
      </c>
      <c r="J58" s="1">
        <v>11</v>
      </c>
      <c r="K58" s="1">
        <v>10</v>
      </c>
      <c r="L58" s="1" t="s">
        <v>444</v>
      </c>
      <c r="M58" s="1">
        <v>364</v>
      </c>
      <c r="N58" s="1">
        <v>59</v>
      </c>
      <c r="O58" s="1">
        <v>42</v>
      </c>
      <c r="P58" s="1">
        <v>89</v>
      </c>
      <c r="Q58" s="1">
        <v>73</v>
      </c>
      <c r="R58" s="1">
        <v>53</v>
      </c>
      <c r="S58" s="1">
        <v>41</v>
      </c>
      <c r="T58" s="1">
        <v>7</v>
      </c>
      <c r="U58" s="1">
        <v>11</v>
      </c>
    </row>
    <row r="59" spans="1:21" x14ac:dyDescent="0.2">
      <c r="A59" s="1" t="s">
        <v>458</v>
      </c>
      <c r="B59" s="1">
        <v>72</v>
      </c>
      <c r="C59" s="1">
        <v>0</v>
      </c>
      <c r="D59" s="1">
        <v>0</v>
      </c>
      <c r="E59" s="1">
        <v>0</v>
      </c>
      <c r="F59" s="1">
        <v>5</v>
      </c>
      <c r="G59" s="1">
        <v>1</v>
      </c>
      <c r="H59" s="1">
        <v>3</v>
      </c>
      <c r="I59" s="1">
        <v>0</v>
      </c>
      <c r="J59" s="1">
        <v>1</v>
      </c>
      <c r="K59" s="1">
        <v>0</v>
      </c>
      <c r="L59" s="1" t="s">
        <v>458</v>
      </c>
      <c r="M59" s="1">
        <v>65</v>
      </c>
      <c r="N59" s="1">
        <v>7</v>
      </c>
      <c r="O59" s="1">
        <v>2</v>
      </c>
      <c r="P59" s="1">
        <v>12</v>
      </c>
      <c r="Q59" s="1">
        <v>21</v>
      </c>
      <c r="R59" s="1">
        <v>5</v>
      </c>
      <c r="S59" s="1">
        <v>18</v>
      </c>
      <c r="T59" s="1">
        <v>0</v>
      </c>
      <c r="U59" s="1">
        <v>2</v>
      </c>
    </row>
    <row r="60" spans="1:21" x14ac:dyDescent="0.2">
      <c r="A60" s="1" t="s">
        <v>459</v>
      </c>
      <c r="B60" s="1">
        <v>148</v>
      </c>
      <c r="C60" s="1">
        <v>8</v>
      </c>
      <c r="D60" s="1">
        <v>2</v>
      </c>
      <c r="E60" s="1">
        <v>6</v>
      </c>
      <c r="F60" s="1">
        <v>15</v>
      </c>
      <c r="G60" s="1">
        <v>7</v>
      </c>
      <c r="H60" s="1">
        <v>6</v>
      </c>
      <c r="I60" s="1">
        <v>2</v>
      </c>
      <c r="J60" s="1">
        <v>0</v>
      </c>
      <c r="K60" s="1">
        <v>0</v>
      </c>
      <c r="L60" s="1" t="s">
        <v>459</v>
      </c>
      <c r="M60" s="1">
        <v>121</v>
      </c>
      <c r="N60" s="1">
        <v>11</v>
      </c>
      <c r="O60" s="1">
        <v>20</v>
      </c>
      <c r="P60" s="1">
        <v>46</v>
      </c>
      <c r="Q60" s="1">
        <v>21</v>
      </c>
      <c r="R60" s="1">
        <v>17</v>
      </c>
      <c r="S60" s="1">
        <v>3</v>
      </c>
      <c r="T60" s="1">
        <v>3</v>
      </c>
      <c r="U60" s="1">
        <v>4</v>
      </c>
    </row>
    <row r="61" spans="1:21" x14ac:dyDescent="0.2">
      <c r="A61" s="1" t="s">
        <v>460</v>
      </c>
      <c r="B61" s="1">
        <v>8</v>
      </c>
      <c r="C61" s="1">
        <v>1</v>
      </c>
      <c r="D61" s="1">
        <v>1</v>
      </c>
      <c r="E61" s="1">
        <v>0</v>
      </c>
      <c r="F61" s="1">
        <v>3</v>
      </c>
      <c r="G61" s="1">
        <v>1</v>
      </c>
      <c r="H61" s="1">
        <v>1</v>
      </c>
      <c r="I61" s="1">
        <v>1</v>
      </c>
      <c r="J61" s="1">
        <v>0</v>
      </c>
      <c r="K61" s="1">
        <v>0</v>
      </c>
      <c r="L61" s="1" t="s">
        <v>460</v>
      </c>
      <c r="M61" s="1">
        <v>4</v>
      </c>
      <c r="N61" s="1">
        <v>2</v>
      </c>
      <c r="O61" s="1">
        <v>2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</row>
    <row r="62" spans="1:21" x14ac:dyDescent="0.2">
      <c r="A62" s="1" t="s">
        <v>461</v>
      </c>
      <c r="B62" s="1">
        <v>327</v>
      </c>
      <c r="C62" s="1">
        <v>36</v>
      </c>
      <c r="D62" s="1">
        <v>31</v>
      </c>
      <c r="E62" s="1">
        <v>5</v>
      </c>
      <c r="F62" s="1">
        <v>113</v>
      </c>
      <c r="G62" s="1">
        <v>35</v>
      </c>
      <c r="H62" s="1">
        <v>21</v>
      </c>
      <c r="I62" s="1">
        <v>37</v>
      </c>
      <c r="J62" s="1">
        <v>10</v>
      </c>
      <c r="K62" s="1">
        <v>10</v>
      </c>
      <c r="L62" s="1" t="s">
        <v>461</v>
      </c>
      <c r="M62" s="1">
        <v>174</v>
      </c>
      <c r="N62" s="1">
        <v>39</v>
      </c>
      <c r="O62" s="1">
        <v>18</v>
      </c>
      <c r="P62" s="1">
        <v>31</v>
      </c>
      <c r="Q62" s="1">
        <v>31</v>
      </c>
      <c r="R62" s="1">
        <v>31</v>
      </c>
      <c r="S62" s="1">
        <v>20</v>
      </c>
      <c r="T62" s="1">
        <v>4</v>
      </c>
      <c r="U62" s="1">
        <v>4</v>
      </c>
    </row>
    <row r="64" spans="1:21" x14ac:dyDescent="0.2">
      <c r="A64" s="1" t="s">
        <v>445</v>
      </c>
      <c r="B64" s="1">
        <v>34</v>
      </c>
      <c r="C64" s="1">
        <v>5</v>
      </c>
      <c r="D64" s="1">
        <v>5</v>
      </c>
      <c r="E64" s="1">
        <v>0</v>
      </c>
      <c r="F64" s="1">
        <v>10</v>
      </c>
      <c r="G64" s="1">
        <v>4</v>
      </c>
      <c r="H64" s="1">
        <v>2</v>
      </c>
      <c r="I64" s="1">
        <v>3</v>
      </c>
      <c r="J64" s="1">
        <v>1</v>
      </c>
      <c r="K64" s="1">
        <v>0</v>
      </c>
      <c r="L64" s="1" t="s">
        <v>445</v>
      </c>
      <c r="M64" s="1">
        <v>19</v>
      </c>
      <c r="N64" s="1">
        <v>6</v>
      </c>
      <c r="O64" s="1">
        <v>0</v>
      </c>
      <c r="P64" s="1">
        <v>5</v>
      </c>
      <c r="Q64" s="1">
        <v>2</v>
      </c>
      <c r="R64" s="1">
        <v>0</v>
      </c>
      <c r="S64" s="1">
        <v>6</v>
      </c>
      <c r="T64" s="1">
        <v>0</v>
      </c>
      <c r="U64" s="1">
        <v>0</v>
      </c>
    </row>
    <row r="65" spans="1:21" x14ac:dyDescent="0.2">
      <c r="A65" s="1" t="s">
        <v>458</v>
      </c>
      <c r="B65" s="1">
        <v>5</v>
      </c>
      <c r="C65" s="1">
        <v>1</v>
      </c>
      <c r="D65" s="1">
        <v>1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 t="s">
        <v>458</v>
      </c>
      <c r="M65" s="1">
        <v>4</v>
      </c>
      <c r="N65" s="1">
        <v>1</v>
      </c>
      <c r="O65" s="1">
        <v>0</v>
      </c>
      <c r="P65" s="1">
        <v>0</v>
      </c>
      <c r="Q65" s="1">
        <v>1</v>
      </c>
      <c r="R65" s="1">
        <v>0</v>
      </c>
      <c r="S65" s="1">
        <v>2</v>
      </c>
      <c r="T65" s="1">
        <v>0</v>
      </c>
      <c r="U65" s="1">
        <v>0</v>
      </c>
    </row>
    <row r="66" spans="1:21" x14ac:dyDescent="0.2">
      <c r="A66" s="1" t="s">
        <v>459</v>
      </c>
      <c r="B66" s="1">
        <v>7</v>
      </c>
      <c r="C66" s="1">
        <v>0</v>
      </c>
      <c r="D66" s="1">
        <v>0</v>
      </c>
      <c r="E66" s="1">
        <v>0</v>
      </c>
      <c r="F66" s="1">
        <v>1</v>
      </c>
      <c r="G66" s="1">
        <v>0</v>
      </c>
      <c r="H66" s="1">
        <v>0</v>
      </c>
      <c r="I66" s="1">
        <v>1</v>
      </c>
      <c r="J66" s="1">
        <v>0</v>
      </c>
      <c r="K66" s="1">
        <v>0</v>
      </c>
      <c r="L66" s="1" t="s">
        <v>459</v>
      </c>
      <c r="M66" s="1">
        <v>6</v>
      </c>
      <c r="N66" s="1">
        <v>2</v>
      </c>
      <c r="O66" s="1">
        <v>0</v>
      </c>
      <c r="P66" s="1">
        <v>4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</row>
    <row r="67" spans="1:21" x14ac:dyDescent="0.2">
      <c r="A67" s="1" t="s">
        <v>460</v>
      </c>
      <c r="B67" s="1">
        <v>1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 t="s">
        <v>460</v>
      </c>
      <c r="M67" s="1">
        <v>1</v>
      </c>
      <c r="N67" s="1">
        <v>1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</row>
    <row r="68" spans="1:21" x14ac:dyDescent="0.2">
      <c r="A68" s="1" t="s">
        <v>461</v>
      </c>
      <c r="B68" s="1">
        <v>21</v>
      </c>
      <c r="C68" s="1">
        <v>4</v>
      </c>
      <c r="D68" s="1">
        <v>4</v>
      </c>
      <c r="E68" s="1">
        <v>0</v>
      </c>
      <c r="F68" s="1">
        <v>9</v>
      </c>
      <c r="G68" s="1">
        <v>4</v>
      </c>
      <c r="H68" s="1">
        <v>2</v>
      </c>
      <c r="I68" s="1">
        <v>2</v>
      </c>
      <c r="J68" s="1">
        <v>1</v>
      </c>
      <c r="K68" s="1">
        <v>0</v>
      </c>
      <c r="L68" s="1" t="s">
        <v>461</v>
      </c>
      <c r="M68" s="1">
        <v>8</v>
      </c>
      <c r="N68" s="1">
        <v>2</v>
      </c>
      <c r="O68" s="1">
        <v>0</v>
      </c>
      <c r="P68" s="1">
        <v>1</v>
      </c>
      <c r="Q68" s="1">
        <v>1</v>
      </c>
      <c r="R68" s="1">
        <v>0</v>
      </c>
      <c r="S68" s="1">
        <v>4</v>
      </c>
      <c r="T68" s="1">
        <v>0</v>
      </c>
      <c r="U68" s="1">
        <v>0</v>
      </c>
    </row>
    <row r="69" spans="1:21" x14ac:dyDescent="0.2">
      <c r="A69" s="12" t="s">
        <v>112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 t="s">
        <v>112</v>
      </c>
      <c r="M69" s="12"/>
      <c r="N69" s="12"/>
      <c r="O69" s="12"/>
      <c r="P69" s="12"/>
      <c r="Q69" s="12"/>
      <c r="R69" s="12"/>
      <c r="S69" s="12"/>
      <c r="T69" s="12"/>
      <c r="U69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scale="96" orientation="portrait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F9BB-FBDC-4CC3-87E1-4797A091FE1A}">
  <dimension ref="A1:U15"/>
  <sheetViews>
    <sheetView view="pageBreakPreview" topLeftCell="F1" zoomScale="125" zoomScaleNormal="100" zoomScaleSheetLayoutView="125" workbookViewId="0">
      <selection activeCell="M1" sqref="M1:U1048576"/>
    </sheetView>
  </sheetViews>
  <sheetFormatPr defaultColWidth="9.109375" defaultRowHeight="10.199999999999999" x14ac:dyDescent="0.2"/>
  <cols>
    <col min="1" max="1" width="17.21875" style="1" customWidth="1"/>
    <col min="2" max="11" width="6.77734375" style="1" customWidth="1"/>
    <col min="12" max="12" width="16.77734375" style="1" customWidth="1"/>
    <col min="13" max="21" width="7.109375" style="1" customWidth="1"/>
    <col min="22" max="16384" width="9.109375" style="1"/>
  </cols>
  <sheetData>
    <row r="1" spans="1:21" x14ac:dyDescent="0.2">
      <c r="A1" s="1" t="s">
        <v>906</v>
      </c>
      <c r="L1" s="1" t="s">
        <v>906</v>
      </c>
    </row>
    <row r="2" spans="1:21" ht="15" customHeight="1" x14ac:dyDescent="0.2">
      <c r="A2" s="47" t="s">
        <v>462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462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" t="s">
        <v>162</v>
      </c>
      <c r="B4" s="1">
        <v>3555</v>
      </c>
      <c r="C4" s="1">
        <v>140</v>
      </c>
      <c r="D4" s="1">
        <v>125</v>
      </c>
      <c r="E4" s="1">
        <v>15</v>
      </c>
      <c r="F4" s="1">
        <v>370</v>
      </c>
      <c r="G4" s="1">
        <v>159</v>
      </c>
      <c r="H4" s="1">
        <v>83</v>
      </c>
      <c r="I4" s="1">
        <v>42</v>
      </c>
      <c r="J4" s="1">
        <v>8</v>
      </c>
      <c r="K4" s="1">
        <v>78</v>
      </c>
      <c r="L4" s="1" t="s">
        <v>162</v>
      </c>
      <c r="M4" s="1">
        <v>2799</v>
      </c>
      <c r="N4" s="1">
        <v>575</v>
      </c>
      <c r="O4" s="1">
        <v>379</v>
      </c>
      <c r="P4" s="1">
        <v>402</v>
      </c>
      <c r="Q4" s="1">
        <v>624</v>
      </c>
      <c r="R4" s="1">
        <v>458</v>
      </c>
      <c r="S4" s="1">
        <v>334</v>
      </c>
      <c r="T4" s="1">
        <v>27</v>
      </c>
      <c r="U4" s="1">
        <v>246</v>
      </c>
    </row>
    <row r="5" spans="1:21" x14ac:dyDescent="0.2">
      <c r="A5" s="1" t="s">
        <v>463</v>
      </c>
      <c r="B5" s="1">
        <v>1710</v>
      </c>
      <c r="C5" s="1">
        <v>30</v>
      </c>
      <c r="D5" s="1">
        <v>24</v>
      </c>
      <c r="E5" s="1">
        <v>6</v>
      </c>
      <c r="F5" s="1">
        <v>112</v>
      </c>
      <c r="G5" s="1">
        <v>37</v>
      </c>
      <c r="H5" s="1">
        <v>26</v>
      </c>
      <c r="I5" s="1">
        <v>14</v>
      </c>
      <c r="J5" s="1">
        <v>3</v>
      </c>
      <c r="K5" s="1">
        <v>32</v>
      </c>
      <c r="L5" s="1" t="s">
        <v>463</v>
      </c>
      <c r="M5" s="1">
        <v>1433</v>
      </c>
      <c r="N5" s="1">
        <v>276</v>
      </c>
      <c r="O5" s="1">
        <v>192</v>
      </c>
      <c r="P5" s="1">
        <v>213</v>
      </c>
      <c r="Q5" s="1">
        <v>322</v>
      </c>
      <c r="R5" s="1">
        <v>244</v>
      </c>
      <c r="S5" s="1">
        <v>170</v>
      </c>
      <c r="T5" s="1">
        <v>16</v>
      </c>
      <c r="U5" s="1">
        <v>135</v>
      </c>
    </row>
    <row r="6" spans="1:21" x14ac:dyDescent="0.2">
      <c r="A6" s="1" t="s">
        <v>464</v>
      </c>
      <c r="B6" s="1">
        <v>743</v>
      </c>
      <c r="C6" s="1">
        <v>9</v>
      </c>
      <c r="D6" s="1">
        <v>8</v>
      </c>
      <c r="E6" s="1">
        <v>1</v>
      </c>
      <c r="F6" s="1">
        <v>37</v>
      </c>
      <c r="G6" s="1">
        <v>16</v>
      </c>
      <c r="H6" s="1">
        <v>13</v>
      </c>
      <c r="I6" s="1">
        <v>2</v>
      </c>
      <c r="J6" s="1">
        <v>0</v>
      </c>
      <c r="K6" s="1">
        <v>6</v>
      </c>
      <c r="L6" s="1" t="s">
        <v>464</v>
      </c>
      <c r="M6" s="1">
        <v>644</v>
      </c>
      <c r="N6" s="1">
        <v>143</v>
      </c>
      <c r="O6" s="1">
        <v>105</v>
      </c>
      <c r="P6" s="1">
        <v>90</v>
      </c>
      <c r="Q6" s="1">
        <v>135</v>
      </c>
      <c r="R6" s="1">
        <v>93</v>
      </c>
      <c r="S6" s="1">
        <v>73</v>
      </c>
      <c r="T6" s="1">
        <v>5</v>
      </c>
      <c r="U6" s="1">
        <v>53</v>
      </c>
    </row>
    <row r="7" spans="1:21" x14ac:dyDescent="0.2">
      <c r="A7" s="1" t="s">
        <v>465</v>
      </c>
      <c r="B7" s="1">
        <v>38</v>
      </c>
      <c r="C7" s="1">
        <v>3</v>
      </c>
      <c r="D7" s="1">
        <v>3</v>
      </c>
      <c r="E7" s="1">
        <v>0</v>
      </c>
      <c r="F7" s="1">
        <v>6</v>
      </c>
      <c r="G7" s="1">
        <v>3</v>
      </c>
      <c r="H7" s="1">
        <v>2</v>
      </c>
      <c r="I7" s="1">
        <v>0</v>
      </c>
      <c r="J7" s="1">
        <v>0</v>
      </c>
      <c r="K7" s="1">
        <v>1</v>
      </c>
      <c r="L7" s="1" t="s">
        <v>465</v>
      </c>
      <c r="M7" s="1">
        <v>27</v>
      </c>
      <c r="N7" s="1">
        <v>1</v>
      </c>
      <c r="O7" s="1">
        <v>4</v>
      </c>
      <c r="P7" s="1">
        <v>3</v>
      </c>
      <c r="Q7" s="1">
        <v>6</v>
      </c>
      <c r="R7" s="1">
        <v>6</v>
      </c>
      <c r="S7" s="1">
        <v>5</v>
      </c>
      <c r="T7" s="1">
        <v>2</v>
      </c>
      <c r="U7" s="1">
        <v>2</v>
      </c>
    </row>
    <row r="8" spans="1:21" x14ac:dyDescent="0.2">
      <c r="A8" s="1" t="s">
        <v>466</v>
      </c>
      <c r="B8" s="1">
        <v>66</v>
      </c>
      <c r="C8" s="1">
        <v>27</v>
      </c>
      <c r="D8" s="1">
        <v>27</v>
      </c>
      <c r="E8" s="1">
        <v>0</v>
      </c>
      <c r="F8" s="1">
        <v>2</v>
      </c>
      <c r="G8" s="1">
        <v>1</v>
      </c>
      <c r="H8" s="1">
        <v>1</v>
      </c>
      <c r="I8" s="1">
        <v>0</v>
      </c>
      <c r="J8" s="1">
        <v>0</v>
      </c>
      <c r="K8" s="1">
        <v>0</v>
      </c>
      <c r="L8" s="1" t="s">
        <v>466</v>
      </c>
      <c r="M8" s="1">
        <v>34</v>
      </c>
      <c r="N8" s="1">
        <v>5</v>
      </c>
      <c r="O8" s="1">
        <v>6</v>
      </c>
      <c r="P8" s="1">
        <v>2</v>
      </c>
      <c r="Q8" s="1">
        <v>9</v>
      </c>
      <c r="R8" s="1">
        <v>4</v>
      </c>
      <c r="S8" s="1">
        <v>7</v>
      </c>
      <c r="T8" s="1">
        <v>1</v>
      </c>
      <c r="U8" s="1">
        <v>3</v>
      </c>
    </row>
    <row r="9" spans="1:21" x14ac:dyDescent="0.2">
      <c r="A9" s="1" t="s">
        <v>467</v>
      </c>
      <c r="B9" s="1">
        <v>22</v>
      </c>
      <c r="C9" s="1">
        <v>3</v>
      </c>
      <c r="D9" s="1">
        <v>3</v>
      </c>
      <c r="E9" s="1">
        <v>0</v>
      </c>
      <c r="F9" s="1">
        <v>3</v>
      </c>
      <c r="G9" s="1">
        <v>1</v>
      </c>
      <c r="H9" s="1">
        <v>0</v>
      </c>
      <c r="I9" s="1">
        <v>1</v>
      </c>
      <c r="J9" s="1">
        <v>0</v>
      </c>
      <c r="K9" s="1">
        <v>1</v>
      </c>
      <c r="L9" s="1" t="s">
        <v>467</v>
      </c>
      <c r="M9" s="1">
        <v>15</v>
      </c>
      <c r="N9" s="1">
        <v>3</v>
      </c>
      <c r="O9" s="1">
        <v>0</v>
      </c>
      <c r="P9" s="1">
        <v>1</v>
      </c>
      <c r="Q9" s="1">
        <v>1</v>
      </c>
      <c r="R9" s="1">
        <v>5</v>
      </c>
      <c r="S9" s="1">
        <v>5</v>
      </c>
      <c r="T9" s="1">
        <v>0</v>
      </c>
      <c r="U9" s="1">
        <v>1</v>
      </c>
    </row>
    <row r="10" spans="1:21" x14ac:dyDescent="0.2">
      <c r="A10" s="1" t="s">
        <v>468</v>
      </c>
      <c r="B10" s="1">
        <v>343</v>
      </c>
      <c r="C10" s="1">
        <v>21</v>
      </c>
      <c r="D10" s="1">
        <v>17</v>
      </c>
      <c r="E10" s="1">
        <v>4</v>
      </c>
      <c r="F10" s="1">
        <v>68</v>
      </c>
      <c r="G10" s="1">
        <v>30</v>
      </c>
      <c r="H10" s="1">
        <v>13</v>
      </c>
      <c r="I10" s="1">
        <v>11</v>
      </c>
      <c r="J10" s="1">
        <v>3</v>
      </c>
      <c r="K10" s="1">
        <v>11</v>
      </c>
      <c r="L10" s="1" t="s">
        <v>468</v>
      </c>
      <c r="M10" s="1">
        <v>233</v>
      </c>
      <c r="N10" s="1">
        <v>61</v>
      </c>
      <c r="O10" s="1">
        <v>27</v>
      </c>
      <c r="P10" s="1">
        <v>23</v>
      </c>
      <c r="Q10" s="1">
        <v>51</v>
      </c>
      <c r="R10" s="1">
        <v>48</v>
      </c>
      <c r="S10" s="1">
        <v>21</v>
      </c>
      <c r="T10" s="1">
        <v>2</v>
      </c>
      <c r="U10" s="1">
        <v>21</v>
      </c>
    </row>
    <row r="11" spans="1:21" x14ac:dyDescent="0.2">
      <c r="A11" s="1" t="s">
        <v>469</v>
      </c>
      <c r="B11" s="1">
        <v>95</v>
      </c>
      <c r="C11" s="1">
        <v>8</v>
      </c>
      <c r="D11" s="1">
        <v>8</v>
      </c>
      <c r="E11" s="1">
        <v>0</v>
      </c>
      <c r="F11" s="1">
        <v>13</v>
      </c>
      <c r="G11" s="1">
        <v>9</v>
      </c>
      <c r="H11" s="1">
        <v>1</v>
      </c>
      <c r="I11" s="1">
        <v>1</v>
      </c>
      <c r="J11" s="1">
        <v>0</v>
      </c>
      <c r="K11" s="1">
        <v>2</v>
      </c>
      <c r="L11" s="1" t="s">
        <v>469</v>
      </c>
      <c r="M11" s="1">
        <v>71</v>
      </c>
      <c r="N11" s="1">
        <v>28</v>
      </c>
      <c r="O11" s="1">
        <v>8</v>
      </c>
      <c r="P11" s="1">
        <v>6</v>
      </c>
      <c r="Q11" s="1">
        <v>14</v>
      </c>
      <c r="R11" s="1">
        <v>10</v>
      </c>
      <c r="S11" s="1">
        <v>4</v>
      </c>
      <c r="T11" s="1">
        <v>1</v>
      </c>
      <c r="U11" s="1">
        <v>3</v>
      </c>
    </row>
    <row r="12" spans="1:21" x14ac:dyDescent="0.2">
      <c r="A12" s="1" t="s">
        <v>470</v>
      </c>
      <c r="B12" s="1">
        <v>19</v>
      </c>
      <c r="C12" s="1">
        <v>2</v>
      </c>
      <c r="D12" s="1">
        <v>2</v>
      </c>
      <c r="E12" s="1">
        <v>0</v>
      </c>
      <c r="F12" s="1">
        <v>1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 t="s">
        <v>470</v>
      </c>
      <c r="M12" s="1">
        <v>14</v>
      </c>
      <c r="N12" s="1">
        <v>4</v>
      </c>
      <c r="O12" s="1">
        <v>0</v>
      </c>
      <c r="P12" s="1">
        <v>3</v>
      </c>
      <c r="Q12" s="1">
        <v>3</v>
      </c>
      <c r="R12" s="1">
        <v>4</v>
      </c>
      <c r="S12" s="1">
        <v>0</v>
      </c>
      <c r="T12" s="1">
        <v>0</v>
      </c>
      <c r="U12" s="1">
        <v>2</v>
      </c>
    </row>
    <row r="13" spans="1:21" x14ac:dyDescent="0.2">
      <c r="A13" s="1" t="s">
        <v>471</v>
      </c>
      <c r="B13" s="1">
        <v>497</v>
      </c>
      <c r="C13" s="1">
        <v>33</v>
      </c>
      <c r="D13" s="1">
        <v>29</v>
      </c>
      <c r="E13" s="1">
        <v>4</v>
      </c>
      <c r="F13" s="1">
        <v>121</v>
      </c>
      <c r="G13" s="1">
        <v>56</v>
      </c>
      <c r="H13" s="1">
        <v>25</v>
      </c>
      <c r="I13" s="1">
        <v>13</v>
      </c>
      <c r="J13" s="1">
        <v>2</v>
      </c>
      <c r="K13" s="1">
        <v>25</v>
      </c>
      <c r="L13" s="1" t="s">
        <v>471</v>
      </c>
      <c r="M13" s="1">
        <v>318</v>
      </c>
      <c r="N13" s="1">
        <v>52</v>
      </c>
      <c r="O13" s="1">
        <v>36</v>
      </c>
      <c r="P13" s="1">
        <v>58</v>
      </c>
      <c r="Q13" s="1">
        <v>80</v>
      </c>
      <c r="R13" s="1">
        <v>44</v>
      </c>
      <c r="S13" s="1">
        <v>48</v>
      </c>
      <c r="T13" s="1">
        <v>0</v>
      </c>
      <c r="U13" s="1">
        <v>25</v>
      </c>
    </row>
    <row r="14" spans="1:21" x14ac:dyDescent="0.2">
      <c r="A14" s="1" t="s">
        <v>61</v>
      </c>
      <c r="B14" s="1">
        <v>21</v>
      </c>
      <c r="C14" s="1">
        <v>4</v>
      </c>
      <c r="D14" s="1">
        <v>4</v>
      </c>
      <c r="E14" s="1">
        <v>0</v>
      </c>
      <c r="F14" s="1">
        <v>7</v>
      </c>
      <c r="G14" s="1">
        <v>5</v>
      </c>
      <c r="H14" s="1">
        <v>2</v>
      </c>
      <c r="I14" s="1">
        <v>0</v>
      </c>
      <c r="J14" s="1">
        <v>0</v>
      </c>
      <c r="K14" s="1">
        <v>0</v>
      </c>
      <c r="L14" s="1" t="s">
        <v>61</v>
      </c>
      <c r="M14" s="1">
        <v>10</v>
      </c>
      <c r="N14" s="1">
        <v>2</v>
      </c>
      <c r="O14" s="1">
        <v>1</v>
      </c>
      <c r="P14" s="1">
        <v>3</v>
      </c>
      <c r="Q14" s="1">
        <v>3</v>
      </c>
      <c r="R14" s="1">
        <v>0</v>
      </c>
      <c r="S14" s="1">
        <v>1</v>
      </c>
      <c r="T14" s="1">
        <v>0</v>
      </c>
      <c r="U14" s="1">
        <v>0</v>
      </c>
    </row>
    <row r="15" spans="1:21" x14ac:dyDescent="0.2">
      <c r="A15" s="12" t="s">
        <v>112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 t="s">
        <v>112</v>
      </c>
      <c r="M15" s="12"/>
      <c r="N15" s="12"/>
      <c r="O15" s="12"/>
      <c r="P15" s="12"/>
      <c r="Q15" s="12"/>
      <c r="R15" s="12"/>
      <c r="S15" s="12"/>
      <c r="T15" s="12"/>
      <c r="U15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4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BA0E-44A5-4A2C-A4ED-EFA52D0069F8}">
  <dimension ref="A1:U106"/>
  <sheetViews>
    <sheetView view="pageBreakPreview" topLeftCell="G1" zoomScale="125" zoomScaleNormal="100" zoomScaleSheetLayoutView="125" workbookViewId="0">
      <selection activeCell="M1" sqref="M1:U1048576"/>
    </sheetView>
  </sheetViews>
  <sheetFormatPr defaultColWidth="9.109375" defaultRowHeight="10.199999999999999" x14ac:dyDescent="0.2"/>
  <cols>
    <col min="1" max="1" width="15.21875" style="1" customWidth="1"/>
    <col min="2" max="11" width="7.33203125" style="1" customWidth="1"/>
    <col min="12" max="12" width="14" style="1" customWidth="1"/>
    <col min="13" max="21" width="8" style="1" customWidth="1"/>
    <col min="22" max="16384" width="9.109375" style="1"/>
  </cols>
  <sheetData>
    <row r="1" spans="1:21" x14ac:dyDescent="0.2">
      <c r="A1" s="1" t="s">
        <v>907</v>
      </c>
      <c r="L1" s="1" t="s">
        <v>907</v>
      </c>
    </row>
    <row r="2" spans="1:21" ht="15" customHeight="1" x14ac:dyDescent="0.2">
      <c r="A2" s="46" t="s">
        <v>473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473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" t="s">
        <v>162</v>
      </c>
      <c r="B4" s="1">
        <v>21080</v>
      </c>
      <c r="C4" s="1">
        <v>3724</v>
      </c>
      <c r="D4" s="1">
        <v>2383</v>
      </c>
      <c r="E4" s="1">
        <v>1341</v>
      </c>
      <c r="F4" s="1">
        <v>7632</v>
      </c>
      <c r="G4" s="1">
        <v>1691</v>
      </c>
      <c r="H4" s="1">
        <v>1729</v>
      </c>
      <c r="I4" s="1">
        <v>1685</v>
      </c>
      <c r="J4" s="1">
        <v>1407</v>
      </c>
      <c r="K4" s="1">
        <v>1120</v>
      </c>
      <c r="L4" s="1" t="s">
        <v>162</v>
      </c>
      <c r="M4" s="1">
        <v>8796</v>
      </c>
      <c r="N4" s="1">
        <v>2257</v>
      </c>
      <c r="O4" s="1">
        <v>1017</v>
      </c>
      <c r="P4" s="1">
        <v>1159</v>
      </c>
      <c r="Q4" s="1">
        <v>1598</v>
      </c>
      <c r="R4" s="1">
        <v>1585</v>
      </c>
      <c r="S4" s="1">
        <v>722</v>
      </c>
      <c r="T4" s="1">
        <v>458</v>
      </c>
      <c r="U4" s="1">
        <v>928</v>
      </c>
    </row>
    <row r="5" spans="1:21" x14ac:dyDescent="0.2">
      <c r="A5" s="1" t="s">
        <v>474</v>
      </c>
      <c r="B5" s="1">
        <v>779</v>
      </c>
      <c r="C5" s="1">
        <v>20</v>
      </c>
      <c r="D5" s="1">
        <v>15</v>
      </c>
      <c r="E5" s="1">
        <v>5</v>
      </c>
      <c r="F5" s="1">
        <v>147</v>
      </c>
      <c r="G5" s="1">
        <v>52</v>
      </c>
      <c r="H5" s="1">
        <v>66</v>
      </c>
      <c r="I5" s="1">
        <v>14</v>
      </c>
      <c r="J5" s="1">
        <v>6</v>
      </c>
      <c r="K5" s="1">
        <v>9</v>
      </c>
      <c r="L5" s="1" t="s">
        <v>474</v>
      </c>
      <c r="M5" s="1">
        <v>459</v>
      </c>
      <c r="N5" s="1">
        <v>206</v>
      </c>
      <c r="O5" s="1">
        <v>63</v>
      </c>
      <c r="P5" s="1">
        <v>67</v>
      </c>
      <c r="Q5" s="1">
        <v>40</v>
      </c>
      <c r="R5" s="1">
        <v>30</v>
      </c>
      <c r="S5" s="1">
        <v>34</v>
      </c>
      <c r="T5" s="1">
        <v>19</v>
      </c>
      <c r="U5" s="1">
        <v>153</v>
      </c>
    </row>
    <row r="6" spans="1:21" x14ac:dyDescent="0.2">
      <c r="A6" s="1" t="s">
        <v>475</v>
      </c>
      <c r="B6" s="1">
        <v>331</v>
      </c>
      <c r="C6" s="1">
        <v>28</v>
      </c>
      <c r="D6" s="1">
        <v>26</v>
      </c>
      <c r="E6" s="1">
        <v>2</v>
      </c>
      <c r="F6" s="1">
        <v>52</v>
      </c>
      <c r="G6" s="1">
        <v>6</v>
      </c>
      <c r="H6" s="1">
        <v>38</v>
      </c>
      <c r="I6" s="1">
        <v>5</v>
      </c>
      <c r="J6" s="1">
        <v>3</v>
      </c>
      <c r="K6" s="1">
        <v>0</v>
      </c>
      <c r="L6" s="1" t="s">
        <v>475</v>
      </c>
      <c r="M6" s="1">
        <v>135</v>
      </c>
      <c r="N6" s="1">
        <v>22</v>
      </c>
      <c r="O6" s="1">
        <v>11</v>
      </c>
      <c r="P6" s="1">
        <v>16</v>
      </c>
      <c r="Q6" s="1">
        <v>14</v>
      </c>
      <c r="R6" s="1">
        <v>56</v>
      </c>
      <c r="S6" s="1">
        <v>6</v>
      </c>
      <c r="T6" s="1">
        <v>10</v>
      </c>
      <c r="U6" s="1">
        <v>116</v>
      </c>
    </row>
    <row r="7" spans="1:21" x14ac:dyDescent="0.2">
      <c r="A7" s="1" t="s">
        <v>476</v>
      </c>
      <c r="B7" s="1">
        <v>236</v>
      </c>
      <c r="C7" s="1">
        <v>12</v>
      </c>
      <c r="D7" s="1">
        <v>11</v>
      </c>
      <c r="E7" s="1">
        <v>1</v>
      </c>
      <c r="F7" s="1">
        <v>17</v>
      </c>
      <c r="G7" s="1">
        <v>7</v>
      </c>
      <c r="H7" s="1">
        <v>4</v>
      </c>
      <c r="I7" s="1">
        <v>1</v>
      </c>
      <c r="J7" s="1">
        <v>2</v>
      </c>
      <c r="K7" s="1">
        <v>3</v>
      </c>
      <c r="L7" s="1" t="s">
        <v>476</v>
      </c>
      <c r="M7" s="1">
        <v>193</v>
      </c>
      <c r="N7" s="1">
        <v>45</v>
      </c>
      <c r="O7" s="1">
        <v>18</v>
      </c>
      <c r="P7" s="1">
        <v>29</v>
      </c>
      <c r="Q7" s="1">
        <v>23</v>
      </c>
      <c r="R7" s="1">
        <v>27</v>
      </c>
      <c r="S7" s="1">
        <v>21</v>
      </c>
      <c r="T7" s="1">
        <v>30</v>
      </c>
      <c r="U7" s="1">
        <v>14</v>
      </c>
    </row>
    <row r="8" spans="1:21" x14ac:dyDescent="0.2">
      <c r="A8" s="1" t="s">
        <v>477</v>
      </c>
      <c r="B8" s="1">
        <v>594</v>
      </c>
      <c r="C8" s="1">
        <v>217</v>
      </c>
      <c r="D8" s="1">
        <v>175</v>
      </c>
      <c r="E8" s="1">
        <v>42</v>
      </c>
      <c r="F8" s="1">
        <v>116</v>
      </c>
      <c r="G8" s="1">
        <v>23</v>
      </c>
      <c r="H8" s="1">
        <v>20</v>
      </c>
      <c r="I8" s="1">
        <v>9</v>
      </c>
      <c r="J8" s="1">
        <v>38</v>
      </c>
      <c r="K8" s="1">
        <v>26</v>
      </c>
      <c r="L8" s="1" t="s">
        <v>477</v>
      </c>
      <c r="M8" s="1">
        <v>232</v>
      </c>
      <c r="N8" s="1">
        <v>71</v>
      </c>
      <c r="O8" s="1">
        <v>24</v>
      </c>
      <c r="P8" s="1">
        <v>18</v>
      </c>
      <c r="Q8" s="1">
        <v>44</v>
      </c>
      <c r="R8" s="1">
        <v>65</v>
      </c>
      <c r="S8" s="1">
        <v>8</v>
      </c>
      <c r="T8" s="1">
        <v>2</v>
      </c>
      <c r="U8" s="1">
        <v>29</v>
      </c>
    </row>
    <row r="9" spans="1:21" x14ac:dyDescent="0.2">
      <c r="A9" s="1" t="s">
        <v>478</v>
      </c>
      <c r="B9" s="1">
        <v>672</v>
      </c>
      <c r="C9" s="1">
        <v>80</v>
      </c>
      <c r="D9" s="1">
        <v>80</v>
      </c>
      <c r="E9" s="1">
        <v>0</v>
      </c>
      <c r="F9" s="1">
        <v>145</v>
      </c>
      <c r="G9" s="1">
        <v>63</v>
      </c>
      <c r="H9" s="1">
        <v>32</v>
      </c>
      <c r="I9" s="1">
        <v>33</v>
      </c>
      <c r="J9" s="1">
        <v>5</v>
      </c>
      <c r="K9" s="1">
        <v>12</v>
      </c>
      <c r="L9" s="1" t="s">
        <v>478</v>
      </c>
      <c r="M9" s="1">
        <v>364</v>
      </c>
      <c r="N9" s="1">
        <v>129</v>
      </c>
      <c r="O9" s="1">
        <v>31</v>
      </c>
      <c r="P9" s="1">
        <v>63</v>
      </c>
      <c r="Q9" s="1">
        <v>58</v>
      </c>
      <c r="R9" s="1">
        <v>53</v>
      </c>
      <c r="S9" s="1">
        <v>16</v>
      </c>
      <c r="T9" s="1">
        <v>14</v>
      </c>
      <c r="U9" s="1">
        <v>83</v>
      </c>
    </row>
    <row r="10" spans="1:21" x14ac:dyDescent="0.2">
      <c r="A10" s="1" t="s">
        <v>248</v>
      </c>
      <c r="B10" s="1">
        <v>88</v>
      </c>
      <c r="C10" s="1">
        <v>6</v>
      </c>
      <c r="D10" s="1">
        <v>6</v>
      </c>
      <c r="E10" s="1">
        <v>0</v>
      </c>
      <c r="F10" s="1">
        <v>30</v>
      </c>
      <c r="G10" s="1">
        <v>1</v>
      </c>
      <c r="H10" s="1">
        <v>24</v>
      </c>
      <c r="I10" s="1">
        <v>2</v>
      </c>
      <c r="J10" s="1">
        <v>0</v>
      </c>
      <c r="K10" s="1">
        <v>3</v>
      </c>
      <c r="L10" s="1" t="s">
        <v>248</v>
      </c>
      <c r="M10" s="1">
        <v>28</v>
      </c>
      <c r="N10" s="1">
        <v>2</v>
      </c>
      <c r="O10" s="1">
        <v>4</v>
      </c>
      <c r="P10" s="1">
        <v>5</v>
      </c>
      <c r="Q10" s="1">
        <v>7</v>
      </c>
      <c r="R10" s="1">
        <v>8</v>
      </c>
      <c r="S10" s="1">
        <v>2</v>
      </c>
      <c r="T10" s="1">
        <v>0</v>
      </c>
      <c r="U10" s="1">
        <v>24</v>
      </c>
    </row>
    <row r="11" spans="1:21" x14ac:dyDescent="0.2">
      <c r="A11" s="1" t="s">
        <v>195</v>
      </c>
      <c r="B11" s="1">
        <v>18381</v>
      </c>
      <c r="C11" s="1">
        <v>3361</v>
      </c>
      <c r="D11" s="1">
        <v>2070</v>
      </c>
      <c r="E11" s="1">
        <v>1291</v>
      </c>
      <c r="F11" s="1">
        <v>7125</v>
      </c>
      <c r="G11" s="1">
        <v>1539</v>
      </c>
      <c r="H11" s="1">
        <v>1545</v>
      </c>
      <c r="I11" s="1">
        <v>1621</v>
      </c>
      <c r="J11" s="1">
        <v>1353</v>
      </c>
      <c r="K11" s="1">
        <v>1067</v>
      </c>
      <c r="L11" s="1" t="s">
        <v>195</v>
      </c>
      <c r="M11" s="1">
        <v>7385</v>
      </c>
      <c r="N11" s="1">
        <v>1782</v>
      </c>
      <c r="O11" s="1">
        <v>866</v>
      </c>
      <c r="P11" s="1">
        <v>961</v>
      </c>
      <c r="Q11" s="1">
        <v>1412</v>
      </c>
      <c r="R11" s="1">
        <v>1346</v>
      </c>
      <c r="S11" s="1">
        <v>635</v>
      </c>
      <c r="T11" s="1">
        <v>383</v>
      </c>
      <c r="U11" s="1">
        <v>510</v>
      </c>
    </row>
    <row r="13" spans="1:21" x14ac:dyDescent="0.2">
      <c r="A13" s="1" t="s">
        <v>436</v>
      </c>
      <c r="B13" s="1">
        <v>6322</v>
      </c>
      <c r="C13" s="1">
        <v>1019</v>
      </c>
      <c r="D13" s="1">
        <v>591</v>
      </c>
      <c r="E13" s="1">
        <v>428</v>
      </c>
      <c r="F13" s="1">
        <v>2524</v>
      </c>
      <c r="G13" s="1">
        <v>477</v>
      </c>
      <c r="H13" s="1">
        <v>620</v>
      </c>
      <c r="I13" s="1">
        <v>523</v>
      </c>
      <c r="J13" s="1">
        <v>545</v>
      </c>
      <c r="K13" s="1">
        <v>359</v>
      </c>
      <c r="L13" s="1" t="s">
        <v>436</v>
      </c>
      <c r="M13" s="1">
        <v>2415</v>
      </c>
      <c r="N13" s="1">
        <v>535</v>
      </c>
      <c r="O13" s="1">
        <v>288</v>
      </c>
      <c r="P13" s="1">
        <v>333</v>
      </c>
      <c r="Q13" s="1">
        <v>439</v>
      </c>
      <c r="R13" s="1">
        <v>423</v>
      </c>
      <c r="S13" s="1">
        <v>232</v>
      </c>
      <c r="T13" s="1">
        <v>165</v>
      </c>
      <c r="U13" s="1">
        <v>364</v>
      </c>
    </row>
    <row r="14" spans="1:21" x14ac:dyDescent="0.2">
      <c r="A14" s="1" t="s">
        <v>474</v>
      </c>
      <c r="B14" s="1">
        <v>360</v>
      </c>
      <c r="C14" s="1">
        <v>7</v>
      </c>
      <c r="D14" s="1">
        <v>4</v>
      </c>
      <c r="E14" s="1">
        <v>3</v>
      </c>
      <c r="F14" s="1">
        <v>46</v>
      </c>
      <c r="G14" s="1">
        <v>12</v>
      </c>
      <c r="H14" s="1">
        <v>22</v>
      </c>
      <c r="I14" s="1">
        <v>4</v>
      </c>
      <c r="J14" s="1">
        <v>3</v>
      </c>
      <c r="K14" s="1">
        <v>5</v>
      </c>
      <c r="L14" s="1" t="s">
        <v>474</v>
      </c>
      <c r="M14" s="1">
        <v>230</v>
      </c>
      <c r="N14" s="1">
        <v>91</v>
      </c>
      <c r="O14" s="1">
        <v>41</v>
      </c>
      <c r="P14" s="1">
        <v>26</v>
      </c>
      <c r="Q14" s="1">
        <v>20</v>
      </c>
      <c r="R14" s="1">
        <v>19</v>
      </c>
      <c r="S14" s="1">
        <v>20</v>
      </c>
      <c r="T14" s="1">
        <v>13</v>
      </c>
      <c r="U14" s="1">
        <v>77</v>
      </c>
    </row>
    <row r="15" spans="1:21" x14ac:dyDescent="0.2">
      <c r="A15" s="1" t="s">
        <v>475</v>
      </c>
      <c r="B15" s="1">
        <v>96</v>
      </c>
      <c r="C15" s="1">
        <v>7</v>
      </c>
      <c r="D15" s="1">
        <v>7</v>
      </c>
      <c r="E15" s="1">
        <v>0</v>
      </c>
      <c r="F15" s="1">
        <v>16</v>
      </c>
      <c r="G15" s="1">
        <v>3</v>
      </c>
      <c r="H15" s="1">
        <v>10</v>
      </c>
      <c r="I15" s="1">
        <v>2</v>
      </c>
      <c r="J15" s="1">
        <v>1</v>
      </c>
      <c r="K15" s="1">
        <v>0</v>
      </c>
      <c r="L15" s="1" t="s">
        <v>475</v>
      </c>
      <c r="M15" s="1">
        <v>39</v>
      </c>
      <c r="N15" s="1">
        <v>4</v>
      </c>
      <c r="O15" s="1">
        <v>4</v>
      </c>
      <c r="P15" s="1">
        <v>0</v>
      </c>
      <c r="Q15" s="1">
        <v>3</v>
      </c>
      <c r="R15" s="1">
        <v>22</v>
      </c>
      <c r="S15" s="1">
        <v>2</v>
      </c>
      <c r="T15" s="1">
        <v>4</v>
      </c>
      <c r="U15" s="1">
        <v>34</v>
      </c>
    </row>
    <row r="16" spans="1:21" x14ac:dyDescent="0.2">
      <c r="A16" s="1" t="s">
        <v>476</v>
      </c>
      <c r="B16" s="1">
        <v>122</v>
      </c>
      <c r="C16" s="1">
        <v>3</v>
      </c>
      <c r="D16" s="1">
        <v>2</v>
      </c>
      <c r="E16" s="1">
        <v>1</v>
      </c>
      <c r="F16" s="1">
        <v>7</v>
      </c>
      <c r="G16" s="1">
        <v>2</v>
      </c>
      <c r="H16" s="1">
        <v>1</v>
      </c>
      <c r="I16" s="1">
        <v>1</v>
      </c>
      <c r="J16" s="1">
        <v>2</v>
      </c>
      <c r="K16" s="1">
        <v>1</v>
      </c>
      <c r="L16" s="1" t="s">
        <v>476</v>
      </c>
      <c r="M16" s="1">
        <v>102</v>
      </c>
      <c r="N16" s="1">
        <v>22</v>
      </c>
      <c r="O16" s="1">
        <v>8</v>
      </c>
      <c r="P16" s="1">
        <v>13</v>
      </c>
      <c r="Q16" s="1">
        <v>14</v>
      </c>
      <c r="R16" s="1">
        <v>16</v>
      </c>
      <c r="S16" s="1">
        <v>12</v>
      </c>
      <c r="T16" s="1">
        <v>17</v>
      </c>
      <c r="U16" s="1">
        <v>10</v>
      </c>
    </row>
    <row r="17" spans="1:21" x14ac:dyDescent="0.2">
      <c r="A17" s="1" t="s">
        <v>477</v>
      </c>
      <c r="B17" s="1">
        <v>371</v>
      </c>
      <c r="C17" s="1">
        <v>120</v>
      </c>
      <c r="D17" s="1">
        <v>84</v>
      </c>
      <c r="E17" s="1">
        <v>36</v>
      </c>
      <c r="F17" s="1">
        <v>94</v>
      </c>
      <c r="G17" s="1">
        <v>16</v>
      </c>
      <c r="H17" s="1">
        <v>13</v>
      </c>
      <c r="I17" s="1">
        <v>7</v>
      </c>
      <c r="J17" s="1">
        <v>37</v>
      </c>
      <c r="K17" s="1">
        <v>21</v>
      </c>
      <c r="L17" s="1" t="s">
        <v>477</v>
      </c>
      <c r="M17" s="1">
        <v>156</v>
      </c>
      <c r="N17" s="1">
        <v>41</v>
      </c>
      <c r="O17" s="1">
        <v>14</v>
      </c>
      <c r="P17" s="1">
        <v>6</v>
      </c>
      <c r="Q17" s="1">
        <v>32</v>
      </c>
      <c r="R17" s="1">
        <v>56</v>
      </c>
      <c r="S17" s="1">
        <v>5</v>
      </c>
      <c r="T17" s="1">
        <v>2</v>
      </c>
      <c r="U17" s="1">
        <v>1</v>
      </c>
    </row>
    <row r="18" spans="1:21" x14ac:dyDescent="0.2">
      <c r="A18" s="1" t="s">
        <v>478</v>
      </c>
      <c r="B18" s="1">
        <v>196</v>
      </c>
      <c r="C18" s="1">
        <v>16</v>
      </c>
      <c r="D18" s="1">
        <v>16</v>
      </c>
      <c r="E18" s="1">
        <v>0</v>
      </c>
      <c r="F18" s="1">
        <v>61</v>
      </c>
      <c r="G18" s="1">
        <v>24</v>
      </c>
      <c r="H18" s="1">
        <v>12</v>
      </c>
      <c r="I18" s="1">
        <v>13</v>
      </c>
      <c r="J18" s="1">
        <v>5</v>
      </c>
      <c r="K18" s="1">
        <v>7</v>
      </c>
      <c r="L18" s="1" t="s">
        <v>478</v>
      </c>
      <c r="M18" s="1">
        <v>94</v>
      </c>
      <c r="N18" s="1">
        <v>21</v>
      </c>
      <c r="O18" s="1">
        <v>10</v>
      </c>
      <c r="P18" s="1">
        <v>19</v>
      </c>
      <c r="Q18" s="1">
        <v>14</v>
      </c>
      <c r="R18" s="1">
        <v>20</v>
      </c>
      <c r="S18" s="1">
        <v>5</v>
      </c>
      <c r="T18" s="1">
        <v>5</v>
      </c>
      <c r="U18" s="1">
        <v>25</v>
      </c>
    </row>
    <row r="19" spans="1:21" x14ac:dyDescent="0.2">
      <c r="A19" s="1" t="s">
        <v>248</v>
      </c>
      <c r="B19" s="1">
        <v>29</v>
      </c>
      <c r="C19" s="1">
        <v>4</v>
      </c>
      <c r="D19" s="1">
        <v>4</v>
      </c>
      <c r="E19" s="1">
        <v>0</v>
      </c>
      <c r="F19" s="1">
        <v>9</v>
      </c>
      <c r="G19" s="1">
        <v>0</v>
      </c>
      <c r="H19" s="1">
        <v>8</v>
      </c>
      <c r="I19" s="1">
        <v>0</v>
      </c>
      <c r="J19" s="1">
        <v>0</v>
      </c>
      <c r="K19" s="1">
        <v>1</v>
      </c>
      <c r="L19" s="1" t="s">
        <v>248</v>
      </c>
      <c r="M19" s="1">
        <v>5</v>
      </c>
      <c r="N19" s="1">
        <v>1</v>
      </c>
      <c r="O19" s="1">
        <v>1</v>
      </c>
      <c r="P19" s="1">
        <v>0</v>
      </c>
      <c r="Q19" s="1">
        <v>0</v>
      </c>
      <c r="R19" s="1">
        <v>2</v>
      </c>
      <c r="S19" s="1">
        <v>1</v>
      </c>
      <c r="T19" s="1">
        <v>0</v>
      </c>
      <c r="U19" s="1">
        <v>11</v>
      </c>
    </row>
    <row r="20" spans="1:21" x14ac:dyDescent="0.2">
      <c r="A20" s="1" t="s">
        <v>195</v>
      </c>
      <c r="B20" s="1">
        <v>5148</v>
      </c>
      <c r="C20" s="1">
        <v>862</v>
      </c>
      <c r="D20" s="1">
        <v>474</v>
      </c>
      <c r="E20" s="1">
        <v>388</v>
      </c>
      <c r="F20" s="1">
        <v>2291</v>
      </c>
      <c r="G20" s="1">
        <v>420</v>
      </c>
      <c r="H20" s="1">
        <v>554</v>
      </c>
      <c r="I20" s="1">
        <v>496</v>
      </c>
      <c r="J20" s="1">
        <v>497</v>
      </c>
      <c r="K20" s="1">
        <v>324</v>
      </c>
      <c r="L20" s="1" t="s">
        <v>195</v>
      </c>
      <c r="M20" s="1">
        <v>1789</v>
      </c>
      <c r="N20" s="1">
        <v>355</v>
      </c>
      <c r="O20" s="1">
        <v>210</v>
      </c>
      <c r="P20" s="1">
        <v>269</v>
      </c>
      <c r="Q20" s="1">
        <v>356</v>
      </c>
      <c r="R20" s="1">
        <v>288</v>
      </c>
      <c r="S20" s="1">
        <v>187</v>
      </c>
      <c r="T20" s="1">
        <v>124</v>
      </c>
      <c r="U20" s="1">
        <v>206</v>
      </c>
    </row>
    <row r="22" spans="1:21" x14ac:dyDescent="0.2">
      <c r="A22" s="1" t="s">
        <v>437</v>
      </c>
      <c r="B22" s="1">
        <v>2391</v>
      </c>
      <c r="C22" s="1">
        <v>390</v>
      </c>
      <c r="D22" s="1">
        <v>205</v>
      </c>
      <c r="E22" s="1">
        <v>185</v>
      </c>
      <c r="F22" s="1">
        <v>709</v>
      </c>
      <c r="G22" s="1">
        <v>121</v>
      </c>
      <c r="H22" s="1">
        <v>177</v>
      </c>
      <c r="I22" s="1">
        <v>104</v>
      </c>
      <c r="J22" s="1">
        <v>181</v>
      </c>
      <c r="K22" s="1">
        <v>126</v>
      </c>
      <c r="L22" s="1" t="s">
        <v>437</v>
      </c>
      <c r="M22" s="1">
        <v>1163</v>
      </c>
      <c r="N22" s="1">
        <v>311</v>
      </c>
      <c r="O22" s="1">
        <v>150</v>
      </c>
      <c r="P22" s="1">
        <v>143</v>
      </c>
      <c r="Q22" s="1">
        <v>193</v>
      </c>
      <c r="R22" s="1">
        <v>168</v>
      </c>
      <c r="S22" s="1">
        <v>107</v>
      </c>
      <c r="T22" s="1">
        <v>91</v>
      </c>
      <c r="U22" s="1">
        <v>129</v>
      </c>
    </row>
    <row r="23" spans="1:21" x14ac:dyDescent="0.2">
      <c r="A23" s="1" t="s">
        <v>474</v>
      </c>
      <c r="B23" s="1">
        <v>122</v>
      </c>
      <c r="C23" s="1">
        <v>3</v>
      </c>
      <c r="D23" s="1">
        <v>3</v>
      </c>
      <c r="E23" s="1">
        <v>0</v>
      </c>
      <c r="F23" s="1">
        <v>9</v>
      </c>
      <c r="G23" s="1">
        <v>2</v>
      </c>
      <c r="H23" s="1">
        <v>7</v>
      </c>
      <c r="I23" s="1">
        <v>0</v>
      </c>
      <c r="J23" s="1">
        <v>0</v>
      </c>
      <c r="K23" s="1">
        <v>0</v>
      </c>
      <c r="L23" s="1" t="s">
        <v>474</v>
      </c>
      <c r="M23" s="1">
        <v>87</v>
      </c>
      <c r="N23" s="1">
        <v>38</v>
      </c>
      <c r="O23" s="1">
        <v>13</v>
      </c>
      <c r="P23" s="1">
        <v>12</v>
      </c>
      <c r="Q23" s="1">
        <v>9</v>
      </c>
      <c r="R23" s="1">
        <v>5</v>
      </c>
      <c r="S23" s="1">
        <v>7</v>
      </c>
      <c r="T23" s="1">
        <v>3</v>
      </c>
      <c r="U23" s="1">
        <v>23</v>
      </c>
    </row>
    <row r="24" spans="1:21" x14ac:dyDescent="0.2">
      <c r="A24" s="1" t="s">
        <v>475</v>
      </c>
      <c r="B24" s="1">
        <v>45</v>
      </c>
      <c r="C24" s="1">
        <v>1</v>
      </c>
      <c r="D24" s="1">
        <v>1</v>
      </c>
      <c r="E24" s="1">
        <v>0</v>
      </c>
      <c r="F24" s="1">
        <v>11</v>
      </c>
      <c r="G24" s="1">
        <v>1</v>
      </c>
      <c r="H24" s="1">
        <v>8</v>
      </c>
      <c r="I24" s="1">
        <v>1</v>
      </c>
      <c r="J24" s="1">
        <v>1</v>
      </c>
      <c r="K24" s="1">
        <v>0</v>
      </c>
      <c r="L24" s="1" t="s">
        <v>475</v>
      </c>
      <c r="M24" s="1">
        <v>19</v>
      </c>
      <c r="N24" s="1">
        <v>2</v>
      </c>
      <c r="O24" s="1">
        <v>0</v>
      </c>
      <c r="P24" s="1">
        <v>0</v>
      </c>
      <c r="Q24" s="1">
        <v>2</v>
      </c>
      <c r="R24" s="1">
        <v>10</v>
      </c>
      <c r="S24" s="1">
        <v>2</v>
      </c>
      <c r="T24" s="1">
        <v>3</v>
      </c>
      <c r="U24" s="1">
        <v>14</v>
      </c>
    </row>
    <row r="25" spans="1:21" x14ac:dyDescent="0.2">
      <c r="A25" s="1" t="s">
        <v>476</v>
      </c>
      <c r="B25" s="1">
        <v>55</v>
      </c>
      <c r="C25" s="1">
        <v>0</v>
      </c>
      <c r="D25" s="1">
        <v>0</v>
      </c>
      <c r="E25" s="1">
        <v>0</v>
      </c>
      <c r="F25" s="1">
        <v>3</v>
      </c>
      <c r="G25" s="1">
        <v>2</v>
      </c>
      <c r="H25" s="1">
        <v>1</v>
      </c>
      <c r="I25" s="1">
        <v>0</v>
      </c>
      <c r="J25" s="1">
        <v>0</v>
      </c>
      <c r="K25" s="1">
        <v>0</v>
      </c>
      <c r="L25" s="1" t="s">
        <v>476</v>
      </c>
      <c r="M25" s="1">
        <v>49</v>
      </c>
      <c r="N25" s="1">
        <v>12</v>
      </c>
      <c r="O25" s="1">
        <v>6</v>
      </c>
      <c r="P25" s="1">
        <v>7</v>
      </c>
      <c r="Q25" s="1">
        <v>5</v>
      </c>
      <c r="R25" s="1">
        <v>2</v>
      </c>
      <c r="S25" s="1">
        <v>5</v>
      </c>
      <c r="T25" s="1">
        <v>12</v>
      </c>
      <c r="U25" s="1">
        <v>3</v>
      </c>
    </row>
    <row r="26" spans="1:21" x14ac:dyDescent="0.2">
      <c r="A26" s="1" t="s">
        <v>477</v>
      </c>
      <c r="B26" s="1">
        <v>80</v>
      </c>
      <c r="C26" s="1">
        <v>23</v>
      </c>
      <c r="D26" s="1">
        <v>18</v>
      </c>
      <c r="E26" s="1">
        <v>5</v>
      </c>
      <c r="F26" s="1">
        <v>10</v>
      </c>
      <c r="G26" s="1">
        <v>2</v>
      </c>
      <c r="H26" s="1">
        <v>2</v>
      </c>
      <c r="I26" s="1">
        <v>1</v>
      </c>
      <c r="J26" s="1">
        <v>0</v>
      </c>
      <c r="K26" s="1">
        <v>5</v>
      </c>
      <c r="L26" s="1" t="s">
        <v>477</v>
      </c>
      <c r="M26" s="1">
        <v>43</v>
      </c>
      <c r="N26" s="1">
        <v>17</v>
      </c>
      <c r="O26" s="1">
        <v>4</v>
      </c>
      <c r="P26" s="1">
        <v>4</v>
      </c>
      <c r="Q26" s="1">
        <v>12</v>
      </c>
      <c r="R26" s="1">
        <v>4</v>
      </c>
      <c r="S26" s="1">
        <v>2</v>
      </c>
      <c r="T26" s="1">
        <v>0</v>
      </c>
      <c r="U26" s="1">
        <v>4</v>
      </c>
    </row>
    <row r="27" spans="1:21" x14ac:dyDescent="0.2">
      <c r="A27" s="1" t="s">
        <v>478</v>
      </c>
      <c r="B27" s="1">
        <v>59</v>
      </c>
      <c r="C27" s="1">
        <v>4</v>
      </c>
      <c r="D27" s="1">
        <v>4</v>
      </c>
      <c r="E27" s="1">
        <v>0</v>
      </c>
      <c r="F27" s="1">
        <v>7</v>
      </c>
      <c r="G27" s="1">
        <v>1</v>
      </c>
      <c r="H27" s="1">
        <v>5</v>
      </c>
      <c r="I27" s="1">
        <v>0</v>
      </c>
      <c r="J27" s="1">
        <v>0</v>
      </c>
      <c r="K27" s="1">
        <v>1</v>
      </c>
      <c r="L27" s="1" t="s">
        <v>478</v>
      </c>
      <c r="M27" s="1">
        <v>42</v>
      </c>
      <c r="N27" s="1">
        <v>14</v>
      </c>
      <c r="O27" s="1">
        <v>6</v>
      </c>
      <c r="P27" s="1">
        <v>9</v>
      </c>
      <c r="Q27" s="1">
        <v>4</v>
      </c>
      <c r="R27" s="1">
        <v>4</v>
      </c>
      <c r="S27" s="1">
        <v>1</v>
      </c>
      <c r="T27" s="1">
        <v>4</v>
      </c>
      <c r="U27" s="1">
        <v>6</v>
      </c>
    </row>
    <row r="28" spans="1:21" x14ac:dyDescent="0.2">
      <c r="A28" s="1" t="s">
        <v>248</v>
      </c>
      <c r="B28" s="1">
        <v>5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 t="s">
        <v>248</v>
      </c>
      <c r="M28" s="1">
        <v>3</v>
      </c>
      <c r="N28" s="1">
        <v>0</v>
      </c>
      <c r="O28" s="1">
        <v>0</v>
      </c>
      <c r="P28" s="1">
        <v>1</v>
      </c>
      <c r="Q28" s="1">
        <v>1</v>
      </c>
      <c r="R28" s="1">
        <v>1</v>
      </c>
      <c r="S28" s="1">
        <v>0</v>
      </c>
      <c r="T28" s="1">
        <v>0</v>
      </c>
      <c r="U28" s="1">
        <v>1</v>
      </c>
    </row>
    <row r="29" spans="1:21" x14ac:dyDescent="0.2">
      <c r="A29" s="1" t="s">
        <v>195</v>
      </c>
      <c r="B29" s="1">
        <v>2024</v>
      </c>
      <c r="C29" s="1">
        <v>359</v>
      </c>
      <c r="D29" s="1">
        <v>179</v>
      </c>
      <c r="E29" s="1">
        <v>180</v>
      </c>
      <c r="F29" s="1">
        <v>668</v>
      </c>
      <c r="G29" s="1">
        <v>113</v>
      </c>
      <c r="H29" s="1">
        <v>154</v>
      </c>
      <c r="I29" s="1">
        <v>101</v>
      </c>
      <c r="J29" s="1">
        <v>180</v>
      </c>
      <c r="K29" s="1">
        <v>120</v>
      </c>
      <c r="L29" s="1" t="s">
        <v>195</v>
      </c>
      <c r="M29" s="1">
        <v>920</v>
      </c>
      <c r="N29" s="1">
        <v>228</v>
      </c>
      <c r="O29" s="1">
        <v>121</v>
      </c>
      <c r="P29" s="1">
        <v>110</v>
      </c>
      <c r="Q29" s="1">
        <v>160</v>
      </c>
      <c r="R29" s="1">
        <v>142</v>
      </c>
      <c r="S29" s="1">
        <v>90</v>
      </c>
      <c r="T29" s="1">
        <v>69</v>
      </c>
      <c r="U29" s="1">
        <v>77</v>
      </c>
    </row>
    <row r="31" spans="1:21" x14ac:dyDescent="0.2">
      <c r="A31" s="1" t="s">
        <v>438</v>
      </c>
      <c r="B31" s="1">
        <v>201</v>
      </c>
      <c r="C31" s="1">
        <v>45</v>
      </c>
      <c r="D31" s="1">
        <v>35</v>
      </c>
      <c r="E31" s="1">
        <v>10</v>
      </c>
      <c r="F31" s="1">
        <v>54</v>
      </c>
      <c r="G31" s="1">
        <v>11</v>
      </c>
      <c r="H31" s="1">
        <v>12</v>
      </c>
      <c r="I31" s="1">
        <v>13</v>
      </c>
      <c r="J31" s="1">
        <v>11</v>
      </c>
      <c r="K31" s="1">
        <v>7</v>
      </c>
      <c r="L31" s="1" t="s">
        <v>438</v>
      </c>
      <c r="M31" s="1">
        <v>99</v>
      </c>
      <c r="N31" s="1">
        <v>5</v>
      </c>
      <c r="O31" s="1">
        <v>6</v>
      </c>
      <c r="P31" s="1">
        <v>19</v>
      </c>
      <c r="Q31" s="1">
        <v>21</v>
      </c>
      <c r="R31" s="1">
        <v>21</v>
      </c>
      <c r="S31" s="1">
        <v>10</v>
      </c>
      <c r="T31" s="1">
        <v>17</v>
      </c>
      <c r="U31" s="1">
        <v>3</v>
      </c>
    </row>
    <row r="32" spans="1:21" x14ac:dyDescent="0.2">
      <c r="A32" s="1" t="s">
        <v>474</v>
      </c>
      <c r="B32" s="1">
        <v>8</v>
      </c>
      <c r="C32" s="1">
        <v>0</v>
      </c>
      <c r="D32" s="1">
        <v>0</v>
      </c>
      <c r="E32" s="1">
        <v>0</v>
      </c>
      <c r="F32" s="1">
        <v>3</v>
      </c>
      <c r="G32" s="1">
        <v>2</v>
      </c>
      <c r="H32" s="1">
        <v>1</v>
      </c>
      <c r="I32" s="1">
        <v>0</v>
      </c>
      <c r="J32" s="1">
        <v>0</v>
      </c>
      <c r="K32" s="1">
        <v>0</v>
      </c>
      <c r="L32" s="1" t="s">
        <v>474</v>
      </c>
      <c r="M32" s="1">
        <v>5</v>
      </c>
      <c r="N32" s="1">
        <v>1</v>
      </c>
      <c r="O32" s="1">
        <v>1</v>
      </c>
      <c r="P32" s="1">
        <v>1</v>
      </c>
      <c r="Q32" s="1">
        <v>1</v>
      </c>
      <c r="R32" s="1">
        <v>0</v>
      </c>
      <c r="S32" s="1">
        <v>0</v>
      </c>
      <c r="T32" s="1">
        <v>1</v>
      </c>
      <c r="U32" s="1">
        <v>0</v>
      </c>
    </row>
    <row r="33" spans="1:21" x14ac:dyDescent="0.2">
      <c r="A33" s="1" t="s">
        <v>475</v>
      </c>
      <c r="B33" s="1">
        <v>4</v>
      </c>
      <c r="C33" s="1">
        <v>0</v>
      </c>
      <c r="D33" s="1">
        <v>0</v>
      </c>
      <c r="E33" s="1">
        <v>0</v>
      </c>
      <c r="F33" s="1">
        <v>1</v>
      </c>
      <c r="G33" s="1">
        <v>0</v>
      </c>
      <c r="H33" s="1">
        <v>0</v>
      </c>
      <c r="I33" s="1">
        <v>1</v>
      </c>
      <c r="J33" s="1">
        <v>0</v>
      </c>
      <c r="K33" s="1">
        <v>0</v>
      </c>
      <c r="L33" s="1" t="s">
        <v>475</v>
      </c>
      <c r="M33" s="1">
        <v>3</v>
      </c>
      <c r="N33" s="1">
        <v>0</v>
      </c>
      <c r="O33" s="1">
        <v>0</v>
      </c>
      <c r="P33" s="1">
        <v>1</v>
      </c>
      <c r="Q33" s="1">
        <v>1</v>
      </c>
      <c r="R33" s="1">
        <v>1</v>
      </c>
      <c r="S33" s="1">
        <v>0</v>
      </c>
      <c r="T33" s="1">
        <v>0</v>
      </c>
      <c r="U33" s="1">
        <v>0</v>
      </c>
    </row>
    <row r="34" spans="1:21" x14ac:dyDescent="0.2">
      <c r="A34" s="1" t="s">
        <v>476</v>
      </c>
      <c r="B34" s="1">
        <v>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 t="s">
        <v>476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1">
        <v>1</v>
      </c>
      <c r="S34" s="1">
        <v>0</v>
      </c>
      <c r="T34" s="1">
        <v>0</v>
      </c>
      <c r="U34" s="1">
        <v>0</v>
      </c>
    </row>
    <row r="35" spans="1:21" x14ac:dyDescent="0.2">
      <c r="A35" s="1" t="s">
        <v>477</v>
      </c>
      <c r="B35" s="1">
        <v>3</v>
      </c>
      <c r="C35" s="1">
        <v>1</v>
      </c>
      <c r="D35" s="1">
        <v>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 t="s">
        <v>477</v>
      </c>
      <c r="M35" s="1">
        <v>1</v>
      </c>
      <c r="N35" s="1">
        <v>0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  <c r="T35" s="1">
        <v>0</v>
      </c>
      <c r="U35" s="1">
        <v>1</v>
      </c>
    </row>
    <row r="36" spans="1:21" x14ac:dyDescent="0.2">
      <c r="A36" s="1" t="s">
        <v>478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 t="s">
        <v>478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</v>
      </c>
      <c r="T36" s="1">
        <v>0</v>
      </c>
      <c r="U36" s="1">
        <v>0</v>
      </c>
    </row>
    <row r="37" spans="1:21" x14ac:dyDescent="0.2">
      <c r="A37" s="1" t="s">
        <v>248</v>
      </c>
      <c r="B37" s="1">
        <v>2</v>
      </c>
      <c r="C37" s="1">
        <v>1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 t="s">
        <v>248</v>
      </c>
      <c r="M37" s="1">
        <v>1</v>
      </c>
      <c r="N37" s="1">
        <v>0</v>
      </c>
      <c r="O37" s="1">
        <v>0</v>
      </c>
      <c r="P37" s="1">
        <v>0</v>
      </c>
      <c r="Q37" s="1">
        <v>0</v>
      </c>
      <c r="R37" s="1">
        <v>1</v>
      </c>
      <c r="S37" s="1">
        <v>0</v>
      </c>
      <c r="T37" s="1">
        <v>0</v>
      </c>
      <c r="U37" s="1">
        <v>0</v>
      </c>
    </row>
    <row r="38" spans="1:21" x14ac:dyDescent="0.2">
      <c r="A38" s="1" t="s">
        <v>195</v>
      </c>
      <c r="B38" s="1">
        <v>182</v>
      </c>
      <c r="C38" s="1">
        <v>43</v>
      </c>
      <c r="D38" s="1">
        <v>33</v>
      </c>
      <c r="E38" s="1">
        <v>10</v>
      </c>
      <c r="F38" s="1">
        <v>50</v>
      </c>
      <c r="G38" s="1">
        <v>9</v>
      </c>
      <c r="H38" s="1">
        <v>11</v>
      </c>
      <c r="I38" s="1">
        <v>12</v>
      </c>
      <c r="J38" s="1">
        <v>11</v>
      </c>
      <c r="K38" s="1">
        <v>7</v>
      </c>
      <c r="L38" s="1" t="s">
        <v>195</v>
      </c>
      <c r="M38" s="1">
        <v>87</v>
      </c>
      <c r="N38" s="1">
        <v>4</v>
      </c>
      <c r="O38" s="1">
        <v>5</v>
      </c>
      <c r="P38" s="1">
        <v>16</v>
      </c>
      <c r="Q38" s="1">
        <v>19</v>
      </c>
      <c r="R38" s="1">
        <v>18</v>
      </c>
      <c r="S38" s="1">
        <v>9</v>
      </c>
      <c r="T38" s="1">
        <v>16</v>
      </c>
      <c r="U38" s="1">
        <v>2</v>
      </c>
    </row>
    <row r="40" spans="1:21" x14ac:dyDescent="0.2">
      <c r="A40" s="1" t="s">
        <v>439</v>
      </c>
      <c r="B40" s="1">
        <v>146</v>
      </c>
      <c r="C40" s="1">
        <v>49</v>
      </c>
      <c r="D40" s="1">
        <v>44</v>
      </c>
      <c r="E40" s="1">
        <v>5</v>
      </c>
      <c r="F40" s="1">
        <v>23</v>
      </c>
      <c r="G40" s="1">
        <v>6</v>
      </c>
      <c r="H40" s="1">
        <v>3</v>
      </c>
      <c r="I40" s="1">
        <v>12</v>
      </c>
      <c r="J40" s="1">
        <v>0</v>
      </c>
      <c r="K40" s="1">
        <v>2</v>
      </c>
      <c r="L40" s="1" t="s">
        <v>439</v>
      </c>
      <c r="M40" s="1">
        <v>70</v>
      </c>
      <c r="N40" s="1">
        <v>8</v>
      </c>
      <c r="O40" s="1">
        <v>9</v>
      </c>
      <c r="P40" s="1">
        <v>5</v>
      </c>
      <c r="Q40" s="1">
        <v>16</v>
      </c>
      <c r="R40" s="1">
        <v>18</v>
      </c>
      <c r="S40" s="1">
        <v>9</v>
      </c>
      <c r="T40" s="1">
        <v>5</v>
      </c>
      <c r="U40" s="1">
        <v>4</v>
      </c>
    </row>
    <row r="41" spans="1:21" x14ac:dyDescent="0.2">
      <c r="A41" s="1" t="s">
        <v>474</v>
      </c>
      <c r="B41" s="1">
        <v>7</v>
      </c>
      <c r="C41" s="1">
        <v>0</v>
      </c>
      <c r="D41" s="1">
        <v>0</v>
      </c>
      <c r="E41" s="1">
        <v>0</v>
      </c>
      <c r="F41" s="1">
        <v>1</v>
      </c>
      <c r="G41" s="1">
        <v>0</v>
      </c>
      <c r="H41" s="1">
        <v>1</v>
      </c>
      <c r="I41" s="1">
        <v>0</v>
      </c>
      <c r="J41" s="1">
        <v>0</v>
      </c>
      <c r="K41" s="1">
        <v>0</v>
      </c>
      <c r="L41" s="1" t="s">
        <v>474</v>
      </c>
      <c r="M41" s="1">
        <v>6</v>
      </c>
      <c r="N41" s="1">
        <v>2</v>
      </c>
      <c r="O41" s="1">
        <v>1</v>
      </c>
      <c r="P41" s="1">
        <v>2</v>
      </c>
      <c r="Q41" s="1">
        <v>1</v>
      </c>
      <c r="R41" s="1">
        <v>0</v>
      </c>
      <c r="S41" s="1">
        <v>0</v>
      </c>
      <c r="T41" s="1">
        <v>0</v>
      </c>
      <c r="U41" s="1">
        <v>0</v>
      </c>
    </row>
    <row r="42" spans="1:21" x14ac:dyDescent="0.2">
      <c r="A42" s="1" t="s">
        <v>475</v>
      </c>
      <c r="B42" s="1">
        <v>6</v>
      </c>
      <c r="C42" s="1">
        <v>1</v>
      </c>
      <c r="D42" s="1">
        <v>0</v>
      </c>
      <c r="E42" s="1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 t="s">
        <v>475</v>
      </c>
      <c r="M42" s="1">
        <v>5</v>
      </c>
      <c r="N42" s="1">
        <v>0</v>
      </c>
      <c r="O42" s="1">
        <v>0</v>
      </c>
      <c r="P42" s="1">
        <v>0</v>
      </c>
      <c r="Q42" s="1">
        <v>1</v>
      </c>
      <c r="R42" s="1">
        <v>2</v>
      </c>
      <c r="S42" s="1">
        <v>2</v>
      </c>
      <c r="T42" s="1">
        <v>0</v>
      </c>
      <c r="U42" s="1">
        <v>0</v>
      </c>
    </row>
    <row r="43" spans="1:21" x14ac:dyDescent="0.2">
      <c r="A43" s="1" t="s">
        <v>476</v>
      </c>
      <c r="B43" s="1">
        <v>3</v>
      </c>
      <c r="C43" s="1">
        <v>1</v>
      </c>
      <c r="D43" s="1">
        <v>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 t="s">
        <v>476</v>
      </c>
      <c r="M43" s="1">
        <v>2</v>
      </c>
      <c r="N43" s="1">
        <v>0</v>
      </c>
      <c r="O43" s="1">
        <v>0</v>
      </c>
      <c r="P43" s="1">
        <v>0</v>
      </c>
      <c r="Q43" s="1">
        <v>0</v>
      </c>
      <c r="R43" s="1">
        <v>1</v>
      </c>
      <c r="S43" s="1">
        <v>0</v>
      </c>
      <c r="T43" s="1">
        <v>1</v>
      </c>
      <c r="U43" s="1">
        <v>0</v>
      </c>
    </row>
    <row r="44" spans="1:21" x14ac:dyDescent="0.2">
      <c r="A44" s="1" t="s">
        <v>477</v>
      </c>
      <c r="B44" s="1">
        <v>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 t="s">
        <v>477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  <c r="T44" s="1">
        <v>0</v>
      </c>
      <c r="U44" s="1">
        <v>0</v>
      </c>
    </row>
    <row r="45" spans="1:21" x14ac:dyDescent="0.2">
      <c r="A45" s="1" t="s">
        <v>478</v>
      </c>
      <c r="B45" s="1">
        <v>8</v>
      </c>
      <c r="C45" s="1">
        <v>3</v>
      </c>
      <c r="D45" s="1">
        <v>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 t="s">
        <v>478</v>
      </c>
      <c r="M45" s="1">
        <v>3</v>
      </c>
      <c r="N45" s="1">
        <v>0</v>
      </c>
      <c r="O45" s="1">
        <v>0</v>
      </c>
      <c r="P45" s="1">
        <v>0</v>
      </c>
      <c r="Q45" s="1">
        <v>0</v>
      </c>
      <c r="R45" s="1">
        <v>2</v>
      </c>
      <c r="S45" s="1">
        <v>1</v>
      </c>
      <c r="T45" s="1">
        <v>0</v>
      </c>
      <c r="U45" s="1">
        <v>2</v>
      </c>
    </row>
    <row r="46" spans="1:21" x14ac:dyDescent="0.2">
      <c r="A46" s="1" t="s">
        <v>248</v>
      </c>
      <c r="B46" s="1">
        <v>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 t="s">
        <v>248</v>
      </c>
      <c r="M46" s="1">
        <v>1</v>
      </c>
      <c r="N46" s="1">
        <v>0</v>
      </c>
      <c r="O46" s="1">
        <v>1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</row>
    <row r="47" spans="1:21" x14ac:dyDescent="0.2">
      <c r="A47" s="1" t="s">
        <v>195</v>
      </c>
      <c r="B47" s="1">
        <v>120</v>
      </c>
      <c r="C47" s="1">
        <v>44</v>
      </c>
      <c r="D47" s="1">
        <v>40</v>
      </c>
      <c r="E47" s="1">
        <v>4</v>
      </c>
      <c r="F47" s="1">
        <v>22</v>
      </c>
      <c r="G47" s="1">
        <v>6</v>
      </c>
      <c r="H47" s="1">
        <v>2</v>
      </c>
      <c r="I47" s="1">
        <v>12</v>
      </c>
      <c r="J47" s="1">
        <v>0</v>
      </c>
      <c r="K47" s="1">
        <v>2</v>
      </c>
      <c r="L47" s="1" t="s">
        <v>195</v>
      </c>
      <c r="M47" s="1">
        <v>52</v>
      </c>
      <c r="N47" s="1">
        <v>6</v>
      </c>
      <c r="O47" s="1">
        <v>7</v>
      </c>
      <c r="P47" s="1">
        <v>3</v>
      </c>
      <c r="Q47" s="1">
        <v>14</v>
      </c>
      <c r="R47" s="1">
        <v>12</v>
      </c>
      <c r="S47" s="1">
        <v>6</v>
      </c>
      <c r="T47" s="1">
        <v>4</v>
      </c>
      <c r="U47" s="1">
        <v>2</v>
      </c>
    </row>
    <row r="49" spans="1:21" x14ac:dyDescent="0.2">
      <c r="A49" s="1" t="s">
        <v>440</v>
      </c>
      <c r="B49" s="1">
        <v>100</v>
      </c>
      <c r="C49" s="1">
        <v>23</v>
      </c>
      <c r="D49" s="1">
        <v>17</v>
      </c>
      <c r="E49" s="1">
        <v>6</v>
      </c>
      <c r="F49" s="1">
        <v>30</v>
      </c>
      <c r="G49" s="1">
        <v>6</v>
      </c>
      <c r="H49" s="1">
        <v>10</v>
      </c>
      <c r="I49" s="1">
        <v>7</v>
      </c>
      <c r="J49" s="1">
        <v>3</v>
      </c>
      <c r="K49" s="1">
        <v>4</v>
      </c>
      <c r="L49" s="1" t="s">
        <v>440</v>
      </c>
      <c r="M49" s="1">
        <v>46</v>
      </c>
      <c r="N49" s="1">
        <v>11</v>
      </c>
      <c r="O49" s="1">
        <v>0</v>
      </c>
      <c r="P49" s="1">
        <v>3</v>
      </c>
      <c r="Q49" s="1">
        <v>8</v>
      </c>
      <c r="R49" s="1">
        <v>15</v>
      </c>
      <c r="S49" s="1">
        <v>8</v>
      </c>
      <c r="T49" s="1">
        <v>1</v>
      </c>
      <c r="U49" s="1">
        <v>1</v>
      </c>
    </row>
    <row r="50" spans="1:21" x14ac:dyDescent="0.2">
      <c r="A50" s="1" t="s">
        <v>474</v>
      </c>
      <c r="B50" s="1">
        <v>3</v>
      </c>
      <c r="C50" s="1">
        <v>0</v>
      </c>
      <c r="D50" s="1">
        <v>0</v>
      </c>
      <c r="E50" s="1">
        <v>0</v>
      </c>
      <c r="F50" s="1">
        <v>2</v>
      </c>
      <c r="G50" s="1">
        <v>1</v>
      </c>
      <c r="H50" s="1">
        <v>1</v>
      </c>
      <c r="I50" s="1">
        <v>0</v>
      </c>
      <c r="J50" s="1">
        <v>0</v>
      </c>
      <c r="K50" s="1">
        <v>0</v>
      </c>
      <c r="L50" s="1" t="s">
        <v>474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1</v>
      </c>
    </row>
    <row r="51" spans="1:21" x14ac:dyDescent="0.2">
      <c r="A51" s="1" t="s">
        <v>475</v>
      </c>
      <c r="B51" s="1">
        <v>1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 t="s">
        <v>475</v>
      </c>
      <c r="M51" s="1">
        <v>1</v>
      </c>
      <c r="N51" s="1">
        <v>0</v>
      </c>
      <c r="O51" s="1">
        <v>0</v>
      </c>
      <c r="P51" s="1">
        <v>0</v>
      </c>
      <c r="Q51" s="1">
        <v>1</v>
      </c>
      <c r="R51" s="1">
        <v>0</v>
      </c>
      <c r="S51" s="1">
        <v>0</v>
      </c>
      <c r="T51" s="1">
        <v>0</v>
      </c>
      <c r="U51" s="1">
        <v>0</v>
      </c>
    </row>
    <row r="52" spans="1:21" x14ac:dyDescent="0.2">
      <c r="A52" s="1" t="s">
        <v>476</v>
      </c>
      <c r="B52" s="1">
        <v>2</v>
      </c>
      <c r="C52" s="1">
        <v>0</v>
      </c>
      <c r="D52" s="1">
        <v>0</v>
      </c>
      <c r="E52" s="1">
        <v>0</v>
      </c>
      <c r="F52" s="1">
        <v>1</v>
      </c>
      <c r="G52" s="1">
        <v>0</v>
      </c>
      <c r="H52" s="1">
        <v>0</v>
      </c>
      <c r="I52" s="1">
        <v>0</v>
      </c>
      <c r="J52" s="1">
        <v>0</v>
      </c>
      <c r="K52" s="1">
        <v>1</v>
      </c>
      <c r="L52" s="1" t="s">
        <v>476</v>
      </c>
      <c r="M52" s="1">
        <v>1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</v>
      </c>
      <c r="T52" s="1">
        <v>0</v>
      </c>
      <c r="U52" s="1">
        <v>0</v>
      </c>
    </row>
    <row r="53" spans="1:21" x14ac:dyDescent="0.2">
      <c r="A53" s="1" t="s">
        <v>477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 t="s">
        <v>477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</row>
    <row r="54" spans="1:21" x14ac:dyDescent="0.2">
      <c r="A54" s="1" t="s">
        <v>478</v>
      </c>
      <c r="B54" s="1">
        <v>3</v>
      </c>
      <c r="C54" s="1">
        <v>2</v>
      </c>
      <c r="D54" s="1">
        <v>2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 t="s">
        <v>478</v>
      </c>
      <c r="M54" s="1">
        <v>1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1</v>
      </c>
      <c r="T54" s="1">
        <v>0</v>
      </c>
      <c r="U54" s="1">
        <v>0</v>
      </c>
    </row>
    <row r="55" spans="1:21" x14ac:dyDescent="0.2">
      <c r="A55" s="1" t="s">
        <v>248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 t="s">
        <v>248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</row>
    <row r="56" spans="1:21" x14ac:dyDescent="0.2">
      <c r="A56" s="1" t="s">
        <v>195</v>
      </c>
      <c r="B56" s="1">
        <v>91</v>
      </c>
      <c r="C56" s="1">
        <v>21</v>
      </c>
      <c r="D56" s="1">
        <v>15</v>
      </c>
      <c r="E56" s="1">
        <v>6</v>
      </c>
      <c r="F56" s="1">
        <v>27</v>
      </c>
      <c r="G56" s="1">
        <v>5</v>
      </c>
      <c r="H56" s="1">
        <v>9</v>
      </c>
      <c r="I56" s="1">
        <v>7</v>
      </c>
      <c r="J56" s="1">
        <v>3</v>
      </c>
      <c r="K56" s="1">
        <v>3</v>
      </c>
      <c r="L56" s="1" t="s">
        <v>195</v>
      </c>
      <c r="M56" s="1">
        <v>43</v>
      </c>
      <c r="N56" s="1">
        <v>11</v>
      </c>
      <c r="O56" s="1">
        <v>0</v>
      </c>
      <c r="P56" s="1">
        <v>3</v>
      </c>
      <c r="Q56" s="1">
        <v>7</v>
      </c>
      <c r="R56" s="1">
        <v>15</v>
      </c>
      <c r="S56" s="1">
        <v>6</v>
      </c>
      <c r="T56" s="1">
        <v>1</v>
      </c>
      <c r="U56" s="1">
        <v>0</v>
      </c>
    </row>
    <row r="57" spans="1:21" x14ac:dyDescent="0.2">
      <c r="A57" s="12" t="s">
        <v>112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 t="s">
        <v>112</v>
      </c>
      <c r="M57" s="12"/>
      <c r="N57" s="12"/>
      <c r="O57" s="12"/>
      <c r="P57" s="12"/>
      <c r="Q57" s="12"/>
      <c r="R57" s="12"/>
      <c r="S57" s="12"/>
      <c r="T57" s="12"/>
      <c r="U57" s="12"/>
    </row>
    <row r="59" spans="1:21" x14ac:dyDescent="0.2">
      <c r="A59" s="1" t="s">
        <v>472</v>
      </c>
      <c r="L59" s="1" t="s">
        <v>472</v>
      </c>
    </row>
    <row r="60" spans="1:21" ht="15" customHeight="1" x14ac:dyDescent="0.2">
      <c r="A60" s="46" t="s">
        <v>473</v>
      </c>
      <c r="B60" s="40" t="s">
        <v>0</v>
      </c>
      <c r="C60" s="29" t="s">
        <v>1</v>
      </c>
      <c r="D60" s="29"/>
      <c r="E60" s="29"/>
      <c r="F60" s="29" t="s">
        <v>102</v>
      </c>
      <c r="G60" s="29"/>
      <c r="H60" s="29"/>
      <c r="I60" s="29"/>
      <c r="J60" s="29"/>
      <c r="K60" s="29"/>
      <c r="L60" s="46" t="s">
        <v>473</v>
      </c>
      <c r="M60" s="29" t="s">
        <v>6</v>
      </c>
      <c r="N60" s="29"/>
      <c r="O60" s="29"/>
      <c r="P60" s="29"/>
      <c r="Q60" s="29"/>
      <c r="R60" s="29"/>
      <c r="S60" s="29"/>
      <c r="T60" s="29"/>
      <c r="U60" s="40" t="s">
        <v>13</v>
      </c>
    </row>
    <row r="61" spans="1:21" s="9" customFormat="1" x14ac:dyDescent="0.2">
      <c r="A61" s="46"/>
      <c r="B61" s="40"/>
      <c r="C61" s="3" t="s">
        <v>0</v>
      </c>
      <c r="D61" s="3" t="s">
        <v>161</v>
      </c>
      <c r="E61" s="3" t="s">
        <v>105</v>
      </c>
      <c r="F61" s="3" t="s">
        <v>0</v>
      </c>
      <c r="G61" s="3" t="s">
        <v>787</v>
      </c>
      <c r="H61" s="3" t="s">
        <v>789</v>
      </c>
      <c r="I61" s="3" t="s">
        <v>3</v>
      </c>
      <c r="J61" s="3" t="s">
        <v>4</v>
      </c>
      <c r="K61" s="3" t="s">
        <v>5</v>
      </c>
      <c r="L61" s="46"/>
      <c r="M61" s="3" t="s">
        <v>0</v>
      </c>
      <c r="N61" s="3" t="s">
        <v>7</v>
      </c>
      <c r="O61" s="3" t="s">
        <v>8</v>
      </c>
      <c r="P61" s="3" t="s">
        <v>9</v>
      </c>
      <c r="Q61" s="3" t="s">
        <v>10</v>
      </c>
      <c r="R61" s="3" t="s">
        <v>11</v>
      </c>
      <c r="S61" s="3" t="s">
        <v>12</v>
      </c>
      <c r="T61" s="3" t="s">
        <v>2</v>
      </c>
      <c r="U61" s="40"/>
    </row>
    <row r="62" spans="1:21" x14ac:dyDescent="0.2">
      <c r="A62" s="1" t="s">
        <v>441</v>
      </c>
      <c r="B62" s="1">
        <v>4488</v>
      </c>
      <c r="C62" s="1">
        <v>805</v>
      </c>
      <c r="D62" s="1">
        <v>530</v>
      </c>
      <c r="E62" s="1">
        <v>275</v>
      </c>
      <c r="F62" s="1">
        <v>1637</v>
      </c>
      <c r="G62" s="1">
        <v>335</v>
      </c>
      <c r="H62" s="1">
        <v>357</v>
      </c>
      <c r="I62" s="1">
        <v>337</v>
      </c>
      <c r="J62" s="1">
        <v>327</v>
      </c>
      <c r="K62" s="1">
        <v>281</v>
      </c>
      <c r="L62" s="1" t="s">
        <v>441</v>
      </c>
      <c r="M62" s="1">
        <v>1889</v>
      </c>
      <c r="N62" s="1">
        <v>550</v>
      </c>
      <c r="O62" s="1">
        <v>229</v>
      </c>
      <c r="P62" s="1">
        <v>215</v>
      </c>
      <c r="Q62" s="1">
        <v>358</v>
      </c>
      <c r="R62" s="1">
        <v>358</v>
      </c>
      <c r="S62" s="1">
        <v>72</v>
      </c>
      <c r="T62" s="1">
        <v>107</v>
      </c>
      <c r="U62" s="1">
        <v>157</v>
      </c>
    </row>
    <row r="63" spans="1:21" x14ac:dyDescent="0.2">
      <c r="A63" s="1" t="s">
        <v>474</v>
      </c>
      <c r="B63" s="1">
        <v>109</v>
      </c>
      <c r="C63" s="1">
        <v>3</v>
      </c>
      <c r="D63" s="1">
        <v>2</v>
      </c>
      <c r="E63" s="1">
        <v>1</v>
      </c>
      <c r="F63" s="1">
        <v>31</v>
      </c>
      <c r="G63" s="1">
        <v>12</v>
      </c>
      <c r="H63" s="1">
        <v>12</v>
      </c>
      <c r="I63" s="1">
        <v>4</v>
      </c>
      <c r="J63" s="1">
        <v>2</v>
      </c>
      <c r="K63" s="1">
        <v>1</v>
      </c>
      <c r="L63" s="1" t="s">
        <v>474</v>
      </c>
      <c r="M63" s="1">
        <v>50</v>
      </c>
      <c r="N63" s="1">
        <v>30</v>
      </c>
      <c r="O63" s="1">
        <v>3</v>
      </c>
      <c r="P63" s="1">
        <v>5</v>
      </c>
      <c r="Q63" s="1">
        <v>4</v>
      </c>
      <c r="R63" s="1">
        <v>4</v>
      </c>
      <c r="S63" s="1">
        <v>2</v>
      </c>
      <c r="T63" s="1">
        <v>2</v>
      </c>
      <c r="U63" s="1">
        <v>25</v>
      </c>
    </row>
    <row r="64" spans="1:21" x14ac:dyDescent="0.2">
      <c r="A64" s="1" t="s">
        <v>475</v>
      </c>
      <c r="B64" s="1">
        <v>74</v>
      </c>
      <c r="C64" s="1">
        <v>8</v>
      </c>
      <c r="D64" s="1">
        <v>8</v>
      </c>
      <c r="E64" s="1">
        <v>0</v>
      </c>
      <c r="F64" s="1">
        <v>13</v>
      </c>
      <c r="G64" s="1">
        <v>2</v>
      </c>
      <c r="H64" s="1">
        <v>11</v>
      </c>
      <c r="I64" s="1">
        <v>0</v>
      </c>
      <c r="J64" s="1">
        <v>0</v>
      </c>
      <c r="K64" s="1">
        <v>0</v>
      </c>
      <c r="L64" s="1" t="s">
        <v>475</v>
      </c>
      <c r="M64" s="1">
        <v>30</v>
      </c>
      <c r="N64" s="1">
        <v>9</v>
      </c>
      <c r="O64" s="1">
        <v>3</v>
      </c>
      <c r="P64" s="1">
        <v>7</v>
      </c>
      <c r="Q64" s="1">
        <v>1</v>
      </c>
      <c r="R64" s="1">
        <v>8</v>
      </c>
      <c r="S64" s="1">
        <v>0</v>
      </c>
      <c r="T64" s="1">
        <v>2</v>
      </c>
      <c r="U64" s="1">
        <v>23</v>
      </c>
    </row>
    <row r="65" spans="1:21" x14ac:dyDescent="0.2">
      <c r="A65" s="1" t="s">
        <v>476</v>
      </c>
      <c r="B65" s="1">
        <v>16</v>
      </c>
      <c r="C65" s="1">
        <v>2</v>
      </c>
      <c r="D65" s="1">
        <v>2</v>
      </c>
      <c r="E65" s="1">
        <v>0</v>
      </c>
      <c r="F65" s="1">
        <v>1</v>
      </c>
      <c r="G65" s="1">
        <v>0</v>
      </c>
      <c r="H65" s="1">
        <v>1</v>
      </c>
      <c r="I65" s="1">
        <v>0</v>
      </c>
      <c r="J65" s="1">
        <v>0</v>
      </c>
      <c r="K65" s="1">
        <v>0</v>
      </c>
      <c r="L65" s="1" t="s">
        <v>476</v>
      </c>
      <c r="M65" s="1">
        <v>13</v>
      </c>
      <c r="N65" s="1">
        <v>4</v>
      </c>
      <c r="O65" s="1">
        <v>2</v>
      </c>
      <c r="P65" s="1">
        <v>4</v>
      </c>
      <c r="Q65" s="1">
        <v>0</v>
      </c>
      <c r="R65" s="1">
        <v>2</v>
      </c>
      <c r="S65" s="1">
        <v>1</v>
      </c>
      <c r="T65" s="1">
        <v>0</v>
      </c>
      <c r="U65" s="1">
        <v>0</v>
      </c>
    </row>
    <row r="66" spans="1:21" x14ac:dyDescent="0.2">
      <c r="A66" s="1" t="s">
        <v>477</v>
      </c>
      <c r="B66" s="1">
        <v>50</v>
      </c>
      <c r="C66" s="1">
        <v>25</v>
      </c>
      <c r="D66" s="1">
        <v>25</v>
      </c>
      <c r="E66" s="1">
        <v>0</v>
      </c>
      <c r="F66" s="1">
        <v>2</v>
      </c>
      <c r="G66" s="1">
        <v>0</v>
      </c>
      <c r="H66" s="1">
        <v>2</v>
      </c>
      <c r="I66" s="1">
        <v>0</v>
      </c>
      <c r="J66" s="1">
        <v>0</v>
      </c>
      <c r="K66" s="1">
        <v>0</v>
      </c>
      <c r="L66" s="1" t="s">
        <v>477</v>
      </c>
      <c r="M66" s="1">
        <v>12</v>
      </c>
      <c r="N66" s="1">
        <v>7</v>
      </c>
      <c r="O66" s="1">
        <v>2</v>
      </c>
      <c r="P66" s="1">
        <v>0</v>
      </c>
      <c r="Q66" s="1">
        <v>0</v>
      </c>
      <c r="R66" s="1">
        <v>3</v>
      </c>
      <c r="S66" s="1">
        <v>0</v>
      </c>
      <c r="T66" s="1">
        <v>0</v>
      </c>
      <c r="U66" s="1">
        <v>11</v>
      </c>
    </row>
    <row r="67" spans="1:21" x14ac:dyDescent="0.2">
      <c r="A67" s="1" t="s">
        <v>478</v>
      </c>
      <c r="B67" s="1">
        <v>165</v>
      </c>
      <c r="C67" s="1">
        <v>26</v>
      </c>
      <c r="D67" s="1">
        <v>26</v>
      </c>
      <c r="E67" s="1">
        <v>0</v>
      </c>
      <c r="F67" s="1">
        <v>28</v>
      </c>
      <c r="G67" s="1">
        <v>11</v>
      </c>
      <c r="H67" s="1">
        <v>5</v>
      </c>
      <c r="I67" s="1">
        <v>8</v>
      </c>
      <c r="J67" s="1">
        <v>0</v>
      </c>
      <c r="K67" s="1">
        <v>4</v>
      </c>
      <c r="L67" s="1" t="s">
        <v>478</v>
      </c>
      <c r="M67" s="1">
        <v>92</v>
      </c>
      <c r="N67" s="1">
        <v>37</v>
      </c>
      <c r="O67" s="1">
        <v>8</v>
      </c>
      <c r="P67" s="1">
        <v>12</v>
      </c>
      <c r="Q67" s="1">
        <v>13</v>
      </c>
      <c r="R67" s="1">
        <v>16</v>
      </c>
      <c r="S67" s="1">
        <v>3</v>
      </c>
      <c r="T67" s="1">
        <v>3</v>
      </c>
      <c r="U67" s="1">
        <v>19</v>
      </c>
    </row>
    <row r="68" spans="1:21" x14ac:dyDescent="0.2">
      <c r="A68" s="1" t="s">
        <v>248</v>
      </c>
      <c r="B68" s="1">
        <v>16</v>
      </c>
      <c r="C68" s="1">
        <v>0</v>
      </c>
      <c r="D68" s="1">
        <v>0</v>
      </c>
      <c r="E68" s="1">
        <v>0</v>
      </c>
      <c r="F68" s="1">
        <v>8</v>
      </c>
      <c r="G68" s="1">
        <v>0</v>
      </c>
      <c r="H68" s="1">
        <v>7</v>
      </c>
      <c r="I68" s="1">
        <v>0</v>
      </c>
      <c r="J68" s="1">
        <v>0</v>
      </c>
      <c r="K68" s="1">
        <v>1</v>
      </c>
      <c r="L68" s="1" t="s">
        <v>248</v>
      </c>
      <c r="M68" s="1">
        <v>4</v>
      </c>
      <c r="N68" s="1">
        <v>0</v>
      </c>
      <c r="O68" s="1">
        <v>1</v>
      </c>
      <c r="P68" s="1">
        <v>0</v>
      </c>
      <c r="Q68" s="1">
        <v>2</v>
      </c>
      <c r="R68" s="1">
        <v>1</v>
      </c>
      <c r="S68" s="1">
        <v>0</v>
      </c>
      <c r="T68" s="1">
        <v>0</v>
      </c>
      <c r="U68" s="1">
        <v>4</v>
      </c>
    </row>
    <row r="69" spans="1:21" x14ac:dyDescent="0.2">
      <c r="A69" s="1" t="s">
        <v>195</v>
      </c>
      <c r="B69" s="1">
        <v>4058</v>
      </c>
      <c r="C69" s="1">
        <v>741</v>
      </c>
      <c r="D69" s="1">
        <v>467</v>
      </c>
      <c r="E69" s="1">
        <v>274</v>
      </c>
      <c r="F69" s="1">
        <v>1554</v>
      </c>
      <c r="G69" s="1">
        <v>310</v>
      </c>
      <c r="H69" s="1">
        <v>319</v>
      </c>
      <c r="I69" s="1">
        <v>325</v>
      </c>
      <c r="J69" s="1">
        <v>325</v>
      </c>
      <c r="K69" s="1">
        <v>275</v>
      </c>
      <c r="L69" s="1" t="s">
        <v>195</v>
      </c>
      <c r="M69" s="1">
        <v>1688</v>
      </c>
      <c r="N69" s="1">
        <v>463</v>
      </c>
      <c r="O69" s="1">
        <v>210</v>
      </c>
      <c r="P69" s="1">
        <v>187</v>
      </c>
      <c r="Q69" s="1">
        <v>338</v>
      </c>
      <c r="R69" s="1">
        <v>324</v>
      </c>
      <c r="S69" s="1">
        <v>66</v>
      </c>
      <c r="T69" s="1">
        <v>100</v>
      </c>
      <c r="U69" s="1">
        <v>75</v>
      </c>
    </row>
    <row r="71" spans="1:21" x14ac:dyDescent="0.2">
      <c r="A71" s="1" t="s">
        <v>442</v>
      </c>
      <c r="B71" s="1">
        <v>1287</v>
      </c>
      <c r="C71" s="1">
        <v>320</v>
      </c>
      <c r="D71" s="1">
        <v>236</v>
      </c>
      <c r="E71" s="1">
        <v>84</v>
      </c>
      <c r="F71" s="1">
        <v>354</v>
      </c>
      <c r="G71" s="1">
        <v>90</v>
      </c>
      <c r="H71" s="1">
        <v>15</v>
      </c>
      <c r="I71" s="1">
        <v>87</v>
      </c>
      <c r="J71" s="1">
        <v>67</v>
      </c>
      <c r="K71" s="1">
        <v>95</v>
      </c>
      <c r="L71" s="1" t="s">
        <v>442</v>
      </c>
      <c r="M71" s="1">
        <v>598</v>
      </c>
      <c r="N71" s="1">
        <v>222</v>
      </c>
      <c r="O71" s="1">
        <v>72</v>
      </c>
      <c r="P71" s="1">
        <v>50</v>
      </c>
      <c r="Q71" s="1">
        <v>90</v>
      </c>
      <c r="R71" s="1">
        <v>124</v>
      </c>
      <c r="S71" s="1">
        <v>15</v>
      </c>
      <c r="T71" s="1">
        <v>25</v>
      </c>
      <c r="U71" s="1">
        <v>15</v>
      </c>
    </row>
    <row r="72" spans="1:21" x14ac:dyDescent="0.2">
      <c r="A72" s="1" t="s">
        <v>474</v>
      </c>
      <c r="B72" s="1">
        <v>29</v>
      </c>
      <c r="C72" s="1">
        <v>1</v>
      </c>
      <c r="D72" s="1">
        <v>1</v>
      </c>
      <c r="E72" s="1">
        <v>0</v>
      </c>
      <c r="F72" s="1">
        <v>9</v>
      </c>
      <c r="G72" s="1">
        <v>8</v>
      </c>
      <c r="H72" s="1">
        <v>0</v>
      </c>
      <c r="I72" s="1">
        <v>0</v>
      </c>
      <c r="J72" s="1">
        <v>1</v>
      </c>
      <c r="K72" s="1">
        <v>0</v>
      </c>
      <c r="L72" s="1" t="s">
        <v>474</v>
      </c>
      <c r="M72" s="1">
        <v>18</v>
      </c>
      <c r="N72" s="1">
        <v>14</v>
      </c>
      <c r="O72" s="1">
        <v>1</v>
      </c>
      <c r="P72" s="1">
        <v>2</v>
      </c>
      <c r="Q72" s="1">
        <v>0</v>
      </c>
      <c r="R72" s="1">
        <v>0</v>
      </c>
      <c r="S72" s="1">
        <v>1</v>
      </c>
      <c r="T72" s="1">
        <v>0</v>
      </c>
      <c r="U72" s="1">
        <v>1</v>
      </c>
    </row>
    <row r="73" spans="1:21" x14ac:dyDescent="0.2">
      <c r="A73" s="1" t="s">
        <v>475</v>
      </c>
      <c r="B73" s="1">
        <v>15</v>
      </c>
      <c r="C73" s="1">
        <v>1</v>
      </c>
      <c r="D73" s="1">
        <v>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 t="s">
        <v>475</v>
      </c>
      <c r="M73" s="1">
        <v>10</v>
      </c>
      <c r="N73" s="1">
        <v>4</v>
      </c>
      <c r="O73" s="1">
        <v>1</v>
      </c>
      <c r="P73" s="1">
        <v>0</v>
      </c>
      <c r="Q73" s="1">
        <v>1</v>
      </c>
      <c r="R73" s="1">
        <v>4</v>
      </c>
      <c r="S73" s="1">
        <v>0</v>
      </c>
      <c r="T73" s="1">
        <v>0</v>
      </c>
      <c r="U73" s="1">
        <v>4</v>
      </c>
    </row>
    <row r="74" spans="1:21" x14ac:dyDescent="0.2">
      <c r="A74" s="1" t="s">
        <v>476</v>
      </c>
      <c r="B74" s="1">
        <v>5</v>
      </c>
      <c r="C74" s="1">
        <v>1</v>
      </c>
      <c r="D74" s="1">
        <v>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 t="s">
        <v>476</v>
      </c>
      <c r="M74" s="1">
        <v>4</v>
      </c>
      <c r="N74" s="1">
        <v>4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</row>
    <row r="75" spans="1:21" x14ac:dyDescent="0.2">
      <c r="A75" s="1" t="s">
        <v>477</v>
      </c>
      <c r="B75" s="1">
        <v>11</v>
      </c>
      <c r="C75" s="1">
        <v>8</v>
      </c>
      <c r="D75" s="1">
        <v>8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 t="s">
        <v>477</v>
      </c>
      <c r="M75" s="1">
        <v>1</v>
      </c>
      <c r="N75" s="1">
        <v>1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2</v>
      </c>
    </row>
    <row r="76" spans="1:21" x14ac:dyDescent="0.2">
      <c r="A76" s="1" t="s">
        <v>478</v>
      </c>
      <c r="B76" s="1">
        <v>40</v>
      </c>
      <c r="C76" s="1">
        <v>8</v>
      </c>
      <c r="D76" s="1">
        <v>8</v>
      </c>
      <c r="E76" s="1">
        <v>0</v>
      </c>
      <c r="F76" s="1">
        <v>6</v>
      </c>
      <c r="G76" s="1">
        <v>4</v>
      </c>
      <c r="H76" s="1">
        <v>0</v>
      </c>
      <c r="I76" s="1">
        <v>2</v>
      </c>
      <c r="J76" s="1">
        <v>0</v>
      </c>
      <c r="K76" s="1">
        <v>0</v>
      </c>
      <c r="L76" s="1" t="s">
        <v>478</v>
      </c>
      <c r="M76" s="1">
        <v>25</v>
      </c>
      <c r="N76" s="1">
        <v>16</v>
      </c>
      <c r="O76" s="1">
        <v>0</v>
      </c>
      <c r="P76" s="1">
        <v>1</v>
      </c>
      <c r="Q76" s="1">
        <v>7</v>
      </c>
      <c r="R76" s="1">
        <v>1</v>
      </c>
      <c r="S76" s="1">
        <v>0</v>
      </c>
      <c r="T76" s="1">
        <v>0</v>
      </c>
      <c r="U76" s="1">
        <v>1</v>
      </c>
    </row>
    <row r="77" spans="1:21" x14ac:dyDescent="0.2">
      <c r="A77" s="1" t="s">
        <v>248</v>
      </c>
      <c r="B77" s="1">
        <v>1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 t="s">
        <v>248</v>
      </c>
      <c r="M77" s="1">
        <v>1</v>
      </c>
      <c r="N77" s="1">
        <v>0</v>
      </c>
      <c r="O77" s="1">
        <v>0</v>
      </c>
      <c r="P77" s="1">
        <v>0</v>
      </c>
      <c r="Q77" s="1">
        <v>1</v>
      </c>
      <c r="R77" s="1">
        <v>0</v>
      </c>
      <c r="S77" s="1">
        <v>0</v>
      </c>
      <c r="T77" s="1">
        <v>0</v>
      </c>
      <c r="U77" s="1">
        <v>0</v>
      </c>
    </row>
    <row r="78" spans="1:21" x14ac:dyDescent="0.2">
      <c r="A78" s="1" t="s">
        <v>195</v>
      </c>
      <c r="B78" s="1">
        <v>1186</v>
      </c>
      <c r="C78" s="1">
        <v>301</v>
      </c>
      <c r="D78" s="1">
        <v>217</v>
      </c>
      <c r="E78" s="1">
        <v>84</v>
      </c>
      <c r="F78" s="1">
        <v>339</v>
      </c>
      <c r="G78" s="1">
        <v>78</v>
      </c>
      <c r="H78" s="1">
        <v>15</v>
      </c>
      <c r="I78" s="1">
        <v>85</v>
      </c>
      <c r="J78" s="1">
        <v>66</v>
      </c>
      <c r="K78" s="1">
        <v>95</v>
      </c>
      <c r="L78" s="1" t="s">
        <v>195</v>
      </c>
      <c r="M78" s="1">
        <v>539</v>
      </c>
      <c r="N78" s="1">
        <v>183</v>
      </c>
      <c r="O78" s="1">
        <v>70</v>
      </c>
      <c r="P78" s="1">
        <v>47</v>
      </c>
      <c r="Q78" s="1">
        <v>81</v>
      </c>
      <c r="R78" s="1">
        <v>119</v>
      </c>
      <c r="S78" s="1">
        <v>14</v>
      </c>
      <c r="T78" s="1">
        <v>25</v>
      </c>
      <c r="U78" s="1">
        <v>7</v>
      </c>
    </row>
    <row r="80" spans="1:21" x14ac:dyDescent="0.2">
      <c r="A80" s="1" t="s">
        <v>443</v>
      </c>
      <c r="B80" s="1">
        <v>119</v>
      </c>
      <c r="C80" s="1">
        <v>13</v>
      </c>
      <c r="D80" s="1">
        <v>7</v>
      </c>
      <c r="E80" s="1">
        <v>6</v>
      </c>
      <c r="F80" s="1">
        <v>19</v>
      </c>
      <c r="G80" s="1">
        <v>7</v>
      </c>
      <c r="H80" s="1">
        <v>4</v>
      </c>
      <c r="I80" s="1">
        <v>5</v>
      </c>
      <c r="J80" s="1">
        <v>2</v>
      </c>
      <c r="K80" s="1">
        <v>1</v>
      </c>
      <c r="L80" s="1" t="s">
        <v>443</v>
      </c>
      <c r="M80" s="1">
        <v>83</v>
      </c>
      <c r="N80" s="1">
        <v>25</v>
      </c>
      <c r="O80" s="1">
        <v>3</v>
      </c>
      <c r="P80" s="1">
        <v>12</v>
      </c>
      <c r="Q80" s="1">
        <v>10</v>
      </c>
      <c r="R80" s="1">
        <v>26</v>
      </c>
      <c r="S80" s="1">
        <v>7</v>
      </c>
      <c r="T80" s="1">
        <v>0</v>
      </c>
      <c r="U80" s="1">
        <v>4</v>
      </c>
    </row>
    <row r="81" spans="1:21" x14ac:dyDescent="0.2">
      <c r="A81" s="1" t="s">
        <v>474</v>
      </c>
      <c r="B81" s="1">
        <v>6</v>
      </c>
      <c r="C81" s="1">
        <v>0</v>
      </c>
      <c r="D81" s="1">
        <v>0</v>
      </c>
      <c r="E81" s="1">
        <v>0</v>
      </c>
      <c r="F81" s="1">
        <v>2</v>
      </c>
      <c r="G81" s="1">
        <v>0</v>
      </c>
      <c r="H81" s="1">
        <v>2</v>
      </c>
      <c r="I81" s="1">
        <v>0</v>
      </c>
      <c r="J81" s="1">
        <v>0</v>
      </c>
      <c r="K81" s="1">
        <v>0</v>
      </c>
      <c r="L81" s="1" t="s">
        <v>474</v>
      </c>
      <c r="M81" s="1">
        <v>3</v>
      </c>
      <c r="N81" s="1">
        <v>1</v>
      </c>
      <c r="O81" s="1">
        <v>0</v>
      </c>
      <c r="P81" s="1">
        <v>1</v>
      </c>
      <c r="Q81" s="1">
        <v>0</v>
      </c>
      <c r="R81" s="1">
        <v>0</v>
      </c>
      <c r="S81" s="1">
        <v>1</v>
      </c>
      <c r="T81" s="1">
        <v>0</v>
      </c>
      <c r="U81" s="1">
        <v>1</v>
      </c>
    </row>
    <row r="82" spans="1:21" x14ac:dyDescent="0.2">
      <c r="A82" s="1" t="s">
        <v>475</v>
      </c>
      <c r="B82" s="1">
        <v>4</v>
      </c>
      <c r="C82" s="1">
        <v>2</v>
      </c>
      <c r="D82" s="1">
        <v>2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 t="s">
        <v>475</v>
      </c>
      <c r="M82" s="1">
        <v>2</v>
      </c>
      <c r="N82" s="1">
        <v>0</v>
      </c>
      <c r="O82" s="1">
        <v>0</v>
      </c>
      <c r="P82" s="1">
        <v>1</v>
      </c>
      <c r="Q82" s="1">
        <v>0</v>
      </c>
      <c r="R82" s="1">
        <v>1</v>
      </c>
      <c r="S82" s="1">
        <v>0</v>
      </c>
      <c r="T82" s="1">
        <v>0</v>
      </c>
      <c r="U82" s="1">
        <v>0</v>
      </c>
    </row>
    <row r="83" spans="1:21" x14ac:dyDescent="0.2">
      <c r="A83" s="1" t="s">
        <v>476</v>
      </c>
      <c r="B83" s="1">
        <v>1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 t="s">
        <v>476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1</v>
      </c>
    </row>
    <row r="84" spans="1:21" x14ac:dyDescent="0.2">
      <c r="A84" s="1" t="s">
        <v>477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 t="s">
        <v>477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</row>
    <row r="85" spans="1:21" x14ac:dyDescent="0.2">
      <c r="A85" s="1" t="s">
        <v>478</v>
      </c>
      <c r="B85" s="1">
        <v>3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 t="s">
        <v>478</v>
      </c>
      <c r="M85" s="1">
        <v>3</v>
      </c>
      <c r="N85" s="1">
        <v>2</v>
      </c>
      <c r="O85" s="1">
        <v>0</v>
      </c>
      <c r="P85" s="1">
        <v>0</v>
      </c>
      <c r="Q85" s="1">
        <v>1</v>
      </c>
      <c r="R85" s="1">
        <v>0</v>
      </c>
      <c r="S85" s="1">
        <v>0</v>
      </c>
      <c r="T85" s="1">
        <v>0</v>
      </c>
      <c r="U85" s="1">
        <v>0</v>
      </c>
    </row>
    <row r="86" spans="1:21" x14ac:dyDescent="0.2">
      <c r="A86" s="1" t="s">
        <v>248</v>
      </c>
      <c r="B86" s="1">
        <v>1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 t="s">
        <v>248</v>
      </c>
      <c r="M86" s="1">
        <v>1</v>
      </c>
      <c r="N86" s="1">
        <v>0</v>
      </c>
      <c r="O86" s="1">
        <v>0</v>
      </c>
      <c r="P86" s="1">
        <v>0</v>
      </c>
      <c r="Q86" s="1">
        <v>0</v>
      </c>
      <c r="R86" s="1">
        <v>1</v>
      </c>
      <c r="S86" s="1">
        <v>0</v>
      </c>
      <c r="T86" s="1">
        <v>0</v>
      </c>
      <c r="U86" s="1">
        <v>0</v>
      </c>
    </row>
    <row r="87" spans="1:21" x14ac:dyDescent="0.2">
      <c r="A87" s="1" t="s">
        <v>195</v>
      </c>
      <c r="B87" s="1">
        <v>104</v>
      </c>
      <c r="C87" s="1">
        <v>11</v>
      </c>
      <c r="D87" s="1">
        <v>5</v>
      </c>
      <c r="E87" s="1">
        <v>6</v>
      </c>
      <c r="F87" s="1">
        <v>17</v>
      </c>
      <c r="G87" s="1">
        <v>7</v>
      </c>
      <c r="H87" s="1">
        <v>2</v>
      </c>
      <c r="I87" s="1">
        <v>5</v>
      </c>
      <c r="J87" s="1">
        <v>2</v>
      </c>
      <c r="K87" s="1">
        <v>1</v>
      </c>
      <c r="L87" s="1" t="s">
        <v>195</v>
      </c>
      <c r="M87" s="1">
        <v>74</v>
      </c>
      <c r="N87" s="1">
        <v>22</v>
      </c>
      <c r="O87" s="1">
        <v>3</v>
      </c>
      <c r="P87" s="1">
        <v>10</v>
      </c>
      <c r="Q87" s="1">
        <v>9</v>
      </c>
      <c r="R87" s="1">
        <v>24</v>
      </c>
      <c r="S87" s="1">
        <v>6</v>
      </c>
      <c r="T87" s="1">
        <v>0</v>
      </c>
      <c r="U87" s="1">
        <v>2</v>
      </c>
    </row>
    <row r="89" spans="1:21" x14ac:dyDescent="0.2">
      <c r="A89" s="1" t="s">
        <v>444</v>
      </c>
      <c r="B89" s="1">
        <v>5847</v>
      </c>
      <c r="C89" s="1">
        <v>987</v>
      </c>
      <c r="D89" s="1">
        <v>645</v>
      </c>
      <c r="E89" s="1">
        <v>342</v>
      </c>
      <c r="F89" s="1">
        <v>2220</v>
      </c>
      <c r="G89" s="1">
        <v>621</v>
      </c>
      <c r="H89" s="1">
        <v>501</v>
      </c>
      <c r="I89" s="1">
        <v>584</v>
      </c>
      <c r="J89" s="1">
        <v>269</v>
      </c>
      <c r="K89" s="1">
        <v>245</v>
      </c>
      <c r="L89" s="1" t="s">
        <v>444</v>
      </c>
      <c r="M89" s="1">
        <v>2391</v>
      </c>
      <c r="N89" s="1">
        <v>574</v>
      </c>
      <c r="O89" s="1">
        <v>258</v>
      </c>
      <c r="P89" s="1">
        <v>370</v>
      </c>
      <c r="Q89" s="1">
        <v>459</v>
      </c>
      <c r="R89" s="1">
        <v>428</v>
      </c>
      <c r="S89" s="1">
        <v>255</v>
      </c>
      <c r="T89" s="1">
        <v>47</v>
      </c>
      <c r="U89" s="1">
        <v>249</v>
      </c>
    </row>
    <row r="90" spans="1:21" x14ac:dyDescent="0.2">
      <c r="A90" s="1" t="s">
        <v>474</v>
      </c>
      <c r="B90" s="1">
        <v>132</v>
      </c>
      <c r="C90" s="1">
        <v>6</v>
      </c>
      <c r="D90" s="1">
        <v>5</v>
      </c>
      <c r="E90" s="1">
        <v>1</v>
      </c>
      <c r="F90" s="1">
        <v>43</v>
      </c>
      <c r="G90" s="1">
        <v>15</v>
      </c>
      <c r="H90" s="1">
        <v>19</v>
      </c>
      <c r="I90" s="1">
        <v>6</v>
      </c>
      <c r="J90" s="1">
        <v>0</v>
      </c>
      <c r="K90" s="1">
        <v>3</v>
      </c>
      <c r="L90" s="1" t="s">
        <v>474</v>
      </c>
      <c r="M90" s="1">
        <v>59</v>
      </c>
      <c r="N90" s="1">
        <v>29</v>
      </c>
      <c r="O90" s="1">
        <v>3</v>
      </c>
      <c r="P90" s="1">
        <v>17</v>
      </c>
      <c r="Q90" s="1">
        <v>5</v>
      </c>
      <c r="R90" s="1">
        <v>2</v>
      </c>
      <c r="S90" s="1">
        <v>3</v>
      </c>
      <c r="T90" s="1">
        <v>0</v>
      </c>
      <c r="U90" s="1">
        <v>24</v>
      </c>
    </row>
    <row r="91" spans="1:21" x14ac:dyDescent="0.2">
      <c r="A91" s="1" t="s">
        <v>475</v>
      </c>
      <c r="B91" s="1">
        <v>84</v>
      </c>
      <c r="C91" s="1">
        <v>7</v>
      </c>
      <c r="D91" s="1">
        <v>6</v>
      </c>
      <c r="E91" s="1">
        <v>1</v>
      </c>
      <c r="F91" s="1">
        <v>11</v>
      </c>
      <c r="G91" s="1">
        <v>0</v>
      </c>
      <c r="H91" s="1">
        <v>9</v>
      </c>
      <c r="I91" s="1">
        <v>1</v>
      </c>
      <c r="J91" s="1">
        <v>1</v>
      </c>
      <c r="K91" s="1">
        <v>0</v>
      </c>
      <c r="L91" s="1" t="s">
        <v>475</v>
      </c>
      <c r="M91" s="1">
        <v>26</v>
      </c>
      <c r="N91" s="1">
        <v>3</v>
      </c>
      <c r="O91" s="1">
        <v>3</v>
      </c>
      <c r="P91" s="1">
        <v>7</v>
      </c>
      <c r="Q91" s="1">
        <v>4</v>
      </c>
      <c r="R91" s="1">
        <v>8</v>
      </c>
      <c r="S91" s="1">
        <v>0</v>
      </c>
      <c r="T91" s="1">
        <v>1</v>
      </c>
      <c r="U91" s="1">
        <v>40</v>
      </c>
    </row>
    <row r="92" spans="1:21" x14ac:dyDescent="0.2">
      <c r="A92" s="1" t="s">
        <v>476</v>
      </c>
      <c r="B92" s="1">
        <v>29</v>
      </c>
      <c r="C92" s="1">
        <v>4</v>
      </c>
      <c r="D92" s="1">
        <v>4</v>
      </c>
      <c r="E92" s="1">
        <v>0</v>
      </c>
      <c r="F92" s="1">
        <v>4</v>
      </c>
      <c r="G92" s="1">
        <v>3</v>
      </c>
      <c r="H92" s="1">
        <v>0</v>
      </c>
      <c r="I92" s="1">
        <v>0</v>
      </c>
      <c r="J92" s="1">
        <v>0</v>
      </c>
      <c r="K92" s="1">
        <v>1</v>
      </c>
      <c r="L92" s="1" t="s">
        <v>476</v>
      </c>
      <c r="M92" s="1">
        <v>21</v>
      </c>
      <c r="N92" s="1">
        <v>3</v>
      </c>
      <c r="O92" s="1">
        <v>2</v>
      </c>
      <c r="P92" s="1">
        <v>5</v>
      </c>
      <c r="Q92" s="1">
        <v>4</v>
      </c>
      <c r="R92" s="1">
        <v>5</v>
      </c>
      <c r="S92" s="1">
        <v>2</v>
      </c>
      <c r="T92" s="1">
        <v>0</v>
      </c>
      <c r="U92" s="1">
        <v>0</v>
      </c>
    </row>
    <row r="93" spans="1:21" x14ac:dyDescent="0.2">
      <c r="A93" s="1" t="s">
        <v>477</v>
      </c>
      <c r="B93" s="1">
        <v>71</v>
      </c>
      <c r="C93" s="1">
        <v>36</v>
      </c>
      <c r="D93" s="1">
        <v>35</v>
      </c>
      <c r="E93" s="1">
        <v>1</v>
      </c>
      <c r="F93" s="1">
        <v>9</v>
      </c>
      <c r="G93" s="1">
        <v>4</v>
      </c>
      <c r="H93" s="1">
        <v>3</v>
      </c>
      <c r="I93" s="1">
        <v>1</v>
      </c>
      <c r="J93" s="1">
        <v>1</v>
      </c>
      <c r="K93" s="1">
        <v>0</v>
      </c>
      <c r="L93" s="1" t="s">
        <v>477</v>
      </c>
      <c r="M93" s="1">
        <v>17</v>
      </c>
      <c r="N93" s="1">
        <v>5</v>
      </c>
      <c r="O93" s="1">
        <v>4</v>
      </c>
      <c r="P93" s="1">
        <v>6</v>
      </c>
      <c r="Q93" s="1">
        <v>0</v>
      </c>
      <c r="R93" s="1">
        <v>1</v>
      </c>
      <c r="S93" s="1">
        <v>1</v>
      </c>
      <c r="T93" s="1">
        <v>0</v>
      </c>
      <c r="U93" s="1">
        <v>9</v>
      </c>
    </row>
    <row r="94" spans="1:21" x14ac:dyDescent="0.2">
      <c r="A94" s="1" t="s">
        <v>478</v>
      </c>
      <c r="B94" s="1">
        <v>189</v>
      </c>
      <c r="C94" s="1">
        <v>18</v>
      </c>
      <c r="D94" s="1">
        <v>18</v>
      </c>
      <c r="E94" s="1">
        <v>0</v>
      </c>
      <c r="F94" s="1">
        <v>40</v>
      </c>
      <c r="G94" s="1">
        <v>23</v>
      </c>
      <c r="H94" s="1">
        <v>7</v>
      </c>
      <c r="I94" s="1">
        <v>10</v>
      </c>
      <c r="J94" s="1">
        <v>0</v>
      </c>
      <c r="K94" s="1">
        <v>0</v>
      </c>
      <c r="L94" s="1" t="s">
        <v>478</v>
      </c>
      <c r="M94" s="1">
        <v>101</v>
      </c>
      <c r="N94" s="1">
        <v>37</v>
      </c>
      <c r="O94" s="1">
        <v>7</v>
      </c>
      <c r="P94" s="1">
        <v>22</v>
      </c>
      <c r="Q94" s="1">
        <v>19</v>
      </c>
      <c r="R94" s="1">
        <v>10</v>
      </c>
      <c r="S94" s="1">
        <v>4</v>
      </c>
      <c r="T94" s="1">
        <v>2</v>
      </c>
      <c r="U94" s="1">
        <v>30</v>
      </c>
    </row>
    <row r="95" spans="1:21" x14ac:dyDescent="0.2">
      <c r="A95" s="1" t="s">
        <v>248</v>
      </c>
      <c r="B95" s="1">
        <v>33</v>
      </c>
      <c r="C95" s="1">
        <v>1</v>
      </c>
      <c r="D95" s="1">
        <v>1</v>
      </c>
      <c r="E95" s="1">
        <v>0</v>
      </c>
      <c r="F95" s="1">
        <v>12</v>
      </c>
      <c r="G95" s="1">
        <v>1</v>
      </c>
      <c r="H95" s="1">
        <v>9</v>
      </c>
      <c r="I95" s="1">
        <v>1</v>
      </c>
      <c r="J95" s="1">
        <v>0</v>
      </c>
      <c r="K95" s="1">
        <v>1</v>
      </c>
      <c r="L95" s="1" t="s">
        <v>248</v>
      </c>
      <c r="M95" s="1">
        <v>12</v>
      </c>
      <c r="N95" s="1">
        <v>1</v>
      </c>
      <c r="O95" s="1">
        <v>1</v>
      </c>
      <c r="P95" s="1">
        <v>4</v>
      </c>
      <c r="Q95" s="1">
        <v>3</v>
      </c>
      <c r="R95" s="1">
        <v>2</v>
      </c>
      <c r="S95" s="1">
        <v>1</v>
      </c>
      <c r="T95" s="1">
        <v>0</v>
      </c>
      <c r="U95" s="1">
        <v>8</v>
      </c>
    </row>
    <row r="96" spans="1:21" x14ac:dyDescent="0.2">
      <c r="A96" s="1" t="s">
        <v>195</v>
      </c>
      <c r="B96" s="1">
        <v>5310</v>
      </c>
      <c r="C96" s="1">
        <v>915</v>
      </c>
      <c r="D96" s="1">
        <v>576</v>
      </c>
      <c r="E96" s="1">
        <v>339</v>
      </c>
      <c r="F96" s="1">
        <v>2101</v>
      </c>
      <c r="G96" s="1">
        <v>575</v>
      </c>
      <c r="H96" s="1">
        <v>454</v>
      </c>
      <c r="I96" s="1">
        <v>565</v>
      </c>
      <c r="J96" s="1">
        <v>267</v>
      </c>
      <c r="K96" s="1">
        <v>240</v>
      </c>
      <c r="L96" s="1" t="s">
        <v>195</v>
      </c>
      <c r="M96" s="1">
        <v>2155</v>
      </c>
      <c r="N96" s="1">
        <v>496</v>
      </c>
      <c r="O96" s="1">
        <v>238</v>
      </c>
      <c r="P96" s="1">
        <v>309</v>
      </c>
      <c r="Q96" s="1">
        <v>424</v>
      </c>
      <c r="R96" s="1">
        <v>400</v>
      </c>
      <c r="S96" s="1">
        <v>244</v>
      </c>
      <c r="T96" s="1">
        <v>44</v>
      </c>
      <c r="U96" s="1">
        <v>139</v>
      </c>
    </row>
    <row r="98" spans="1:21" x14ac:dyDescent="0.2">
      <c r="A98" s="1" t="s">
        <v>445</v>
      </c>
      <c r="B98" s="1">
        <v>178</v>
      </c>
      <c r="C98" s="1">
        <v>73</v>
      </c>
      <c r="D98" s="1">
        <v>73</v>
      </c>
      <c r="E98" s="1">
        <v>0</v>
      </c>
      <c r="F98" s="1">
        <v>62</v>
      </c>
      <c r="G98" s="1">
        <v>17</v>
      </c>
      <c r="H98" s="1">
        <v>30</v>
      </c>
      <c r="I98" s="1">
        <v>13</v>
      </c>
      <c r="J98" s="1">
        <v>2</v>
      </c>
      <c r="K98" s="1">
        <v>0</v>
      </c>
      <c r="L98" s="1" t="s">
        <v>445</v>
      </c>
      <c r="M98" s="1">
        <v>42</v>
      </c>
      <c r="N98" s="1">
        <v>16</v>
      </c>
      <c r="O98" s="1">
        <v>2</v>
      </c>
      <c r="P98" s="1">
        <v>9</v>
      </c>
      <c r="Q98" s="1">
        <v>4</v>
      </c>
      <c r="R98" s="1">
        <v>4</v>
      </c>
      <c r="S98" s="1">
        <v>7</v>
      </c>
      <c r="T98" s="1">
        <v>0</v>
      </c>
      <c r="U98" s="1">
        <v>1</v>
      </c>
    </row>
    <row r="99" spans="1:21" x14ac:dyDescent="0.2">
      <c r="A99" s="1" t="s">
        <v>474</v>
      </c>
      <c r="B99" s="1">
        <v>2</v>
      </c>
      <c r="C99" s="1">
        <v>0</v>
      </c>
      <c r="D99" s="1">
        <v>0</v>
      </c>
      <c r="E99" s="1">
        <v>0</v>
      </c>
      <c r="F99" s="1">
        <v>1</v>
      </c>
      <c r="G99" s="1">
        <v>0</v>
      </c>
      <c r="H99" s="1">
        <v>1</v>
      </c>
      <c r="I99" s="1">
        <v>0</v>
      </c>
      <c r="J99" s="1">
        <v>0</v>
      </c>
      <c r="K99" s="1">
        <v>0</v>
      </c>
      <c r="L99" s="1" t="s">
        <v>474</v>
      </c>
      <c r="M99" s="1">
        <v>1</v>
      </c>
      <c r="N99" s="1">
        <v>0</v>
      </c>
      <c r="O99" s="1">
        <v>0</v>
      </c>
      <c r="P99" s="1">
        <v>1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</row>
    <row r="100" spans="1:21" x14ac:dyDescent="0.2">
      <c r="A100" s="1" t="s">
        <v>475</v>
      </c>
      <c r="B100" s="1">
        <v>1</v>
      </c>
      <c r="C100" s="1">
        <v>1</v>
      </c>
      <c r="D100" s="1">
        <v>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 t="s">
        <v>475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</row>
    <row r="101" spans="1:21" x14ac:dyDescent="0.2">
      <c r="A101" s="1" t="s">
        <v>476</v>
      </c>
      <c r="B101" s="1">
        <v>2</v>
      </c>
      <c r="C101" s="1">
        <v>1</v>
      </c>
      <c r="D101" s="1">
        <v>1</v>
      </c>
      <c r="E101" s="1">
        <v>0</v>
      </c>
      <c r="F101" s="1">
        <v>1</v>
      </c>
      <c r="G101" s="1">
        <v>0</v>
      </c>
      <c r="H101" s="1">
        <v>1</v>
      </c>
      <c r="I101" s="1">
        <v>0</v>
      </c>
      <c r="J101" s="1">
        <v>0</v>
      </c>
      <c r="K101" s="1">
        <v>0</v>
      </c>
      <c r="L101" s="1" t="s">
        <v>476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</row>
    <row r="102" spans="1:21" x14ac:dyDescent="0.2">
      <c r="A102" s="1" t="s">
        <v>477</v>
      </c>
      <c r="B102" s="1">
        <v>6</v>
      </c>
      <c r="C102" s="1">
        <v>4</v>
      </c>
      <c r="D102" s="1">
        <v>4</v>
      </c>
      <c r="E102" s="1">
        <v>0</v>
      </c>
      <c r="F102" s="1">
        <v>1</v>
      </c>
      <c r="G102" s="1">
        <v>1</v>
      </c>
      <c r="H102" s="1">
        <v>0</v>
      </c>
      <c r="I102" s="1">
        <v>0</v>
      </c>
      <c r="J102" s="1">
        <v>0</v>
      </c>
      <c r="K102" s="1">
        <v>0</v>
      </c>
      <c r="L102" s="1" t="s">
        <v>477</v>
      </c>
      <c r="M102" s="1">
        <v>1</v>
      </c>
      <c r="N102" s="1">
        <v>0</v>
      </c>
      <c r="O102" s="1">
        <v>0</v>
      </c>
      <c r="P102" s="1">
        <v>1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</row>
    <row r="103" spans="1:21" x14ac:dyDescent="0.2">
      <c r="A103" s="1" t="s">
        <v>478</v>
      </c>
      <c r="B103" s="1">
        <v>8</v>
      </c>
      <c r="C103" s="1">
        <v>3</v>
      </c>
      <c r="D103" s="1">
        <v>3</v>
      </c>
      <c r="E103" s="1">
        <v>0</v>
      </c>
      <c r="F103" s="1">
        <v>3</v>
      </c>
      <c r="G103" s="1">
        <v>0</v>
      </c>
      <c r="H103" s="1">
        <v>3</v>
      </c>
      <c r="I103" s="1">
        <v>0</v>
      </c>
      <c r="J103" s="1">
        <v>0</v>
      </c>
      <c r="K103" s="1">
        <v>0</v>
      </c>
      <c r="L103" s="1" t="s">
        <v>478</v>
      </c>
      <c r="M103" s="1">
        <v>2</v>
      </c>
      <c r="N103" s="1">
        <v>2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</row>
    <row r="104" spans="1:21" x14ac:dyDescent="0.2">
      <c r="A104" s="1" t="s">
        <v>248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 t="s">
        <v>248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</row>
    <row r="105" spans="1:21" x14ac:dyDescent="0.2">
      <c r="A105" s="1" t="s">
        <v>195</v>
      </c>
      <c r="B105" s="1">
        <v>159</v>
      </c>
      <c r="C105" s="1">
        <v>64</v>
      </c>
      <c r="D105" s="1">
        <v>64</v>
      </c>
      <c r="E105" s="1">
        <v>0</v>
      </c>
      <c r="F105" s="1">
        <v>56</v>
      </c>
      <c r="G105" s="1">
        <v>16</v>
      </c>
      <c r="H105" s="1">
        <v>25</v>
      </c>
      <c r="I105" s="1">
        <v>13</v>
      </c>
      <c r="J105" s="1">
        <v>2</v>
      </c>
      <c r="K105" s="1">
        <v>0</v>
      </c>
      <c r="L105" s="1" t="s">
        <v>195</v>
      </c>
      <c r="M105" s="1">
        <v>38</v>
      </c>
      <c r="N105" s="1">
        <v>14</v>
      </c>
      <c r="O105" s="1">
        <v>2</v>
      </c>
      <c r="P105" s="1">
        <v>7</v>
      </c>
      <c r="Q105" s="1">
        <v>4</v>
      </c>
      <c r="R105" s="1">
        <v>4</v>
      </c>
      <c r="S105" s="1">
        <v>7</v>
      </c>
      <c r="T105" s="1">
        <v>0</v>
      </c>
      <c r="U105" s="1">
        <v>1</v>
      </c>
    </row>
    <row r="106" spans="1:21" x14ac:dyDescent="0.2">
      <c r="A106" s="12" t="s">
        <v>112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 t="s">
        <v>112</v>
      </c>
      <c r="M106" s="12"/>
      <c r="N106" s="12"/>
      <c r="O106" s="12"/>
      <c r="P106" s="12"/>
      <c r="Q106" s="12"/>
      <c r="R106" s="12"/>
      <c r="S106" s="12"/>
      <c r="T106" s="12"/>
      <c r="U106" s="12"/>
    </row>
  </sheetData>
  <mergeCells count="14">
    <mergeCell ref="U2:U3"/>
    <mergeCell ref="A60:A61"/>
    <mergeCell ref="B60:B61"/>
    <mergeCell ref="C60:E60"/>
    <mergeCell ref="F60:K60"/>
    <mergeCell ref="L60:L61"/>
    <mergeCell ref="M60:T60"/>
    <mergeCell ref="U60:U61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rowBreaks count="1" manualBreakCount="1">
    <brk id="58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E334-9A7B-4C0C-9ACC-1E4E3396F39A}">
  <dimension ref="A1:U67"/>
  <sheetViews>
    <sheetView view="pageBreakPreview" topLeftCell="A49" zoomScale="125" zoomScaleNormal="100" zoomScaleSheetLayoutView="125" workbookViewId="0">
      <selection activeCell="C56" sqref="C56"/>
    </sheetView>
  </sheetViews>
  <sheetFormatPr defaultColWidth="9.109375" defaultRowHeight="10.199999999999999" x14ac:dyDescent="0.2"/>
  <cols>
    <col min="1" max="1" width="9.109375" style="11"/>
    <col min="2" max="11" width="7.44140625" style="1" customWidth="1"/>
    <col min="12" max="12" width="9.109375" style="11"/>
    <col min="13" max="16384" width="9.109375" style="1"/>
  </cols>
  <sheetData>
    <row r="1" spans="1:21" x14ac:dyDescent="0.2">
      <c r="A1" s="11" t="s">
        <v>908</v>
      </c>
      <c r="L1" s="11" t="s">
        <v>908</v>
      </c>
    </row>
    <row r="2" spans="1:21" ht="15" customHeight="1" x14ac:dyDescent="0.2">
      <c r="A2" s="47" t="s">
        <v>479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479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1" t="s">
        <v>162</v>
      </c>
      <c r="B4" s="1">
        <v>8508</v>
      </c>
      <c r="C4" s="1">
        <v>571</v>
      </c>
      <c r="D4" s="1">
        <v>448</v>
      </c>
      <c r="E4" s="1">
        <v>123</v>
      </c>
      <c r="F4" s="1">
        <v>3880</v>
      </c>
      <c r="G4" s="1">
        <v>662</v>
      </c>
      <c r="H4" s="1">
        <v>803</v>
      </c>
      <c r="I4" s="1">
        <v>852</v>
      </c>
      <c r="J4" s="1">
        <v>795</v>
      </c>
      <c r="K4" s="1">
        <v>768</v>
      </c>
      <c r="L4" s="11" t="s">
        <v>162</v>
      </c>
      <c r="M4" s="1">
        <v>3814</v>
      </c>
      <c r="N4" s="1">
        <v>1210</v>
      </c>
      <c r="O4" s="1">
        <v>387</v>
      </c>
      <c r="P4" s="1">
        <v>355</v>
      </c>
      <c r="Q4" s="1">
        <v>716</v>
      </c>
      <c r="R4" s="1">
        <v>753</v>
      </c>
      <c r="S4" s="1">
        <v>194</v>
      </c>
      <c r="T4" s="1">
        <v>199</v>
      </c>
      <c r="U4" s="1">
        <v>243</v>
      </c>
    </row>
    <row r="5" spans="1:21" x14ac:dyDescent="0.2">
      <c r="A5" s="11" t="s">
        <v>195</v>
      </c>
      <c r="B5" s="1">
        <v>2689</v>
      </c>
      <c r="C5" s="1">
        <v>307</v>
      </c>
      <c r="D5" s="1">
        <v>269</v>
      </c>
      <c r="E5" s="1">
        <v>38</v>
      </c>
      <c r="F5" s="1">
        <v>1162</v>
      </c>
      <c r="G5" s="1">
        <v>307</v>
      </c>
      <c r="H5" s="1">
        <v>267</v>
      </c>
      <c r="I5" s="1">
        <v>238</v>
      </c>
      <c r="J5" s="1">
        <v>224</v>
      </c>
      <c r="K5" s="1">
        <v>126</v>
      </c>
      <c r="L5" s="11" t="s">
        <v>195</v>
      </c>
      <c r="M5" s="1">
        <v>1124</v>
      </c>
      <c r="N5" s="1">
        <v>298</v>
      </c>
      <c r="O5" s="1">
        <v>107</v>
      </c>
      <c r="P5" s="1">
        <v>92</v>
      </c>
      <c r="Q5" s="1">
        <v>208</v>
      </c>
      <c r="R5" s="1">
        <v>250</v>
      </c>
      <c r="S5" s="1">
        <v>100</v>
      </c>
      <c r="T5" s="1">
        <v>69</v>
      </c>
      <c r="U5" s="1">
        <v>96</v>
      </c>
    </row>
    <row r="6" spans="1:21" x14ac:dyDescent="0.2">
      <c r="A6" s="11">
        <v>1</v>
      </c>
      <c r="B6" s="1">
        <v>1705</v>
      </c>
      <c r="C6" s="1">
        <v>93</v>
      </c>
      <c r="D6" s="1">
        <v>62</v>
      </c>
      <c r="E6" s="1">
        <v>31</v>
      </c>
      <c r="F6" s="1">
        <v>840</v>
      </c>
      <c r="G6" s="1">
        <v>143</v>
      </c>
      <c r="H6" s="1">
        <v>216</v>
      </c>
      <c r="I6" s="1">
        <v>151</v>
      </c>
      <c r="J6" s="1">
        <v>170</v>
      </c>
      <c r="K6" s="1">
        <v>160</v>
      </c>
      <c r="L6" s="11">
        <v>1</v>
      </c>
      <c r="M6" s="1">
        <v>737</v>
      </c>
      <c r="N6" s="1">
        <v>242</v>
      </c>
      <c r="O6" s="1">
        <v>75</v>
      </c>
      <c r="P6" s="1">
        <v>57</v>
      </c>
      <c r="Q6" s="1">
        <v>141</v>
      </c>
      <c r="R6" s="1">
        <v>153</v>
      </c>
      <c r="S6" s="1">
        <v>36</v>
      </c>
      <c r="T6" s="1">
        <v>33</v>
      </c>
      <c r="U6" s="1">
        <v>35</v>
      </c>
    </row>
    <row r="7" spans="1:21" x14ac:dyDescent="0.2">
      <c r="A7" s="11">
        <v>2</v>
      </c>
      <c r="B7" s="1">
        <v>1290</v>
      </c>
      <c r="C7" s="1">
        <v>52</v>
      </c>
      <c r="D7" s="1">
        <v>32</v>
      </c>
      <c r="E7" s="1">
        <v>20</v>
      </c>
      <c r="F7" s="1">
        <v>695</v>
      </c>
      <c r="G7" s="1">
        <v>88</v>
      </c>
      <c r="H7" s="1">
        <v>121</v>
      </c>
      <c r="I7" s="1">
        <v>201</v>
      </c>
      <c r="J7" s="1">
        <v>131</v>
      </c>
      <c r="K7" s="1">
        <v>154</v>
      </c>
      <c r="L7" s="11">
        <v>2</v>
      </c>
      <c r="M7" s="1">
        <v>495</v>
      </c>
      <c r="N7" s="1">
        <v>180</v>
      </c>
      <c r="O7" s="1">
        <v>48</v>
      </c>
      <c r="P7" s="1">
        <v>48</v>
      </c>
      <c r="Q7" s="1">
        <v>95</v>
      </c>
      <c r="R7" s="1">
        <v>86</v>
      </c>
      <c r="S7" s="1">
        <v>23</v>
      </c>
      <c r="T7" s="1">
        <v>15</v>
      </c>
      <c r="U7" s="1">
        <v>48</v>
      </c>
    </row>
    <row r="8" spans="1:21" x14ac:dyDescent="0.2">
      <c r="A8" s="11">
        <v>3</v>
      </c>
      <c r="B8" s="1">
        <v>624</v>
      </c>
      <c r="C8" s="1">
        <v>22</v>
      </c>
      <c r="D8" s="1">
        <v>13</v>
      </c>
      <c r="E8" s="1">
        <v>9</v>
      </c>
      <c r="F8" s="1">
        <v>271</v>
      </c>
      <c r="G8" s="1">
        <v>32</v>
      </c>
      <c r="H8" s="1">
        <v>43</v>
      </c>
      <c r="I8" s="1">
        <v>55</v>
      </c>
      <c r="J8" s="1">
        <v>71</v>
      </c>
      <c r="K8" s="1">
        <v>70</v>
      </c>
      <c r="L8" s="11">
        <v>3</v>
      </c>
      <c r="M8" s="1">
        <v>318</v>
      </c>
      <c r="N8" s="1">
        <v>128</v>
      </c>
      <c r="O8" s="1">
        <v>33</v>
      </c>
      <c r="P8" s="1">
        <v>27</v>
      </c>
      <c r="Q8" s="1">
        <v>62</v>
      </c>
      <c r="R8" s="1">
        <v>40</v>
      </c>
      <c r="S8" s="1">
        <v>12</v>
      </c>
      <c r="T8" s="1">
        <v>16</v>
      </c>
      <c r="U8" s="1">
        <v>13</v>
      </c>
    </row>
    <row r="9" spans="1:21" x14ac:dyDescent="0.2">
      <c r="A9" s="11">
        <v>4</v>
      </c>
      <c r="B9" s="1">
        <v>389</v>
      </c>
      <c r="C9" s="1">
        <v>13</v>
      </c>
      <c r="D9" s="1">
        <v>9</v>
      </c>
      <c r="E9" s="1">
        <v>4</v>
      </c>
      <c r="F9" s="1">
        <v>212</v>
      </c>
      <c r="G9" s="1">
        <v>25</v>
      </c>
      <c r="H9" s="1">
        <v>38</v>
      </c>
      <c r="I9" s="1">
        <v>58</v>
      </c>
      <c r="J9" s="1">
        <v>35</v>
      </c>
      <c r="K9" s="1">
        <v>56</v>
      </c>
      <c r="L9" s="11">
        <v>4</v>
      </c>
      <c r="M9" s="1">
        <v>150</v>
      </c>
      <c r="N9" s="1">
        <v>54</v>
      </c>
      <c r="O9" s="1">
        <v>16</v>
      </c>
      <c r="P9" s="1">
        <v>15</v>
      </c>
      <c r="Q9" s="1">
        <v>23</v>
      </c>
      <c r="R9" s="1">
        <v>27</v>
      </c>
      <c r="S9" s="1">
        <v>8</v>
      </c>
      <c r="T9" s="1">
        <v>7</v>
      </c>
      <c r="U9" s="1">
        <v>14</v>
      </c>
    </row>
    <row r="10" spans="1:21" x14ac:dyDescent="0.2">
      <c r="A10" s="11" t="s">
        <v>197</v>
      </c>
      <c r="B10" s="1">
        <v>920</v>
      </c>
      <c r="C10" s="1">
        <v>36</v>
      </c>
      <c r="D10" s="1">
        <v>25</v>
      </c>
      <c r="E10" s="1">
        <v>11</v>
      </c>
      <c r="F10" s="1">
        <v>422</v>
      </c>
      <c r="G10" s="1">
        <v>41</v>
      </c>
      <c r="H10" s="1">
        <v>69</v>
      </c>
      <c r="I10" s="1">
        <v>79</v>
      </c>
      <c r="J10" s="1">
        <v>112</v>
      </c>
      <c r="K10" s="1">
        <v>121</v>
      </c>
      <c r="L10" s="11" t="s">
        <v>197</v>
      </c>
      <c r="M10" s="1">
        <v>436</v>
      </c>
      <c r="N10" s="1">
        <v>141</v>
      </c>
      <c r="O10" s="1">
        <v>58</v>
      </c>
      <c r="P10" s="1">
        <v>32</v>
      </c>
      <c r="Q10" s="1">
        <v>77</v>
      </c>
      <c r="R10" s="1">
        <v>92</v>
      </c>
      <c r="S10" s="1">
        <v>12</v>
      </c>
      <c r="T10" s="1">
        <v>24</v>
      </c>
      <c r="U10" s="1">
        <v>26</v>
      </c>
    </row>
    <row r="11" spans="1:21" x14ac:dyDescent="0.2">
      <c r="A11" s="11" t="s">
        <v>429</v>
      </c>
      <c r="B11" s="1">
        <v>748</v>
      </c>
      <c r="C11" s="1">
        <v>44</v>
      </c>
      <c r="D11" s="1">
        <v>35</v>
      </c>
      <c r="E11" s="1">
        <v>9</v>
      </c>
      <c r="F11" s="1">
        <v>250</v>
      </c>
      <c r="G11" s="1">
        <v>25</v>
      </c>
      <c r="H11" s="1">
        <v>45</v>
      </c>
      <c r="I11" s="1">
        <v>57</v>
      </c>
      <c r="J11" s="1">
        <v>48</v>
      </c>
      <c r="K11" s="1">
        <v>75</v>
      </c>
      <c r="L11" s="11" t="s">
        <v>429</v>
      </c>
      <c r="M11" s="1">
        <v>445</v>
      </c>
      <c r="N11" s="1">
        <v>152</v>
      </c>
      <c r="O11" s="1">
        <v>44</v>
      </c>
      <c r="P11" s="1">
        <v>60</v>
      </c>
      <c r="Q11" s="1">
        <v>73</v>
      </c>
      <c r="R11" s="1">
        <v>89</v>
      </c>
      <c r="S11" s="1">
        <v>3</v>
      </c>
      <c r="T11" s="1">
        <v>24</v>
      </c>
      <c r="U11" s="1">
        <v>9</v>
      </c>
    </row>
    <row r="12" spans="1:21" x14ac:dyDescent="0.2">
      <c r="A12" s="11" t="s">
        <v>430</v>
      </c>
      <c r="B12" s="1">
        <v>142</v>
      </c>
      <c r="C12" s="1">
        <v>4</v>
      </c>
      <c r="D12" s="1">
        <v>3</v>
      </c>
      <c r="E12" s="1">
        <v>1</v>
      </c>
      <c r="F12" s="1">
        <v>28</v>
      </c>
      <c r="G12" s="1">
        <v>1</v>
      </c>
      <c r="H12" s="1">
        <v>4</v>
      </c>
      <c r="I12" s="1">
        <v>13</v>
      </c>
      <c r="J12" s="1">
        <v>4</v>
      </c>
      <c r="K12" s="1">
        <v>6</v>
      </c>
      <c r="L12" s="11" t="s">
        <v>430</v>
      </c>
      <c r="M12" s="1">
        <v>109</v>
      </c>
      <c r="N12" s="1">
        <v>15</v>
      </c>
      <c r="O12" s="1">
        <v>6</v>
      </c>
      <c r="P12" s="1">
        <v>24</v>
      </c>
      <c r="Q12" s="1">
        <v>37</v>
      </c>
      <c r="R12" s="1">
        <v>16</v>
      </c>
      <c r="S12" s="1">
        <v>0</v>
      </c>
      <c r="T12" s="1">
        <v>11</v>
      </c>
      <c r="U12" s="1">
        <v>1</v>
      </c>
    </row>
    <row r="14" spans="1:21" x14ac:dyDescent="0.2">
      <c r="A14" s="11" t="s">
        <v>480</v>
      </c>
      <c r="B14" s="1">
        <v>3293</v>
      </c>
      <c r="C14" s="1">
        <v>173</v>
      </c>
      <c r="D14" s="1">
        <v>126</v>
      </c>
      <c r="E14" s="1">
        <v>47</v>
      </c>
      <c r="F14" s="1">
        <v>1395</v>
      </c>
      <c r="G14" s="1">
        <v>201</v>
      </c>
      <c r="H14" s="1">
        <v>327</v>
      </c>
      <c r="I14" s="1">
        <v>264</v>
      </c>
      <c r="J14" s="1">
        <v>351</v>
      </c>
      <c r="K14" s="1">
        <v>252</v>
      </c>
      <c r="L14" s="11" t="s">
        <v>480</v>
      </c>
      <c r="M14" s="1">
        <v>1559</v>
      </c>
      <c r="N14" s="1">
        <v>431</v>
      </c>
      <c r="O14" s="1">
        <v>169</v>
      </c>
      <c r="P14" s="1">
        <v>150</v>
      </c>
      <c r="Q14" s="1">
        <v>300</v>
      </c>
      <c r="R14" s="1">
        <v>311</v>
      </c>
      <c r="S14" s="1">
        <v>109</v>
      </c>
      <c r="T14" s="1">
        <v>89</v>
      </c>
      <c r="U14" s="1">
        <v>166</v>
      </c>
    </row>
    <row r="15" spans="1:21" x14ac:dyDescent="0.2">
      <c r="A15" s="11" t="s">
        <v>195</v>
      </c>
      <c r="B15" s="1">
        <v>1090</v>
      </c>
      <c r="C15" s="1">
        <v>73</v>
      </c>
      <c r="D15" s="1">
        <v>65</v>
      </c>
      <c r="E15" s="1">
        <v>8</v>
      </c>
      <c r="F15" s="1">
        <v>400</v>
      </c>
      <c r="G15" s="1">
        <v>103</v>
      </c>
      <c r="H15" s="1">
        <v>111</v>
      </c>
      <c r="I15" s="1">
        <v>74</v>
      </c>
      <c r="J15" s="1">
        <v>82</v>
      </c>
      <c r="K15" s="1">
        <v>30</v>
      </c>
      <c r="L15" s="11" t="s">
        <v>195</v>
      </c>
      <c r="M15" s="1">
        <v>558</v>
      </c>
      <c r="N15" s="1">
        <v>154</v>
      </c>
      <c r="O15" s="1">
        <v>59</v>
      </c>
      <c r="P15" s="1">
        <v>38</v>
      </c>
      <c r="Q15" s="1">
        <v>89</v>
      </c>
      <c r="R15" s="1">
        <v>126</v>
      </c>
      <c r="S15" s="1">
        <v>55</v>
      </c>
      <c r="T15" s="1">
        <v>37</v>
      </c>
      <c r="U15" s="1">
        <v>59</v>
      </c>
    </row>
    <row r="16" spans="1:21" x14ac:dyDescent="0.2">
      <c r="A16" s="11">
        <v>1</v>
      </c>
      <c r="B16" s="1">
        <v>937</v>
      </c>
      <c r="C16" s="1">
        <v>72</v>
      </c>
      <c r="D16" s="1">
        <v>49</v>
      </c>
      <c r="E16" s="1">
        <v>23</v>
      </c>
      <c r="F16" s="1">
        <v>442</v>
      </c>
      <c r="G16" s="1">
        <v>68</v>
      </c>
      <c r="H16" s="1">
        <v>113</v>
      </c>
      <c r="I16" s="1">
        <v>64</v>
      </c>
      <c r="J16" s="1">
        <v>115</v>
      </c>
      <c r="K16" s="1">
        <v>82</v>
      </c>
      <c r="L16" s="11">
        <v>1</v>
      </c>
      <c r="M16" s="1">
        <v>391</v>
      </c>
      <c r="N16" s="1">
        <v>118</v>
      </c>
      <c r="O16" s="1">
        <v>36</v>
      </c>
      <c r="P16" s="1">
        <v>32</v>
      </c>
      <c r="Q16" s="1">
        <v>78</v>
      </c>
      <c r="R16" s="1">
        <v>81</v>
      </c>
      <c r="S16" s="1">
        <v>22</v>
      </c>
      <c r="T16" s="1">
        <v>24</v>
      </c>
      <c r="U16" s="1">
        <v>32</v>
      </c>
    </row>
    <row r="17" spans="1:21" x14ac:dyDescent="0.2">
      <c r="A17" s="11">
        <v>2</v>
      </c>
      <c r="B17" s="1">
        <v>561</v>
      </c>
      <c r="C17" s="1">
        <v>18</v>
      </c>
      <c r="D17" s="1">
        <v>10</v>
      </c>
      <c r="E17" s="1">
        <v>8</v>
      </c>
      <c r="F17" s="1">
        <v>259</v>
      </c>
      <c r="G17" s="1">
        <v>15</v>
      </c>
      <c r="H17" s="1">
        <v>57</v>
      </c>
      <c r="I17" s="1">
        <v>49</v>
      </c>
      <c r="J17" s="1">
        <v>72</v>
      </c>
      <c r="K17" s="1">
        <v>66</v>
      </c>
      <c r="L17" s="11">
        <v>2</v>
      </c>
      <c r="M17" s="1">
        <v>247</v>
      </c>
      <c r="N17" s="1">
        <v>64</v>
      </c>
      <c r="O17" s="1">
        <v>26</v>
      </c>
      <c r="P17" s="1">
        <v>26</v>
      </c>
      <c r="Q17" s="1">
        <v>52</v>
      </c>
      <c r="R17" s="1">
        <v>57</v>
      </c>
      <c r="S17" s="1">
        <v>16</v>
      </c>
      <c r="T17" s="1">
        <v>6</v>
      </c>
      <c r="U17" s="1">
        <v>37</v>
      </c>
    </row>
    <row r="18" spans="1:21" x14ac:dyDescent="0.2">
      <c r="A18" s="11">
        <v>3</v>
      </c>
      <c r="B18" s="1">
        <v>255</v>
      </c>
      <c r="C18" s="1">
        <v>6</v>
      </c>
      <c r="D18" s="1">
        <v>0</v>
      </c>
      <c r="E18" s="1">
        <v>6</v>
      </c>
      <c r="F18" s="1">
        <v>109</v>
      </c>
      <c r="G18" s="1">
        <v>7</v>
      </c>
      <c r="H18" s="1">
        <v>17</v>
      </c>
      <c r="I18" s="1">
        <v>18</v>
      </c>
      <c r="J18" s="1">
        <v>38</v>
      </c>
      <c r="K18" s="1">
        <v>29</v>
      </c>
      <c r="L18" s="11">
        <v>3</v>
      </c>
      <c r="M18" s="1">
        <v>130</v>
      </c>
      <c r="N18" s="1">
        <v>41</v>
      </c>
      <c r="O18" s="1">
        <v>17</v>
      </c>
      <c r="P18" s="1">
        <v>15</v>
      </c>
      <c r="Q18" s="1">
        <v>29</v>
      </c>
      <c r="R18" s="1">
        <v>20</v>
      </c>
      <c r="S18" s="1">
        <v>5</v>
      </c>
      <c r="T18" s="1">
        <v>3</v>
      </c>
      <c r="U18" s="1">
        <v>10</v>
      </c>
    </row>
    <row r="19" spans="1:21" x14ac:dyDescent="0.2">
      <c r="A19" s="11">
        <v>4</v>
      </c>
      <c r="B19" s="1">
        <v>135</v>
      </c>
      <c r="C19" s="1">
        <v>2</v>
      </c>
      <c r="D19" s="1">
        <v>1</v>
      </c>
      <c r="E19" s="1">
        <v>1</v>
      </c>
      <c r="F19" s="1">
        <v>72</v>
      </c>
      <c r="G19" s="1">
        <v>2</v>
      </c>
      <c r="H19" s="1">
        <v>12</v>
      </c>
      <c r="I19" s="1">
        <v>19</v>
      </c>
      <c r="J19" s="1">
        <v>22</v>
      </c>
      <c r="K19" s="1">
        <v>17</v>
      </c>
      <c r="L19" s="11">
        <v>4</v>
      </c>
      <c r="M19" s="1">
        <v>53</v>
      </c>
      <c r="N19" s="1">
        <v>13</v>
      </c>
      <c r="O19" s="1">
        <v>4</v>
      </c>
      <c r="P19" s="1">
        <v>9</v>
      </c>
      <c r="Q19" s="1">
        <v>12</v>
      </c>
      <c r="R19" s="1">
        <v>6</v>
      </c>
      <c r="S19" s="1">
        <v>6</v>
      </c>
      <c r="T19" s="1">
        <v>3</v>
      </c>
      <c r="U19" s="1">
        <v>8</v>
      </c>
    </row>
    <row r="20" spans="1:21" x14ac:dyDescent="0.2">
      <c r="A20" s="11" t="s">
        <v>197</v>
      </c>
      <c r="B20" s="1">
        <v>217</v>
      </c>
      <c r="C20" s="1">
        <v>1</v>
      </c>
      <c r="D20" s="1">
        <v>1</v>
      </c>
      <c r="E20" s="1">
        <v>0</v>
      </c>
      <c r="F20" s="1">
        <v>88</v>
      </c>
      <c r="G20" s="1">
        <v>6</v>
      </c>
      <c r="H20" s="1">
        <v>14</v>
      </c>
      <c r="I20" s="1">
        <v>24</v>
      </c>
      <c r="J20" s="1">
        <v>19</v>
      </c>
      <c r="K20" s="1">
        <v>25</v>
      </c>
      <c r="L20" s="11" t="s">
        <v>197</v>
      </c>
      <c r="M20" s="1">
        <v>117</v>
      </c>
      <c r="N20" s="1">
        <v>26</v>
      </c>
      <c r="O20" s="1">
        <v>20</v>
      </c>
      <c r="P20" s="1">
        <v>16</v>
      </c>
      <c r="Q20" s="1">
        <v>25</v>
      </c>
      <c r="R20" s="1">
        <v>15</v>
      </c>
      <c r="S20" s="1">
        <v>5</v>
      </c>
      <c r="T20" s="1">
        <v>10</v>
      </c>
      <c r="U20" s="1">
        <v>11</v>
      </c>
    </row>
    <row r="21" spans="1:21" x14ac:dyDescent="0.2">
      <c r="A21" s="11" t="s">
        <v>429</v>
      </c>
      <c r="B21" s="1">
        <v>90</v>
      </c>
      <c r="C21" s="1">
        <v>1</v>
      </c>
      <c r="D21" s="1">
        <v>0</v>
      </c>
      <c r="E21" s="1">
        <v>1</v>
      </c>
      <c r="F21" s="1">
        <v>25</v>
      </c>
      <c r="G21" s="1">
        <v>0</v>
      </c>
      <c r="H21" s="1">
        <v>3</v>
      </c>
      <c r="I21" s="1">
        <v>16</v>
      </c>
      <c r="J21" s="1">
        <v>3</v>
      </c>
      <c r="K21" s="1">
        <v>3</v>
      </c>
      <c r="L21" s="11" t="s">
        <v>429</v>
      </c>
      <c r="M21" s="1">
        <v>56</v>
      </c>
      <c r="N21" s="1">
        <v>15</v>
      </c>
      <c r="O21" s="1">
        <v>7</v>
      </c>
      <c r="P21" s="1">
        <v>10</v>
      </c>
      <c r="Q21" s="1">
        <v>13</v>
      </c>
      <c r="R21" s="1">
        <v>6</v>
      </c>
      <c r="S21" s="1">
        <v>0</v>
      </c>
      <c r="T21" s="1">
        <v>5</v>
      </c>
      <c r="U21" s="1">
        <v>8</v>
      </c>
    </row>
    <row r="22" spans="1:21" x14ac:dyDescent="0.2">
      <c r="A22" s="11" t="s">
        <v>430</v>
      </c>
      <c r="B22" s="1">
        <v>8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1" t="s">
        <v>430</v>
      </c>
      <c r="M22" s="1">
        <v>7</v>
      </c>
      <c r="N22" s="1">
        <v>0</v>
      </c>
      <c r="O22" s="1">
        <v>0</v>
      </c>
      <c r="P22" s="1">
        <v>4</v>
      </c>
      <c r="Q22" s="1">
        <v>2</v>
      </c>
      <c r="R22" s="1">
        <v>0</v>
      </c>
      <c r="S22" s="1">
        <v>0</v>
      </c>
      <c r="T22" s="1">
        <v>1</v>
      </c>
      <c r="U22" s="1">
        <v>1</v>
      </c>
    </row>
    <row r="24" spans="1:21" x14ac:dyDescent="0.2">
      <c r="A24" s="11" t="s">
        <v>481</v>
      </c>
      <c r="B24" s="1">
        <v>847</v>
      </c>
      <c r="C24" s="1">
        <v>83</v>
      </c>
      <c r="D24" s="1">
        <v>67</v>
      </c>
      <c r="E24" s="1">
        <v>16</v>
      </c>
      <c r="F24" s="1">
        <v>347</v>
      </c>
      <c r="G24" s="1">
        <v>41</v>
      </c>
      <c r="H24" s="1">
        <v>91</v>
      </c>
      <c r="I24" s="1">
        <v>62</v>
      </c>
      <c r="J24" s="1">
        <v>95</v>
      </c>
      <c r="K24" s="1">
        <v>58</v>
      </c>
      <c r="L24" s="11" t="s">
        <v>481</v>
      </c>
      <c r="M24" s="1">
        <v>391</v>
      </c>
      <c r="N24" s="1">
        <v>138</v>
      </c>
      <c r="O24" s="1">
        <v>42</v>
      </c>
      <c r="P24" s="1">
        <v>34</v>
      </c>
      <c r="Q24" s="1">
        <v>70</v>
      </c>
      <c r="R24" s="1">
        <v>67</v>
      </c>
      <c r="S24" s="1">
        <v>17</v>
      </c>
      <c r="T24" s="1">
        <v>23</v>
      </c>
      <c r="U24" s="1">
        <v>26</v>
      </c>
    </row>
    <row r="25" spans="1:21" x14ac:dyDescent="0.2">
      <c r="A25" s="11" t="s">
        <v>195</v>
      </c>
      <c r="B25" s="1">
        <v>566</v>
      </c>
      <c r="C25" s="1">
        <v>80</v>
      </c>
      <c r="D25" s="1">
        <v>65</v>
      </c>
      <c r="E25" s="1">
        <v>15</v>
      </c>
      <c r="F25" s="1">
        <v>257</v>
      </c>
      <c r="G25" s="1">
        <v>40</v>
      </c>
      <c r="H25" s="1">
        <v>59</v>
      </c>
      <c r="I25" s="1">
        <v>50</v>
      </c>
      <c r="J25" s="1">
        <v>71</v>
      </c>
      <c r="K25" s="1">
        <v>37</v>
      </c>
      <c r="L25" s="11" t="s">
        <v>195</v>
      </c>
      <c r="M25" s="1">
        <v>208</v>
      </c>
      <c r="N25" s="1">
        <v>54</v>
      </c>
      <c r="O25" s="1">
        <v>20</v>
      </c>
      <c r="P25" s="1">
        <v>27</v>
      </c>
      <c r="Q25" s="1">
        <v>43</v>
      </c>
      <c r="R25" s="1">
        <v>40</v>
      </c>
      <c r="S25" s="1">
        <v>10</v>
      </c>
      <c r="T25" s="1">
        <v>14</v>
      </c>
      <c r="U25" s="1">
        <v>21</v>
      </c>
    </row>
    <row r="26" spans="1:21" x14ac:dyDescent="0.2">
      <c r="A26" s="11">
        <v>1</v>
      </c>
      <c r="B26" s="1">
        <v>68</v>
      </c>
      <c r="C26" s="1">
        <v>1</v>
      </c>
      <c r="D26" s="1">
        <v>0</v>
      </c>
      <c r="E26" s="1">
        <v>1</v>
      </c>
      <c r="F26" s="1">
        <v>30</v>
      </c>
      <c r="G26" s="1">
        <v>1</v>
      </c>
      <c r="H26" s="1">
        <v>15</v>
      </c>
      <c r="I26" s="1">
        <v>5</v>
      </c>
      <c r="J26" s="1">
        <v>3</v>
      </c>
      <c r="K26" s="1">
        <v>6</v>
      </c>
      <c r="L26" s="11">
        <v>1</v>
      </c>
      <c r="M26" s="1">
        <v>36</v>
      </c>
      <c r="N26" s="1">
        <v>12</v>
      </c>
      <c r="O26" s="1">
        <v>6</v>
      </c>
      <c r="P26" s="1">
        <v>4</v>
      </c>
      <c r="Q26" s="1">
        <v>5</v>
      </c>
      <c r="R26" s="1">
        <v>7</v>
      </c>
      <c r="S26" s="1">
        <v>1</v>
      </c>
      <c r="T26" s="1">
        <v>1</v>
      </c>
      <c r="U26" s="1">
        <v>1</v>
      </c>
    </row>
    <row r="27" spans="1:21" x14ac:dyDescent="0.2">
      <c r="A27" s="11">
        <v>2</v>
      </c>
      <c r="B27" s="1">
        <v>76</v>
      </c>
      <c r="C27" s="1">
        <v>1</v>
      </c>
      <c r="D27" s="1">
        <v>1</v>
      </c>
      <c r="E27" s="1">
        <v>0</v>
      </c>
      <c r="F27" s="1">
        <v>26</v>
      </c>
      <c r="G27" s="1">
        <v>0</v>
      </c>
      <c r="H27" s="1">
        <v>11</v>
      </c>
      <c r="I27" s="1">
        <v>4</v>
      </c>
      <c r="J27" s="1">
        <v>5</v>
      </c>
      <c r="K27" s="1">
        <v>6</v>
      </c>
      <c r="L27" s="11">
        <v>2</v>
      </c>
      <c r="M27" s="1">
        <v>49</v>
      </c>
      <c r="N27" s="1">
        <v>21</v>
      </c>
      <c r="O27" s="1">
        <v>8</v>
      </c>
      <c r="P27" s="1">
        <v>3</v>
      </c>
      <c r="Q27" s="1">
        <v>6</v>
      </c>
      <c r="R27" s="1">
        <v>6</v>
      </c>
      <c r="S27" s="1">
        <v>4</v>
      </c>
      <c r="T27" s="1">
        <v>1</v>
      </c>
      <c r="U27" s="1">
        <v>0</v>
      </c>
    </row>
    <row r="28" spans="1:21" x14ac:dyDescent="0.2">
      <c r="A28" s="11">
        <v>3</v>
      </c>
      <c r="B28" s="1">
        <v>31</v>
      </c>
      <c r="C28" s="1">
        <v>0</v>
      </c>
      <c r="D28" s="1">
        <v>0</v>
      </c>
      <c r="E28" s="1">
        <v>0</v>
      </c>
      <c r="F28" s="1">
        <v>4</v>
      </c>
      <c r="G28" s="1">
        <v>0</v>
      </c>
      <c r="H28" s="1">
        <v>2</v>
      </c>
      <c r="I28" s="1">
        <v>0</v>
      </c>
      <c r="J28" s="1">
        <v>0</v>
      </c>
      <c r="K28" s="1">
        <v>2</v>
      </c>
      <c r="L28" s="11">
        <v>3</v>
      </c>
      <c r="M28" s="1">
        <v>26</v>
      </c>
      <c r="N28" s="1">
        <v>14</v>
      </c>
      <c r="O28" s="1">
        <v>2</v>
      </c>
      <c r="P28" s="1">
        <v>0</v>
      </c>
      <c r="Q28" s="1">
        <v>5</v>
      </c>
      <c r="R28" s="1">
        <v>2</v>
      </c>
      <c r="S28" s="1">
        <v>2</v>
      </c>
      <c r="T28" s="1">
        <v>1</v>
      </c>
      <c r="U28" s="1">
        <v>1</v>
      </c>
    </row>
    <row r="29" spans="1:21" x14ac:dyDescent="0.2">
      <c r="A29" s="11">
        <v>4</v>
      </c>
      <c r="B29" s="1">
        <v>24</v>
      </c>
      <c r="C29" s="1">
        <v>0</v>
      </c>
      <c r="D29" s="1">
        <v>0</v>
      </c>
      <c r="E29" s="1">
        <v>0</v>
      </c>
      <c r="F29" s="1">
        <v>9</v>
      </c>
      <c r="G29" s="1">
        <v>0</v>
      </c>
      <c r="H29" s="1">
        <v>3</v>
      </c>
      <c r="I29" s="1">
        <v>2</v>
      </c>
      <c r="J29" s="1">
        <v>2</v>
      </c>
      <c r="K29" s="1">
        <v>2</v>
      </c>
      <c r="L29" s="11">
        <v>4</v>
      </c>
      <c r="M29" s="1">
        <v>15</v>
      </c>
      <c r="N29" s="1">
        <v>11</v>
      </c>
      <c r="O29" s="1">
        <v>0</v>
      </c>
      <c r="P29" s="1">
        <v>0</v>
      </c>
      <c r="Q29" s="1">
        <v>1</v>
      </c>
      <c r="R29" s="1">
        <v>2</v>
      </c>
      <c r="S29" s="1">
        <v>0</v>
      </c>
      <c r="T29" s="1">
        <v>1</v>
      </c>
      <c r="U29" s="1">
        <v>0</v>
      </c>
    </row>
    <row r="30" spans="1:21" x14ac:dyDescent="0.2">
      <c r="A30" s="11" t="s">
        <v>197</v>
      </c>
      <c r="B30" s="1">
        <v>65</v>
      </c>
      <c r="C30" s="1">
        <v>1</v>
      </c>
      <c r="D30" s="1">
        <v>1</v>
      </c>
      <c r="E30" s="1">
        <v>0</v>
      </c>
      <c r="F30" s="1">
        <v>20</v>
      </c>
      <c r="G30" s="1">
        <v>0</v>
      </c>
      <c r="H30" s="1">
        <v>1</v>
      </c>
      <c r="I30" s="1">
        <v>1</v>
      </c>
      <c r="J30" s="1">
        <v>13</v>
      </c>
      <c r="K30" s="1">
        <v>5</v>
      </c>
      <c r="L30" s="11" t="s">
        <v>197</v>
      </c>
      <c r="M30" s="1">
        <v>41</v>
      </c>
      <c r="N30" s="1">
        <v>18</v>
      </c>
      <c r="O30" s="1">
        <v>6</v>
      </c>
      <c r="P30" s="1">
        <v>0</v>
      </c>
      <c r="Q30" s="1">
        <v>6</v>
      </c>
      <c r="R30" s="1">
        <v>8</v>
      </c>
      <c r="S30" s="1">
        <v>0</v>
      </c>
      <c r="T30" s="1">
        <v>3</v>
      </c>
      <c r="U30" s="1">
        <v>3</v>
      </c>
    </row>
    <row r="31" spans="1:21" x14ac:dyDescent="0.2">
      <c r="A31" s="11" t="s">
        <v>429</v>
      </c>
      <c r="B31" s="1">
        <v>14</v>
      </c>
      <c r="C31" s="1">
        <v>0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1" t="s">
        <v>429</v>
      </c>
      <c r="M31" s="1">
        <v>13</v>
      </c>
      <c r="N31" s="1">
        <v>7</v>
      </c>
      <c r="O31" s="1">
        <v>0</v>
      </c>
      <c r="P31" s="1">
        <v>0</v>
      </c>
      <c r="Q31" s="1">
        <v>2</v>
      </c>
      <c r="R31" s="1">
        <v>2</v>
      </c>
      <c r="S31" s="1">
        <v>0</v>
      </c>
      <c r="T31" s="1">
        <v>2</v>
      </c>
      <c r="U31" s="1">
        <v>0</v>
      </c>
    </row>
    <row r="32" spans="1:21" x14ac:dyDescent="0.2">
      <c r="A32" s="11" t="s">
        <v>430</v>
      </c>
      <c r="B32" s="1">
        <v>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1" t="s">
        <v>430</v>
      </c>
      <c r="M32" s="1">
        <v>3</v>
      </c>
      <c r="N32" s="1">
        <v>1</v>
      </c>
      <c r="O32" s="1">
        <v>0</v>
      </c>
      <c r="P32" s="1">
        <v>0</v>
      </c>
      <c r="Q32" s="1">
        <v>2</v>
      </c>
      <c r="R32" s="1">
        <v>0</v>
      </c>
      <c r="S32" s="1">
        <v>0</v>
      </c>
      <c r="T32" s="1">
        <v>0</v>
      </c>
      <c r="U32" s="1">
        <v>0</v>
      </c>
    </row>
    <row r="34" spans="1:21" x14ac:dyDescent="0.2">
      <c r="A34" s="11" t="s">
        <v>482</v>
      </c>
      <c r="B34" s="1">
        <v>2037</v>
      </c>
      <c r="C34" s="1">
        <v>171</v>
      </c>
      <c r="D34" s="1">
        <v>139</v>
      </c>
      <c r="E34" s="1">
        <v>32</v>
      </c>
      <c r="F34" s="1">
        <v>960</v>
      </c>
      <c r="G34" s="1">
        <v>160</v>
      </c>
      <c r="H34" s="1">
        <v>184</v>
      </c>
      <c r="I34" s="1">
        <v>207</v>
      </c>
      <c r="J34" s="1">
        <v>192</v>
      </c>
      <c r="K34" s="1">
        <v>217</v>
      </c>
      <c r="L34" s="11" t="s">
        <v>482</v>
      </c>
      <c r="M34" s="1">
        <v>880</v>
      </c>
      <c r="N34" s="1">
        <v>314</v>
      </c>
      <c r="O34" s="1">
        <v>80</v>
      </c>
      <c r="P34" s="1">
        <v>78</v>
      </c>
      <c r="Q34" s="1">
        <v>158</v>
      </c>
      <c r="R34" s="1">
        <v>178</v>
      </c>
      <c r="S34" s="1">
        <v>22</v>
      </c>
      <c r="T34" s="1">
        <v>50</v>
      </c>
      <c r="U34" s="1">
        <v>26</v>
      </c>
    </row>
    <row r="35" spans="1:21" x14ac:dyDescent="0.2">
      <c r="A35" s="11" t="s">
        <v>195</v>
      </c>
      <c r="B35" s="1">
        <v>257</v>
      </c>
      <c r="C35" s="1">
        <v>39</v>
      </c>
      <c r="D35" s="1">
        <v>34</v>
      </c>
      <c r="E35" s="1">
        <v>5</v>
      </c>
      <c r="F35" s="1">
        <v>111</v>
      </c>
      <c r="G35" s="1">
        <v>26</v>
      </c>
      <c r="H35" s="1">
        <v>31</v>
      </c>
      <c r="I35" s="1">
        <v>24</v>
      </c>
      <c r="J35" s="1">
        <v>19</v>
      </c>
      <c r="K35" s="1">
        <v>11</v>
      </c>
      <c r="L35" s="11" t="s">
        <v>195</v>
      </c>
      <c r="M35" s="1">
        <v>103</v>
      </c>
      <c r="N35" s="1">
        <v>25</v>
      </c>
      <c r="O35" s="1">
        <v>6</v>
      </c>
      <c r="P35" s="1">
        <v>3</v>
      </c>
      <c r="Q35" s="1">
        <v>28</v>
      </c>
      <c r="R35" s="1">
        <v>20</v>
      </c>
      <c r="S35" s="1">
        <v>10</v>
      </c>
      <c r="T35" s="1">
        <v>11</v>
      </c>
      <c r="U35" s="1">
        <v>4</v>
      </c>
    </row>
    <row r="36" spans="1:21" x14ac:dyDescent="0.2">
      <c r="A36" s="11">
        <v>1</v>
      </c>
      <c r="B36" s="1">
        <v>100</v>
      </c>
      <c r="C36" s="1">
        <v>9</v>
      </c>
      <c r="D36" s="1">
        <v>9</v>
      </c>
      <c r="E36" s="1">
        <v>0</v>
      </c>
      <c r="F36" s="1">
        <v>51</v>
      </c>
      <c r="G36" s="1">
        <v>9</v>
      </c>
      <c r="H36" s="1">
        <v>12</v>
      </c>
      <c r="I36" s="1">
        <v>8</v>
      </c>
      <c r="J36" s="1">
        <v>7</v>
      </c>
      <c r="K36" s="1">
        <v>15</v>
      </c>
      <c r="L36" s="11">
        <v>1</v>
      </c>
      <c r="M36" s="1">
        <v>39</v>
      </c>
      <c r="N36" s="1">
        <v>20</v>
      </c>
      <c r="O36" s="1">
        <v>1</v>
      </c>
      <c r="P36" s="1">
        <v>6</v>
      </c>
      <c r="Q36" s="1">
        <v>4</v>
      </c>
      <c r="R36" s="1">
        <v>4</v>
      </c>
      <c r="S36" s="1">
        <v>2</v>
      </c>
      <c r="T36" s="1">
        <v>2</v>
      </c>
      <c r="U36" s="1">
        <v>1</v>
      </c>
    </row>
    <row r="37" spans="1:21" x14ac:dyDescent="0.2">
      <c r="A37" s="11">
        <v>2</v>
      </c>
      <c r="B37" s="1">
        <v>268</v>
      </c>
      <c r="C37" s="1">
        <v>23</v>
      </c>
      <c r="D37" s="1">
        <v>19</v>
      </c>
      <c r="E37" s="1">
        <v>4</v>
      </c>
      <c r="F37" s="1">
        <v>193</v>
      </c>
      <c r="G37" s="1">
        <v>37</v>
      </c>
      <c r="H37" s="1">
        <v>26</v>
      </c>
      <c r="I37" s="1">
        <v>81</v>
      </c>
      <c r="J37" s="1">
        <v>16</v>
      </c>
      <c r="K37" s="1">
        <v>33</v>
      </c>
      <c r="L37" s="11">
        <v>2</v>
      </c>
      <c r="M37" s="1">
        <v>50</v>
      </c>
      <c r="N37" s="1">
        <v>28</v>
      </c>
      <c r="O37" s="1">
        <v>3</v>
      </c>
      <c r="P37" s="1">
        <v>4</v>
      </c>
      <c r="Q37" s="1">
        <v>6</v>
      </c>
      <c r="R37" s="1">
        <v>5</v>
      </c>
      <c r="S37" s="1">
        <v>0</v>
      </c>
      <c r="T37" s="1">
        <v>4</v>
      </c>
      <c r="U37" s="1">
        <v>2</v>
      </c>
    </row>
    <row r="38" spans="1:21" x14ac:dyDescent="0.2">
      <c r="A38" s="11">
        <v>3</v>
      </c>
      <c r="B38" s="1">
        <v>166</v>
      </c>
      <c r="C38" s="1">
        <v>15</v>
      </c>
      <c r="D38" s="1">
        <v>13</v>
      </c>
      <c r="E38" s="1">
        <v>2</v>
      </c>
      <c r="F38" s="1">
        <v>79</v>
      </c>
      <c r="G38" s="1">
        <v>18</v>
      </c>
      <c r="H38" s="1">
        <v>11</v>
      </c>
      <c r="I38" s="1">
        <v>5</v>
      </c>
      <c r="J38" s="1">
        <v>26</v>
      </c>
      <c r="K38" s="1">
        <v>19</v>
      </c>
      <c r="L38" s="11">
        <v>3</v>
      </c>
      <c r="M38" s="1">
        <v>70</v>
      </c>
      <c r="N38" s="1">
        <v>28</v>
      </c>
      <c r="O38" s="1">
        <v>6</v>
      </c>
      <c r="P38" s="1">
        <v>4</v>
      </c>
      <c r="Q38" s="1">
        <v>14</v>
      </c>
      <c r="R38" s="1">
        <v>7</v>
      </c>
      <c r="S38" s="1">
        <v>2</v>
      </c>
      <c r="T38" s="1">
        <v>9</v>
      </c>
      <c r="U38" s="1">
        <v>2</v>
      </c>
    </row>
    <row r="39" spans="1:21" x14ac:dyDescent="0.2">
      <c r="A39" s="11">
        <v>4</v>
      </c>
      <c r="B39" s="1">
        <v>125</v>
      </c>
      <c r="C39" s="1">
        <v>9</v>
      </c>
      <c r="D39" s="1">
        <v>8</v>
      </c>
      <c r="E39" s="1">
        <v>1</v>
      </c>
      <c r="F39" s="1">
        <v>67</v>
      </c>
      <c r="G39" s="1">
        <v>15</v>
      </c>
      <c r="H39" s="1">
        <v>15</v>
      </c>
      <c r="I39" s="1">
        <v>10</v>
      </c>
      <c r="J39" s="1">
        <v>8</v>
      </c>
      <c r="K39" s="1">
        <v>19</v>
      </c>
      <c r="L39" s="11">
        <v>4</v>
      </c>
      <c r="M39" s="1">
        <v>43</v>
      </c>
      <c r="N39" s="1">
        <v>19</v>
      </c>
      <c r="O39" s="1">
        <v>5</v>
      </c>
      <c r="P39" s="1">
        <v>2</v>
      </c>
      <c r="Q39" s="1">
        <v>3</v>
      </c>
      <c r="R39" s="1">
        <v>12</v>
      </c>
      <c r="S39" s="1">
        <v>1</v>
      </c>
      <c r="T39" s="1">
        <v>1</v>
      </c>
      <c r="U39" s="1">
        <v>6</v>
      </c>
    </row>
    <row r="40" spans="1:21" x14ac:dyDescent="0.2">
      <c r="A40" s="11" t="s">
        <v>197</v>
      </c>
      <c r="B40" s="1">
        <v>464</v>
      </c>
      <c r="C40" s="1">
        <v>33</v>
      </c>
      <c r="D40" s="1">
        <v>22</v>
      </c>
      <c r="E40" s="1">
        <v>11</v>
      </c>
      <c r="F40" s="1">
        <v>233</v>
      </c>
      <c r="G40" s="1">
        <v>32</v>
      </c>
      <c r="H40" s="1">
        <v>44</v>
      </c>
      <c r="I40" s="1">
        <v>31</v>
      </c>
      <c r="J40" s="1">
        <v>72</v>
      </c>
      <c r="K40" s="1">
        <v>54</v>
      </c>
      <c r="L40" s="11" t="s">
        <v>197</v>
      </c>
      <c r="M40" s="1">
        <v>188</v>
      </c>
      <c r="N40" s="1">
        <v>68</v>
      </c>
      <c r="O40" s="1">
        <v>18</v>
      </c>
      <c r="P40" s="1">
        <v>12</v>
      </c>
      <c r="Q40" s="1">
        <v>26</v>
      </c>
      <c r="R40" s="1">
        <v>52</v>
      </c>
      <c r="S40" s="1">
        <v>5</v>
      </c>
      <c r="T40" s="1">
        <v>7</v>
      </c>
      <c r="U40" s="1">
        <v>10</v>
      </c>
    </row>
    <row r="41" spans="1:21" x14ac:dyDescent="0.2">
      <c r="A41" s="11" t="s">
        <v>429</v>
      </c>
      <c r="B41" s="1">
        <v>554</v>
      </c>
      <c r="C41" s="1">
        <v>40</v>
      </c>
      <c r="D41" s="1">
        <v>32</v>
      </c>
      <c r="E41" s="1">
        <v>8</v>
      </c>
      <c r="F41" s="1">
        <v>201</v>
      </c>
      <c r="G41" s="1">
        <v>22</v>
      </c>
      <c r="H41" s="1">
        <v>41</v>
      </c>
      <c r="I41" s="1">
        <v>35</v>
      </c>
      <c r="J41" s="1">
        <v>42</v>
      </c>
      <c r="K41" s="1">
        <v>61</v>
      </c>
      <c r="L41" s="11" t="s">
        <v>429</v>
      </c>
      <c r="M41" s="1">
        <v>312</v>
      </c>
      <c r="N41" s="1">
        <v>114</v>
      </c>
      <c r="O41" s="1">
        <v>35</v>
      </c>
      <c r="P41" s="1">
        <v>36</v>
      </c>
      <c r="Q41" s="1">
        <v>50</v>
      </c>
      <c r="R41" s="1">
        <v>65</v>
      </c>
      <c r="S41" s="1">
        <v>2</v>
      </c>
      <c r="T41" s="1">
        <v>10</v>
      </c>
      <c r="U41" s="1">
        <v>1</v>
      </c>
    </row>
    <row r="42" spans="1:21" x14ac:dyDescent="0.2">
      <c r="A42" s="11" t="s">
        <v>430</v>
      </c>
      <c r="B42" s="1">
        <v>103</v>
      </c>
      <c r="C42" s="1">
        <v>3</v>
      </c>
      <c r="D42" s="1">
        <v>2</v>
      </c>
      <c r="E42" s="1">
        <v>1</v>
      </c>
      <c r="F42" s="1">
        <v>25</v>
      </c>
      <c r="G42" s="1">
        <v>1</v>
      </c>
      <c r="H42" s="1">
        <v>4</v>
      </c>
      <c r="I42" s="1">
        <v>13</v>
      </c>
      <c r="J42" s="1">
        <v>2</v>
      </c>
      <c r="K42" s="1">
        <v>5</v>
      </c>
      <c r="L42" s="11" t="s">
        <v>430</v>
      </c>
      <c r="M42" s="1">
        <v>75</v>
      </c>
      <c r="N42" s="1">
        <v>12</v>
      </c>
      <c r="O42" s="1">
        <v>6</v>
      </c>
      <c r="P42" s="1">
        <v>11</v>
      </c>
      <c r="Q42" s="1">
        <v>27</v>
      </c>
      <c r="R42" s="1">
        <v>13</v>
      </c>
      <c r="S42" s="1">
        <v>0</v>
      </c>
      <c r="T42" s="1">
        <v>6</v>
      </c>
      <c r="U42" s="1">
        <v>0</v>
      </c>
    </row>
    <row r="44" spans="1:21" x14ac:dyDescent="0.2">
      <c r="A44" s="11" t="s">
        <v>442</v>
      </c>
      <c r="B44" s="1">
        <v>468</v>
      </c>
      <c r="C44" s="1">
        <v>63</v>
      </c>
      <c r="D44" s="1">
        <v>57</v>
      </c>
      <c r="E44" s="1">
        <v>6</v>
      </c>
      <c r="F44" s="1">
        <v>243</v>
      </c>
      <c r="G44" s="1">
        <v>63</v>
      </c>
      <c r="H44" s="1">
        <v>15</v>
      </c>
      <c r="I44" s="1">
        <v>76</v>
      </c>
      <c r="J44" s="1">
        <v>37</v>
      </c>
      <c r="K44" s="1">
        <v>52</v>
      </c>
      <c r="L44" s="11" t="s">
        <v>442</v>
      </c>
      <c r="M44" s="1">
        <v>159</v>
      </c>
      <c r="N44" s="1">
        <v>48</v>
      </c>
      <c r="O44" s="1">
        <v>11</v>
      </c>
      <c r="P44" s="1">
        <v>19</v>
      </c>
      <c r="Q44" s="1">
        <v>26</v>
      </c>
      <c r="R44" s="1">
        <v>35</v>
      </c>
      <c r="S44" s="1">
        <v>2</v>
      </c>
      <c r="T44" s="1">
        <v>18</v>
      </c>
      <c r="U44" s="1">
        <v>3</v>
      </c>
    </row>
    <row r="45" spans="1:21" x14ac:dyDescent="0.2">
      <c r="A45" s="11" t="s">
        <v>195</v>
      </c>
      <c r="B45" s="1">
        <v>345</v>
      </c>
      <c r="C45" s="1">
        <v>59</v>
      </c>
      <c r="D45" s="1">
        <v>53</v>
      </c>
      <c r="E45" s="1">
        <v>6</v>
      </c>
      <c r="F45" s="1">
        <v>199</v>
      </c>
      <c r="G45" s="1">
        <v>61</v>
      </c>
      <c r="H45" s="1">
        <v>14</v>
      </c>
      <c r="I45" s="1">
        <v>62</v>
      </c>
      <c r="J45" s="1">
        <v>25</v>
      </c>
      <c r="K45" s="1">
        <v>37</v>
      </c>
      <c r="L45" s="11" t="s">
        <v>195</v>
      </c>
      <c r="M45" s="1">
        <v>85</v>
      </c>
      <c r="N45" s="1">
        <v>33</v>
      </c>
      <c r="O45" s="1">
        <v>8</v>
      </c>
      <c r="P45" s="1">
        <v>12</v>
      </c>
      <c r="Q45" s="1">
        <v>10</v>
      </c>
      <c r="R45" s="1">
        <v>18</v>
      </c>
      <c r="S45" s="1">
        <v>1</v>
      </c>
      <c r="T45" s="1">
        <v>3</v>
      </c>
      <c r="U45" s="1">
        <v>2</v>
      </c>
    </row>
    <row r="46" spans="1:21" x14ac:dyDescent="0.2">
      <c r="A46" s="11">
        <v>1</v>
      </c>
      <c r="B46" s="1">
        <v>8</v>
      </c>
      <c r="C46" s="1">
        <v>0</v>
      </c>
      <c r="D46" s="1">
        <v>0</v>
      </c>
      <c r="E46" s="1">
        <v>0</v>
      </c>
      <c r="F46" s="1">
        <v>6</v>
      </c>
      <c r="G46" s="1">
        <v>0</v>
      </c>
      <c r="H46" s="1">
        <v>0</v>
      </c>
      <c r="I46" s="1">
        <v>2</v>
      </c>
      <c r="J46" s="1">
        <v>1</v>
      </c>
      <c r="K46" s="1">
        <v>3</v>
      </c>
      <c r="L46" s="11">
        <v>1</v>
      </c>
      <c r="M46" s="1">
        <v>2</v>
      </c>
      <c r="N46" s="1">
        <v>2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</row>
    <row r="47" spans="1:21" x14ac:dyDescent="0.2">
      <c r="A47" s="11">
        <v>2</v>
      </c>
      <c r="B47" s="1">
        <v>12</v>
      </c>
      <c r="C47" s="1">
        <v>1</v>
      </c>
      <c r="D47" s="1">
        <v>1</v>
      </c>
      <c r="E47" s="1">
        <v>0</v>
      </c>
      <c r="F47" s="1">
        <v>7</v>
      </c>
      <c r="G47" s="1">
        <v>0</v>
      </c>
      <c r="H47" s="1">
        <v>1</v>
      </c>
      <c r="I47" s="1">
        <v>2</v>
      </c>
      <c r="J47" s="1">
        <v>4</v>
      </c>
      <c r="K47" s="1">
        <v>0</v>
      </c>
      <c r="L47" s="11">
        <v>2</v>
      </c>
      <c r="M47" s="1">
        <v>4</v>
      </c>
      <c r="N47" s="1">
        <v>1</v>
      </c>
      <c r="O47" s="1">
        <v>0</v>
      </c>
      <c r="P47" s="1">
        <v>0</v>
      </c>
      <c r="Q47" s="1">
        <v>1</v>
      </c>
      <c r="R47" s="1">
        <v>1</v>
      </c>
      <c r="S47" s="1">
        <v>0</v>
      </c>
      <c r="T47" s="1">
        <v>1</v>
      </c>
      <c r="U47" s="1">
        <v>0</v>
      </c>
    </row>
    <row r="48" spans="1:21" x14ac:dyDescent="0.2">
      <c r="A48" s="11">
        <v>3</v>
      </c>
      <c r="B48" s="1">
        <v>8</v>
      </c>
      <c r="C48" s="1">
        <v>0</v>
      </c>
      <c r="D48" s="1">
        <v>0</v>
      </c>
      <c r="E48" s="1">
        <v>0</v>
      </c>
      <c r="F48" s="1">
        <v>2</v>
      </c>
      <c r="G48" s="1">
        <v>0</v>
      </c>
      <c r="H48" s="1">
        <v>0</v>
      </c>
      <c r="I48" s="1">
        <v>1</v>
      </c>
      <c r="J48" s="1">
        <v>1</v>
      </c>
      <c r="K48" s="1">
        <v>0</v>
      </c>
      <c r="L48" s="11">
        <v>3</v>
      </c>
      <c r="M48" s="1">
        <v>6</v>
      </c>
      <c r="N48" s="1">
        <v>3</v>
      </c>
      <c r="O48" s="1">
        <v>0</v>
      </c>
      <c r="P48" s="1">
        <v>0</v>
      </c>
      <c r="Q48" s="1">
        <v>1</v>
      </c>
      <c r="R48" s="1">
        <v>2</v>
      </c>
      <c r="S48" s="1">
        <v>0</v>
      </c>
      <c r="T48" s="1">
        <v>0</v>
      </c>
      <c r="U48" s="1">
        <v>0</v>
      </c>
    </row>
    <row r="49" spans="1:21" x14ac:dyDescent="0.2">
      <c r="A49" s="11">
        <v>4</v>
      </c>
      <c r="B49" s="1">
        <v>6</v>
      </c>
      <c r="C49" s="1">
        <v>0</v>
      </c>
      <c r="D49" s="1">
        <v>0</v>
      </c>
      <c r="E49" s="1">
        <v>0</v>
      </c>
      <c r="F49" s="1">
        <v>4</v>
      </c>
      <c r="G49" s="1">
        <v>0</v>
      </c>
      <c r="H49" s="1">
        <v>0</v>
      </c>
      <c r="I49" s="1">
        <v>3</v>
      </c>
      <c r="J49" s="1">
        <v>0</v>
      </c>
      <c r="K49" s="1">
        <v>1</v>
      </c>
      <c r="L49" s="11">
        <v>4</v>
      </c>
      <c r="M49" s="1">
        <v>2</v>
      </c>
      <c r="N49" s="1">
        <v>0</v>
      </c>
      <c r="O49" s="1">
        <v>0</v>
      </c>
      <c r="P49" s="1">
        <v>0</v>
      </c>
      <c r="Q49" s="1">
        <v>0</v>
      </c>
      <c r="R49" s="1">
        <v>1</v>
      </c>
      <c r="S49" s="1">
        <v>0</v>
      </c>
      <c r="T49" s="1">
        <v>1</v>
      </c>
      <c r="U49" s="1">
        <v>0</v>
      </c>
    </row>
    <row r="50" spans="1:21" x14ac:dyDescent="0.2">
      <c r="A50" s="11" t="s">
        <v>197</v>
      </c>
      <c r="B50" s="1">
        <v>20</v>
      </c>
      <c r="C50" s="1">
        <v>0</v>
      </c>
      <c r="D50" s="1">
        <v>0</v>
      </c>
      <c r="E50" s="1">
        <v>0</v>
      </c>
      <c r="F50" s="1">
        <v>9</v>
      </c>
      <c r="G50" s="1">
        <v>0</v>
      </c>
      <c r="H50" s="1">
        <v>0</v>
      </c>
      <c r="I50" s="1">
        <v>3</v>
      </c>
      <c r="J50" s="1">
        <v>3</v>
      </c>
      <c r="K50" s="1">
        <v>3</v>
      </c>
      <c r="L50" s="11" t="s">
        <v>197</v>
      </c>
      <c r="M50" s="1">
        <v>10</v>
      </c>
      <c r="N50" s="1">
        <v>0</v>
      </c>
      <c r="O50" s="1">
        <v>2</v>
      </c>
      <c r="P50" s="1">
        <v>0</v>
      </c>
      <c r="Q50" s="1">
        <v>3</v>
      </c>
      <c r="R50" s="1">
        <v>1</v>
      </c>
      <c r="S50" s="1">
        <v>1</v>
      </c>
      <c r="T50" s="1">
        <v>3</v>
      </c>
      <c r="U50" s="1">
        <v>1</v>
      </c>
    </row>
    <row r="51" spans="1:21" x14ac:dyDescent="0.2">
      <c r="A51" s="11" t="s">
        <v>429</v>
      </c>
      <c r="B51" s="1">
        <v>52</v>
      </c>
      <c r="C51" s="1">
        <v>2</v>
      </c>
      <c r="D51" s="1">
        <v>2</v>
      </c>
      <c r="E51" s="1">
        <v>0</v>
      </c>
      <c r="F51" s="1">
        <v>15</v>
      </c>
      <c r="G51" s="1">
        <v>2</v>
      </c>
      <c r="H51" s="1">
        <v>0</v>
      </c>
      <c r="I51" s="1">
        <v>3</v>
      </c>
      <c r="J51" s="1">
        <v>2</v>
      </c>
      <c r="K51" s="1">
        <v>8</v>
      </c>
      <c r="L51" s="11" t="s">
        <v>429</v>
      </c>
      <c r="M51" s="1">
        <v>35</v>
      </c>
      <c r="N51" s="1">
        <v>8</v>
      </c>
      <c r="O51" s="1">
        <v>1</v>
      </c>
      <c r="P51" s="1">
        <v>5</v>
      </c>
      <c r="Q51" s="1">
        <v>6</v>
      </c>
      <c r="R51" s="1">
        <v>9</v>
      </c>
      <c r="S51" s="1">
        <v>0</v>
      </c>
      <c r="T51" s="1">
        <v>6</v>
      </c>
      <c r="U51" s="1">
        <v>0</v>
      </c>
    </row>
    <row r="52" spans="1:21" x14ac:dyDescent="0.2">
      <c r="A52" s="11" t="s">
        <v>430</v>
      </c>
      <c r="B52" s="1">
        <v>17</v>
      </c>
      <c r="C52" s="1">
        <v>1</v>
      </c>
      <c r="D52" s="1">
        <v>1</v>
      </c>
      <c r="E52" s="1">
        <v>0</v>
      </c>
      <c r="F52" s="1">
        <v>1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1" t="s">
        <v>430</v>
      </c>
      <c r="M52" s="1">
        <v>15</v>
      </c>
      <c r="N52" s="1">
        <v>1</v>
      </c>
      <c r="O52" s="1">
        <v>0</v>
      </c>
      <c r="P52" s="1">
        <v>2</v>
      </c>
      <c r="Q52" s="1">
        <v>5</v>
      </c>
      <c r="R52" s="1">
        <v>3</v>
      </c>
      <c r="S52" s="1">
        <v>0</v>
      </c>
      <c r="T52" s="1">
        <v>4</v>
      </c>
      <c r="U52" s="1">
        <v>0</v>
      </c>
    </row>
    <row r="54" spans="1:21" x14ac:dyDescent="0.2">
      <c r="A54" s="11" t="s">
        <v>443</v>
      </c>
      <c r="B54" s="1">
        <v>35</v>
      </c>
      <c r="C54" s="1">
        <v>1</v>
      </c>
      <c r="D54" s="1">
        <v>1</v>
      </c>
      <c r="E54" s="1">
        <v>0</v>
      </c>
      <c r="F54" s="1">
        <v>7</v>
      </c>
      <c r="G54" s="1">
        <v>1</v>
      </c>
      <c r="H54" s="1">
        <v>1</v>
      </c>
      <c r="I54" s="1">
        <v>3</v>
      </c>
      <c r="J54" s="1">
        <v>0</v>
      </c>
      <c r="K54" s="1">
        <v>2</v>
      </c>
      <c r="L54" s="11" t="s">
        <v>443</v>
      </c>
      <c r="M54" s="1">
        <v>27</v>
      </c>
      <c r="N54" s="1">
        <v>4</v>
      </c>
      <c r="O54" s="1">
        <v>1</v>
      </c>
      <c r="P54" s="1">
        <v>6</v>
      </c>
      <c r="Q54" s="1">
        <v>6</v>
      </c>
      <c r="R54" s="1">
        <v>9</v>
      </c>
      <c r="S54" s="1">
        <v>0</v>
      </c>
      <c r="T54" s="1">
        <v>1</v>
      </c>
      <c r="U54" s="1">
        <v>0</v>
      </c>
    </row>
    <row r="55" spans="1:21" x14ac:dyDescent="0.2">
      <c r="A55" s="11" t="s">
        <v>195</v>
      </c>
      <c r="B55" s="1">
        <v>18</v>
      </c>
      <c r="C55" s="1">
        <v>1</v>
      </c>
      <c r="D55" s="1">
        <v>1</v>
      </c>
      <c r="E55" s="1">
        <v>0</v>
      </c>
      <c r="F55" s="1">
        <v>5</v>
      </c>
      <c r="G55" s="1">
        <v>0</v>
      </c>
      <c r="H55" s="1">
        <v>1</v>
      </c>
      <c r="I55" s="1">
        <v>2</v>
      </c>
      <c r="J55" s="1">
        <v>0</v>
      </c>
      <c r="K55" s="1">
        <v>2</v>
      </c>
      <c r="L55" s="11" t="s">
        <v>195</v>
      </c>
      <c r="M55" s="1">
        <v>12</v>
      </c>
      <c r="N55" s="1">
        <v>1</v>
      </c>
      <c r="O55" s="1">
        <v>1</v>
      </c>
      <c r="P55" s="1">
        <v>1</v>
      </c>
      <c r="Q55" s="1">
        <v>3</v>
      </c>
      <c r="R55" s="1">
        <v>5</v>
      </c>
      <c r="S55" s="1">
        <v>0</v>
      </c>
      <c r="T55" s="1">
        <v>1</v>
      </c>
      <c r="U55" s="1">
        <v>0</v>
      </c>
    </row>
    <row r="56" spans="1:21" x14ac:dyDescent="0.2">
      <c r="A56" s="11" t="s">
        <v>909</v>
      </c>
      <c r="B56" s="1">
        <v>17</v>
      </c>
      <c r="C56" s="1">
        <v>0</v>
      </c>
      <c r="D56" s="1">
        <v>0</v>
      </c>
      <c r="E56" s="1">
        <v>0</v>
      </c>
      <c r="F56" s="1">
        <v>2</v>
      </c>
      <c r="G56" s="1">
        <v>1</v>
      </c>
      <c r="H56" s="1">
        <v>0</v>
      </c>
      <c r="I56" s="1">
        <v>1</v>
      </c>
      <c r="J56" s="1">
        <v>0</v>
      </c>
      <c r="K56" s="1">
        <v>0</v>
      </c>
      <c r="L56" s="11" t="s">
        <v>909</v>
      </c>
      <c r="M56" s="1">
        <v>15</v>
      </c>
      <c r="N56" s="1">
        <v>3</v>
      </c>
      <c r="O56" s="1">
        <v>0</v>
      </c>
      <c r="P56" s="1">
        <v>5</v>
      </c>
      <c r="Q56" s="1">
        <v>3</v>
      </c>
      <c r="R56" s="1">
        <v>4</v>
      </c>
      <c r="S56" s="1">
        <v>0</v>
      </c>
      <c r="T56" s="1">
        <v>0</v>
      </c>
      <c r="U56" s="1">
        <v>0</v>
      </c>
    </row>
    <row r="58" spans="1:21" x14ac:dyDescent="0.2">
      <c r="A58" s="11" t="s">
        <v>444</v>
      </c>
      <c r="B58" s="1">
        <v>1808</v>
      </c>
      <c r="C58" s="1">
        <v>77</v>
      </c>
      <c r="D58" s="1">
        <v>55</v>
      </c>
      <c r="E58" s="1">
        <v>22</v>
      </c>
      <c r="F58" s="1">
        <v>916</v>
      </c>
      <c r="G58" s="1">
        <v>196</v>
      </c>
      <c r="H58" s="1">
        <v>176</v>
      </c>
      <c r="I58" s="1">
        <v>238</v>
      </c>
      <c r="J58" s="1">
        <v>120</v>
      </c>
      <c r="K58" s="1">
        <v>186</v>
      </c>
      <c r="L58" s="11" t="s">
        <v>444</v>
      </c>
      <c r="M58" s="1">
        <v>794</v>
      </c>
      <c r="N58" s="1">
        <v>275</v>
      </c>
      <c r="O58" s="1">
        <v>83</v>
      </c>
      <c r="P58" s="1">
        <v>68</v>
      </c>
      <c r="Q58" s="1">
        <v>154</v>
      </c>
      <c r="R58" s="1">
        <v>152</v>
      </c>
      <c r="S58" s="1">
        <v>44</v>
      </c>
      <c r="T58" s="1">
        <v>18</v>
      </c>
      <c r="U58" s="1">
        <v>21</v>
      </c>
    </row>
    <row r="59" spans="1:21" x14ac:dyDescent="0.2">
      <c r="A59" s="11" t="s">
        <v>195</v>
      </c>
      <c r="B59" s="1">
        <v>399</v>
      </c>
      <c r="C59" s="1">
        <v>53</v>
      </c>
      <c r="D59" s="1">
        <v>49</v>
      </c>
      <c r="E59" s="1">
        <v>4</v>
      </c>
      <c r="F59" s="1">
        <v>181</v>
      </c>
      <c r="G59" s="1">
        <v>77</v>
      </c>
      <c r="H59" s="1">
        <v>45</v>
      </c>
      <c r="I59" s="1">
        <v>24</v>
      </c>
      <c r="J59" s="1">
        <v>27</v>
      </c>
      <c r="K59" s="1">
        <v>8</v>
      </c>
      <c r="L59" s="11" t="s">
        <v>195</v>
      </c>
      <c r="M59" s="1">
        <v>156</v>
      </c>
      <c r="N59" s="1">
        <v>31</v>
      </c>
      <c r="O59" s="1">
        <v>12</v>
      </c>
      <c r="P59" s="1">
        <v>11</v>
      </c>
      <c r="Q59" s="1">
        <v>34</v>
      </c>
      <c r="R59" s="1">
        <v>41</v>
      </c>
      <c r="S59" s="1">
        <v>24</v>
      </c>
      <c r="T59" s="1">
        <v>3</v>
      </c>
      <c r="U59" s="1">
        <v>9</v>
      </c>
    </row>
    <row r="60" spans="1:21" x14ac:dyDescent="0.2">
      <c r="A60" s="11">
        <v>1</v>
      </c>
      <c r="B60" s="1">
        <v>586</v>
      </c>
      <c r="C60" s="1">
        <v>11</v>
      </c>
      <c r="D60" s="1">
        <v>4</v>
      </c>
      <c r="E60" s="1">
        <v>7</v>
      </c>
      <c r="F60" s="1">
        <v>309</v>
      </c>
      <c r="G60" s="1">
        <v>64</v>
      </c>
      <c r="H60" s="1">
        <v>75</v>
      </c>
      <c r="I60" s="1">
        <v>72</v>
      </c>
      <c r="J60" s="1">
        <v>44</v>
      </c>
      <c r="K60" s="1">
        <v>54</v>
      </c>
      <c r="L60" s="11">
        <v>1</v>
      </c>
      <c r="M60" s="1">
        <v>265</v>
      </c>
      <c r="N60" s="1">
        <v>89</v>
      </c>
      <c r="O60" s="1">
        <v>32</v>
      </c>
      <c r="P60" s="1">
        <v>14</v>
      </c>
      <c r="Q60" s="1">
        <v>53</v>
      </c>
      <c r="R60" s="1">
        <v>60</v>
      </c>
      <c r="S60" s="1">
        <v>11</v>
      </c>
      <c r="T60" s="1">
        <v>6</v>
      </c>
      <c r="U60" s="1">
        <v>1</v>
      </c>
    </row>
    <row r="61" spans="1:21" x14ac:dyDescent="0.2">
      <c r="A61" s="11">
        <v>2</v>
      </c>
      <c r="B61" s="1">
        <v>370</v>
      </c>
      <c r="C61" s="1">
        <v>9</v>
      </c>
      <c r="D61" s="1">
        <v>1</v>
      </c>
      <c r="E61" s="1">
        <v>8</v>
      </c>
      <c r="F61" s="1">
        <v>209</v>
      </c>
      <c r="G61" s="1">
        <v>36</v>
      </c>
      <c r="H61" s="1">
        <v>25</v>
      </c>
      <c r="I61" s="1">
        <v>65</v>
      </c>
      <c r="J61" s="1">
        <v>34</v>
      </c>
      <c r="K61" s="1">
        <v>49</v>
      </c>
      <c r="L61" s="11">
        <v>2</v>
      </c>
      <c r="M61" s="1">
        <v>143</v>
      </c>
      <c r="N61" s="1">
        <v>66</v>
      </c>
      <c r="O61" s="1">
        <v>11</v>
      </c>
      <c r="P61" s="1">
        <v>15</v>
      </c>
      <c r="Q61" s="1">
        <v>29</v>
      </c>
      <c r="R61" s="1">
        <v>16</v>
      </c>
      <c r="S61" s="1">
        <v>3</v>
      </c>
      <c r="T61" s="1">
        <v>3</v>
      </c>
      <c r="U61" s="1">
        <v>9</v>
      </c>
    </row>
    <row r="62" spans="1:21" x14ac:dyDescent="0.2">
      <c r="A62" s="11">
        <v>3</v>
      </c>
      <c r="B62" s="1">
        <v>162</v>
      </c>
      <c r="C62" s="1">
        <v>1</v>
      </c>
      <c r="D62" s="1">
        <v>0</v>
      </c>
      <c r="E62" s="1">
        <v>1</v>
      </c>
      <c r="F62" s="1">
        <v>76</v>
      </c>
      <c r="G62" s="1">
        <v>7</v>
      </c>
      <c r="H62" s="1">
        <v>12</v>
      </c>
      <c r="I62" s="1">
        <v>31</v>
      </c>
      <c r="J62" s="1">
        <v>6</v>
      </c>
      <c r="K62" s="1">
        <v>20</v>
      </c>
      <c r="L62" s="11">
        <v>3</v>
      </c>
      <c r="M62" s="1">
        <v>85</v>
      </c>
      <c r="N62" s="1">
        <v>42</v>
      </c>
      <c r="O62" s="1">
        <v>8</v>
      </c>
      <c r="P62" s="1">
        <v>8</v>
      </c>
      <c r="Q62" s="1">
        <v>13</v>
      </c>
      <c r="R62" s="1">
        <v>8</v>
      </c>
      <c r="S62" s="1">
        <v>3</v>
      </c>
      <c r="T62" s="1">
        <v>3</v>
      </c>
      <c r="U62" s="1">
        <v>0</v>
      </c>
    </row>
    <row r="63" spans="1:21" x14ac:dyDescent="0.2">
      <c r="A63" s="11">
        <v>4</v>
      </c>
      <c r="B63" s="1">
        <v>97</v>
      </c>
      <c r="C63" s="1">
        <v>2</v>
      </c>
      <c r="D63" s="1">
        <v>0</v>
      </c>
      <c r="E63" s="1">
        <v>2</v>
      </c>
      <c r="F63" s="1">
        <v>59</v>
      </c>
      <c r="G63" s="1">
        <v>8</v>
      </c>
      <c r="H63" s="1">
        <v>8</v>
      </c>
      <c r="I63" s="1">
        <v>23</v>
      </c>
      <c r="J63" s="1">
        <v>3</v>
      </c>
      <c r="K63" s="1">
        <v>17</v>
      </c>
      <c r="L63" s="11">
        <v>4</v>
      </c>
      <c r="M63" s="1">
        <v>35</v>
      </c>
      <c r="N63" s="1">
        <v>10</v>
      </c>
      <c r="O63" s="1">
        <v>7</v>
      </c>
      <c r="P63" s="1">
        <v>4</v>
      </c>
      <c r="Q63" s="1">
        <v>6</v>
      </c>
      <c r="R63" s="1">
        <v>6</v>
      </c>
      <c r="S63" s="1">
        <v>1</v>
      </c>
      <c r="T63" s="1">
        <v>1</v>
      </c>
      <c r="U63" s="1">
        <v>1</v>
      </c>
    </row>
    <row r="64" spans="1:21" x14ac:dyDescent="0.2">
      <c r="A64" s="11" t="s">
        <v>197</v>
      </c>
      <c r="B64" s="1">
        <v>152</v>
      </c>
      <c r="C64" s="1">
        <v>1</v>
      </c>
      <c r="D64" s="1">
        <v>1</v>
      </c>
      <c r="E64" s="1">
        <v>0</v>
      </c>
      <c r="F64" s="1">
        <v>72</v>
      </c>
      <c r="G64" s="1">
        <v>3</v>
      </c>
      <c r="H64" s="1">
        <v>10</v>
      </c>
      <c r="I64" s="1">
        <v>20</v>
      </c>
      <c r="J64" s="1">
        <v>5</v>
      </c>
      <c r="K64" s="1">
        <v>34</v>
      </c>
      <c r="L64" s="11" t="s">
        <v>197</v>
      </c>
      <c r="M64" s="1">
        <v>78</v>
      </c>
      <c r="N64" s="1">
        <v>28</v>
      </c>
      <c r="O64" s="1">
        <v>12</v>
      </c>
      <c r="P64" s="1">
        <v>4</v>
      </c>
      <c r="Q64" s="1">
        <v>17</v>
      </c>
      <c r="R64" s="1">
        <v>15</v>
      </c>
      <c r="S64" s="1">
        <v>1</v>
      </c>
      <c r="T64" s="1">
        <v>1</v>
      </c>
      <c r="U64" s="1">
        <v>1</v>
      </c>
    </row>
    <row r="65" spans="1:21" x14ac:dyDescent="0.2">
      <c r="A65" s="11" t="s">
        <v>429</v>
      </c>
      <c r="B65" s="1">
        <v>33</v>
      </c>
      <c r="C65" s="1">
        <v>0</v>
      </c>
      <c r="D65" s="1">
        <v>0</v>
      </c>
      <c r="E65" s="1">
        <v>0</v>
      </c>
      <c r="F65" s="1">
        <v>8</v>
      </c>
      <c r="G65" s="1">
        <v>1</v>
      </c>
      <c r="H65" s="1">
        <v>1</v>
      </c>
      <c r="I65" s="1">
        <v>3</v>
      </c>
      <c r="J65" s="1">
        <v>0</v>
      </c>
      <c r="K65" s="1">
        <v>3</v>
      </c>
      <c r="L65" s="11" t="s">
        <v>429</v>
      </c>
      <c r="M65" s="1">
        <v>25</v>
      </c>
      <c r="N65" s="1">
        <v>8</v>
      </c>
      <c r="O65" s="1">
        <v>1</v>
      </c>
      <c r="P65" s="1">
        <v>6</v>
      </c>
      <c r="Q65" s="1">
        <v>2</v>
      </c>
      <c r="R65" s="1">
        <v>6</v>
      </c>
      <c r="S65" s="1">
        <v>1</v>
      </c>
      <c r="T65" s="1">
        <v>1</v>
      </c>
      <c r="U65" s="1">
        <v>0</v>
      </c>
    </row>
    <row r="66" spans="1:21" x14ac:dyDescent="0.2">
      <c r="A66" s="11" t="s">
        <v>430</v>
      </c>
      <c r="B66" s="1">
        <v>9</v>
      </c>
      <c r="C66" s="1">
        <v>0</v>
      </c>
      <c r="D66" s="1">
        <v>0</v>
      </c>
      <c r="E66" s="1">
        <v>0</v>
      </c>
      <c r="F66" s="1">
        <v>2</v>
      </c>
      <c r="G66" s="1">
        <v>0</v>
      </c>
      <c r="H66" s="1">
        <v>0</v>
      </c>
      <c r="I66" s="1">
        <v>0</v>
      </c>
      <c r="J66" s="1">
        <v>1</v>
      </c>
      <c r="K66" s="1">
        <v>1</v>
      </c>
      <c r="L66" s="11" t="s">
        <v>430</v>
      </c>
      <c r="M66" s="1">
        <v>7</v>
      </c>
      <c r="N66" s="1">
        <v>1</v>
      </c>
      <c r="O66" s="1">
        <v>0</v>
      </c>
      <c r="P66" s="1">
        <v>6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</row>
    <row r="67" spans="1:21" x14ac:dyDescent="0.2">
      <c r="A67" s="20" t="s">
        <v>112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20" t="s">
        <v>112</v>
      </c>
      <c r="M67" s="12"/>
      <c r="N67" s="12"/>
      <c r="O67" s="12"/>
      <c r="P67" s="12"/>
      <c r="Q67" s="12"/>
      <c r="R67" s="12"/>
      <c r="S67" s="12"/>
      <c r="T67" s="12"/>
      <c r="U67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5954A-664C-406F-B7A6-ECE06CF68688}">
  <dimension ref="A1:U14"/>
  <sheetViews>
    <sheetView view="pageBreakPreview" zoomScale="125" zoomScaleNormal="100" zoomScaleSheetLayoutView="125" workbookViewId="0">
      <selection activeCell="L1" sqref="L1"/>
    </sheetView>
  </sheetViews>
  <sheetFormatPr defaultColWidth="9.109375" defaultRowHeight="10.199999999999999" x14ac:dyDescent="0.2"/>
  <cols>
    <col min="1" max="1" width="7.33203125" style="11" customWidth="1"/>
    <col min="2" max="11" width="7.33203125" style="1" customWidth="1"/>
    <col min="12" max="12" width="9.109375" style="11"/>
    <col min="13" max="21" width="7.77734375" style="1" customWidth="1"/>
    <col min="22" max="16384" width="9.109375" style="1"/>
  </cols>
  <sheetData>
    <row r="1" spans="1:21" x14ac:dyDescent="0.2">
      <c r="A1" s="11" t="s">
        <v>910</v>
      </c>
      <c r="L1" s="11" t="s">
        <v>910</v>
      </c>
    </row>
    <row r="2" spans="1:21" ht="15" customHeight="1" x14ac:dyDescent="0.2">
      <c r="A2" s="46" t="s">
        <v>446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446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1" t="s">
        <v>162</v>
      </c>
      <c r="B4" s="1">
        <v>19</v>
      </c>
      <c r="C4" s="1">
        <v>3</v>
      </c>
      <c r="D4" s="1">
        <v>3</v>
      </c>
      <c r="E4" s="1">
        <v>0</v>
      </c>
      <c r="F4" s="1">
        <v>12</v>
      </c>
      <c r="G4" s="1">
        <v>0</v>
      </c>
      <c r="H4" s="1">
        <v>9</v>
      </c>
      <c r="I4" s="1">
        <v>2</v>
      </c>
      <c r="J4" s="1">
        <v>0</v>
      </c>
      <c r="K4" s="1">
        <v>1</v>
      </c>
      <c r="L4" s="11" t="s">
        <v>162</v>
      </c>
      <c r="M4" s="1">
        <v>4</v>
      </c>
      <c r="N4" s="1">
        <v>0</v>
      </c>
      <c r="O4" s="1">
        <v>1</v>
      </c>
      <c r="P4" s="1">
        <v>0</v>
      </c>
      <c r="Q4" s="1">
        <v>2</v>
      </c>
      <c r="R4" s="1">
        <v>1</v>
      </c>
      <c r="S4" s="1">
        <v>0</v>
      </c>
      <c r="T4" s="1">
        <v>0</v>
      </c>
      <c r="U4" s="1">
        <v>0</v>
      </c>
    </row>
    <row r="5" spans="1:21" x14ac:dyDescent="0.2">
      <c r="A5" s="11" t="s">
        <v>195</v>
      </c>
      <c r="B5" s="1">
        <v>13</v>
      </c>
      <c r="C5" s="1">
        <v>2</v>
      </c>
      <c r="D5" s="1">
        <v>2</v>
      </c>
      <c r="E5" s="1">
        <v>0</v>
      </c>
      <c r="F5" s="1">
        <v>9</v>
      </c>
      <c r="G5" s="1">
        <v>0</v>
      </c>
      <c r="H5" s="1">
        <v>6</v>
      </c>
      <c r="I5" s="1">
        <v>2</v>
      </c>
      <c r="J5" s="1">
        <v>0</v>
      </c>
      <c r="K5" s="1">
        <v>1</v>
      </c>
      <c r="L5" s="11" t="s">
        <v>195</v>
      </c>
      <c r="M5" s="1">
        <v>2</v>
      </c>
      <c r="N5" s="1">
        <v>0</v>
      </c>
      <c r="O5" s="1">
        <v>1</v>
      </c>
      <c r="P5" s="1">
        <v>0</v>
      </c>
      <c r="Q5" s="1">
        <v>1</v>
      </c>
      <c r="R5" s="1">
        <v>0</v>
      </c>
      <c r="S5" s="1">
        <v>0</v>
      </c>
      <c r="T5" s="1">
        <v>0</v>
      </c>
      <c r="U5" s="1">
        <v>0</v>
      </c>
    </row>
    <row r="6" spans="1:21" x14ac:dyDescent="0.2">
      <c r="A6" s="11">
        <v>1</v>
      </c>
      <c r="B6" s="1">
        <v>2</v>
      </c>
      <c r="C6" s="1">
        <v>0</v>
      </c>
      <c r="D6" s="1">
        <v>0</v>
      </c>
      <c r="E6" s="1">
        <v>0</v>
      </c>
      <c r="F6" s="1">
        <v>1</v>
      </c>
      <c r="G6" s="1">
        <v>0</v>
      </c>
      <c r="H6" s="1">
        <v>1</v>
      </c>
      <c r="I6" s="1">
        <v>0</v>
      </c>
      <c r="J6" s="1">
        <v>0</v>
      </c>
      <c r="K6" s="1">
        <v>0</v>
      </c>
      <c r="L6" s="11">
        <v>1</v>
      </c>
      <c r="M6" s="1">
        <v>1</v>
      </c>
      <c r="N6" s="1">
        <v>0</v>
      </c>
      <c r="O6" s="1">
        <v>0</v>
      </c>
      <c r="P6" s="1">
        <v>0</v>
      </c>
      <c r="Q6" s="1">
        <v>0</v>
      </c>
      <c r="R6" s="1">
        <v>1</v>
      </c>
      <c r="S6" s="1">
        <v>0</v>
      </c>
      <c r="T6" s="1">
        <v>0</v>
      </c>
      <c r="U6" s="1">
        <v>0</v>
      </c>
    </row>
    <row r="7" spans="1:21" x14ac:dyDescent="0.2">
      <c r="A7" s="11">
        <v>2</v>
      </c>
      <c r="B7" s="1">
        <v>1</v>
      </c>
      <c r="C7" s="1">
        <v>0</v>
      </c>
      <c r="D7" s="1">
        <v>0</v>
      </c>
      <c r="E7" s="1">
        <v>0</v>
      </c>
      <c r="F7" s="1">
        <v>1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1">
        <v>2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</row>
    <row r="8" spans="1:21" x14ac:dyDescent="0.2">
      <c r="A8" s="11">
        <v>3</v>
      </c>
      <c r="B8" s="1">
        <v>1</v>
      </c>
      <c r="C8" s="1">
        <v>0</v>
      </c>
      <c r="D8" s="1">
        <v>0</v>
      </c>
      <c r="E8" s="1">
        <v>0</v>
      </c>
      <c r="F8" s="1">
        <v>1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1">
        <v>3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</row>
    <row r="9" spans="1:21" x14ac:dyDescent="0.2">
      <c r="A9" s="11">
        <v>4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1">
        <v>4</v>
      </c>
      <c r="M9" s="1">
        <v>1</v>
      </c>
      <c r="N9" s="1">
        <v>0</v>
      </c>
      <c r="O9" s="1">
        <v>0</v>
      </c>
      <c r="P9" s="1">
        <v>0</v>
      </c>
      <c r="Q9" s="1">
        <v>1</v>
      </c>
      <c r="R9" s="1">
        <v>0</v>
      </c>
      <c r="S9" s="1">
        <v>0</v>
      </c>
      <c r="T9" s="1">
        <v>0</v>
      </c>
      <c r="U9" s="1">
        <v>0</v>
      </c>
    </row>
    <row r="10" spans="1:21" x14ac:dyDescent="0.2">
      <c r="A10" s="11" t="s">
        <v>197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1" t="s">
        <v>197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</row>
    <row r="11" spans="1:21" x14ac:dyDescent="0.2">
      <c r="A11" s="11" t="s">
        <v>429</v>
      </c>
      <c r="B11" s="1">
        <v>1</v>
      </c>
      <c r="C11" s="1">
        <v>1</v>
      </c>
      <c r="D11" s="1">
        <v>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1" t="s">
        <v>429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</row>
    <row r="12" spans="1:21" x14ac:dyDescent="0.2">
      <c r="A12" s="11" t="s">
        <v>430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1" t="s">
        <v>430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</row>
    <row r="13" spans="1:21" x14ac:dyDescent="0.2">
      <c r="A13" s="11" t="s">
        <v>199</v>
      </c>
      <c r="B13" s="1">
        <v>1.6</v>
      </c>
      <c r="C13" s="1">
        <v>6.7</v>
      </c>
      <c r="D13" s="1">
        <v>6.7</v>
      </c>
      <c r="E13" s="1">
        <v>0</v>
      </c>
      <c r="F13" s="1">
        <v>0.5</v>
      </c>
      <c r="G13" s="1">
        <v>0</v>
      </c>
      <c r="H13" s="1">
        <v>0.7</v>
      </c>
      <c r="I13" s="1">
        <v>0</v>
      </c>
      <c r="J13" s="1">
        <v>0</v>
      </c>
      <c r="K13" s="1">
        <v>0</v>
      </c>
      <c r="L13" s="11" t="s">
        <v>199</v>
      </c>
      <c r="M13" s="1">
        <v>1.3</v>
      </c>
      <c r="N13" s="1">
        <v>0</v>
      </c>
      <c r="O13" s="1">
        <v>0</v>
      </c>
      <c r="P13" s="1">
        <v>0</v>
      </c>
      <c r="Q13" s="1">
        <v>2</v>
      </c>
      <c r="R13" s="1">
        <v>1</v>
      </c>
      <c r="S13" s="1">
        <v>0</v>
      </c>
      <c r="T13" s="1">
        <v>0</v>
      </c>
      <c r="U13" s="1">
        <v>0</v>
      </c>
    </row>
    <row r="14" spans="1:21" x14ac:dyDescent="0.2">
      <c r="A14" s="20" t="s">
        <v>112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20" t="s">
        <v>112</v>
      </c>
      <c r="M14" s="12"/>
      <c r="N14" s="12"/>
      <c r="O14" s="12"/>
      <c r="P14" s="12"/>
      <c r="Q14" s="12"/>
      <c r="R14" s="12"/>
      <c r="S14" s="12"/>
      <c r="T14" s="12"/>
      <c r="U14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0E5DD-BFF2-402F-A71C-C433FAB489DC}">
  <dimension ref="A1:U95"/>
  <sheetViews>
    <sheetView view="pageBreakPreview" topLeftCell="A40" zoomScale="125" zoomScaleNormal="100" zoomScaleSheetLayoutView="125" workbookViewId="0">
      <selection activeCell="A63" sqref="A63:XFD63"/>
    </sheetView>
  </sheetViews>
  <sheetFormatPr defaultColWidth="9.109375" defaultRowHeight="10.199999999999999" x14ac:dyDescent="0.2"/>
  <cols>
    <col min="1" max="1" width="8.109375" style="11" customWidth="1"/>
    <col min="2" max="11" width="8.109375" style="1" customWidth="1"/>
    <col min="12" max="12" width="9.109375" style="11"/>
    <col min="13" max="21" width="8.21875" style="1" customWidth="1"/>
    <col min="22" max="16384" width="9.109375" style="1"/>
  </cols>
  <sheetData>
    <row r="1" spans="1:21" x14ac:dyDescent="0.2">
      <c r="A1" s="11" t="s">
        <v>911</v>
      </c>
      <c r="L1" s="11" t="s">
        <v>911</v>
      </c>
    </row>
    <row r="2" spans="1:21" ht="15" customHeight="1" x14ac:dyDescent="0.2">
      <c r="A2" s="47" t="s">
        <v>483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483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1" t="s">
        <v>162</v>
      </c>
      <c r="B4" s="1">
        <v>8422</v>
      </c>
      <c r="C4" s="1">
        <v>571</v>
      </c>
      <c r="D4" s="1">
        <v>448</v>
      </c>
      <c r="E4" s="1">
        <v>123</v>
      </c>
      <c r="F4" s="1">
        <v>3838</v>
      </c>
      <c r="G4" s="1">
        <v>650</v>
      </c>
      <c r="H4" s="1">
        <v>799</v>
      </c>
      <c r="I4" s="1">
        <v>835</v>
      </c>
      <c r="J4" s="1">
        <v>791</v>
      </c>
      <c r="K4" s="1">
        <v>763</v>
      </c>
      <c r="L4" s="11" t="s">
        <v>162</v>
      </c>
      <c r="M4" s="1">
        <v>3770</v>
      </c>
      <c r="N4" s="1">
        <v>1200</v>
      </c>
      <c r="O4" s="1">
        <v>378</v>
      </c>
      <c r="P4" s="1">
        <v>341</v>
      </c>
      <c r="Q4" s="1">
        <v>715</v>
      </c>
      <c r="R4" s="1">
        <v>755</v>
      </c>
      <c r="S4" s="1">
        <v>190</v>
      </c>
      <c r="T4" s="1">
        <v>191</v>
      </c>
      <c r="U4" s="1">
        <v>243</v>
      </c>
    </row>
    <row r="5" spans="1:21" x14ac:dyDescent="0.2">
      <c r="A5" s="11" t="s">
        <v>195</v>
      </c>
      <c r="B5" s="1">
        <v>5676</v>
      </c>
      <c r="C5" s="1">
        <v>519</v>
      </c>
      <c r="D5" s="1">
        <v>420</v>
      </c>
      <c r="E5" s="1">
        <v>99</v>
      </c>
      <c r="F5" s="1">
        <v>2965</v>
      </c>
      <c r="G5" s="1">
        <v>554</v>
      </c>
      <c r="H5" s="1">
        <v>626</v>
      </c>
      <c r="I5" s="1">
        <v>628</v>
      </c>
      <c r="J5" s="1">
        <v>676</v>
      </c>
      <c r="K5" s="1">
        <v>481</v>
      </c>
      <c r="L5" s="11" t="s">
        <v>195</v>
      </c>
      <c r="M5" s="1">
        <v>2034</v>
      </c>
      <c r="N5" s="1">
        <v>610</v>
      </c>
      <c r="O5" s="1">
        <v>201</v>
      </c>
      <c r="P5" s="1">
        <v>160</v>
      </c>
      <c r="Q5" s="1">
        <v>457</v>
      </c>
      <c r="R5" s="1">
        <v>365</v>
      </c>
      <c r="S5" s="1">
        <v>106</v>
      </c>
      <c r="T5" s="1">
        <v>135</v>
      </c>
      <c r="U5" s="1">
        <v>158</v>
      </c>
    </row>
    <row r="6" spans="1:21" x14ac:dyDescent="0.2">
      <c r="A6" s="11">
        <v>1</v>
      </c>
      <c r="B6" s="1">
        <v>940</v>
      </c>
      <c r="C6" s="1">
        <v>29</v>
      </c>
      <c r="D6" s="1">
        <v>11</v>
      </c>
      <c r="E6" s="1">
        <v>18</v>
      </c>
      <c r="F6" s="1">
        <v>431</v>
      </c>
      <c r="G6" s="1">
        <v>58</v>
      </c>
      <c r="H6" s="1">
        <v>85</v>
      </c>
      <c r="I6" s="1">
        <v>128</v>
      </c>
      <c r="J6" s="1">
        <v>49</v>
      </c>
      <c r="K6" s="1">
        <v>111</v>
      </c>
      <c r="L6" s="11">
        <v>1</v>
      </c>
      <c r="M6" s="1">
        <v>441</v>
      </c>
      <c r="N6" s="1">
        <v>137</v>
      </c>
      <c r="O6" s="1">
        <v>44</v>
      </c>
      <c r="P6" s="1">
        <v>41</v>
      </c>
      <c r="Q6" s="1">
        <v>66</v>
      </c>
      <c r="R6" s="1">
        <v>110</v>
      </c>
      <c r="S6" s="1">
        <v>28</v>
      </c>
      <c r="T6" s="1">
        <v>15</v>
      </c>
      <c r="U6" s="1">
        <v>39</v>
      </c>
    </row>
    <row r="7" spans="1:21" x14ac:dyDescent="0.2">
      <c r="A7" s="11">
        <v>2</v>
      </c>
      <c r="B7" s="1">
        <v>621</v>
      </c>
      <c r="C7" s="1">
        <v>12</v>
      </c>
      <c r="D7" s="1">
        <v>7</v>
      </c>
      <c r="E7" s="1">
        <v>5</v>
      </c>
      <c r="F7" s="1">
        <v>208</v>
      </c>
      <c r="G7" s="1">
        <v>26</v>
      </c>
      <c r="H7" s="1">
        <v>37</v>
      </c>
      <c r="I7" s="1">
        <v>41</v>
      </c>
      <c r="J7" s="1">
        <v>33</v>
      </c>
      <c r="K7" s="1">
        <v>71</v>
      </c>
      <c r="L7" s="11">
        <v>2</v>
      </c>
      <c r="M7" s="1">
        <v>387</v>
      </c>
      <c r="N7" s="1">
        <v>132</v>
      </c>
      <c r="O7" s="1">
        <v>28</v>
      </c>
      <c r="P7" s="1">
        <v>34</v>
      </c>
      <c r="Q7" s="1">
        <v>71</v>
      </c>
      <c r="R7" s="1">
        <v>89</v>
      </c>
      <c r="S7" s="1">
        <v>21</v>
      </c>
      <c r="T7" s="1">
        <v>12</v>
      </c>
      <c r="U7" s="1">
        <v>14</v>
      </c>
    </row>
    <row r="8" spans="1:21" x14ac:dyDescent="0.2">
      <c r="A8" s="11">
        <v>3</v>
      </c>
      <c r="B8" s="1">
        <v>329</v>
      </c>
      <c r="C8" s="1">
        <v>3</v>
      </c>
      <c r="D8" s="1">
        <v>3</v>
      </c>
      <c r="E8" s="1">
        <v>0</v>
      </c>
      <c r="F8" s="1">
        <v>74</v>
      </c>
      <c r="G8" s="1">
        <v>6</v>
      </c>
      <c r="H8" s="1">
        <v>17</v>
      </c>
      <c r="I8" s="1">
        <v>14</v>
      </c>
      <c r="J8" s="1">
        <v>9</v>
      </c>
      <c r="K8" s="1">
        <v>28</v>
      </c>
      <c r="L8" s="11">
        <v>3</v>
      </c>
      <c r="M8" s="1">
        <v>239</v>
      </c>
      <c r="N8" s="1">
        <v>83</v>
      </c>
      <c r="O8" s="1">
        <v>22</v>
      </c>
      <c r="P8" s="1">
        <v>10</v>
      </c>
      <c r="Q8" s="1">
        <v>44</v>
      </c>
      <c r="R8" s="1">
        <v>62</v>
      </c>
      <c r="S8" s="1">
        <v>13</v>
      </c>
      <c r="T8" s="1">
        <v>5</v>
      </c>
      <c r="U8" s="1">
        <v>13</v>
      </c>
    </row>
    <row r="9" spans="1:21" x14ac:dyDescent="0.2">
      <c r="A9" s="11">
        <v>4</v>
      </c>
      <c r="B9" s="1">
        <v>221</v>
      </c>
      <c r="C9" s="1">
        <v>1</v>
      </c>
      <c r="D9" s="1">
        <v>1</v>
      </c>
      <c r="E9" s="1">
        <v>0</v>
      </c>
      <c r="F9" s="1">
        <v>69</v>
      </c>
      <c r="G9" s="1">
        <v>2</v>
      </c>
      <c r="H9" s="1">
        <v>8</v>
      </c>
      <c r="I9" s="1">
        <v>7</v>
      </c>
      <c r="J9" s="1">
        <v>7</v>
      </c>
      <c r="K9" s="1">
        <v>45</v>
      </c>
      <c r="L9" s="11">
        <v>4</v>
      </c>
      <c r="M9" s="1">
        <v>142</v>
      </c>
      <c r="N9" s="1">
        <v>34</v>
      </c>
      <c r="O9" s="1">
        <v>23</v>
      </c>
      <c r="P9" s="1">
        <v>21</v>
      </c>
      <c r="Q9" s="1">
        <v>17</v>
      </c>
      <c r="R9" s="1">
        <v>33</v>
      </c>
      <c r="S9" s="1">
        <v>10</v>
      </c>
      <c r="T9" s="1">
        <v>4</v>
      </c>
      <c r="U9" s="1">
        <v>9</v>
      </c>
    </row>
    <row r="10" spans="1:21" x14ac:dyDescent="0.2">
      <c r="A10" s="11" t="s">
        <v>197</v>
      </c>
      <c r="B10" s="1">
        <v>341</v>
      </c>
      <c r="C10" s="1">
        <v>7</v>
      </c>
      <c r="D10" s="1">
        <v>6</v>
      </c>
      <c r="E10" s="1">
        <v>1</v>
      </c>
      <c r="F10" s="1">
        <v>47</v>
      </c>
      <c r="G10" s="1">
        <v>3</v>
      </c>
      <c r="H10" s="1">
        <v>13</v>
      </c>
      <c r="I10" s="1">
        <v>9</v>
      </c>
      <c r="J10" s="1">
        <v>8</v>
      </c>
      <c r="K10" s="1">
        <v>14</v>
      </c>
      <c r="L10" s="11" t="s">
        <v>197</v>
      </c>
      <c r="M10" s="1">
        <v>278</v>
      </c>
      <c r="N10" s="1">
        <v>106</v>
      </c>
      <c r="O10" s="1">
        <v>29</v>
      </c>
      <c r="P10" s="1">
        <v>29</v>
      </c>
      <c r="Q10" s="1">
        <v>39</v>
      </c>
      <c r="R10" s="1">
        <v>61</v>
      </c>
      <c r="S10" s="1">
        <v>9</v>
      </c>
      <c r="T10" s="1">
        <v>5</v>
      </c>
      <c r="U10" s="1">
        <v>9</v>
      </c>
    </row>
    <row r="11" spans="1:21" x14ac:dyDescent="0.2">
      <c r="A11" s="11" t="s">
        <v>429</v>
      </c>
      <c r="B11" s="1">
        <v>259</v>
      </c>
      <c r="C11" s="1">
        <v>0</v>
      </c>
      <c r="D11" s="1">
        <v>0</v>
      </c>
      <c r="E11" s="1">
        <v>0</v>
      </c>
      <c r="F11" s="1">
        <v>38</v>
      </c>
      <c r="G11" s="1">
        <v>1</v>
      </c>
      <c r="H11" s="1">
        <v>13</v>
      </c>
      <c r="I11" s="1">
        <v>5</v>
      </c>
      <c r="J11" s="1">
        <v>8</v>
      </c>
      <c r="K11" s="1">
        <v>11</v>
      </c>
      <c r="L11" s="11" t="s">
        <v>429</v>
      </c>
      <c r="M11" s="1">
        <v>220</v>
      </c>
      <c r="N11" s="1">
        <v>88</v>
      </c>
      <c r="O11" s="1">
        <v>27</v>
      </c>
      <c r="P11" s="1">
        <v>34</v>
      </c>
      <c r="Q11" s="1">
        <v>20</v>
      </c>
      <c r="R11" s="1">
        <v>34</v>
      </c>
      <c r="S11" s="1">
        <v>3</v>
      </c>
      <c r="T11" s="1">
        <v>14</v>
      </c>
      <c r="U11" s="1">
        <v>1</v>
      </c>
    </row>
    <row r="12" spans="1:21" x14ac:dyDescent="0.2">
      <c r="A12" s="11" t="s">
        <v>430</v>
      </c>
      <c r="B12" s="1">
        <v>35</v>
      </c>
      <c r="C12" s="1">
        <v>0</v>
      </c>
      <c r="D12" s="1">
        <v>0</v>
      </c>
      <c r="E12" s="1">
        <v>0</v>
      </c>
      <c r="F12" s="1">
        <v>6</v>
      </c>
      <c r="G12" s="1">
        <v>0</v>
      </c>
      <c r="H12" s="1">
        <v>0</v>
      </c>
      <c r="I12" s="1">
        <v>3</v>
      </c>
      <c r="J12" s="1">
        <v>1</v>
      </c>
      <c r="K12" s="1">
        <v>2</v>
      </c>
      <c r="L12" s="11" t="s">
        <v>430</v>
      </c>
      <c r="M12" s="1">
        <v>29</v>
      </c>
      <c r="N12" s="1">
        <v>10</v>
      </c>
      <c r="O12" s="1">
        <v>4</v>
      </c>
      <c r="P12" s="1">
        <v>12</v>
      </c>
      <c r="Q12" s="1">
        <v>1</v>
      </c>
      <c r="R12" s="1">
        <v>1</v>
      </c>
      <c r="S12" s="1">
        <v>0</v>
      </c>
      <c r="T12" s="1">
        <v>1</v>
      </c>
      <c r="U12" s="1">
        <v>0</v>
      </c>
    </row>
    <row r="13" spans="1:21" x14ac:dyDescent="0.2">
      <c r="A13" s="11" t="s">
        <v>199</v>
      </c>
      <c r="B13" s="1">
        <v>1.3</v>
      </c>
      <c r="C13" s="1">
        <v>0.2</v>
      </c>
      <c r="D13" s="1">
        <v>0.2</v>
      </c>
      <c r="E13" s="1">
        <v>0.3</v>
      </c>
      <c r="F13" s="1">
        <v>0.6</v>
      </c>
      <c r="G13" s="1">
        <v>0.3</v>
      </c>
      <c r="H13" s="1">
        <v>0.6</v>
      </c>
      <c r="I13" s="1">
        <v>0.6</v>
      </c>
      <c r="J13" s="1">
        <v>0.5</v>
      </c>
      <c r="K13" s="1">
        <v>1.1000000000000001</v>
      </c>
      <c r="L13" s="11" t="s">
        <v>199</v>
      </c>
      <c r="M13" s="1">
        <v>2.1</v>
      </c>
      <c r="N13" s="1">
        <v>2.4</v>
      </c>
      <c r="O13" s="1">
        <v>2.4</v>
      </c>
      <c r="P13" s="1">
        <v>3.9</v>
      </c>
      <c r="Q13" s="1">
        <v>1.3</v>
      </c>
      <c r="R13" s="1">
        <v>1.9</v>
      </c>
      <c r="S13" s="1">
        <v>1.2</v>
      </c>
      <c r="T13" s="1">
        <v>1.7</v>
      </c>
      <c r="U13" s="1">
        <v>0.9</v>
      </c>
    </row>
    <row r="15" spans="1:21" x14ac:dyDescent="0.2">
      <c r="A15" s="11" t="s">
        <v>480</v>
      </c>
      <c r="B15" s="1">
        <v>3278</v>
      </c>
      <c r="C15" s="1">
        <v>173</v>
      </c>
      <c r="D15" s="1">
        <v>126</v>
      </c>
      <c r="E15" s="1">
        <v>47</v>
      </c>
      <c r="F15" s="1">
        <v>1386</v>
      </c>
      <c r="G15" s="1">
        <v>198</v>
      </c>
      <c r="H15" s="1">
        <v>326</v>
      </c>
      <c r="I15" s="1">
        <v>262</v>
      </c>
      <c r="J15" s="1">
        <v>351</v>
      </c>
      <c r="K15" s="1">
        <v>249</v>
      </c>
      <c r="L15" s="11" t="s">
        <v>480</v>
      </c>
      <c r="M15" s="1">
        <v>1553</v>
      </c>
      <c r="N15" s="1">
        <v>428</v>
      </c>
      <c r="O15" s="1">
        <v>170</v>
      </c>
      <c r="P15" s="1">
        <v>148</v>
      </c>
      <c r="Q15" s="1">
        <v>299</v>
      </c>
      <c r="R15" s="1">
        <v>313</v>
      </c>
      <c r="S15" s="1">
        <v>108</v>
      </c>
      <c r="T15" s="1">
        <v>87</v>
      </c>
      <c r="U15" s="1">
        <v>166</v>
      </c>
    </row>
    <row r="16" spans="1:21" x14ac:dyDescent="0.2">
      <c r="A16" s="11" t="s">
        <v>195</v>
      </c>
      <c r="B16" s="1">
        <v>1635</v>
      </c>
      <c r="C16" s="1">
        <v>144</v>
      </c>
      <c r="D16" s="1">
        <v>114</v>
      </c>
      <c r="E16" s="1">
        <v>30</v>
      </c>
      <c r="F16" s="1">
        <v>957</v>
      </c>
      <c r="G16" s="1">
        <v>121</v>
      </c>
      <c r="H16" s="1">
        <v>228</v>
      </c>
      <c r="I16" s="1">
        <v>186</v>
      </c>
      <c r="J16" s="1">
        <v>286</v>
      </c>
      <c r="K16" s="1">
        <v>136</v>
      </c>
      <c r="L16" s="11" t="s">
        <v>195</v>
      </c>
      <c r="M16" s="1">
        <v>447</v>
      </c>
      <c r="N16" s="1">
        <v>75</v>
      </c>
      <c r="O16" s="1">
        <v>45</v>
      </c>
      <c r="P16" s="1">
        <v>37</v>
      </c>
      <c r="Q16" s="1">
        <v>126</v>
      </c>
      <c r="R16" s="1">
        <v>66</v>
      </c>
      <c r="S16" s="1">
        <v>38</v>
      </c>
      <c r="T16" s="1">
        <v>60</v>
      </c>
      <c r="U16" s="1">
        <v>87</v>
      </c>
    </row>
    <row r="17" spans="1:21" x14ac:dyDescent="0.2">
      <c r="A17" s="11">
        <v>1</v>
      </c>
      <c r="B17" s="1">
        <v>614</v>
      </c>
      <c r="C17" s="1">
        <v>25</v>
      </c>
      <c r="D17" s="1">
        <v>11</v>
      </c>
      <c r="E17" s="1">
        <v>14</v>
      </c>
      <c r="F17" s="1">
        <v>252</v>
      </c>
      <c r="G17" s="1">
        <v>50</v>
      </c>
      <c r="H17" s="1">
        <v>65</v>
      </c>
      <c r="I17" s="1">
        <v>33</v>
      </c>
      <c r="J17" s="1">
        <v>37</v>
      </c>
      <c r="K17" s="1">
        <v>67</v>
      </c>
      <c r="L17" s="11">
        <v>1</v>
      </c>
      <c r="M17" s="1">
        <v>301</v>
      </c>
      <c r="N17" s="1">
        <v>92</v>
      </c>
      <c r="O17" s="1">
        <v>33</v>
      </c>
      <c r="P17" s="1">
        <v>30</v>
      </c>
      <c r="Q17" s="1">
        <v>45</v>
      </c>
      <c r="R17" s="1">
        <v>67</v>
      </c>
      <c r="S17" s="1">
        <v>22</v>
      </c>
      <c r="T17" s="1">
        <v>12</v>
      </c>
      <c r="U17" s="1">
        <v>36</v>
      </c>
    </row>
    <row r="18" spans="1:21" x14ac:dyDescent="0.2">
      <c r="A18" s="11">
        <v>2</v>
      </c>
      <c r="B18" s="1">
        <v>399</v>
      </c>
      <c r="C18" s="1">
        <v>4</v>
      </c>
      <c r="D18" s="1">
        <v>1</v>
      </c>
      <c r="E18" s="1">
        <v>3</v>
      </c>
      <c r="F18" s="1">
        <v>110</v>
      </c>
      <c r="G18" s="1">
        <v>21</v>
      </c>
      <c r="H18" s="1">
        <v>24</v>
      </c>
      <c r="I18" s="1">
        <v>21</v>
      </c>
      <c r="J18" s="1">
        <v>18</v>
      </c>
      <c r="K18" s="1">
        <v>26</v>
      </c>
      <c r="L18" s="11">
        <v>2</v>
      </c>
      <c r="M18" s="1">
        <v>271</v>
      </c>
      <c r="N18" s="1">
        <v>88</v>
      </c>
      <c r="O18" s="1">
        <v>21</v>
      </c>
      <c r="P18" s="1">
        <v>22</v>
      </c>
      <c r="Q18" s="1">
        <v>52</v>
      </c>
      <c r="R18" s="1">
        <v>63</v>
      </c>
      <c r="S18" s="1">
        <v>18</v>
      </c>
      <c r="T18" s="1">
        <v>7</v>
      </c>
      <c r="U18" s="1">
        <v>14</v>
      </c>
    </row>
    <row r="19" spans="1:21" x14ac:dyDescent="0.2">
      <c r="A19" s="11">
        <v>3</v>
      </c>
      <c r="B19" s="1">
        <v>199</v>
      </c>
      <c r="C19" s="1">
        <v>0</v>
      </c>
      <c r="D19" s="1">
        <v>0</v>
      </c>
      <c r="E19" s="1">
        <v>0</v>
      </c>
      <c r="F19" s="1">
        <v>24</v>
      </c>
      <c r="G19" s="1">
        <v>3</v>
      </c>
      <c r="H19" s="1">
        <v>4</v>
      </c>
      <c r="I19" s="1">
        <v>9</v>
      </c>
      <c r="J19" s="1">
        <v>3</v>
      </c>
      <c r="K19" s="1">
        <v>5</v>
      </c>
      <c r="L19" s="11">
        <v>3</v>
      </c>
      <c r="M19" s="1">
        <v>164</v>
      </c>
      <c r="N19" s="1">
        <v>50</v>
      </c>
      <c r="O19" s="1">
        <v>15</v>
      </c>
      <c r="P19" s="1">
        <v>8</v>
      </c>
      <c r="Q19" s="1">
        <v>33</v>
      </c>
      <c r="R19" s="1">
        <v>43</v>
      </c>
      <c r="S19" s="1">
        <v>12</v>
      </c>
      <c r="T19" s="1">
        <v>3</v>
      </c>
      <c r="U19" s="1">
        <v>11</v>
      </c>
    </row>
    <row r="20" spans="1:21" x14ac:dyDescent="0.2">
      <c r="A20" s="11">
        <v>4</v>
      </c>
      <c r="B20" s="1">
        <v>134</v>
      </c>
      <c r="C20" s="1">
        <v>0</v>
      </c>
      <c r="D20" s="1">
        <v>0</v>
      </c>
      <c r="E20" s="1">
        <v>0</v>
      </c>
      <c r="F20" s="1">
        <v>23</v>
      </c>
      <c r="G20" s="1">
        <v>2</v>
      </c>
      <c r="H20" s="1">
        <v>3</v>
      </c>
      <c r="I20" s="1">
        <v>3</v>
      </c>
      <c r="J20" s="1">
        <v>3</v>
      </c>
      <c r="K20" s="1">
        <v>12</v>
      </c>
      <c r="L20" s="11">
        <v>4</v>
      </c>
      <c r="M20" s="1">
        <v>102</v>
      </c>
      <c r="N20" s="1">
        <v>21</v>
      </c>
      <c r="O20" s="1">
        <v>19</v>
      </c>
      <c r="P20" s="1">
        <v>15</v>
      </c>
      <c r="Q20" s="1">
        <v>11</v>
      </c>
      <c r="R20" s="1">
        <v>27</v>
      </c>
      <c r="S20" s="1">
        <v>7</v>
      </c>
      <c r="T20" s="1">
        <v>2</v>
      </c>
      <c r="U20" s="1">
        <v>9</v>
      </c>
    </row>
    <row r="21" spans="1:21" x14ac:dyDescent="0.2">
      <c r="A21" s="11" t="s">
        <v>197</v>
      </c>
      <c r="B21" s="1">
        <v>169</v>
      </c>
      <c r="C21" s="1">
        <v>0</v>
      </c>
      <c r="D21" s="1">
        <v>0</v>
      </c>
      <c r="E21" s="1">
        <v>0</v>
      </c>
      <c r="F21" s="1">
        <v>11</v>
      </c>
      <c r="G21" s="1">
        <v>1</v>
      </c>
      <c r="H21" s="1">
        <v>1</v>
      </c>
      <c r="I21" s="1">
        <v>5</v>
      </c>
      <c r="J21" s="1">
        <v>2</v>
      </c>
      <c r="K21" s="1">
        <v>2</v>
      </c>
      <c r="L21" s="11" t="s">
        <v>197</v>
      </c>
      <c r="M21" s="1">
        <v>150</v>
      </c>
      <c r="N21" s="1">
        <v>54</v>
      </c>
      <c r="O21" s="1">
        <v>15</v>
      </c>
      <c r="P21" s="1">
        <v>18</v>
      </c>
      <c r="Q21" s="1">
        <v>23</v>
      </c>
      <c r="R21" s="1">
        <v>31</v>
      </c>
      <c r="S21" s="1">
        <v>8</v>
      </c>
      <c r="T21" s="1">
        <v>1</v>
      </c>
      <c r="U21" s="1">
        <v>8</v>
      </c>
    </row>
    <row r="22" spans="1:21" x14ac:dyDescent="0.2">
      <c r="A22" s="11" t="s">
        <v>429</v>
      </c>
      <c r="B22" s="1">
        <v>113</v>
      </c>
      <c r="C22" s="1">
        <v>0</v>
      </c>
      <c r="D22" s="1">
        <v>0</v>
      </c>
      <c r="E22" s="1">
        <v>0</v>
      </c>
      <c r="F22" s="1">
        <v>7</v>
      </c>
      <c r="G22" s="1">
        <v>0</v>
      </c>
      <c r="H22" s="1">
        <v>1</v>
      </c>
      <c r="I22" s="1">
        <v>3</v>
      </c>
      <c r="J22" s="1">
        <v>2</v>
      </c>
      <c r="K22" s="1">
        <v>1</v>
      </c>
      <c r="L22" s="11" t="s">
        <v>429</v>
      </c>
      <c r="M22" s="1">
        <v>105</v>
      </c>
      <c r="N22" s="1">
        <v>44</v>
      </c>
      <c r="O22" s="1">
        <v>18</v>
      </c>
      <c r="P22" s="1">
        <v>15</v>
      </c>
      <c r="Q22" s="1">
        <v>8</v>
      </c>
      <c r="R22" s="1">
        <v>15</v>
      </c>
      <c r="S22" s="1">
        <v>3</v>
      </c>
      <c r="T22" s="1">
        <v>2</v>
      </c>
      <c r="U22" s="1">
        <v>1</v>
      </c>
    </row>
    <row r="23" spans="1:21" x14ac:dyDescent="0.2">
      <c r="A23" s="11" t="s">
        <v>430</v>
      </c>
      <c r="B23" s="1">
        <v>15</v>
      </c>
      <c r="C23" s="1">
        <v>0</v>
      </c>
      <c r="D23" s="1">
        <v>0</v>
      </c>
      <c r="E23" s="1">
        <v>0</v>
      </c>
      <c r="F23" s="1">
        <v>2</v>
      </c>
      <c r="G23" s="1">
        <v>0</v>
      </c>
      <c r="H23" s="1">
        <v>0</v>
      </c>
      <c r="I23" s="1">
        <v>2</v>
      </c>
      <c r="J23" s="1">
        <v>0</v>
      </c>
      <c r="K23" s="1">
        <v>0</v>
      </c>
      <c r="L23" s="11" t="s">
        <v>430</v>
      </c>
      <c r="M23" s="1">
        <v>13</v>
      </c>
      <c r="N23" s="1">
        <v>4</v>
      </c>
      <c r="O23" s="1">
        <v>4</v>
      </c>
      <c r="P23" s="1">
        <v>3</v>
      </c>
      <c r="Q23" s="1">
        <v>1</v>
      </c>
      <c r="R23" s="1">
        <v>1</v>
      </c>
      <c r="S23" s="1">
        <v>0</v>
      </c>
      <c r="T23" s="1">
        <v>0</v>
      </c>
      <c r="U23" s="1">
        <v>0</v>
      </c>
    </row>
    <row r="24" spans="1:21" x14ac:dyDescent="0.2">
      <c r="A24" s="11" t="s">
        <v>199</v>
      </c>
      <c r="B24" s="1">
        <v>1.7</v>
      </c>
      <c r="C24" s="1">
        <v>0.2</v>
      </c>
      <c r="D24" s="1">
        <v>0.1</v>
      </c>
      <c r="E24" s="1">
        <v>0.4</v>
      </c>
      <c r="F24" s="1">
        <v>0.6</v>
      </c>
      <c r="G24" s="1">
        <v>0.6</v>
      </c>
      <c r="H24" s="1">
        <v>0.5</v>
      </c>
      <c r="I24" s="1">
        <v>0.9</v>
      </c>
      <c r="J24" s="1">
        <v>0.4</v>
      </c>
      <c r="K24" s="1">
        <v>0.8</v>
      </c>
      <c r="L24" s="11" t="s">
        <v>199</v>
      </c>
      <c r="M24" s="1">
        <v>2.9</v>
      </c>
      <c r="N24" s="1">
        <v>3.6</v>
      </c>
      <c r="O24" s="1">
        <v>3.9</v>
      </c>
      <c r="P24" s="1">
        <v>3.9</v>
      </c>
      <c r="Q24" s="1">
        <v>1.9</v>
      </c>
      <c r="R24" s="1">
        <v>2.6</v>
      </c>
      <c r="S24" s="1">
        <v>1.9</v>
      </c>
      <c r="T24" s="1">
        <v>0.8</v>
      </c>
      <c r="U24" s="1">
        <v>1.1000000000000001</v>
      </c>
    </row>
    <row r="26" spans="1:21" x14ac:dyDescent="0.2">
      <c r="A26" s="11" t="s">
        <v>481</v>
      </c>
      <c r="B26" s="1">
        <v>845</v>
      </c>
      <c r="C26" s="1">
        <v>83</v>
      </c>
      <c r="D26" s="1">
        <v>67</v>
      </c>
      <c r="E26" s="1">
        <v>16</v>
      </c>
      <c r="F26" s="1">
        <v>347</v>
      </c>
      <c r="G26" s="1">
        <v>41</v>
      </c>
      <c r="H26" s="1">
        <v>91</v>
      </c>
      <c r="I26" s="1">
        <v>62</v>
      </c>
      <c r="J26" s="1">
        <v>95</v>
      </c>
      <c r="K26" s="1">
        <v>58</v>
      </c>
      <c r="L26" s="11" t="s">
        <v>481</v>
      </c>
      <c r="M26" s="1">
        <v>389</v>
      </c>
      <c r="N26" s="1">
        <v>138</v>
      </c>
      <c r="O26" s="1">
        <v>41</v>
      </c>
      <c r="P26" s="1">
        <v>34</v>
      </c>
      <c r="Q26" s="1">
        <v>70</v>
      </c>
      <c r="R26" s="1">
        <v>67</v>
      </c>
      <c r="S26" s="1">
        <v>16</v>
      </c>
      <c r="T26" s="1">
        <v>23</v>
      </c>
      <c r="U26" s="1">
        <v>26</v>
      </c>
    </row>
    <row r="27" spans="1:21" x14ac:dyDescent="0.2">
      <c r="A27" s="11" t="s">
        <v>195</v>
      </c>
      <c r="B27" s="1">
        <v>675</v>
      </c>
      <c r="C27" s="1">
        <v>82</v>
      </c>
      <c r="D27" s="1">
        <v>66</v>
      </c>
      <c r="E27" s="1">
        <v>16</v>
      </c>
      <c r="F27" s="1">
        <v>314</v>
      </c>
      <c r="G27" s="1">
        <v>38</v>
      </c>
      <c r="H27" s="1">
        <v>86</v>
      </c>
      <c r="I27" s="1">
        <v>53</v>
      </c>
      <c r="J27" s="1">
        <v>88</v>
      </c>
      <c r="K27" s="1">
        <v>49</v>
      </c>
      <c r="L27" s="11" t="s">
        <v>195</v>
      </c>
      <c r="M27" s="1">
        <v>257</v>
      </c>
      <c r="N27" s="1">
        <v>69</v>
      </c>
      <c r="O27" s="1">
        <v>21</v>
      </c>
      <c r="P27" s="1">
        <v>29</v>
      </c>
      <c r="Q27" s="1">
        <v>58</v>
      </c>
      <c r="R27" s="1">
        <v>49</v>
      </c>
      <c r="S27" s="1">
        <v>13</v>
      </c>
      <c r="T27" s="1">
        <v>18</v>
      </c>
      <c r="U27" s="1">
        <v>22</v>
      </c>
    </row>
    <row r="28" spans="1:21" x14ac:dyDescent="0.2">
      <c r="A28" s="11">
        <v>1</v>
      </c>
      <c r="B28" s="1">
        <v>47</v>
      </c>
      <c r="C28" s="1">
        <v>0</v>
      </c>
      <c r="D28" s="1">
        <v>0</v>
      </c>
      <c r="E28" s="1">
        <v>0</v>
      </c>
      <c r="F28" s="1">
        <v>13</v>
      </c>
      <c r="G28" s="1">
        <v>0</v>
      </c>
      <c r="H28" s="1">
        <v>1</v>
      </c>
      <c r="I28" s="1">
        <v>5</v>
      </c>
      <c r="J28" s="1">
        <v>1</v>
      </c>
      <c r="K28" s="1">
        <v>6</v>
      </c>
      <c r="L28" s="11">
        <v>1</v>
      </c>
      <c r="M28" s="1">
        <v>32</v>
      </c>
      <c r="N28" s="1">
        <v>14</v>
      </c>
      <c r="O28" s="1">
        <v>3</v>
      </c>
      <c r="P28" s="1">
        <v>1</v>
      </c>
      <c r="Q28" s="1">
        <v>3</v>
      </c>
      <c r="R28" s="1">
        <v>9</v>
      </c>
      <c r="S28" s="1">
        <v>0</v>
      </c>
      <c r="T28" s="1">
        <v>2</v>
      </c>
      <c r="U28" s="1">
        <v>2</v>
      </c>
    </row>
    <row r="29" spans="1:21" x14ac:dyDescent="0.2">
      <c r="A29" s="11">
        <v>2</v>
      </c>
      <c r="B29" s="1">
        <v>39</v>
      </c>
      <c r="C29" s="1">
        <v>0</v>
      </c>
      <c r="D29" s="1">
        <v>0</v>
      </c>
      <c r="E29" s="1">
        <v>0</v>
      </c>
      <c r="F29" s="1">
        <v>7</v>
      </c>
      <c r="G29" s="1">
        <v>0</v>
      </c>
      <c r="H29" s="1">
        <v>1</v>
      </c>
      <c r="I29" s="1">
        <v>4</v>
      </c>
      <c r="J29" s="1">
        <v>1</v>
      </c>
      <c r="K29" s="1">
        <v>1</v>
      </c>
      <c r="L29" s="11">
        <v>2</v>
      </c>
      <c r="M29" s="1">
        <v>32</v>
      </c>
      <c r="N29" s="1">
        <v>16</v>
      </c>
      <c r="O29" s="1">
        <v>5</v>
      </c>
      <c r="P29" s="1">
        <v>2</v>
      </c>
      <c r="Q29" s="1">
        <v>2</v>
      </c>
      <c r="R29" s="1">
        <v>5</v>
      </c>
      <c r="S29" s="1">
        <v>2</v>
      </c>
      <c r="T29" s="1">
        <v>0</v>
      </c>
      <c r="U29" s="1">
        <v>0</v>
      </c>
    </row>
    <row r="30" spans="1:21" x14ac:dyDescent="0.2">
      <c r="A30" s="11">
        <v>3</v>
      </c>
      <c r="B30" s="1">
        <v>25</v>
      </c>
      <c r="C30" s="1">
        <v>0</v>
      </c>
      <c r="D30" s="1">
        <v>0</v>
      </c>
      <c r="E30" s="1">
        <v>0</v>
      </c>
      <c r="F30" s="1">
        <v>5</v>
      </c>
      <c r="G30" s="1">
        <v>1</v>
      </c>
      <c r="H30" s="1">
        <v>1</v>
      </c>
      <c r="I30" s="1">
        <v>0</v>
      </c>
      <c r="J30" s="1">
        <v>2</v>
      </c>
      <c r="K30" s="1">
        <v>1</v>
      </c>
      <c r="L30" s="11">
        <v>3</v>
      </c>
      <c r="M30" s="1">
        <v>18</v>
      </c>
      <c r="N30" s="1">
        <v>8</v>
      </c>
      <c r="O30" s="1">
        <v>5</v>
      </c>
      <c r="P30" s="1">
        <v>0</v>
      </c>
      <c r="Q30" s="1">
        <v>1</v>
      </c>
      <c r="R30" s="1">
        <v>2</v>
      </c>
      <c r="S30" s="1">
        <v>1</v>
      </c>
      <c r="T30" s="1">
        <v>1</v>
      </c>
      <c r="U30" s="1">
        <v>2</v>
      </c>
    </row>
    <row r="31" spans="1:21" x14ac:dyDescent="0.2">
      <c r="A31" s="11">
        <v>4</v>
      </c>
      <c r="B31" s="1">
        <v>19</v>
      </c>
      <c r="C31" s="1">
        <v>0</v>
      </c>
      <c r="D31" s="1">
        <v>0</v>
      </c>
      <c r="E31" s="1">
        <v>0</v>
      </c>
      <c r="F31" s="1">
        <v>2</v>
      </c>
      <c r="G31" s="1">
        <v>0</v>
      </c>
      <c r="H31" s="1">
        <v>0</v>
      </c>
      <c r="I31" s="1">
        <v>0</v>
      </c>
      <c r="J31" s="1">
        <v>1</v>
      </c>
      <c r="K31" s="1">
        <v>1</v>
      </c>
      <c r="L31" s="11">
        <v>4</v>
      </c>
      <c r="M31" s="1">
        <v>17</v>
      </c>
      <c r="N31" s="1">
        <v>9</v>
      </c>
      <c r="O31" s="1">
        <v>2</v>
      </c>
      <c r="P31" s="1">
        <v>1</v>
      </c>
      <c r="Q31" s="1">
        <v>3</v>
      </c>
      <c r="R31" s="1">
        <v>1</v>
      </c>
      <c r="S31" s="1">
        <v>0</v>
      </c>
      <c r="T31" s="1">
        <v>1</v>
      </c>
      <c r="U31" s="1">
        <v>0</v>
      </c>
    </row>
    <row r="32" spans="1:21" x14ac:dyDescent="0.2">
      <c r="A32" s="11" t="s">
        <v>197</v>
      </c>
      <c r="B32" s="1">
        <v>28</v>
      </c>
      <c r="C32" s="1">
        <v>1</v>
      </c>
      <c r="D32" s="1">
        <v>1</v>
      </c>
      <c r="E32" s="1">
        <v>0</v>
      </c>
      <c r="F32" s="1">
        <v>4</v>
      </c>
      <c r="G32" s="1">
        <v>1</v>
      </c>
      <c r="H32" s="1">
        <v>1</v>
      </c>
      <c r="I32" s="1">
        <v>0</v>
      </c>
      <c r="J32" s="1">
        <v>2</v>
      </c>
      <c r="K32" s="1">
        <v>0</v>
      </c>
      <c r="L32" s="11" t="s">
        <v>197</v>
      </c>
      <c r="M32" s="1">
        <v>23</v>
      </c>
      <c r="N32" s="1">
        <v>13</v>
      </c>
      <c r="O32" s="1">
        <v>4</v>
      </c>
      <c r="P32" s="1">
        <v>1</v>
      </c>
      <c r="Q32" s="1">
        <v>3</v>
      </c>
      <c r="R32" s="1">
        <v>1</v>
      </c>
      <c r="S32" s="1">
        <v>0</v>
      </c>
      <c r="T32" s="1">
        <v>1</v>
      </c>
      <c r="U32" s="1">
        <v>0</v>
      </c>
    </row>
    <row r="33" spans="1:21" x14ac:dyDescent="0.2">
      <c r="A33" s="11" t="s">
        <v>429</v>
      </c>
      <c r="B33" s="1">
        <v>11</v>
      </c>
      <c r="C33" s="1">
        <v>0</v>
      </c>
      <c r="D33" s="1">
        <v>0</v>
      </c>
      <c r="E33" s="1">
        <v>0</v>
      </c>
      <c r="F33" s="1">
        <v>2</v>
      </c>
      <c r="G33" s="1">
        <v>1</v>
      </c>
      <c r="H33" s="1">
        <v>1</v>
      </c>
      <c r="I33" s="1">
        <v>0</v>
      </c>
      <c r="J33" s="1">
        <v>0</v>
      </c>
      <c r="K33" s="1">
        <v>0</v>
      </c>
      <c r="L33" s="11" t="s">
        <v>429</v>
      </c>
      <c r="M33" s="1">
        <v>9</v>
      </c>
      <c r="N33" s="1">
        <v>8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</row>
    <row r="34" spans="1:21" x14ac:dyDescent="0.2">
      <c r="A34" s="11" t="s">
        <v>430</v>
      </c>
      <c r="B34" s="1">
        <v>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1" t="s">
        <v>430</v>
      </c>
      <c r="M34" s="1">
        <v>1</v>
      </c>
      <c r="N34" s="1">
        <v>1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</row>
    <row r="35" spans="1:21" x14ac:dyDescent="0.2">
      <c r="A35" s="11" t="s">
        <v>199</v>
      </c>
      <c r="B35" s="1">
        <v>0.7</v>
      </c>
      <c r="C35" s="1">
        <v>0.1</v>
      </c>
      <c r="D35" s="1">
        <v>0.1</v>
      </c>
      <c r="E35" s="1">
        <v>0</v>
      </c>
      <c r="F35" s="1">
        <v>0.3</v>
      </c>
      <c r="G35" s="1">
        <v>0.5</v>
      </c>
      <c r="H35" s="1">
        <v>0.2</v>
      </c>
      <c r="I35" s="1">
        <v>0.2</v>
      </c>
      <c r="J35" s="1">
        <v>0.3</v>
      </c>
      <c r="K35" s="1">
        <v>0.3</v>
      </c>
      <c r="L35" s="11" t="s">
        <v>199</v>
      </c>
      <c r="M35" s="1">
        <v>1.2</v>
      </c>
      <c r="N35" s="1">
        <v>2.1</v>
      </c>
      <c r="O35" s="1">
        <v>1.7</v>
      </c>
      <c r="P35" s="1">
        <v>0.4</v>
      </c>
      <c r="Q35" s="1">
        <v>0.6</v>
      </c>
      <c r="R35" s="1">
        <v>0.5</v>
      </c>
      <c r="S35" s="1">
        <v>0.4</v>
      </c>
      <c r="T35" s="1">
        <v>0.6</v>
      </c>
      <c r="U35" s="1">
        <v>0.3</v>
      </c>
    </row>
    <row r="37" spans="1:21" x14ac:dyDescent="0.2">
      <c r="A37" s="11" t="s">
        <v>482</v>
      </c>
      <c r="B37" s="1">
        <v>2006</v>
      </c>
      <c r="C37" s="1">
        <v>171</v>
      </c>
      <c r="D37" s="1">
        <v>139</v>
      </c>
      <c r="E37" s="1">
        <v>32</v>
      </c>
      <c r="F37" s="1">
        <v>946</v>
      </c>
      <c r="G37" s="1">
        <v>153</v>
      </c>
      <c r="H37" s="1">
        <v>182</v>
      </c>
      <c r="I37" s="1">
        <v>205</v>
      </c>
      <c r="J37" s="1">
        <v>189</v>
      </c>
      <c r="K37" s="1">
        <v>217</v>
      </c>
      <c r="L37" s="11" t="s">
        <v>482</v>
      </c>
      <c r="M37" s="1">
        <v>863</v>
      </c>
      <c r="N37" s="1">
        <v>310</v>
      </c>
      <c r="O37" s="1">
        <v>75</v>
      </c>
      <c r="P37" s="1">
        <v>74</v>
      </c>
      <c r="Q37" s="1">
        <v>158</v>
      </c>
      <c r="R37" s="1">
        <v>178</v>
      </c>
      <c r="S37" s="1">
        <v>21</v>
      </c>
      <c r="T37" s="1">
        <v>47</v>
      </c>
      <c r="U37" s="1">
        <v>26</v>
      </c>
    </row>
    <row r="38" spans="1:21" x14ac:dyDescent="0.2">
      <c r="A38" s="11" t="s">
        <v>195</v>
      </c>
      <c r="B38" s="1">
        <v>1476</v>
      </c>
      <c r="C38" s="1">
        <v>152</v>
      </c>
      <c r="D38" s="1">
        <v>125</v>
      </c>
      <c r="E38" s="1">
        <v>27</v>
      </c>
      <c r="F38" s="1">
        <v>691</v>
      </c>
      <c r="G38" s="1">
        <v>151</v>
      </c>
      <c r="H38" s="1">
        <v>142</v>
      </c>
      <c r="I38" s="1">
        <v>119</v>
      </c>
      <c r="J38" s="1">
        <v>159</v>
      </c>
      <c r="K38" s="1">
        <v>120</v>
      </c>
      <c r="L38" s="11" t="s">
        <v>195</v>
      </c>
      <c r="M38" s="1">
        <v>608</v>
      </c>
      <c r="N38" s="1">
        <v>216</v>
      </c>
      <c r="O38" s="1">
        <v>61</v>
      </c>
      <c r="P38" s="1">
        <v>53</v>
      </c>
      <c r="Q38" s="1">
        <v>120</v>
      </c>
      <c r="R38" s="1">
        <v>110</v>
      </c>
      <c r="S38" s="1">
        <v>17</v>
      </c>
      <c r="T38" s="1">
        <v>31</v>
      </c>
      <c r="U38" s="1">
        <v>25</v>
      </c>
    </row>
    <row r="39" spans="1:21" x14ac:dyDescent="0.2">
      <c r="A39" s="11">
        <v>1</v>
      </c>
      <c r="B39" s="1">
        <v>115</v>
      </c>
      <c r="C39" s="1">
        <v>3</v>
      </c>
      <c r="D39" s="1">
        <v>0</v>
      </c>
      <c r="E39" s="1">
        <v>3</v>
      </c>
      <c r="F39" s="1">
        <v>97</v>
      </c>
      <c r="G39" s="1">
        <v>0</v>
      </c>
      <c r="H39" s="1">
        <v>5</v>
      </c>
      <c r="I39" s="1">
        <v>71</v>
      </c>
      <c r="J39" s="1">
        <v>6</v>
      </c>
      <c r="K39" s="1">
        <v>15</v>
      </c>
      <c r="L39" s="11">
        <v>1</v>
      </c>
      <c r="M39" s="1">
        <v>15</v>
      </c>
      <c r="N39" s="1">
        <v>5</v>
      </c>
      <c r="O39" s="1">
        <v>1</v>
      </c>
      <c r="P39" s="1">
        <v>3</v>
      </c>
      <c r="Q39" s="1">
        <v>2</v>
      </c>
      <c r="R39" s="1">
        <v>2</v>
      </c>
      <c r="S39" s="1">
        <v>2</v>
      </c>
      <c r="T39" s="1">
        <v>0</v>
      </c>
      <c r="U39" s="1">
        <v>0</v>
      </c>
    </row>
    <row r="40" spans="1:21" x14ac:dyDescent="0.2">
      <c r="A40" s="11">
        <v>2</v>
      </c>
      <c r="B40" s="1">
        <v>92</v>
      </c>
      <c r="C40" s="1">
        <v>6</v>
      </c>
      <c r="D40" s="1">
        <v>5</v>
      </c>
      <c r="E40" s="1">
        <v>1</v>
      </c>
      <c r="F40" s="1">
        <v>47</v>
      </c>
      <c r="G40" s="1">
        <v>1</v>
      </c>
      <c r="H40" s="1">
        <v>5</v>
      </c>
      <c r="I40" s="1">
        <v>5</v>
      </c>
      <c r="J40" s="1">
        <v>9</v>
      </c>
      <c r="K40" s="1">
        <v>27</v>
      </c>
      <c r="L40" s="11">
        <v>2</v>
      </c>
      <c r="M40" s="1">
        <v>39</v>
      </c>
      <c r="N40" s="1">
        <v>11</v>
      </c>
      <c r="O40" s="1">
        <v>0</v>
      </c>
      <c r="P40" s="1">
        <v>3</v>
      </c>
      <c r="Q40" s="1">
        <v>8</v>
      </c>
      <c r="R40" s="1">
        <v>12</v>
      </c>
      <c r="S40" s="1">
        <v>1</v>
      </c>
      <c r="T40" s="1">
        <v>4</v>
      </c>
      <c r="U40" s="1">
        <v>0</v>
      </c>
    </row>
    <row r="41" spans="1:21" x14ac:dyDescent="0.2">
      <c r="A41" s="11">
        <v>3</v>
      </c>
      <c r="B41" s="1">
        <v>59</v>
      </c>
      <c r="C41" s="1">
        <v>3</v>
      </c>
      <c r="D41" s="1">
        <v>3</v>
      </c>
      <c r="E41" s="1">
        <v>0</v>
      </c>
      <c r="F41" s="1">
        <v>26</v>
      </c>
      <c r="G41" s="1">
        <v>0</v>
      </c>
      <c r="H41" s="1">
        <v>9</v>
      </c>
      <c r="I41" s="1">
        <v>3</v>
      </c>
      <c r="J41" s="1">
        <v>3</v>
      </c>
      <c r="K41" s="1">
        <v>11</v>
      </c>
      <c r="L41" s="11">
        <v>3</v>
      </c>
      <c r="M41" s="1">
        <v>30</v>
      </c>
      <c r="N41" s="1">
        <v>13</v>
      </c>
      <c r="O41" s="1">
        <v>1</v>
      </c>
      <c r="P41" s="1">
        <v>0</v>
      </c>
      <c r="Q41" s="1">
        <v>4</v>
      </c>
      <c r="R41" s="1">
        <v>11</v>
      </c>
      <c r="S41" s="1">
        <v>0</v>
      </c>
      <c r="T41" s="1">
        <v>1</v>
      </c>
      <c r="U41" s="1">
        <v>0</v>
      </c>
    </row>
    <row r="42" spans="1:21" x14ac:dyDescent="0.2">
      <c r="A42" s="11">
        <v>4</v>
      </c>
      <c r="B42" s="1">
        <v>41</v>
      </c>
      <c r="C42" s="1">
        <v>1</v>
      </c>
      <c r="D42" s="1">
        <v>1</v>
      </c>
      <c r="E42" s="1">
        <v>0</v>
      </c>
      <c r="F42" s="1">
        <v>31</v>
      </c>
      <c r="G42" s="1">
        <v>0</v>
      </c>
      <c r="H42" s="1">
        <v>2</v>
      </c>
      <c r="I42" s="1">
        <v>2</v>
      </c>
      <c r="J42" s="1">
        <v>2</v>
      </c>
      <c r="K42" s="1">
        <v>25</v>
      </c>
      <c r="L42" s="11">
        <v>4</v>
      </c>
      <c r="M42" s="1">
        <v>9</v>
      </c>
      <c r="N42" s="1">
        <v>1</v>
      </c>
      <c r="O42" s="1">
        <v>0</v>
      </c>
      <c r="P42" s="1">
        <v>0</v>
      </c>
      <c r="Q42" s="1">
        <v>2</v>
      </c>
      <c r="R42" s="1">
        <v>4</v>
      </c>
      <c r="S42" s="1">
        <v>1</v>
      </c>
      <c r="T42" s="1">
        <v>1</v>
      </c>
      <c r="U42" s="1">
        <v>0</v>
      </c>
    </row>
    <row r="43" spans="1:21" x14ac:dyDescent="0.2">
      <c r="A43" s="11" t="s">
        <v>197</v>
      </c>
      <c r="B43" s="1">
        <v>104</v>
      </c>
      <c r="C43" s="1">
        <v>6</v>
      </c>
      <c r="D43" s="1">
        <v>5</v>
      </c>
      <c r="E43" s="1">
        <v>1</v>
      </c>
      <c r="F43" s="1">
        <v>25</v>
      </c>
      <c r="G43" s="1">
        <v>1</v>
      </c>
      <c r="H43" s="1">
        <v>8</v>
      </c>
      <c r="I43" s="1">
        <v>2</v>
      </c>
      <c r="J43" s="1">
        <v>4</v>
      </c>
      <c r="K43" s="1">
        <v>10</v>
      </c>
      <c r="L43" s="11" t="s">
        <v>197</v>
      </c>
      <c r="M43" s="1">
        <v>72</v>
      </c>
      <c r="N43" s="1">
        <v>29</v>
      </c>
      <c r="O43" s="1">
        <v>5</v>
      </c>
      <c r="P43" s="1">
        <v>3</v>
      </c>
      <c r="Q43" s="1">
        <v>11</v>
      </c>
      <c r="R43" s="1">
        <v>22</v>
      </c>
      <c r="S43" s="1">
        <v>0</v>
      </c>
      <c r="T43" s="1">
        <v>2</v>
      </c>
      <c r="U43" s="1">
        <v>1</v>
      </c>
    </row>
    <row r="44" spans="1:21" x14ac:dyDescent="0.2">
      <c r="A44" s="11" t="s">
        <v>429</v>
      </c>
      <c r="B44" s="1">
        <v>109</v>
      </c>
      <c r="C44" s="1">
        <v>0</v>
      </c>
      <c r="D44" s="1">
        <v>0</v>
      </c>
      <c r="E44" s="1">
        <v>0</v>
      </c>
      <c r="F44" s="1">
        <v>26</v>
      </c>
      <c r="G44" s="1">
        <v>0</v>
      </c>
      <c r="H44" s="1">
        <v>11</v>
      </c>
      <c r="I44" s="1">
        <v>2</v>
      </c>
      <c r="J44" s="1">
        <v>6</v>
      </c>
      <c r="K44" s="1">
        <v>7</v>
      </c>
      <c r="L44" s="11" t="s">
        <v>429</v>
      </c>
      <c r="M44" s="1">
        <v>83</v>
      </c>
      <c r="N44" s="1">
        <v>30</v>
      </c>
      <c r="O44" s="1">
        <v>7</v>
      </c>
      <c r="P44" s="1">
        <v>10</v>
      </c>
      <c r="Q44" s="1">
        <v>11</v>
      </c>
      <c r="R44" s="1">
        <v>17</v>
      </c>
      <c r="S44" s="1">
        <v>0</v>
      </c>
      <c r="T44" s="1">
        <v>8</v>
      </c>
      <c r="U44" s="1">
        <v>0</v>
      </c>
    </row>
    <row r="45" spans="1:21" x14ac:dyDescent="0.2">
      <c r="A45" s="11" t="s">
        <v>430</v>
      </c>
      <c r="B45" s="1">
        <v>10</v>
      </c>
      <c r="C45" s="1">
        <v>0</v>
      </c>
      <c r="D45" s="1">
        <v>0</v>
      </c>
      <c r="E45" s="1">
        <v>0</v>
      </c>
      <c r="F45" s="1">
        <v>3</v>
      </c>
      <c r="G45" s="1">
        <v>0</v>
      </c>
      <c r="H45" s="1">
        <v>0</v>
      </c>
      <c r="I45" s="1">
        <v>1</v>
      </c>
      <c r="J45" s="1">
        <v>0</v>
      </c>
      <c r="K45" s="1">
        <v>2</v>
      </c>
      <c r="L45" s="11" t="s">
        <v>430</v>
      </c>
      <c r="M45" s="1">
        <v>7</v>
      </c>
      <c r="N45" s="1">
        <v>5</v>
      </c>
      <c r="O45" s="1">
        <v>0</v>
      </c>
      <c r="P45" s="1">
        <v>2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</row>
    <row r="46" spans="1:21" x14ac:dyDescent="0.2">
      <c r="A46" s="11" t="s">
        <v>199</v>
      </c>
      <c r="B46" s="1">
        <v>1.5</v>
      </c>
      <c r="C46" s="1">
        <v>0.3</v>
      </c>
      <c r="D46" s="1">
        <v>0.3</v>
      </c>
      <c r="E46" s="1">
        <v>0.3</v>
      </c>
      <c r="F46" s="1">
        <v>1.1000000000000001</v>
      </c>
      <c r="G46" s="1" t="s">
        <v>315</v>
      </c>
      <c r="H46" s="1">
        <v>1.3</v>
      </c>
      <c r="I46" s="1">
        <v>0.9</v>
      </c>
      <c r="J46" s="1">
        <v>0.7</v>
      </c>
      <c r="K46" s="1">
        <v>2.1</v>
      </c>
      <c r="L46" s="11" t="s">
        <v>199</v>
      </c>
      <c r="M46" s="1">
        <v>2.2000000000000002</v>
      </c>
      <c r="N46" s="1">
        <v>2.5</v>
      </c>
      <c r="O46" s="1">
        <v>1.6</v>
      </c>
      <c r="P46" s="1">
        <v>3.1</v>
      </c>
      <c r="Q46" s="1">
        <v>1.5</v>
      </c>
      <c r="R46" s="1">
        <v>2.2999999999999998</v>
      </c>
      <c r="S46" s="1">
        <v>0.4</v>
      </c>
      <c r="T46" s="1">
        <v>2.9</v>
      </c>
      <c r="U46" s="1">
        <v>0.3</v>
      </c>
    </row>
    <row r="48" spans="1:21" x14ac:dyDescent="0.2">
      <c r="A48" s="11" t="s">
        <v>442</v>
      </c>
      <c r="B48" s="1">
        <v>463</v>
      </c>
      <c r="C48" s="1">
        <v>63</v>
      </c>
      <c r="D48" s="1">
        <v>57</v>
      </c>
      <c r="E48" s="1">
        <v>6</v>
      </c>
      <c r="F48" s="1">
        <v>242</v>
      </c>
      <c r="G48" s="1">
        <v>63</v>
      </c>
      <c r="H48" s="1">
        <v>15</v>
      </c>
      <c r="I48" s="1">
        <v>76</v>
      </c>
      <c r="J48" s="1">
        <v>36</v>
      </c>
      <c r="K48" s="1">
        <v>52</v>
      </c>
      <c r="L48" s="11" t="s">
        <v>442</v>
      </c>
      <c r="M48" s="1">
        <v>155</v>
      </c>
      <c r="N48" s="1">
        <v>48</v>
      </c>
      <c r="O48" s="1">
        <v>10</v>
      </c>
      <c r="P48" s="1">
        <v>18</v>
      </c>
      <c r="Q48" s="1">
        <v>26</v>
      </c>
      <c r="R48" s="1">
        <v>35</v>
      </c>
      <c r="S48" s="1">
        <v>2</v>
      </c>
      <c r="T48" s="1">
        <v>16</v>
      </c>
      <c r="U48" s="1">
        <v>3</v>
      </c>
    </row>
    <row r="49" spans="1:21" x14ac:dyDescent="0.2">
      <c r="A49" s="11" t="s">
        <v>195</v>
      </c>
      <c r="B49" s="1">
        <v>423</v>
      </c>
      <c r="C49" s="1">
        <v>63</v>
      </c>
      <c r="D49" s="1">
        <v>57</v>
      </c>
      <c r="E49" s="1">
        <v>6</v>
      </c>
      <c r="F49" s="1">
        <v>228</v>
      </c>
      <c r="G49" s="1">
        <v>63</v>
      </c>
      <c r="H49" s="1">
        <v>15</v>
      </c>
      <c r="I49" s="1">
        <v>72</v>
      </c>
      <c r="J49" s="1">
        <v>33</v>
      </c>
      <c r="K49" s="1">
        <v>45</v>
      </c>
      <c r="L49" s="11" t="s">
        <v>195</v>
      </c>
      <c r="M49" s="1">
        <v>129</v>
      </c>
      <c r="N49" s="1">
        <v>43</v>
      </c>
      <c r="O49" s="1">
        <v>8</v>
      </c>
      <c r="P49" s="1">
        <v>13</v>
      </c>
      <c r="Q49" s="1">
        <v>24</v>
      </c>
      <c r="R49" s="1">
        <v>28</v>
      </c>
      <c r="S49" s="1">
        <v>2</v>
      </c>
      <c r="T49" s="1">
        <v>11</v>
      </c>
      <c r="U49" s="1">
        <v>3</v>
      </c>
    </row>
    <row r="50" spans="1:21" x14ac:dyDescent="0.2">
      <c r="A50" s="11">
        <v>1</v>
      </c>
      <c r="B50" s="1">
        <v>7</v>
      </c>
      <c r="C50" s="1">
        <v>0</v>
      </c>
      <c r="D50" s="1">
        <v>0</v>
      </c>
      <c r="E50" s="1">
        <v>0</v>
      </c>
      <c r="F50" s="1">
        <v>6</v>
      </c>
      <c r="G50" s="1">
        <v>0</v>
      </c>
      <c r="H50" s="1">
        <v>0</v>
      </c>
      <c r="I50" s="1">
        <v>2</v>
      </c>
      <c r="J50" s="1">
        <v>2</v>
      </c>
      <c r="K50" s="1">
        <v>2</v>
      </c>
      <c r="L50" s="11">
        <v>1</v>
      </c>
      <c r="M50" s="1">
        <v>1</v>
      </c>
      <c r="N50" s="1">
        <v>0</v>
      </c>
      <c r="O50" s="1">
        <v>0</v>
      </c>
      <c r="P50" s="1">
        <v>0</v>
      </c>
      <c r="Q50" s="1">
        <v>0</v>
      </c>
      <c r="R50" s="1">
        <v>1</v>
      </c>
      <c r="S50" s="1">
        <v>0</v>
      </c>
      <c r="T50" s="1">
        <v>0</v>
      </c>
      <c r="U50" s="1">
        <v>0</v>
      </c>
    </row>
    <row r="51" spans="1:21" x14ac:dyDescent="0.2">
      <c r="A51" s="11">
        <v>2</v>
      </c>
      <c r="B51" s="1">
        <v>4</v>
      </c>
      <c r="C51" s="1">
        <v>0</v>
      </c>
      <c r="D51" s="1">
        <v>0</v>
      </c>
      <c r="E51" s="1">
        <v>0</v>
      </c>
      <c r="F51" s="1">
        <v>3</v>
      </c>
      <c r="G51" s="1">
        <v>0</v>
      </c>
      <c r="H51" s="1">
        <v>0</v>
      </c>
      <c r="I51" s="1">
        <v>1</v>
      </c>
      <c r="J51" s="1">
        <v>1</v>
      </c>
      <c r="K51" s="1">
        <v>1</v>
      </c>
      <c r="L51" s="11">
        <v>2</v>
      </c>
      <c r="M51" s="1">
        <v>1</v>
      </c>
      <c r="N51" s="1">
        <v>1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</row>
    <row r="52" spans="1:21" x14ac:dyDescent="0.2">
      <c r="A52" s="11">
        <v>3</v>
      </c>
      <c r="B52" s="1">
        <v>2</v>
      </c>
      <c r="C52" s="1">
        <v>0</v>
      </c>
      <c r="D52" s="1">
        <v>0</v>
      </c>
      <c r="E52" s="1">
        <v>0</v>
      </c>
      <c r="F52" s="1">
        <v>1</v>
      </c>
      <c r="G52" s="1">
        <v>0</v>
      </c>
      <c r="H52" s="1">
        <v>0</v>
      </c>
      <c r="I52" s="1">
        <v>0</v>
      </c>
      <c r="J52" s="1">
        <v>0</v>
      </c>
      <c r="K52" s="1">
        <v>1</v>
      </c>
      <c r="L52" s="11">
        <v>3</v>
      </c>
      <c r="M52" s="1">
        <v>1</v>
      </c>
      <c r="N52" s="1">
        <v>0</v>
      </c>
      <c r="O52" s="1">
        <v>0</v>
      </c>
      <c r="P52" s="1">
        <v>0</v>
      </c>
      <c r="Q52" s="1">
        <v>1</v>
      </c>
      <c r="R52" s="1">
        <v>0</v>
      </c>
      <c r="S52" s="1">
        <v>0</v>
      </c>
      <c r="T52" s="1">
        <v>0</v>
      </c>
      <c r="U52" s="1">
        <v>0</v>
      </c>
    </row>
    <row r="53" spans="1:21" x14ac:dyDescent="0.2">
      <c r="A53" s="11">
        <v>4</v>
      </c>
      <c r="B53" s="1">
        <v>5</v>
      </c>
      <c r="C53" s="1">
        <v>0</v>
      </c>
      <c r="D53" s="1">
        <v>0</v>
      </c>
      <c r="E53" s="1">
        <v>0</v>
      </c>
      <c r="F53" s="1">
        <v>3</v>
      </c>
      <c r="G53" s="1">
        <v>0</v>
      </c>
      <c r="H53" s="1">
        <v>0</v>
      </c>
      <c r="I53" s="1">
        <v>1</v>
      </c>
      <c r="J53" s="1">
        <v>0</v>
      </c>
      <c r="K53" s="1">
        <v>2</v>
      </c>
      <c r="L53" s="11">
        <v>4</v>
      </c>
      <c r="M53" s="1">
        <v>2</v>
      </c>
      <c r="N53" s="1">
        <v>1</v>
      </c>
      <c r="O53" s="1">
        <v>0</v>
      </c>
      <c r="P53" s="1">
        <v>0</v>
      </c>
      <c r="Q53" s="1">
        <v>0</v>
      </c>
      <c r="R53" s="1">
        <v>1</v>
      </c>
      <c r="S53" s="1">
        <v>0</v>
      </c>
      <c r="T53" s="1">
        <v>0</v>
      </c>
      <c r="U53" s="1">
        <v>0</v>
      </c>
    </row>
    <row r="54" spans="1:21" x14ac:dyDescent="0.2">
      <c r="A54" s="11" t="s">
        <v>197</v>
      </c>
      <c r="B54" s="1">
        <v>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1" t="s">
        <v>197</v>
      </c>
      <c r="M54" s="1">
        <v>7</v>
      </c>
      <c r="N54" s="1">
        <v>1</v>
      </c>
      <c r="O54" s="1">
        <v>1</v>
      </c>
      <c r="P54" s="1">
        <v>1</v>
      </c>
      <c r="Q54" s="1">
        <v>0</v>
      </c>
      <c r="R54" s="1">
        <v>3</v>
      </c>
      <c r="S54" s="1">
        <v>0</v>
      </c>
      <c r="T54" s="1">
        <v>1</v>
      </c>
      <c r="U54" s="1">
        <v>0</v>
      </c>
    </row>
    <row r="55" spans="1:21" x14ac:dyDescent="0.2">
      <c r="A55" s="11" t="s">
        <v>429</v>
      </c>
      <c r="B55" s="1">
        <v>13</v>
      </c>
      <c r="C55" s="1">
        <v>0</v>
      </c>
      <c r="D55" s="1">
        <v>0</v>
      </c>
      <c r="E55" s="1">
        <v>0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1</v>
      </c>
      <c r="L55" s="11" t="s">
        <v>429</v>
      </c>
      <c r="M55" s="1">
        <v>12</v>
      </c>
      <c r="N55" s="1">
        <v>2</v>
      </c>
      <c r="O55" s="1">
        <v>1</v>
      </c>
      <c r="P55" s="1">
        <v>3</v>
      </c>
      <c r="Q55" s="1">
        <v>1</v>
      </c>
      <c r="R55" s="1">
        <v>2</v>
      </c>
      <c r="S55" s="1">
        <v>0</v>
      </c>
      <c r="T55" s="1">
        <v>3</v>
      </c>
      <c r="U55" s="1">
        <v>0</v>
      </c>
    </row>
    <row r="56" spans="1:21" x14ac:dyDescent="0.2">
      <c r="A56" s="11" t="s">
        <v>430</v>
      </c>
      <c r="B56" s="1">
        <v>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1" t="s">
        <v>430</v>
      </c>
      <c r="M56" s="1">
        <v>2</v>
      </c>
      <c r="N56" s="1">
        <v>0</v>
      </c>
      <c r="O56" s="1">
        <v>0</v>
      </c>
      <c r="P56" s="1">
        <v>1</v>
      </c>
      <c r="Q56" s="1">
        <v>0</v>
      </c>
      <c r="R56" s="1">
        <v>0</v>
      </c>
      <c r="S56" s="1">
        <v>0</v>
      </c>
      <c r="T56" s="1">
        <v>1</v>
      </c>
      <c r="U56" s="1">
        <v>0</v>
      </c>
    </row>
    <row r="57" spans="1:21" x14ac:dyDescent="0.2">
      <c r="A57" s="11" t="s">
        <v>199</v>
      </c>
      <c r="B57" s="1">
        <v>0.7</v>
      </c>
      <c r="C57" s="1">
        <v>0</v>
      </c>
      <c r="D57" s="1">
        <v>0</v>
      </c>
      <c r="E57" s="1">
        <v>0</v>
      </c>
      <c r="F57" s="1">
        <v>0.2</v>
      </c>
      <c r="G57" s="1">
        <v>0</v>
      </c>
      <c r="H57" s="1">
        <v>0</v>
      </c>
      <c r="I57" s="1">
        <v>0.1</v>
      </c>
      <c r="J57" s="1">
        <v>0.1</v>
      </c>
      <c r="K57" s="1">
        <v>0.5</v>
      </c>
      <c r="L57" s="11" t="s">
        <v>199</v>
      </c>
      <c r="M57" s="1">
        <v>1.7</v>
      </c>
      <c r="N57" s="1">
        <v>0.8</v>
      </c>
      <c r="O57" s="1">
        <v>1.5</v>
      </c>
      <c r="P57" s="1">
        <v>4.4000000000000004</v>
      </c>
      <c r="Q57" s="1">
        <v>0.5</v>
      </c>
      <c r="R57" s="1">
        <v>1.3</v>
      </c>
      <c r="S57" s="1">
        <v>0</v>
      </c>
      <c r="T57" s="1">
        <v>5</v>
      </c>
      <c r="U57" s="1">
        <v>0</v>
      </c>
    </row>
    <row r="58" spans="1:21" x14ac:dyDescent="0.2">
      <c r="A58" s="20" t="s">
        <v>112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20" t="s">
        <v>112</v>
      </c>
      <c r="M58" s="12"/>
      <c r="N58" s="12"/>
      <c r="O58" s="12"/>
      <c r="P58" s="12"/>
      <c r="Q58" s="12"/>
      <c r="R58" s="12"/>
      <c r="S58" s="12"/>
      <c r="T58" s="12"/>
      <c r="U58" s="12"/>
    </row>
    <row r="60" spans="1:21" x14ac:dyDescent="0.2">
      <c r="A60" s="11" t="s">
        <v>911</v>
      </c>
      <c r="L60" s="11" t="s">
        <v>911</v>
      </c>
    </row>
    <row r="61" spans="1:21" ht="15" customHeight="1" x14ac:dyDescent="0.2">
      <c r="A61" s="47" t="s">
        <v>483</v>
      </c>
      <c r="B61" s="40" t="s">
        <v>0</v>
      </c>
      <c r="C61" s="29" t="s">
        <v>1</v>
      </c>
      <c r="D61" s="29"/>
      <c r="E61" s="29"/>
      <c r="F61" s="29" t="s">
        <v>102</v>
      </c>
      <c r="G61" s="29"/>
      <c r="H61" s="29"/>
      <c r="I61" s="29"/>
      <c r="J61" s="29"/>
      <c r="K61" s="29"/>
      <c r="L61" s="47" t="s">
        <v>483</v>
      </c>
      <c r="M61" s="29" t="s">
        <v>6</v>
      </c>
      <c r="N61" s="29"/>
      <c r="O61" s="29"/>
      <c r="P61" s="29"/>
      <c r="Q61" s="29"/>
      <c r="R61" s="29"/>
      <c r="S61" s="29"/>
      <c r="T61" s="29"/>
      <c r="U61" s="40" t="s">
        <v>13</v>
      </c>
    </row>
    <row r="62" spans="1:21" s="9" customFormat="1" x14ac:dyDescent="0.2">
      <c r="A62" s="46"/>
      <c r="B62" s="40"/>
      <c r="C62" s="3" t="s">
        <v>0</v>
      </c>
      <c r="D62" s="3" t="s">
        <v>161</v>
      </c>
      <c r="E62" s="3" t="s">
        <v>105</v>
      </c>
      <c r="F62" s="3" t="s">
        <v>0</v>
      </c>
      <c r="G62" s="3" t="s">
        <v>787</v>
      </c>
      <c r="H62" s="3" t="s">
        <v>789</v>
      </c>
      <c r="I62" s="3" t="s">
        <v>3</v>
      </c>
      <c r="J62" s="3" t="s">
        <v>4</v>
      </c>
      <c r="K62" s="3" t="s">
        <v>5</v>
      </c>
      <c r="L62" s="46"/>
      <c r="M62" s="3" t="s">
        <v>0</v>
      </c>
      <c r="N62" s="3" t="s">
        <v>7</v>
      </c>
      <c r="O62" s="3" t="s">
        <v>8</v>
      </c>
      <c r="P62" s="3" t="s">
        <v>9</v>
      </c>
      <c r="Q62" s="3" t="s">
        <v>10</v>
      </c>
      <c r="R62" s="3" t="s">
        <v>11</v>
      </c>
      <c r="S62" s="3" t="s">
        <v>12</v>
      </c>
      <c r="T62" s="3" t="s">
        <v>2</v>
      </c>
      <c r="U62" s="40"/>
    </row>
    <row r="63" spans="1:21" x14ac:dyDescent="0.2">
      <c r="A63" s="11" t="s">
        <v>443</v>
      </c>
      <c r="B63" s="1">
        <v>34</v>
      </c>
      <c r="C63" s="1">
        <v>1</v>
      </c>
      <c r="D63" s="1">
        <v>1</v>
      </c>
      <c r="E63" s="1">
        <v>0</v>
      </c>
      <c r="F63" s="1">
        <v>7</v>
      </c>
      <c r="G63" s="1">
        <v>1</v>
      </c>
      <c r="H63" s="1">
        <v>1</v>
      </c>
      <c r="I63" s="1">
        <v>3</v>
      </c>
      <c r="J63" s="1">
        <v>0</v>
      </c>
      <c r="K63" s="1">
        <v>2</v>
      </c>
      <c r="L63" s="11" t="s">
        <v>443</v>
      </c>
      <c r="M63" s="1">
        <v>26</v>
      </c>
      <c r="N63" s="1">
        <v>4</v>
      </c>
      <c r="O63" s="1">
        <v>0</v>
      </c>
      <c r="P63" s="1">
        <v>6</v>
      </c>
      <c r="Q63" s="1">
        <v>6</v>
      </c>
      <c r="R63" s="1">
        <v>9</v>
      </c>
      <c r="S63" s="1">
        <v>0</v>
      </c>
      <c r="T63" s="1">
        <v>1</v>
      </c>
      <c r="U63" s="1">
        <v>0</v>
      </c>
    </row>
    <row r="64" spans="1:21" x14ac:dyDescent="0.2">
      <c r="A64" s="11" t="s">
        <v>195</v>
      </c>
      <c r="B64" s="1">
        <v>27</v>
      </c>
      <c r="C64" s="1">
        <v>1</v>
      </c>
      <c r="D64" s="1">
        <v>1</v>
      </c>
      <c r="E64" s="1">
        <v>0</v>
      </c>
      <c r="F64" s="1">
        <v>6</v>
      </c>
      <c r="G64" s="1">
        <v>1</v>
      </c>
      <c r="H64" s="1">
        <v>1</v>
      </c>
      <c r="I64" s="1">
        <v>2</v>
      </c>
      <c r="J64" s="1">
        <v>0</v>
      </c>
      <c r="K64" s="1">
        <v>2</v>
      </c>
      <c r="L64" s="11" t="s">
        <v>195</v>
      </c>
      <c r="M64" s="1">
        <v>20</v>
      </c>
      <c r="N64" s="1">
        <v>3</v>
      </c>
      <c r="O64" s="1">
        <v>0</v>
      </c>
      <c r="P64" s="1">
        <v>2</v>
      </c>
      <c r="Q64" s="1">
        <v>6</v>
      </c>
      <c r="R64" s="1">
        <v>8</v>
      </c>
      <c r="S64" s="1">
        <v>0</v>
      </c>
      <c r="T64" s="1">
        <v>1</v>
      </c>
      <c r="U64" s="1">
        <v>0</v>
      </c>
    </row>
    <row r="65" spans="1:21" x14ac:dyDescent="0.2">
      <c r="A65" s="11">
        <v>1</v>
      </c>
      <c r="B65" s="1">
        <v>4</v>
      </c>
      <c r="C65" s="1">
        <v>0</v>
      </c>
      <c r="D65" s="1">
        <v>0</v>
      </c>
      <c r="E65" s="1">
        <v>0</v>
      </c>
      <c r="F65" s="1">
        <v>1</v>
      </c>
      <c r="G65" s="1">
        <v>0</v>
      </c>
      <c r="H65" s="1">
        <v>0</v>
      </c>
      <c r="I65" s="1">
        <v>1</v>
      </c>
      <c r="J65" s="1">
        <v>0</v>
      </c>
      <c r="K65" s="1">
        <v>0</v>
      </c>
      <c r="L65" s="11">
        <v>1</v>
      </c>
      <c r="M65" s="1">
        <v>3</v>
      </c>
      <c r="N65" s="1">
        <v>1</v>
      </c>
      <c r="O65" s="1">
        <v>0</v>
      </c>
      <c r="P65" s="1">
        <v>1</v>
      </c>
      <c r="Q65" s="1">
        <v>0</v>
      </c>
      <c r="R65" s="1">
        <v>1</v>
      </c>
      <c r="S65" s="1">
        <v>0</v>
      </c>
      <c r="T65" s="1">
        <v>0</v>
      </c>
      <c r="U65" s="1">
        <v>0</v>
      </c>
    </row>
    <row r="66" spans="1:21" x14ac:dyDescent="0.2">
      <c r="A66" s="11">
        <v>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1">
        <v>2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</row>
    <row r="67" spans="1:21" x14ac:dyDescent="0.2">
      <c r="A67" s="11">
        <v>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1">
        <v>3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</row>
    <row r="68" spans="1:21" x14ac:dyDescent="0.2">
      <c r="A68" s="11">
        <v>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1">
        <v>4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</row>
    <row r="69" spans="1:21" x14ac:dyDescent="0.2">
      <c r="A69" s="11" t="s">
        <v>197</v>
      </c>
      <c r="B69" s="1">
        <v>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1" t="s">
        <v>197</v>
      </c>
      <c r="M69" s="1">
        <v>1</v>
      </c>
      <c r="N69" s="1">
        <v>0</v>
      </c>
      <c r="O69" s="1">
        <v>0</v>
      </c>
      <c r="P69" s="1">
        <v>1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</row>
    <row r="70" spans="1:21" x14ac:dyDescent="0.2">
      <c r="A70" s="11" t="s">
        <v>429</v>
      </c>
      <c r="B70" s="1">
        <v>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1" t="s">
        <v>429</v>
      </c>
      <c r="M70" s="1">
        <v>1</v>
      </c>
      <c r="N70" s="1">
        <v>0</v>
      </c>
      <c r="O70" s="1">
        <v>0</v>
      </c>
      <c r="P70" s="1">
        <v>1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</row>
    <row r="71" spans="1:21" x14ac:dyDescent="0.2">
      <c r="A71" s="11" t="s">
        <v>430</v>
      </c>
      <c r="B71" s="1">
        <v>1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1" t="s">
        <v>430</v>
      </c>
      <c r="M71" s="1">
        <v>1</v>
      </c>
      <c r="N71" s="1">
        <v>0</v>
      </c>
      <c r="O71" s="1">
        <v>0</v>
      </c>
      <c r="P71" s="1">
        <v>1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</row>
    <row r="72" spans="1:21" x14ac:dyDescent="0.2">
      <c r="A72" s="11" t="s">
        <v>199</v>
      </c>
      <c r="B72" s="1">
        <v>1.8</v>
      </c>
      <c r="C72" s="1">
        <v>0</v>
      </c>
      <c r="D72" s="1">
        <v>0</v>
      </c>
      <c r="E72" s="1">
        <v>0</v>
      </c>
      <c r="F72" s="1">
        <v>0.1</v>
      </c>
      <c r="G72" s="1">
        <v>0</v>
      </c>
      <c r="H72" s="1">
        <v>0</v>
      </c>
      <c r="I72" s="1">
        <v>0.3</v>
      </c>
      <c r="J72" s="1">
        <v>0</v>
      </c>
      <c r="K72" s="1">
        <v>0</v>
      </c>
      <c r="L72" s="11" t="s">
        <v>199</v>
      </c>
      <c r="M72" s="1">
        <v>2.2999999999999998</v>
      </c>
      <c r="N72" s="1">
        <v>0.3</v>
      </c>
      <c r="O72" s="1">
        <v>0</v>
      </c>
      <c r="P72" s="1">
        <v>9.6999999999999993</v>
      </c>
      <c r="Q72" s="1">
        <v>0</v>
      </c>
      <c r="R72" s="1">
        <v>0.1</v>
      </c>
      <c r="S72" s="1">
        <v>0</v>
      </c>
      <c r="T72" s="1">
        <v>0</v>
      </c>
      <c r="U72" s="1">
        <v>0</v>
      </c>
    </row>
    <row r="74" spans="1:21" x14ac:dyDescent="0.2">
      <c r="A74" s="11" t="s">
        <v>444</v>
      </c>
      <c r="B74" s="1">
        <v>1777</v>
      </c>
      <c r="C74" s="1">
        <v>77</v>
      </c>
      <c r="D74" s="1">
        <v>55</v>
      </c>
      <c r="E74" s="1">
        <v>22</v>
      </c>
      <c r="F74" s="1">
        <v>898</v>
      </c>
      <c r="G74" s="1">
        <v>194</v>
      </c>
      <c r="H74" s="1">
        <v>175</v>
      </c>
      <c r="I74" s="1">
        <v>225</v>
      </c>
      <c r="J74" s="1">
        <v>120</v>
      </c>
      <c r="K74" s="1">
        <v>184</v>
      </c>
      <c r="L74" s="11" t="s">
        <v>444</v>
      </c>
      <c r="M74" s="1">
        <v>781</v>
      </c>
      <c r="N74" s="1">
        <v>272</v>
      </c>
      <c r="O74" s="1">
        <v>82</v>
      </c>
      <c r="P74" s="1">
        <v>61</v>
      </c>
      <c r="Q74" s="1">
        <v>154</v>
      </c>
      <c r="R74" s="1">
        <v>152</v>
      </c>
      <c r="S74" s="1">
        <v>43</v>
      </c>
      <c r="T74" s="1">
        <v>17</v>
      </c>
      <c r="U74" s="1">
        <v>21</v>
      </c>
    </row>
    <row r="75" spans="1:21" x14ac:dyDescent="0.2">
      <c r="A75" s="11" t="s">
        <v>195</v>
      </c>
      <c r="B75" s="1">
        <v>1423</v>
      </c>
      <c r="C75" s="1">
        <v>74</v>
      </c>
      <c r="D75" s="1">
        <v>54</v>
      </c>
      <c r="E75" s="1">
        <v>20</v>
      </c>
      <c r="F75" s="1">
        <v>758</v>
      </c>
      <c r="G75" s="1">
        <v>180</v>
      </c>
      <c r="H75" s="1">
        <v>146</v>
      </c>
      <c r="I75" s="1">
        <v>194</v>
      </c>
      <c r="J75" s="1">
        <v>110</v>
      </c>
      <c r="K75" s="1">
        <v>128</v>
      </c>
      <c r="L75" s="11" t="s">
        <v>195</v>
      </c>
      <c r="M75" s="1">
        <v>570</v>
      </c>
      <c r="N75" s="1">
        <v>204</v>
      </c>
      <c r="O75" s="1">
        <v>66</v>
      </c>
      <c r="P75" s="1">
        <v>26</v>
      </c>
      <c r="Q75" s="1">
        <v>121</v>
      </c>
      <c r="R75" s="1">
        <v>103</v>
      </c>
      <c r="S75" s="1">
        <v>36</v>
      </c>
      <c r="T75" s="1">
        <v>14</v>
      </c>
      <c r="U75" s="1">
        <v>21</v>
      </c>
    </row>
    <row r="76" spans="1:21" x14ac:dyDescent="0.2">
      <c r="A76" s="11">
        <v>1</v>
      </c>
      <c r="B76" s="1">
        <v>152</v>
      </c>
      <c r="C76" s="1">
        <v>1</v>
      </c>
      <c r="D76" s="1">
        <v>0</v>
      </c>
      <c r="E76" s="1">
        <v>1</v>
      </c>
      <c r="F76" s="1">
        <v>62</v>
      </c>
      <c r="G76" s="1">
        <v>8</v>
      </c>
      <c r="H76" s="1">
        <v>14</v>
      </c>
      <c r="I76" s="1">
        <v>16</v>
      </c>
      <c r="J76" s="1">
        <v>3</v>
      </c>
      <c r="K76" s="1">
        <v>21</v>
      </c>
      <c r="L76" s="11">
        <v>1</v>
      </c>
      <c r="M76" s="1">
        <v>89</v>
      </c>
      <c r="N76" s="1">
        <v>25</v>
      </c>
      <c r="O76" s="1">
        <v>7</v>
      </c>
      <c r="P76" s="1">
        <v>6</v>
      </c>
      <c r="Q76" s="1">
        <v>16</v>
      </c>
      <c r="R76" s="1">
        <v>30</v>
      </c>
      <c r="S76" s="1">
        <v>4</v>
      </c>
      <c r="T76" s="1">
        <v>1</v>
      </c>
      <c r="U76" s="1">
        <v>0</v>
      </c>
    </row>
    <row r="77" spans="1:21" x14ac:dyDescent="0.2">
      <c r="A77" s="11">
        <v>2</v>
      </c>
      <c r="B77" s="1">
        <v>86</v>
      </c>
      <c r="C77" s="1">
        <v>2</v>
      </c>
      <c r="D77" s="1">
        <v>1</v>
      </c>
      <c r="E77" s="1">
        <v>1</v>
      </c>
      <c r="F77" s="1">
        <v>40</v>
      </c>
      <c r="G77" s="1">
        <v>4</v>
      </c>
      <c r="H77" s="1">
        <v>6</v>
      </c>
      <c r="I77" s="1">
        <v>10</v>
      </c>
      <c r="J77" s="1">
        <v>4</v>
      </c>
      <c r="K77" s="1">
        <v>16</v>
      </c>
      <c r="L77" s="11">
        <v>2</v>
      </c>
      <c r="M77" s="1">
        <v>44</v>
      </c>
      <c r="N77" s="1">
        <v>16</v>
      </c>
      <c r="O77" s="1">
        <v>2</v>
      </c>
      <c r="P77" s="1">
        <v>7</v>
      </c>
      <c r="Q77" s="1">
        <v>9</v>
      </c>
      <c r="R77" s="1">
        <v>9</v>
      </c>
      <c r="S77" s="1">
        <v>0</v>
      </c>
      <c r="T77" s="1">
        <v>1</v>
      </c>
      <c r="U77" s="1">
        <v>0</v>
      </c>
    </row>
    <row r="78" spans="1:21" x14ac:dyDescent="0.2">
      <c r="A78" s="11">
        <v>3</v>
      </c>
      <c r="B78" s="1">
        <v>44</v>
      </c>
      <c r="C78" s="1">
        <v>0</v>
      </c>
      <c r="D78" s="1">
        <v>0</v>
      </c>
      <c r="E78" s="1">
        <v>0</v>
      </c>
      <c r="F78" s="1">
        <v>18</v>
      </c>
      <c r="G78" s="1">
        <v>2</v>
      </c>
      <c r="H78" s="1">
        <v>3</v>
      </c>
      <c r="I78" s="1">
        <v>2</v>
      </c>
      <c r="J78" s="1">
        <v>1</v>
      </c>
      <c r="K78" s="1">
        <v>10</v>
      </c>
      <c r="L78" s="11">
        <v>3</v>
      </c>
      <c r="M78" s="1">
        <v>26</v>
      </c>
      <c r="N78" s="1">
        <v>12</v>
      </c>
      <c r="O78" s="1">
        <v>1</v>
      </c>
      <c r="P78" s="1">
        <v>2</v>
      </c>
      <c r="Q78" s="1">
        <v>5</v>
      </c>
      <c r="R78" s="1">
        <v>6</v>
      </c>
      <c r="S78" s="1">
        <v>0</v>
      </c>
      <c r="T78" s="1">
        <v>0</v>
      </c>
      <c r="U78" s="1">
        <v>0</v>
      </c>
    </row>
    <row r="79" spans="1:21" x14ac:dyDescent="0.2">
      <c r="A79" s="11">
        <v>4</v>
      </c>
      <c r="B79" s="1">
        <v>22</v>
      </c>
      <c r="C79" s="1">
        <v>0</v>
      </c>
      <c r="D79" s="1">
        <v>0</v>
      </c>
      <c r="E79" s="1">
        <v>0</v>
      </c>
      <c r="F79" s="1">
        <v>10</v>
      </c>
      <c r="G79" s="1">
        <v>0</v>
      </c>
      <c r="H79" s="1">
        <v>3</v>
      </c>
      <c r="I79" s="1">
        <v>1</v>
      </c>
      <c r="J79" s="1">
        <v>1</v>
      </c>
      <c r="K79" s="1">
        <v>5</v>
      </c>
      <c r="L79" s="11">
        <v>4</v>
      </c>
      <c r="M79" s="1">
        <v>12</v>
      </c>
      <c r="N79" s="1">
        <v>2</v>
      </c>
      <c r="O79" s="1">
        <v>2</v>
      </c>
      <c r="P79" s="1">
        <v>5</v>
      </c>
      <c r="Q79" s="1">
        <v>1</v>
      </c>
      <c r="R79" s="1">
        <v>0</v>
      </c>
      <c r="S79" s="1">
        <v>2</v>
      </c>
      <c r="T79" s="1">
        <v>0</v>
      </c>
      <c r="U79" s="1">
        <v>0</v>
      </c>
    </row>
    <row r="80" spans="1:21" x14ac:dyDescent="0.2">
      <c r="A80" s="11" t="s">
        <v>197</v>
      </c>
      <c r="B80" s="1">
        <v>32</v>
      </c>
      <c r="C80" s="1">
        <v>0</v>
      </c>
      <c r="D80" s="1">
        <v>0</v>
      </c>
      <c r="E80" s="1">
        <v>0</v>
      </c>
      <c r="F80" s="1">
        <v>7</v>
      </c>
      <c r="G80" s="1">
        <v>0</v>
      </c>
      <c r="H80" s="1">
        <v>3</v>
      </c>
      <c r="I80" s="1">
        <v>2</v>
      </c>
      <c r="J80" s="1">
        <v>0</v>
      </c>
      <c r="K80" s="1">
        <v>2</v>
      </c>
      <c r="L80" s="11" t="s">
        <v>197</v>
      </c>
      <c r="M80" s="1">
        <v>25</v>
      </c>
      <c r="N80" s="1">
        <v>9</v>
      </c>
      <c r="O80" s="1">
        <v>4</v>
      </c>
      <c r="P80" s="1">
        <v>5</v>
      </c>
      <c r="Q80" s="1">
        <v>2</v>
      </c>
      <c r="R80" s="1">
        <v>4</v>
      </c>
      <c r="S80" s="1">
        <v>1</v>
      </c>
      <c r="T80" s="1">
        <v>0</v>
      </c>
      <c r="U80" s="1">
        <v>0</v>
      </c>
    </row>
    <row r="81" spans="1:21" x14ac:dyDescent="0.2">
      <c r="A81" s="11" t="s">
        <v>429</v>
      </c>
      <c r="B81" s="1">
        <v>12</v>
      </c>
      <c r="C81" s="1">
        <v>0</v>
      </c>
      <c r="D81" s="1">
        <v>0</v>
      </c>
      <c r="E81" s="1">
        <v>0</v>
      </c>
      <c r="F81" s="1">
        <v>2</v>
      </c>
      <c r="G81" s="1">
        <v>0</v>
      </c>
      <c r="H81" s="1">
        <v>0</v>
      </c>
      <c r="I81" s="1">
        <v>0</v>
      </c>
      <c r="J81" s="1">
        <v>0</v>
      </c>
      <c r="K81" s="1">
        <v>2</v>
      </c>
      <c r="L81" s="11" t="s">
        <v>429</v>
      </c>
      <c r="M81" s="1">
        <v>10</v>
      </c>
      <c r="N81" s="1">
        <v>4</v>
      </c>
      <c r="O81" s="1">
        <v>0</v>
      </c>
      <c r="P81" s="1">
        <v>5</v>
      </c>
      <c r="Q81" s="1">
        <v>0</v>
      </c>
      <c r="R81" s="1">
        <v>0</v>
      </c>
      <c r="S81" s="1">
        <v>0</v>
      </c>
      <c r="T81" s="1">
        <v>1</v>
      </c>
      <c r="U81" s="1">
        <v>0</v>
      </c>
    </row>
    <row r="82" spans="1:21" x14ac:dyDescent="0.2">
      <c r="A82" s="11" t="s">
        <v>430</v>
      </c>
      <c r="B82" s="1">
        <v>6</v>
      </c>
      <c r="C82" s="1">
        <v>0</v>
      </c>
      <c r="D82" s="1">
        <v>0</v>
      </c>
      <c r="E82" s="1">
        <v>0</v>
      </c>
      <c r="F82" s="1">
        <v>1</v>
      </c>
      <c r="G82" s="1">
        <v>0</v>
      </c>
      <c r="H82" s="1">
        <v>0</v>
      </c>
      <c r="I82" s="1">
        <v>0</v>
      </c>
      <c r="J82" s="1">
        <v>1</v>
      </c>
      <c r="K82" s="1">
        <v>0</v>
      </c>
      <c r="L82" s="11" t="s">
        <v>430</v>
      </c>
      <c r="M82" s="1">
        <v>5</v>
      </c>
      <c r="N82" s="1">
        <v>0</v>
      </c>
      <c r="O82" s="1">
        <v>0</v>
      </c>
      <c r="P82" s="1">
        <v>5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</row>
    <row r="83" spans="1:21" x14ac:dyDescent="0.2">
      <c r="A83" s="11" t="s">
        <v>199</v>
      </c>
      <c r="B83" s="1">
        <v>0.7</v>
      </c>
      <c r="C83" s="1">
        <v>0.1</v>
      </c>
      <c r="D83" s="1" t="s">
        <v>315</v>
      </c>
      <c r="E83" s="1">
        <v>0.1</v>
      </c>
      <c r="F83" s="1">
        <v>0.4</v>
      </c>
      <c r="G83" s="1">
        <v>0.1</v>
      </c>
      <c r="H83" s="1">
        <v>0.4</v>
      </c>
      <c r="I83" s="1">
        <v>0.3</v>
      </c>
      <c r="J83" s="1">
        <v>0.6</v>
      </c>
      <c r="K83" s="1">
        <v>0.8</v>
      </c>
      <c r="L83" s="11" t="s">
        <v>199</v>
      </c>
      <c r="M83" s="1">
        <v>1.1000000000000001</v>
      </c>
      <c r="N83" s="1">
        <v>0.8</v>
      </c>
      <c r="O83" s="1">
        <v>0.5</v>
      </c>
      <c r="P83" s="1">
        <v>6.2</v>
      </c>
      <c r="Q83" s="1">
        <v>0.4</v>
      </c>
      <c r="R83" s="1">
        <v>0.6</v>
      </c>
      <c r="S83" s="1">
        <v>0.4</v>
      </c>
      <c r="T83" s="1">
        <v>1.4</v>
      </c>
      <c r="U83" s="1">
        <v>0</v>
      </c>
    </row>
    <row r="85" spans="1:21" x14ac:dyDescent="0.2">
      <c r="A85" s="11" t="s">
        <v>445</v>
      </c>
      <c r="B85" s="1">
        <v>18</v>
      </c>
      <c r="C85" s="1">
        <v>3</v>
      </c>
      <c r="D85" s="1">
        <v>3</v>
      </c>
      <c r="E85" s="1">
        <v>0</v>
      </c>
      <c r="F85" s="1">
        <v>12</v>
      </c>
      <c r="G85" s="1">
        <v>0</v>
      </c>
      <c r="H85" s="1">
        <v>9</v>
      </c>
      <c r="I85" s="1">
        <v>2</v>
      </c>
      <c r="J85" s="1">
        <v>0</v>
      </c>
      <c r="K85" s="1">
        <v>1</v>
      </c>
      <c r="L85" s="11" t="s">
        <v>445</v>
      </c>
      <c r="M85" s="1">
        <v>3</v>
      </c>
      <c r="N85" s="1">
        <v>0</v>
      </c>
      <c r="O85" s="1">
        <v>0</v>
      </c>
      <c r="P85" s="1">
        <v>0</v>
      </c>
      <c r="Q85" s="1">
        <v>2</v>
      </c>
      <c r="R85" s="1">
        <v>1</v>
      </c>
      <c r="S85" s="1">
        <v>0</v>
      </c>
      <c r="T85" s="1">
        <v>0</v>
      </c>
      <c r="U85" s="1">
        <v>0</v>
      </c>
    </row>
    <row r="86" spans="1:21" x14ac:dyDescent="0.2">
      <c r="A86" s="11" t="s">
        <v>195</v>
      </c>
      <c r="B86" s="1">
        <v>17</v>
      </c>
      <c r="C86" s="1">
        <v>3</v>
      </c>
      <c r="D86" s="1">
        <v>3</v>
      </c>
      <c r="E86" s="1">
        <v>0</v>
      </c>
      <c r="F86" s="1">
        <v>11</v>
      </c>
      <c r="G86" s="1">
        <v>0</v>
      </c>
      <c r="H86" s="1">
        <v>8</v>
      </c>
      <c r="I86" s="1">
        <v>2</v>
      </c>
      <c r="J86" s="1">
        <v>0</v>
      </c>
      <c r="K86" s="1">
        <v>1</v>
      </c>
      <c r="L86" s="11" t="s">
        <v>195</v>
      </c>
      <c r="M86" s="1">
        <v>3</v>
      </c>
      <c r="N86" s="1">
        <v>0</v>
      </c>
      <c r="O86" s="1">
        <v>0</v>
      </c>
      <c r="P86" s="1">
        <v>0</v>
      </c>
      <c r="Q86" s="1">
        <v>2</v>
      </c>
      <c r="R86" s="1">
        <v>1</v>
      </c>
      <c r="S86" s="1">
        <v>0</v>
      </c>
      <c r="T86" s="1">
        <v>0</v>
      </c>
      <c r="U86" s="1">
        <v>0</v>
      </c>
    </row>
    <row r="87" spans="1:21" x14ac:dyDescent="0.2">
      <c r="A87" s="11">
        <v>1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1">
        <v>1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</row>
    <row r="88" spans="1:21" x14ac:dyDescent="0.2">
      <c r="A88" s="11">
        <v>2</v>
      </c>
      <c r="B88" s="1">
        <v>1</v>
      </c>
      <c r="C88" s="1">
        <v>0</v>
      </c>
      <c r="D88" s="1">
        <v>0</v>
      </c>
      <c r="E88" s="1">
        <v>0</v>
      </c>
      <c r="F88" s="1">
        <v>1</v>
      </c>
      <c r="G88" s="1">
        <v>0</v>
      </c>
      <c r="H88" s="1">
        <v>1</v>
      </c>
      <c r="I88" s="1">
        <v>0</v>
      </c>
      <c r="J88" s="1">
        <v>0</v>
      </c>
      <c r="K88" s="1">
        <v>0</v>
      </c>
      <c r="L88" s="11">
        <v>2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</row>
    <row r="89" spans="1:21" x14ac:dyDescent="0.2">
      <c r="A89" s="11">
        <v>3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1">
        <v>3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</row>
    <row r="90" spans="1:21" x14ac:dyDescent="0.2">
      <c r="A90" s="11">
        <v>4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1">
        <v>4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</row>
    <row r="91" spans="1:21" x14ac:dyDescent="0.2">
      <c r="A91" s="11" t="s">
        <v>197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1" t="s">
        <v>197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</row>
    <row r="92" spans="1:21" x14ac:dyDescent="0.2">
      <c r="A92" s="11" t="s">
        <v>429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1" t="s">
        <v>429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</row>
    <row r="93" spans="1:21" x14ac:dyDescent="0.2">
      <c r="A93" s="11" t="s">
        <v>430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1" t="s">
        <v>430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</row>
    <row r="94" spans="1:21" x14ac:dyDescent="0.2">
      <c r="A94" s="11" t="s">
        <v>199</v>
      </c>
      <c r="B94" s="1">
        <v>0.1</v>
      </c>
      <c r="C94" s="1">
        <v>0</v>
      </c>
      <c r="D94" s="1">
        <v>0</v>
      </c>
      <c r="E94" s="1">
        <v>0</v>
      </c>
      <c r="F94" s="1">
        <v>0.2</v>
      </c>
      <c r="G94" s="1">
        <v>0</v>
      </c>
      <c r="H94" s="1">
        <v>0.2</v>
      </c>
      <c r="I94" s="1">
        <v>0</v>
      </c>
      <c r="J94" s="1">
        <v>0</v>
      </c>
      <c r="K94" s="1">
        <v>0</v>
      </c>
      <c r="L94" s="11" t="s">
        <v>199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</row>
    <row r="95" spans="1:21" x14ac:dyDescent="0.2">
      <c r="A95" s="20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20" t="s">
        <v>112</v>
      </c>
      <c r="M95" s="12"/>
      <c r="N95" s="12"/>
      <c r="O95" s="12"/>
      <c r="P95" s="12"/>
      <c r="Q95" s="12"/>
      <c r="R95" s="12"/>
      <c r="S95" s="12"/>
      <c r="T95" s="12"/>
      <c r="U95" s="12"/>
    </row>
  </sheetData>
  <mergeCells count="14">
    <mergeCell ref="M61:T61"/>
    <mergeCell ref="U61:U62"/>
    <mergeCell ref="A61:A62"/>
    <mergeCell ref="B61:B62"/>
    <mergeCell ref="C61:E61"/>
    <mergeCell ref="F61:K61"/>
    <mergeCell ref="L61:L62"/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rowBreaks count="1" manualBreakCount="1">
    <brk id="59" max="16383" man="1"/>
  </rowBreaks>
  <colBreaks count="1" manualBreakCount="1">
    <brk id="11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FBE86-9A48-496B-BAF9-CA5E19585736}">
  <dimension ref="A1:U95"/>
  <sheetViews>
    <sheetView view="pageBreakPreview" topLeftCell="A39" zoomScale="125" zoomScaleNormal="100" zoomScaleSheetLayoutView="125" workbookViewId="0">
      <selection activeCell="A63" sqref="A63:XFD63"/>
    </sheetView>
  </sheetViews>
  <sheetFormatPr defaultColWidth="9.109375" defaultRowHeight="10.199999999999999" x14ac:dyDescent="0.2"/>
  <cols>
    <col min="1" max="1" width="8.21875" style="11" customWidth="1"/>
    <col min="2" max="11" width="8.21875" style="1" customWidth="1"/>
    <col min="12" max="12" width="9.109375" style="11"/>
    <col min="13" max="21" width="8.33203125" style="1" customWidth="1"/>
    <col min="22" max="16384" width="9.109375" style="1"/>
  </cols>
  <sheetData>
    <row r="1" spans="1:21" x14ac:dyDescent="0.2">
      <c r="A1" s="11" t="s">
        <v>912</v>
      </c>
      <c r="L1" s="11" t="s">
        <v>912</v>
      </c>
    </row>
    <row r="2" spans="1:21" ht="15" customHeight="1" x14ac:dyDescent="0.2">
      <c r="A2" s="46" t="s">
        <v>484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484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1" t="s">
        <v>162</v>
      </c>
      <c r="B4" s="1">
        <v>8396</v>
      </c>
      <c r="C4" s="1">
        <v>570</v>
      </c>
      <c r="D4" s="1">
        <v>447</v>
      </c>
      <c r="E4" s="1">
        <v>123</v>
      </c>
      <c r="F4" s="1">
        <v>3842</v>
      </c>
      <c r="G4" s="1">
        <v>659</v>
      </c>
      <c r="H4" s="1">
        <v>799</v>
      </c>
      <c r="I4" s="1">
        <v>837</v>
      </c>
      <c r="J4" s="1">
        <v>789</v>
      </c>
      <c r="K4" s="1">
        <v>758</v>
      </c>
      <c r="L4" s="11" t="s">
        <v>162</v>
      </c>
      <c r="M4" s="1">
        <v>3741</v>
      </c>
      <c r="N4" s="1">
        <v>1192</v>
      </c>
      <c r="O4" s="1">
        <v>370</v>
      </c>
      <c r="P4" s="1">
        <v>335</v>
      </c>
      <c r="Q4" s="1">
        <v>713</v>
      </c>
      <c r="R4" s="1">
        <v>752</v>
      </c>
      <c r="S4" s="1">
        <v>189</v>
      </c>
      <c r="T4" s="1">
        <v>190</v>
      </c>
      <c r="U4" s="1">
        <v>243</v>
      </c>
    </row>
    <row r="5" spans="1:21" x14ac:dyDescent="0.2">
      <c r="A5" s="11" t="s">
        <v>195</v>
      </c>
      <c r="B5" s="1">
        <v>6651</v>
      </c>
      <c r="C5" s="1">
        <v>491</v>
      </c>
      <c r="D5" s="1">
        <v>380</v>
      </c>
      <c r="E5" s="1">
        <v>111</v>
      </c>
      <c r="F5" s="1">
        <v>3050</v>
      </c>
      <c r="G5" s="1">
        <v>572</v>
      </c>
      <c r="H5" s="1">
        <v>598</v>
      </c>
      <c r="I5" s="1">
        <v>633</v>
      </c>
      <c r="J5" s="1">
        <v>607</v>
      </c>
      <c r="K5" s="1">
        <v>640</v>
      </c>
      <c r="L5" s="11" t="s">
        <v>195</v>
      </c>
      <c r="M5" s="1">
        <v>2950</v>
      </c>
      <c r="N5" s="1">
        <v>963</v>
      </c>
      <c r="O5" s="1">
        <v>306</v>
      </c>
      <c r="P5" s="1">
        <v>235</v>
      </c>
      <c r="Q5" s="1">
        <v>569</v>
      </c>
      <c r="R5" s="1">
        <v>591</v>
      </c>
      <c r="S5" s="1">
        <v>146</v>
      </c>
      <c r="T5" s="1">
        <v>140</v>
      </c>
      <c r="U5" s="1">
        <v>160</v>
      </c>
    </row>
    <row r="6" spans="1:21" x14ac:dyDescent="0.2">
      <c r="A6" s="11">
        <v>1</v>
      </c>
      <c r="B6" s="1">
        <v>710</v>
      </c>
      <c r="C6" s="1">
        <v>42</v>
      </c>
      <c r="D6" s="1">
        <v>36</v>
      </c>
      <c r="E6" s="1">
        <v>6</v>
      </c>
      <c r="F6" s="1">
        <v>322</v>
      </c>
      <c r="G6" s="1">
        <v>51</v>
      </c>
      <c r="H6" s="1">
        <v>103</v>
      </c>
      <c r="I6" s="1">
        <v>57</v>
      </c>
      <c r="J6" s="1">
        <v>79</v>
      </c>
      <c r="K6" s="1">
        <v>32</v>
      </c>
      <c r="L6" s="11">
        <v>1</v>
      </c>
      <c r="M6" s="1">
        <v>309</v>
      </c>
      <c r="N6" s="1">
        <v>81</v>
      </c>
      <c r="O6" s="1">
        <v>27</v>
      </c>
      <c r="P6" s="1">
        <v>29</v>
      </c>
      <c r="Q6" s="1">
        <v>55</v>
      </c>
      <c r="R6" s="1">
        <v>69</v>
      </c>
      <c r="S6" s="1">
        <v>22</v>
      </c>
      <c r="T6" s="1">
        <v>26</v>
      </c>
      <c r="U6" s="1">
        <v>37</v>
      </c>
    </row>
    <row r="7" spans="1:21" x14ac:dyDescent="0.2">
      <c r="A7" s="11">
        <v>2</v>
      </c>
      <c r="B7" s="1">
        <v>446</v>
      </c>
      <c r="C7" s="1">
        <v>16</v>
      </c>
      <c r="D7" s="1">
        <v>12</v>
      </c>
      <c r="E7" s="1">
        <v>4</v>
      </c>
      <c r="F7" s="1">
        <v>242</v>
      </c>
      <c r="G7" s="1">
        <v>19</v>
      </c>
      <c r="H7" s="1">
        <v>49</v>
      </c>
      <c r="I7" s="1">
        <v>81</v>
      </c>
      <c r="J7" s="1">
        <v>51</v>
      </c>
      <c r="K7" s="1">
        <v>42</v>
      </c>
      <c r="L7" s="11">
        <v>2</v>
      </c>
      <c r="M7" s="1">
        <v>167</v>
      </c>
      <c r="N7" s="1">
        <v>56</v>
      </c>
      <c r="O7" s="1">
        <v>7</v>
      </c>
      <c r="P7" s="1">
        <v>17</v>
      </c>
      <c r="Q7" s="1">
        <v>33</v>
      </c>
      <c r="R7" s="1">
        <v>36</v>
      </c>
      <c r="S7" s="1">
        <v>9</v>
      </c>
      <c r="T7" s="1">
        <v>9</v>
      </c>
      <c r="U7" s="1">
        <v>21</v>
      </c>
    </row>
    <row r="8" spans="1:21" x14ac:dyDescent="0.2">
      <c r="A8" s="11">
        <v>3</v>
      </c>
      <c r="B8" s="1">
        <v>160</v>
      </c>
      <c r="C8" s="1">
        <v>0</v>
      </c>
      <c r="D8" s="1">
        <v>0</v>
      </c>
      <c r="E8" s="1">
        <v>0</v>
      </c>
      <c r="F8" s="1">
        <v>62</v>
      </c>
      <c r="G8" s="1">
        <v>6</v>
      </c>
      <c r="H8" s="1">
        <v>17</v>
      </c>
      <c r="I8" s="1">
        <v>10</v>
      </c>
      <c r="J8" s="1">
        <v>16</v>
      </c>
      <c r="K8" s="1">
        <v>13</v>
      </c>
      <c r="L8" s="11">
        <v>3</v>
      </c>
      <c r="M8" s="1">
        <v>91</v>
      </c>
      <c r="N8" s="1">
        <v>28</v>
      </c>
      <c r="O8" s="1">
        <v>11</v>
      </c>
      <c r="P8" s="1">
        <v>9</v>
      </c>
      <c r="Q8" s="1">
        <v>19</v>
      </c>
      <c r="R8" s="1">
        <v>13</v>
      </c>
      <c r="S8" s="1">
        <v>4</v>
      </c>
      <c r="T8" s="1">
        <v>7</v>
      </c>
      <c r="U8" s="1">
        <v>7</v>
      </c>
    </row>
    <row r="9" spans="1:21" x14ac:dyDescent="0.2">
      <c r="A9" s="11">
        <v>4</v>
      </c>
      <c r="B9" s="1">
        <v>105</v>
      </c>
      <c r="C9" s="1">
        <v>2</v>
      </c>
      <c r="D9" s="1">
        <v>2</v>
      </c>
      <c r="E9" s="1">
        <v>0</v>
      </c>
      <c r="F9" s="1">
        <v>46</v>
      </c>
      <c r="G9" s="1">
        <v>3</v>
      </c>
      <c r="H9" s="1">
        <v>4</v>
      </c>
      <c r="I9" s="1">
        <v>25</v>
      </c>
      <c r="J9" s="1">
        <v>5</v>
      </c>
      <c r="K9" s="1">
        <v>9</v>
      </c>
      <c r="L9" s="11">
        <v>4</v>
      </c>
      <c r="M9" s="1">
        <v>49</v>
      </c>
      <c r="N9" s="1">
        <v>17</v>
      </c>
      <c r="O9" s="1">
        <v>3</v>
      </c>
      <c r="P9" s="1">
        <v>5</v>
      </c>
      <c r="Q9" s="1">
        <v>13</v>
      </c>
      <c r="R9" s="1">
        <v>8</v>
      </c>
      <c r="S9" s="1">
        <v>0</v>
      </c>
      <c r="T9" s="1">
        <v>3</v>
      </c>
      <c r="U9" s="1">
        <v>8</v>
      </c>
    </row>
    <row r="10" spans="1:21" x14ac:dyDescent="0.2">
      <c r="A10" s="11" t="s">
        <v>197</v>
      </c>
      <c r="B10" s="1">
        <v>197</v>
      </c>
      <c r="C10" s="1">
        <v>9</v>
      </c>
      <c r="D10" s="1">
        <v>9</v>
      </c>
      <c r="E10" s="1">
        <v>0</v>
      </c>
      <c r="F10" s="1">
        <v>70</v>
      </c>
      <c r="G10" s="1">
        <v>5</v>
      </c>
      <c r="H10" s="1">
        <v>13</v>
      </c>
      <c r="I10" s="1">
        <v>26</v>
      </c>
      <c r="J10" s="1">
        <v>17</v>
      </c>
      <c r="K10" s="1">
        <v>9</v>
      </c>
      <c r="L10" s="11" t="s">
        <v>197</v>
      </c>
      <c r="M10" s="1">
        <v>111</v>
      </c>
      <c r="N10" s="1">
        <v>37</v>
      </c>
      <c r="O10" s="1">
        <v>10</v>
      </c>
      <c r="P10" s="1">
        <v>16</v>
      </c>
      <c r="Q10" s="1">
        <v>15</v>
      </c>
      <c r="R10" s="1">
        <v>26</v>
      </c>
      <c r="S10" s="1">
        <v>3</v>
      </c>
      <c r="T10" s="1">
        <v>4</v>
      </c>
      <c r="U10" s="1">
        <v>7</v>
      </c>
    </row>
    <row r="11" spans="1:21" x14ac:dyDescent="0.2">
      <c r="A11" s="11" t="s">
        <v>429</v>
      </c>
      <c r="B11" s="1">
        <v>102</v>
      </c>
      <c r="C11" s="1">
        <v>9</v>
      </c>
      <c r="D11" s="1">
        <v>7</v>
      </c>
      <c r="E11" s="1">
        <v>2</v>
      </c>
      <c r="F11" s="1">
        <v>41</v>
      </c>
      <c r="G11" s="1">
        <v>2</v>
      </c>
      <c r="H11" s="1">
        <v>15</v>
      </c>
      <c r="I11" s="1">
        <v>3</v>
      </c>
      <c r="J11" s="1">
        <v>11</v>
      </c>
      <c r="K11" s="1">
        <v>10</v>
      </c>
      <c r="L11" s="11" t="s">
        <v>429</v>
      </c>
      <c r="M11" s="1">
        <v>48</v>
      </c>
      <c r="N11" s="1">
        <v>7</v>
      </c>
      <c r="O11" s="1">
        <v>4</v>
      </c>
      <c r="P11" s="1">
        <v>16</v>
      </c>
      <c r="Q11" s="1">
        <v>7</v>
      </c>
      <c r="R11" s="1">
        <v>9</v>
      </c>
      <c r="S11" s="1">
        <v>4</v>
      </c>
      <c r="T11" s="1">
        <v>1</v>
      </c>
      <c r="U11" s="1">
        <v>4</v>
      </c>
    </row>
    <row r="12" spans="1:21" x14ac:dyDescent="0.2">
      <c r="A12" s="11" t="s">
        <v>430</v>
      </c>
      <c r="B12" s="1">
        <v>26</v>
      </c>
      <c r="C12" s="1">
        <v>1</v>
      </c>
      <c r="D12" s="1">
        <v>1</v>
      </c>
      <c r="E12" s="1">
        <v>0</v>
      </c>
      <c r="F12" s="1">
        <v>9</v>
      </c>
      <c r="G12" s="1">
        <v>1</v>
      </c>
      <c r="H12" s="1">
        <v>0</v>
      </c>
      <c r="I12" s="1">
        <v>2</v>
      </c>
      <c r="J12" s="1">
        <v>3</v>
      </c>
      <c r="K12" s="1">
        <v>3</v>
      </c>
      <c r="L12" s="11" t="s">
        <v>430</v>
      </c>
      <c r="M12" s="1">
        <v>16</v>
      </c>
      <c r="N12" s="1">
        <v>3</v>
      </c>
      <c r="O12" s="1">
        <v>2</v>
      </c>
      <c r="P12" s="1">
        <v>8</v>
      </c>
      <c r="Q12" s="1">
        <v>2</v>
      </c>
      <c r="R12" s="1">
        <v>0</v>
      </c>
      <c r="S12" s="1">
        <v>1</v>
      </c>
      <c r="T12" s="1">
        <v>0</v>
      </c>
      <c r="U12" s="1">
        <v>0</v>
      </c>
    </row>
    <row r="13" spans="1:21" x14ac:dyDescent="0.2">
      <c r="A13" s="11" t="s">
        <v>199</v>
      </c>
      <c r="B13" s="1">
        <v>0.7</v>
      </c>
      <c r="C13" s="1">
        <v>0.5</v>
      </c>
      <c r="D13" s="1">
        <v>0.5</v>
      </c>
      <c r="E13" s="1">
        <v>0.4</v>
      </c>
      <c r="F13" s="1">
        <v>0.7</v>
      </c>
      <c r="G13" s="1">
        <v>0.4</v>
      </c>
      <c r="H13" s="1">
        <v>0.7</v>
      </c>
      <c r="I13" s="1">
        <v>0.8</v>
      </c>
      <c r="J13" s="1">
        <v>0.8</v>
      </c>
      <c r="K13" s="1">
        <v>0.7</v>
      </c>
      <c r="L13" s="11" t="s">
        <v>199</v>
      </c>
      <c r="M13" s="1">
        <v>0.9</v>
      </c>
      <c r="N13" s="1">
        <v>0.6</v>
      </c>
      <c r="O13" s="1">
        <v>1</v>
      </c>
      <c r="P13" s="1">
        <v>2.5</v>
      </c>
      <c r="Q13" s="1">
        <v>0.7</v>
      </c>
      <c r="R13" s="1">
        <v>0.7</v>
      </c>
      <c r="S13" s="1">
        <v>0.9</v>
      </c>
      <c r="T13" s="1">
        <v>0.6</v>
      </c>
      <c r="U13" s="1">
        <v>0.9</v>
      </c>
    </row>
    <row r="15" spans="1:21" x14ac:dyDescent="0.2">
      <c r="A15" s="11" t="s">
        <v>480</v>
      </c>
      <c r="B15" s="1">
        <v>3259</v>
      </c>
      <c r="C15" s="1">
        <v>173</v>
      </c>
      <c r="D15" s="1">
        <v>126</v>
      </c>
      <c r="E15" s="1">
        <v>47</v>
      </c>
      <c r="F15" s="1">
        <v>1391</v>
      </c>
      <c r="G15" s="1">
        <v>201</v>
      </c>
      <c r="H15" s="1">
        <v>326</v>
      </c>
      <c r="I15" s="1">
        <v>264</v>
      </c>
      <c r="J15" s="1">
        <v>350</v>
      </c>
      <c r="K15" s="1">
        <v>250</v>
      </c>
      <c r="L15" s="11" t="s">
        <v>480</v>
      </c>
      <c r="M15" s="1">
        <v>1529</v>
      </c>
      <c r="N15" s="1">
        <v>421</v>
      </c>
      <c r="O15" s="1">
        <v>164</v>
      </c>
      <c r="P15" s="1">
        <v>142</v>
      </c>
      <c r="Q15" s="1">
        <v>298</v>
      </c>
      <c r="R15" s="1">
        <v>311</v>
      </c>
      <c r="S15" s="1">
        <v>107</v>
      </c>
      <c r="T15" s="1">
        <v>86</v>
      </c>
      <c r="U15" s="1">
        <v>166</v>
      </c>
    </row>
    <row r="16" spans="1:21" x14ac:dyDescent="0.2">
      <c r="A16" s="11" t="s">
        <v>195</v>
      </c>
      <c r="B16" s="1">
        <v>2197</v>
      </c>
      <c r="C16" s="1">
        <v>114</v>
      </c>
      <c r="D16" s="1">
        <v>78</v>
      </c>
      <c r="E16" s="1">
        <v>36</v>
      </c>
      <c r="F16" s="1">
        <v>934</v>
      </c>
      <c r="G16" s="1">
        <v>134</v>
      </c>
      <c r="H16" s="1">
        <v>196</v>
      </c>
      <c r="I16" s="1">
        <v>182</v>
      </c>
      <c r="J16" s="1">
        <v>234</v>
      </c>
      <c r="K16" s="1">
        <v>188</v>
      </c>
      <c r="L16" s="11" t="s">
        <v>195</v>
      </c>
      <c r="M16" s="1">
        <v>1046</v>
      </c>
      <c r="N16" s="1">
        <v>288</v>
      </c>
      <c r="O16" s="1">
        <v>122</v>
      </c>
      <c r="P16" s="1">
        <v>97</v>
      </c>
      <c r="Q16" s="1">
        <v>204</v>
      </c>
      <c r="R16" s="1">
        <v>209</v>
      </c>
      <c r="S16" s="1">
        <v>80</v>
      </c>
      <c r="T16" s="1">
        <v>46</v>
      </c>
      <c r="U16" s="1">
        <v>103</v>
      </c>
    </row>
    <row r="17" spans="1:21" x14ac:dyDescent="0.2">
      <c r="A17" s="11">
        <v>1</v>
      </c>
      <c r="B17" s="1">
        <v>547</v>
      </c>
      <c r="C17" s="1">
        <v>42</v>
      </c>
      <c r="D17" s="1">
        <v>36</v>
      </c>
      <c r="E17" s="1">
        <v>6</v>
      </c>
      <c r="F17" s="1">
        <v>253</v>
      </c>
      <c r="G17" s="1">
        <v>43</v>
      </c>
      <c r="H17" s="1">
        <v>81</v>
      </c>
      <c r="I17" s="1">
        <v>37</v>
      </c>
      <c r="J17" s="1">
        <v>68</v>
      </c>
      <c r="K17" s="1">
        <v>24</v>
      </c>
      <c r="L17" s="11">
        <v>1</v>
      </c>
      <c r="M17" s="1">
        <v>218</v>
      </c>
      <c r="N17" s="1">
        <v>49</v>
      </c>
      <c r="O17" s="1">
        <v>16</v>
      </c>
      <c r="P17" s="1">
        <v>18</v>
      </c>
      <c r="Q17" s="1">
        <v>45</v>
      </c>
      <c r="R17" s="1">
        <v>55</v>
      </c>
      <c r="S17" s="1">
        <v>14</v>
      </c>
      <c r="T17" s="1">
        <v>21</v>
      </c>
      <c r="U17" s="1">
        <v>34</v>
      </c>
    </row>
    <row r="18" spans="1:21" x14ac:dyDescent="0.2">
      <c r="A18" s="11">
        <v>2</v>
      </c>
      <c r="B18" s="1">
        <v>248</v>
      </c>
      <c r="C18" s="1">
        <v>12</v>
      </c>
      <c r="D18" s="1">
        <v>9</v>
      </c>
      <c r="E18" s="1">
        <v>3</v>
      </c>
      <c r="F18" s="1">
        <v>115</v>
      </c>
      <c r="G18" s="1">
        <v>18</v>
      </c>
      <c r="H18" s="1">
        <v>29</v>
      </c>
      <c r="I18" s="1">
        <v>8</v>
      </c>
      <c r="J18" s="1">
        <v>35</v>
      </c>
      <c r="K18" s="1">
        <v>25</v>
      </c>
      <c r="L18" s="11">
        <v>2</v>
      </c>
      <c r="M18" s="1">
        <v>106</v>
      </c>
      <c r="N18" s="1">
        <v>34</v>
      </c>
      <c r="O18" s="1">
        <v>6</v>
      </c>
      <c r="P18" s="1">
        <v>10</v>
      </c>
      <c r="Q18" s="1">
        <v>21</v>
      </c>
      <c r="R18" s="1">
        <v>21</v>
      </c>
      <c r="S18" s="1">
        <v>7</v>
      </c>
      <c r="T18" s="1">
        <v>7</v>
      </c>
      <c r="U18" s="1">
        <v>15</v>
      </c>
    </row>
    <row r="19" spans="1:21" x14ac:dyDescent="0.2">
      <c r="A19" s="11">
        <v>3</v>
      </c>
      <c r="B19" s="1">
        <v>88</v>
      </c>
      <c r="C19" s="1">
        <v>0</v>
      </c>
      <c r="D19" s="1">
        <v>0</v>
      </c>
      <c r="E19" s="1">
        <v>0</v>
      </c>
      <c r="F19" s="1">
        <v>33</v>
      </c>
      <c r="G19" s="1">
        <v>3</v>
      </c>
      <c r="H19" s="1">
        <v>11</v>
      </c>
      <c r="I19" s="1">
        <v>5</v>
      </c>
      <c r="J19" s="1">
        <v>6</v>
      </c>
      <c r="K19" s="1">
        <v>8</v>
      </c>
      <c r="L19" s="11">
        <v>3</v>
      </c>
      <c r="M19" s="1">
        <v>52</v>
      </c>
      <c r="N19" s="1">
        <v>14</v>
      </c>
      <c r="O19" s="1">
        <v>8</v>
      </c>
      <c r="P19" s="1">
        <v>6</v>
      </c>
      <c r="Q19" s="1">
        <v>6</v>
      </c>
      <c r="R19" s="1">
        <v>9</v>
      </c>
      <c r="S19" s="1">
        <v>3</v>
      </c>
      <c r="T19" s="1">
        <v>6</v>
      </c>
      <c r="U19" s="1">
        <v>3</v>
      </c>
    </row>
    <row r="20" spans="1:21" x14ac:dyDescent="0.2">
      <c r="A20" s="11">
        <v>4</v>
      </c>
      <c r="B20" s="1">
        <v>59</v>
      </c>
      <c r="C20" s="1">
        <v>0</v>
      </c>
      <c r="D20" s="1">
        <v>0</v>
      </c>
      <c r="E20" s="1">
        <v>0</v>
      </c>
      <c r="F20" s="1">
        <v>22</v>
      </c>
      <c r="G20" s="1">
        <v>1</v>
      </c>
      <c r="H20" s="1">
        <v>3</v>
      </c>
      <c r="I20" s="1">
        <v>14</v>
      </c>
      <c r="J20" s="1">
        <v>2</v>
      </c>
      <c r="K20" s="1">
        <v>2</v>
      </c>
      <c r="L20" s="11">
        <v>4</v>
      </c>
      <c r="M20" s="1">
        <v>34</v>
      </c>
      <c r="N20" s="1">
        <v>13</v>
      </c>
      <c r="O20" s="1">
        <v>1</v>
      </c>
      <c r="P20" s="1">
        <v>4</v>
      </c>
      <c r="Q20" s="1">
        <v>8</v>
      </c>
      <c r="R20" s="1">
        <v>5</v>
      </c>
      <c r="S20" s="1">
        <v>0</v>
      </c>
      <c r="T20" s="1">
        <v>3</v>
      </c>
      <c r="U20" s="1">
        <v>3</v>
      </c>
    </row>
    <row r="21" spans="1:21" x14ac:dyDescent="0.2">
      <c r="A21" s="11" t="s">
        <v>197</v>
      </c>
      <c r="B21" s="1">
        <v>78</v>
      </c>
      <c r="C21" s="1">
        <v>1</v>
      </c>
      <c r="D21" s="1">
        <v>1</v>
      </c>
      <c r="E21" s="1">
        <v>0</v>
      </c>
      <c r="F21" s="1">
        <v>21</v>
      </c>
      <c r="G21" s="1">
        <v>0</v>
      </c>
      <c r="H21" s="1">
        <v>3</v>
      </c>
      <c r="I21" s="1">
        <v>16</v>
      </c>
      <c r="J21" s="1">
        <v>2</v>
      </c>
      <c r="K21" s="1">
        <v>0</v>
      </c>
      <c r="L21" s="11" t="s">
        <v>197</v>
      </c>
      <c r="M21" s="1">
        <v>53</v>
      </c>
      <c r="N21" s="1">
        <v>19</v>
      </c>
      <c r="O21" s="1">
        <v>7</v>
      </c>
      <c r="P21" s="1">
        <v>4</v>
      </c>
      <c r="Q21" s="1">
        <v>8</v>
      </c>
      <c r="R21" s="1">
        <v>11</v>
      </c>
      <c r="S21" s="1">
        <v>2</v>
      </c>
      <c r="T21" s="1">
        <v>2</v>
      </c>
      <c r="U21" s="1">
        <v>3</v>
      </c>
    </row>
    <row r="22" spans="1:21" x14ac:dyDescent="0.2">
      <c r="A22" s="11" t="s">
        <v>429</v>
      </c>
      <c r="B22" s="1">
        <v>31</v>
      </c>
      <c r="C22" s="1">
        <v>3</v>
      </c>
      <c r="D22" s="1">
        <v>1</v>
      </c>
      <c r="E22" s="1">
        <v>2</v>
      </c>
      <c r="F22" s="1">
        <v>9</v>
      </c>
      <c r="G22" s="1">
        <v>1</v>
      </c>
      <c r="H22" s="1">
        <v>3</v>
      </c>
      <c r="I22" s="1">
        <v>1</v>
      </c>
      <c r="J22" s="1">
        <v>2</v>
      </c>
      <c r="K22" s="1">
        <v>2</v>
      </c>
      <c r="L22" s="11" t="s">
        <v>429</v>
      </c>
      <c r="M22" s="1">
        <v>16</v>
      </c>
      <c r="N22" s="1">
        <v>4</v>
      </c>
      <c r="O22" s="1">
        <v>3</v>
      </c>
      <c r="P22" s="1">
        <v>2</v>
      </c>
      <c r="Q22" s="1">
        <v>5</v>
      </c>
      <c r="R22" s="1">
        <v>1</v>
      </c>
      <c r="S22" s="1">
        <v>0</v>
      </c>
      <c r="T22" s="1">
        <v>1</v>
      </c>
      <c r="U22" s="1">
        <v>3</v>
      </c>
    </row>
    <row r="23" spans="1:21" x14ac:dyDescent="0.2">
      <c r="A23" s="11" t="s">
        <v>430</v>
      </c>
      <c r="B23" s="1">
        <v>9</v>
      </c>
      <c r="C23" s="1">
        <v>1</v>
      </c>
      <c r="D23" s="1">
        <v>1</v>
      </c>
      <c r="E23" s="1">
        <v>0</v>
      </c>
      <c r="F23" s="1">
        <v>4</v>
      </c>
      <c r="G23" s="1">
        <v>1</v>
      </c>
      <c r="H23" s="1">
        <v>0</v>
      </c>
      <c r="I23" s="1">
        <v>1</v>
      </c>
      <c r="J23" s="1">
        <v>1</v>
      </c>
      <c r="K23" s="1">
        <v>1</v>
      </c>
      <c r="L23" s="11" t="s">
        <v>430</v>
      </c>
      <c r="M23" s="1">
        <v>4</v>
      </c>
      <c r="N23" s="1">
        <v>0</v>
      </c>
      <c r="O23" s="1">
        <v>1</v>
      </c>
      <c r="P23" s="1">
        <v>1</v>
      </c>
      <c r="Q23" s="1">
        <v>1</v>
      </c>
      <c r="R23" s="1">
        <v>0</v>
      </c>
      <c r="S23" s="1">
        <v>1</v>
      </c>
      <c r="T23" s="1">
        <v>0</v>
      </c>
      <c r="U23" s="1">
        <v>0</v>
      </c>
    </row>
    <row r="24" spans="1:21" x14ac:dyDescent="0.2">
      <c r="A24" s="11" t="s">
        <v>199</v>
      </c>
      <c r="B24" s="1">
        <v>0.9</v>
      </c>
      <c r="C24" s="1">
        <v>0.9</v>
      </c>
      <c r="D24" s="1">
        <v>0.8</v>
      </c>
      <c r="E24" s="1">
        <v>1.1000000000000001</v>
      </c>
      <c r="F24" s="1">
        <v>0.8</v>
      </c>
      <c r="G24" s="1">
        <v>0.8</v>
      </c>
      <c r="H24" s="1">
        <v>0.8</v>
      </c>
      <c r="I24" s="1">
        <v>1.2</v>
      </c>
      <c r="J24" s="1">
        <v>0.7</v>
      </c>
      <c r="K24" s="1">
        <v>0.7</v>
      </c>
      <c r="L24" s="11" t="s">
        <v>199</v>
      </c>
      <c r="M24" s="1">
        <v>1</v>
      </c>
      <c r="N24" s="1">
        <v>0.9</v>
      </c>
      <c r="O24" s="1">
        <v>1.4</v>
      </c>
      <c r="P24" s="1">
        <v>1</v>
      </c>
      <c r="Q24" s="1">
        <v>1</v>
      </c>
      <c r="R24" s="1">
        <v>0.8</v>
      </c>
      <c r="S24" s="1">
        <v>0.9</v>
      </c>
      <c r="T24" s="1">
        <v>1.1000000000000001</v>
      </c>
      <c r="U24" s="1">
        <v>0.9</v>
      </c>
    </row>
    <row r="26" spans="1:21" x14ac:dyDescent="0.2">
      <c r="A26" s="11" t="s">
        <v>481</v>
      </c>
      <c r="B26" s="1">
        <v>845</v>
      </c>
      <c r="C26" s="1">
        <v>83</v>
      </c>
      <c r="D26" s="1">
        <v>67</v>
      </c>
      <c r="E26" s="1">
        <v>16</v>
      </c>
      <c r="F26" s="1">
        <v>347</v>
      </c>
      <c r="G26" s="1">
        <v>41</v>
      </c>
      <c r="H26" s="1">
        <v>91</v>
      </c>
      <c r="I26" s="1">
        <v>62</v>
      </c>
      <c r="J26" s="1">
        <v>95</v>
      </c>
      <c r="K26" s="1">
        <v>58</v>
      </c>
      <c r="L26" s="11" t="s">
        <v>481</v>
      </c>
      <c r="M26" s="1">
        <v>389</v>
      </c>
      <c r="N26" s="1">
        <v>138</v>
      </c>
      <c r="O26" s="1">
        <v>40</v>
      </c>
      <c r="P26" s="1">
        <v>35</v>
      </c>
      <c r="Q26" s="1">
        <v>70</v>
      </c>
      <c r="R26" s="1">
        <v>67</v>
      </c>
      <c r="S26" s="1">
        <v>16</v>
      </c>
      <c r="T26" s="1">
        <v>23</v>
      </c>
      <c r="U26" s="1">
        <v>26</v>
      </c>
    </row>
    <row r="27" spans="1:21" x14ac:dyDescent="0.2">
      <c r="A27" s="11" t="s">
        <v>195</v>
      </c>
      <c r="B27" s="1">
        <v>620</v>
      </c>
      <c r="C27" s="1">
        <v>70</v>
      </c>
      <c r="D27" s="1">
        <v>54</v>
      </c>
      <c r="E27" s="1">
        <v>16</v>
      </c>
      <c r="F27" s="1">
        <v>263</v>
      </c>
      <c r="G27" s="1">
        <v>29</v>
      </c>
      <c r="H27" s="1">
        <v>77</v>
      </c>
      <c r="I27" s="1">
        <v>38</v>
      </c>
      <c r="J27" s="1">
        <v>72</v>
      </c>
      <c r="K27" s="1">
        <v>47</v>
      </c>
      <c r="L27" s="11" t="s">
        <v>195</v>
      </c>
      <c r="M27" s="1">
        <v>268</v>
      </c>
      <c r="N27" s="1">
        <v>97</v>
      </c>
      <c r="O27" s="1">
        <v>37</v>
      </c>
      <c r="P27" s="1">
        <v>15</v>
      </c>
      <c r="Q27" s="1">
        <v>45</v>
      </c>
      <c r="R27" s="1">
        <v>44</v>
      </c>
      <c r="S27" s="1">
        <v>13</v>
      </c>
      <c r="T27" s="1">
        <v>17</v>
      </c>
      <c r="U27" s="1">
        <v>19</v>
      </c>
    </row>
    <row r="28" spans="1:21" x14ac:dyDescent="0.2">
      <c r="A28" s="11">
        <v>1</v>
      </c>
      <c r="B28" s="1">
        <v>48</v>
      </c>
      <c r="C28" s="1">
        <v>0</v>
      </c>
      <c r="D28" s="1">
        <v>0</v>
      </c>
      <c r="E28" s="1">
        <v>0</v>
      </c>
      <c r="F28" s="1">
        <v>16</v>
      </c>
      <c r="G28" s="1">
        <v>2</v>
      </c>
      <c r="H28" s="1">
        <v>3</v>
      </c>
      <c r="I28" s="1">
        <v>1</v>
      </c>
      <c r="J28" s="1">
        <v>6</v>
      </c>
      <c r="K28" s="1">
        <v>4</v>
      </c>
      <c r="L28" s="11">
        <v>1</v>
      </c>
      <c r="M28" s="1">
        <v>30</v>
      </c>
      <c r="N28" s="1">
        <v>10</v>
      </c>
      <c r="O28" s="1">
        <v>0</v>
      </c>
      <c r="P28" s="1">
        <v>5</v>
      </c>
      <c r="Q28" s="1">
        <v>2</v>
      </c>
      <c r="R28" s="1">
        <v>9</v>
      </c>
      <c r="S28" s="1">
        <v>1</v>
      </c>
      <c r="T28" s="1">
        <v>3</v>
      </c>
      <c r="U28" s="1">
        <v>2</v>
      </c>
    </row>
    <row r="29" spans="1:21" x14ac:dyDescent="0.2">
      <c r="A29" s="11">
        <v>2</v>
      </c>
      <c r="B29" s="1">
        <v>54</v>
      </c>
      <c r="C29" s="1">
        <v>0</v>
      </c>
      <c r="D29" s="1">
        <v>0</v>
      </c>
      <c r="E29" s="1">
        <v>0</v>
      </c>
      <c r="F29" s="1">
        <v>20</v>
      </c>
      <c r="G29" s="1">
        <v>0</v>
      </c>
      <c r="H29" s="1">
        <v>5</v>
      </c>
      <c r="I29" s="1">
        <v>7</v>
      </c>
      <c r="J29" s="1">
        <v>5</v>
      </c>
      <c r="K29" s="1">
        <v>3</v>
      </c>
      <c r="L29" s="11">
        <v>2</v>
      </c>
      <c r="M29" s="1">
        <v>33</v>
      </c>
      <c r="N29" s="1">
        <v>11</v>
      </c>
      <c r="O29" s="1">
        <v>0</v>
      </c>
      <c r="P29" s="1">
        <v>4</v>
      </c>
      <c r="Q29" s="1">
        <v>9</v>
      </c>
      <c r="R29" s="1">
        <v>6</v>
      </c>
      <c r="S29" s="1">
        <v>1</v>
      </c>
      <c r="T29" s="1">
        <v>2</v>
      </c>
      <c r="U29" s="1">
        <v>1</v>
      </c>
    </row>
    <row r="30" spans="1:21" x14ac:dyDescent="0.2">
      <c r="A30" s="11">
        <v>3</v>
      </c>
      <c r="B30" s="1">
        <v>29</v>
      </c>
      <c r="C30" s="1">
        <v>0</v>
      </c>
      <c r="D30" s="1">
        <v>0</v>
      </c>
      <c r="E30" s="1">
        <v>0</v>
      </c>
      <c r="F30" s="1">
        <v>9</v>
      </c>
      <c r="G30" s="1">
        <v>2</v>
      </c>
      <c r="H30" s="1">
        <v>1</v>
      </c>
      <c r="I30" s="1">
        <v>0</v>
      </c>
      <c r="J30" s="1">
        <v>4</v>
      </c>
      <c r="K30" s="1">
        <v>2</v>
      </c>
      <c r="L30" s="11">
        <v>3</v>
      </c>
      <c r="M30" s="1">
        <v>18</v>
      </c>
      <c r="N30" s="1">
        <v>6</v>
      </c>
      <c r="O30" s="1">
        <v>1</v>
      </c>
      <c r="P30" s="1">
        <v>1</v>
      </c>
      <c r="Q30" s="1">
        <v>9</v>
      </c>
      <c r="R30" s="1">
        <v>0</v>
      </c>
      <c r="S30" s="1">
        <v>0</v>
      </c>
      <c r="T30" s="1">
        <v>1</v>
      </c>
      <c r="U30" s="1">
        <v>2</v>
      </c>
    </row>
    <row r="31" spans="1:21" x14ac:dyDescent="0.2">
      <c r="A31" s="11">
        <v>4</v>
      </c>
      <c r="B31" s="1">
        <v>24</v>
      </c>
      <c r="C31" s="1">
        <v>1</v>
      </c>
      <c r="D31" s="1">
        <v>1</v>
      </c>
      <c r="E31" s="1">
        <v>0</v>
      </c>
      <c r="F31" s="1">
        <v>11</v>
      </c>
      <c r="G31" s="1">
        <v>2</v>
      </c>
      <c r="H31" s="1">
        <v>1</v>
      </c>
      <c r="I31" s="1">
        <v>8</v>
      </c>
      <c r="J31" s="1">
        <v>0</v>
      </c>
      <c r="K31" s="1">
        <v>0</v>
      </c>
      <c r="L31" s="11">
        <v>4</v>
      </c>
      <c r="M31" s="1">
        <v>11</v>
      </c>
      <c r="N31" s="1">
        <v>2</v>
      </c>
      <c r="O31" s="1">
        <v>1</v>
      </c>
      <c r="P31" s="1">
        <v>1</v>
      </c>
      <c r="Q31" s="1">
        <v>5</v>
      </c>
      <c r="R31" s="1">
        <v>2</v>
      </c>
      <c r="S31" s="1">
        <v>0</v>
      </c>
      <c r="T31" s="1">
        <v>0</v>
      </c>
      <c r="U31" s="1">
        <v>1</v>
      </c>
    </row>
    <row r="32" spans="1:21" x14ac:dyDescent="0.2">
      <c r="A32" s="11" t="s">
        <v>197</v>
      </c>
      <c r="B32" s="1">
        <v>54</v>
      </c>
      <c r="C32" s="1">
        <v>7</v>
      </c>
      <c r="D32" s="1">
        <v>7</v>
      </c>
      <c r="E32" s="1">
        <v>0</v>
      </c>
      <c r="F32" s="1">
        <v>24</v>
      </c>
      <c r="G32" s="1">
        <v>5</v>
      </c>
      <c r="H32" s="1">
        <v>4</v>
      </c>
      <c r="I32" s="1">
        <v>5</v>
      </c>
      <c r="J32" s="1">
        <v>8</v>
      </c>
      <c r="K32" s="1">
        <v>2</v>
      </c>
      <c r="L32" s="11" t="s">
        <v>197</v>
      </c>
      <c r="M32" s="1">
        <v>22</v>
      </c>
      <c r="N32" s="1">
        <v>10</v>
      </c>
      <c r="O32" s="1">
        <v>0</v>
      </c>
      <c r="P32" s="1">
        <v>6</v>
      </c>
      <c r="Q32" s="1">
        <v>0</v>
      </c>
      <c r="R32" s="1">
        <v>5</v>
      </c>
      <c r="S32" s="1">
        <v>1</v>
      </c>
      <c r="T32" s="1">
        <v>0</v>
      </c>
      <c r="U32" s="1">
        <v>1</v>
      </c>
    </row>
    <row r="33" spans="1:21" x14ac:dyDescent="0.2">
      <c r="A33" s="11" t="s">
        <v>429</v>
      </c>
      <c r="B33" s="1">
        <v>12</v>
      </c>
      <c r="C33" s="1">
        <v>5</v>
      </c>
      <c r="D33" s="1">
        <v>5</v>
      </c>
      <c r="E33" s="1">
        <v>0</v>
      </c>
      <c r="F33" s="1">
        <v>3</v>
      </c>
      <c r="G33" s="1">
        <v>1</v>
      </c>
      <c r="H33" s="1">
        <v>0</v>
      </c>
      <c r="I33" s="1">
        <v>2</v>
      </c>
      <c r="J33" s="1">
        <v>0</v>
      </c>
      <c r="K33" s="1">
        <v>0</v>
      </c>
      <c r="L33" s="11" t="s">
        <v>429</v>
      </c>
      <c r="M33" s="1">
        <v>4</v>
      </c>
      <c r="N33" s="1">
        <v>0</v>
      </c>
      <c r="O33" s="1">
        <v>1</v>
      </c>
      <c r="P33" s="1">
        <v>2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</row>
    <row r="34" spans="1:21" x14ac:dyDescent="0.2">
      <c r="A34" s="11" t="s">
        <v>430</v>
      </c>
      <c r="B34" s="1">
        <v>4</v>
      </c>
      <c r="C34" s="1">
        <v>0</v>
      </c>
      <c r="D34" s="1">
        <v>0</v>
      </c>
      <c r="E34" s="1">
        <v>0</v>
      </c>
      <c r="F34" s="1">
        <v>1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1" t="s">
        <v>430</v>
      </c>
      <c r="M34" s="1">
        <v>3</v>
      </c>
      <c r="N34" s="1">
        <v>2</v>
      </c>
      <c r="O34" s="1">
        <v>0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</row>
    <row r="35" spans="1:21" x14ac:dyDescent="0.2">
      <c r="A35" s="11" t="s">
        <v>199</v>
      </c>
      <c r="B35" s="1">
        <v>1.1000000000000001</v>
      </c>
      <c r="C35" s="1">
        <v>1.3</v>
      </c>
      <c r="D35" s="1">
        <v>1.6</v>
      </c>
      <c r="E35" s="1">
        <v>0</v>
      </c>
      <c r="F35" s="1">
        <v>1</v>
      </c>
      <c r="G35" s="1">
        <v>1.5</v>
      </c>
      <c r="H35" s="1">
        <v>0.5</v>
      </c>
      <c r="I35" s="1">
        <v>2.4</v>
      </c>
      <c r="J35" s="1">
        <v>0.8</v>
      </c>
      <c r="K35" s="1">
        <v>0.5</v>
      </c>
      <c r="L35" s="11" t="s">
        <v>199</v>
      </c>
      <c r="M35" s="1">
        <v>1.2</v>
      </c>
      <c r="N35" s="1">
        <v>1.3</v>
      </c>
      <c r="O35" s="1">
        <v>0.6</v>
      </c>
      <c r="P35" s="1">
        <v>3.2</v>
      </c>
      <c r="Q35" s="1">
        <v>1</v>
      </c>
      <c r="R35" s="1">
        <v>1.2</v>
      </c>
      <c r="S35" s="1">
        <v>0.6</v>
      </c>
      <c r="T35" s="1">
        <v>0.4</v>
      </c>
      <c r="U35" s="1">
        <v>0.8</v>
      </c>
    </row>
    <row r="37" spans="1:21" x14ac:dyDescent="0.2">
      <c r="A37" s="11" t="s">
        <v>482</v>
      </c>
      <c r="B37" s="1">
        <v>1999</v>
      </c>
      <c r="C37" s="1">
        <v>170</v>
      </c>
      <c r="D37" s="1">
        <v>138</v>
      </c>
      <c r="E37" s="1">
        <v>32</v>
      </c>
      <c r="F37" s="1">
        <v>942</v>
      </c>
      <c r="G37" s="1">
        <v>155</v>
      </c>
      <c r="H37" s="1">
        <v>182</v>
      </c>
      <c r="I37" s="1">
        <v>205</v>
      </c>
      <c r="J37" s="1">
        <v>188</v>
      </c>
      <c r="K37" s="1">
        <v>212</v>
      </c>
      <c r="L37" s="11" t="s">
        <v>482</v>
      </c>
      <c r="M37" s="1">
        <v>861</v>
      </c>
      <c r="N37" s="1">
        <v>309</v>
      </c>
      <c r="O37" s="1">
        <v>75</v>
      </c>
      <c r="P37" s="1">
        <v>74</v>
      </c>
      <c r="Q37" s="1">
        <v>158</v>
      </c>
      <c r="R37" s="1">
        <v>177</v>
      </c>
      <c r="S37" s="1">
        <v>21</v>
      </c>
      <c r="T37" s="1">
        <v>47</v>
      </c>
      <c r="U37" s="1">
        <v>26</v>
      </c>
    </row>
    <row r="38" spans="1:21" x14ac:dyDescent="0.2">
      <c r="A38" s="11" t="s">
        <v>195</v>
      </c>
      <c r="B38" s="1">
        <v>1729</v>
      </c>
      <c r="C38" s="1">
        <v>163</v>
      </c>
      <c r="D38" s="1">
        <v>132</v>
      </c>
      <c r="E38" s="1">
        <v>31</v>
      </c>
      <c r="F38" s="1">
        <v>771</v>
      </c>
      <c r="G38" s="1">
        <v>151</v>
      </c>
      <c r="H38" s="1">
        <v>149</v>
      </c>
      <c r="I38" s="1">
        <v>127</v>
      </c>
      <c r="J38" s="1">
        <v>152</v>
      </c>
      <c r="K38" s="1">
        <v>192</v>
      </c>
      <c r="L38" s="11" t="s">
        <v>195</v>
      </c>
      <c r="M38" s="1">
        <v>778</v>
      </c>
      <c r="N38" s="1">
        <v>285</v>
      </c>
      <c r="O38" s="1">
        <v>70</v>
      </c>
      <c r="P38" s="1">
        <v>61</v>
      </c>
      <c r="Q38" s="1">
        <v>144</v>
      </c>
      <c r="R38" s="1">
        <v>159</v>
      </c>
      <c r="S38" s="1">
        <v>15</v>
      </c>
      <c r="T38" s="1">
        <v>44</v>
      </c>
      <c r="U38" s="1">
        <v>17</v>
      </c>
    </row>
    <row r="39" spans="1:21" x14ac:dyDescent="0.2">
      <c r="A39" s="11">
        <v>1</v>
      </c>
      <c r="B39" s="1">
        <v>33</v>
      </c>
      <c r="C39" s="1">
        <v>0</v>
      </c>
      <c r="D39" s="1">
        <v>0</v>
      </c>
      <c r="E39" s="1">
        <v>0</v>
      </c>
      <c r="F39" s="1">
        <v>20</v>
      </c>
      <c r="G39" s="1">
        <v>2</v>
      </c>
      <c r="H39" s="1">
        <v>8</v>
      </c>
      <c r="I39" s="1">
        <v>7</v>
      </c>
      <c r="J39" s="1">
        <v>1</v>
      </c>
      <c r="K39" s="1">
        <v>2</v>
      </c>
      <c r="L39" s="11">
        <v>1</v>
      </c>
      <c r="M39" s="1">
        <v>12</v>
      </c>
      <c r="N39" s="1">
        <v>4</v>
      </c>
      <c r="O39" s="1">
        <v>0</v>
      </c>
      <c r="P39" s="1">
        <v>2</v>
      </c>
      <c r="Q39" s="1">
        <v>1</v>
      </c>
      <c r="R39" s="1">
        <v>2</v>
      </c>
      <c r="S39" s="1">
        <v>2</v>
      </c>
      <c r="T39" s="1">
        <v>1</v>
      </c>
      <c r="U39" s="1">
        <v>1</v>
      </c>
    </row>
    <row r="40" spans="1:21" x14ac:dyDescent="0.2">
      <c r="A40" s="11">
        <v>2</v>
      </c>
      <c r="B40" s="1">
        <v>107</v>
      </c>
      <c r="C40" s="1">
        <v>4</v>
      </c>
      <c r="D40" s="1">
        <v>3</v>
      </c>
      <c r="E40" s="1">
        <v>1</v>
      </c>
      <c r="F40" s="1">
        <v>89</v>
      </c>
      <c r="G40" s="1">
        <v>1</v>
      </c>
      <c r="H40" s="1">
        <v>12</v>
      </c>
      <c r="I40" s="1">
        <v>63</v>
      </c>
      <c r="J40" s="1">
        <v>10</v>
      </c>
      <c r="K40" s="1">
        <v>3</v>
      </c>
      <c r="L40" s="11">
        <v>2</v>
      </c>
      <c r="M40" s="1">
        <v>12</v>
      </c>
      <c r="N40" s="1">
        <v>5</v>
      </c>
      <c r="O40" s="1">
        <v>1</v>
      </c>
      <c r="P40" s="1">
        <v>1</v>
      </c>
      <c r="Q40" s="1">
        <v>3</v>
      </c>
      <c r="R40" s="1">
        <v>2</v>
      </c>
      <c r="S40" s="1">
        <v>0</v>
      </c>
      <c r="T40" s="1">
        <v>0</v>
      </c>
      <c r="U40" s="1">
        <v>2</v>
      </c>
    </row>
    <row r="41" spans="1:21" x14ac:dyDescent="0.2">
      <c r="A41" s="11">
        <v>3</v>
      </c>
      <c r="B41" s="1">
        <v>22</v>
      </c>
      <c r="C41" s="1">
        <v>0</v>
      </c>
      <c r="D41" s="1">
        <v>0</v>
      </c>
      <c r="E41" s="1">
        <v>0</v>
      </c>
      <c r="F41" s="1">
        <v>10</v>
      </c>
      <c r="G41" s="1">
        <v>1</v>
      </c>
      <c r="H41" s="1">
        <v>2</v>
      </c>
      <c r="I41" s="1">
        <v>2</v>
      </c>
      <c r="J41" s="1">
        <v>4</v>
      </c>
      <c r="K41" s="1">
        <v>1</v>
      </c>
      <c r="L41" s="11">
        <v>3</v>
      </c>
      <c r="M41" s="1">
        <v>11</v>
      </c>
      <c r="N41" s="1">
        <v>6</v>
      </c>
      <c r="O41" s="1">
        <v>1</v>
      </c>
      <c r="P41" s="1">
        <v>0</v>
      </c>
      <c r="Q41" s="1">
        <v>2</v>
      </c>
      <c r="R41" s="1">
        <v>1</v>
      </c>
      <c r="S41" s="1">
        <v>1</v>
      </c>
      <c r="T41" s="1">
        <v>0</v>
      </c>
      <c r="U41" s="1">
        <v>1</v>
      </c>
    </row>
    <row r="42" spans="1:21" x14ac:dyDescent="0.2">
      <c r="A42" s="11">
        <v>4</v>
      </c>
      <c r="B42" s="1">
        <v>12</v>
      </c>
      <c r="C42" s="1">
        <v>1</v>
      </c>
      <c r="D42" s="1">
        <v>1</v>
      </c>
      <c r="E42" s="1">
        <v>0</v>
      </c>
      <c r="F42" s="1">
        <v>8</v>
      </c>
      <c r="G42" s="1">
        <v>0</v>
      </c>
      <c r="H42" s="1">
        <v>0</v>
      </c>
      <c r="I42" s="1">
        <v>2</v>
      </c>
      <c r="J42" s="1">
        <v>3</v>
      </c>
      <c r="K42" s="1">
        <v>3</v>
      </c>
      <c r="L42" s="11">
        <v>4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3</v>
      </c>
    </row>
    <row r="43" spans="1:21" x14ac:dyDescent="0.2">
      <c r="A43" s="11" t="s">
        <v>197</v>
      </c>
      <c r="B43" s="1">
        <v>47</v>
      </c>
      <c r="C43" s="1">
        <v>1</v>
      </c>
      <c r="D43" s="1">
        <v>1</v>
      </c>
      <c r="E43" s="1">
        <v>0</v>
      </c>
      <c r="F43" s="1">
        <v>19</v>
      </c>
      <c r="G43" s="1">
        <v>0</v>
      </c>
      <c r="H43" s="1">
        <v>3</v>
      </c>
      <c r="I43" s="1">
        <v>4</v>
      </c>
      <c r="J43" s="1">
        <v>7</v>
      </c>
      <c r="K43" s="1">
        <v>5</v>
      </c>
      <c r="L43" s="11" t="s">
        <v>197</v>
      </c>
      <c r="M43" s="1">
        <v>26</v>
      </c>
      <c r="N43" s="1">
        <v>6</v>
      </c>
      <c r="O43" s="1">
        <v>2</v>
      </c>
      <c r="P43" s="1">
        <v>4</v>
      </c>
      <c r="Q43" s="1">
        <v>6</v>
      </c>
      <c r="R43" s="1">
        <v>6</v>
      </c>
      <c r="S43" s="1">
        <v>0</v>
      </c>
      <c r="T43" s="1">
        <v>2</v>
      </c>
      <c r="U43" s="1">
        <v>1</v>
      </c>
    </row>
    <row r="44" spans="1:21" x14ac:dyDescent="0.2">
      <c r="A44" s="11" t="s">
        <v>429</v>
      </c>
      <c r="B44" s="1">
        <v>42</v>
      </c>
      <c r="C44" s="1">
        <v>1</v>
      </c>
      <c r="D44" s="1">
        <v>1</v>
      </c>
      <c r="E44" s="1">
        <v>0</v>
      </c>
      <c r="F44" s="1">
        <v>22</v>
      </c>
      <c r="G44" s="1">
        <v>0</v>
      </c>
      <c r="H44" s="1">
        <v>8</v>
      </c>
      <c r="I44" s="1">
        <v>0</v>
      </c>
      <c r="J44" s="1">
        <v>9</v>
      </c>
      <c r="K44" s="1">
        <v>5</v>
      </c>
      <c r="L44" s="11" t="s">
        <v>429</v>
      </c>
      <c r="M44" s="1">
        <v>18</v>
      </c>
      <c r="N44" s="1">
        <v>2</v>
      </c>
      <c r="O44" s="1">
        <v>0</v>
      </c>
      <c r="P44" s="1">
        <v>5</v>
      </c>
      <c r="Q44" s="1">
        <v>1</v>
      </c>
      <c r="R44" s="1">
        <v>7</v>
      </c>
      <c r="S44" s="1">
        <v>3</v>
      </c>
      <c r="T44" s="1">
        <v>0</v>
      </c>
      <c r="U44" s="1">
        <v>1</v>
      </c>
    </row>
    <row r="45" spans="1:21" x14ac:dyDescent="0.2">
      <c r="A45" s="11" t="s">
        <v>430</v>
      </c>
      <c r="B45" s="1">
        <v>7</v>
      </c>
      <c r="C45" s="1">
        <v>0</v>
      </c>
      <c r="D45" s="1">
        <v>0</v>
      </c>
      <c r="E45" s="1">
        <v>0</v>
      </c>
      <c r="F45" s="1">
        <v>3</v>
      </c>
      <c r="G45" s="1">
        <v>0</v>
      </c>
      <c r="H45" s="1">
        <v>0</v>
      </c>
      <c r="I45" s="1">
        <v>0</v>
      </c>
      <c r="J45" s="1">
        <v>2</v>
      </c>
      <c r="K45" s="1">
        <v>1</v>
      </c>
      <c r="L45" s="11" t="s">
        <v>430</v>
      </c>
      <c r="M45" s="1">
        <v>4</v>
      </c>
      <c r="N45" s="1">
        <v>1</v>
      </c>
      <c r="O45" s="1">
        <v>1</v>
      </c>
      <c r="P45" s="1">
        <v>1</v>
      </c>
      <c r="Q45" s="1">
        <v>1</v>
      </c>
      <c r="R45" s="1">
        <v>0</v>
      </c>
      <c r="S45" s="1">
        <v>0</v>
      </c>
      <c r="T45" s="1">
        <v>0</v>
      </c>
      <c r="U45" s="1">
        <v>0</v>
      </c>
    </row>
    <row r="46" spans="1:21" x14ac:dyDescent="0.2">
      <c r="A46" s="11" t="s">
        <v>199</v>
      </c>
      <c r="B46" s="1">
        <v>0.8</v>
      </c>
      <c r="C46" s="1">
        <v>0.2</v>
      </c>
      <c r="D46" s="1">
        <v>0.2</v>
      </c>
      <c r="E46" s="1">
        <v>0.1</v>
      </c>
      <c r="F46" s="1">
        <v>0.8</v>
      </c>
      <c r="G46" s="1" t="s">
        <v>315</v>
      </c>
      <c r="H46" s="1">
        <v>0.9</v>
      </c>
      <c r="I46" s="1">
        <v>0.8</v>
      </c>
      <c r="J46" s="1">
        <v>1.5</v>
      </c>
      <c r="K46" s="1">
        <v>0.8</v>
      </c>
      <c r="L46" s="11" t="s">
        <v>199</v>
      </c>
      <c r="M46" s="1">
        <v>0.8</v>
      </c>
      <c r="N46" s="1">
        <v>0.4</v>
      </c>
      <c r="O46" s="1">
        <v>1.4</v>
      </c>
      <c r="P46" s="1">
        <v>2.1</v>
      </c>
      <c r="Q46" s="1">
        <v>0.5</v>
      </c>
      <c r="R46" s="1">
        <v>0.7</v>
      </c>
      <c r="S46" s="1">
        <v>1.8</v>
      </c>
      <c r="T46" s="1">
        <v>0.2</v>
      </c>
      <c r="U46" s="1">
        <v>1.6</v>
      </c>
    </row>
    <row r="48" spans="1:21" x14ac:dyDescent="0.2">
      <c r="A48" s="11" t="s">
        <v>442</v>
      </c>
      <c r="B48" s="1">
        <v>462</v>
      </c>
      <c r="C48" s="1">
        <v>63</v>
      </c>
      <c r="D48" s="1">
        <v>57</v>
      </c>
      <c r="E48" s="1">
        <v>6</v>
      </c>
      <c r="F48" s="1">
        <v>242</v>
      </c>
      <c r="G48" s="1">
        <v>63</v>
      </c>
      <c r="H48" s="1">
        <v>15</v>
      </c>
      <c r="I48" s="1">
        <v>76</v>
      </c>
      <c r="J48" s="1">
        <v>36</v>
      </c>
      <c r="K48" s="1">
        <v>52</v>
      </c>
      <c r="L48" s="11" t="s">
        <v>442</v>
      </c>
      <c r="M48" s="1">
        <v>154</v>
      </c>
      <c r="N48" s="1">
        <v>48</v>
      </c>
      <c r="O48" s="1">
        <v>10</v>
      </c>
      <c r="P48" s="1">
        <v>17</v>
      </c>
      <c r="Q48" s="1">
        <v>26</v>
      </c>
      <c r="R48" s="1">
        <v>35</v>
      </c>
      <c r="S48" s="1">
        <v>2</v>
      </c>
      <c r="T48" s="1">
        <v>16</v>
      </c>
      <c r="U48" s="1">
        <v>3</v>
      </c>
    </row>
    <row r="49" spans="1:21" x14ac:dyDescent="0.2">
      <c r="A49" s="11" t="s">
        <v>195</v>
      </c>
      <c r="B49" s="1">
        <v>443</v>
      </c>
      <c r="C49" s="1">
        <v>63</v>
      </c>
      <c r="D49" s="1">
        <v>57</v>
      </c>
      <c r="E49" s="1">
        <v>6</v>
      </c>
      <c r="F49" s="1">
        <v>232</v>
      </c>
      <c r="G49" s="1">
        <v>63</v>
      </c>
      <c r="H49" s="1">
        <v>15</v>
      </c>
      <c r="I49" s="1">
        <v>73</v>
      </c>
      <c r="J49" s="1">
        <v>35</v>
      </c>
      <c r="K49" s="1">
        <v>46</v>
      </c>
      <c r="L49" s="11" t="s">
        <v>195</v>
      </c>
      <c r="M49" s="1">
        <v>145</v>
      </c>
      <c r="N49" s="1">
        <v>47</v>
      </c>
      <c r="O49" s="1">
        <v>9</v>
      </c>
      <c r="P49" s="1">
        <v>14</v>
      </c>
      <c r="Q49" s="1">
        <v>25</v>
      </c>
      <c r="R49" s="1">
        <v>32</v>
      </c>
      <c r="S49" s="1">
        <v>2</v>
      </c>
      <c r="T49" s="1">
        <v>16</v>
      </c>
      <c r="U49" s="1">
        <v>3</v>
      </c>
    </row>
    <row r="50" spans="1:21" x14ac:dyDescent="0.2">
      <c r="A50" s="11">
        <v>1</v>
      </c>
      <c r="B50" s="1">
        <v>5</v>
      </c>
      <c r="C50" s="1">
        <v>0</v>
      </c>
      <c r="D50" s="1">
        <v>0</v>
      </c>
      <c r="E50" s="1">
        <v>0</v>
      </c>
      <c r="F50" s="1">
        <v>4</v>
      </c>
      <c r="G50" s="1">
        <v>0</v>
      </c>
      <c r="H50" s="1">
        <v>0</v>
      </c>
      <c r="I50" s="1">
        <v>2</v>
      </c>
      <c r="J50" s="1">
        <v>0</v>
      </c>
      <c r="K50" s="1">
        <v>2</v>
      </c>
      <c r="L50" s="11">
        <v>1</v>
      </c>
      <c r="M50" s="1">
        <v>1</v>
      </c>
      <c r="N50" s="1">
        <v>0</v>
      </c>
      <c r="O50" s="1">
        <v>1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</row>
    <row r="51" spans="1:21" x14ac:dyDescent="0.2">
      <c r="A51" s="11">
        <v>2</v>
      </c>
      <c r="B51" s="1">
        <v>3</v>
      </c>
      <c r="C51" s="1">
        <v>0</v>
      </c>
      <c r="D51" s="1">
        <v>0</v>
      </c>
      <c r="E51" s="1">
        <v>0</v>
      </c>
      <c r="F51" s="1">
        <v>3</v>
      </c>
      <c r="G51" s="1">
        <v>0</v>
      </c>
      <c r="H51" s="1">
        <v>0</v>
      </c>
      <c r="I51" s="1">
        <v>0</v>
      </c>
      <c r="J51" s="1">
        <v>1</v>
      </c>
      <c r="K51" s="1">
        <v>2</v>
      </c>
      <c r="L51" s="11">
        <v>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</row>
    <row r="52" spans="1:21" x14ac:dyDescent="0.2">
      <c r="A52" s="11">
        <v>3</v>
      </c>
      <c r="B52" s="1">
        <v>3</v>
      </c>
      <c r="C52" s="1">
        <v>0</v>
      </c>
      <c r="D52" s="1">
        <v>0</v>
      </c>
      <c r="E52" s="1">
        <v>0</v>
      </c>
      <c r="F52" s="1">
        <v>1</v>
      </c>
      <c r="G52" s="1">
        <v>0</v>
      </c>
      <c r="H52" s="1">
        <v>0</v>
      </c>
      <c r="I52" s="1">
        <v>1</v>
      </c>
      <c r="J52" s="1">
        <v>0</v>
      </c>
      <c r="K52" s="1">
        <v>0</v>
      </c>
      <c r="L52" s="11">
        <v>3</v>
      </c>
      <c r="M52" s="1">
        <v>2</v>
      </c>
      <c r="N52" s="1">
        <v>0</v>
      </c>
      <c r="O52" s="1">
        <v>0</v>
      </c>
      <c r="P52" s="1">
        <v>0</v>
      </c>
      <c r="Q52" s="1">
        <v>1</v>
      </c>
      <c r="R52" s="1">
        <v>1</v>
      </c>
      <c r="S52" s="1">
        <v>0</v>
      </c>
      <c r="T52" s="1">
        <v>0</v>
      </c>
      <c r="U52" s="1">
        <v>0</v>
      </c>
    </row>
    <row r="53" spans="1:21" x14ac:dyDescent="0.2">
      <c r="A53" s="11">
        <v>4</v>
      </c>
      <c r="B53" s="1">
        <v>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1">
        <v>4</v>
      </c>
      <c r="M53" s="1">
        <v>2</v>
      </c>
      <c r="N53" s="1">
        <v>1</v>
      </c>
      <c r="O53" s="1">
        <v>0</v>
      </c>
      <c r="P53" s="1">
        <v>0</v>
      </c>
      <c r="Q53" s="1">
        <v>0</v>
      </c>
      <c r="R53" s="1">
        <v>1</v>
      </c>
      <c r="S53" s="1">
        <v>0</v>
      </c>
      <c r="T53" s="1">
        <v>0</v>
      </c>
      <c r="U53" s="1">
        <v>0</v>
      </c>
    </row>
    <row r="54" spans="1:21" x14ac:dyDescent="0.2">
      <c r="A54" s="11" t="s">
        <v>197</v>
      </c>
      <c r="B54" s="1">
        <v>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1" t="s">
        <v>197</v>
      </c>
      <c r="M54" s="1">
        <v>1</v>
      </c>
      <c r="N54" s="1">
        <v>0</v>
      </c>
      <c r="O54" s="1">
        <v>0</v>
      </c>
      <c r="P54" s="1">
        <v>0</v>
      </c>
      <c r="Q54" s="1">
        <v>0</v>
      </c>
      <c r="R54" s="1">
        <v>1</v>
      </c>
      <c r="S54" s="1">
        <v>0</v>
      </c>
      <c r="T54" s="1">
        <v>0</v>
      </c>
      <c r="U54" s="1">
        <v>0</v>
      </c>
    </row>
    <row r="55" spans="1:21" x14ac:dyDescent="0.2">
      <c r="A55" s="11" t="s">
        <v>429</v>
      </c>
      <c r="B55" s="1">
        <v>1</v>
      </c>
      <c r="C55" s="1">
        <v>0</v>
      </c>
      <c r="D55" s="1">
        <v>0</v>
      </c>
      <c r="E55" s="1">
        <v>0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1</v>
      </c>
      <c r="L55" s="11" t="s">
        <v>429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</row>
    <row r="56" spans="1:21" x14ac:dyDescent="0.2">
      <c r="A56" s="11" t="s">
        <v>430</v>
      </c>
      <c r="B56" s="1">
        <v>4</v>
      </c>
      <c r="C56" s="1">
        <v>0</v>
      </c>
      <c r="D56" s="1">
        <v>0</v>
      </c>
      <c r="E56" s="1">
        <v>0</v>
      </c>
      <c r="F56" s="1">
        <v>1</v>
      </c>
      <c r="G56" s="1">
        <v>0</v>
      </c>
      <c r="H56" s="1">
        <v>0</v>
      </c>
      <c r="I56" s="1">
        <v>0</v>
      </c>
      <c r="J56" s="1">
        <v>0</v>
      </c>
      <c r="K56" s="1">
        <v>1</v>
      </c>
      <c r="L56" s="11" t="s">
        <v>430</v>
      </c>
      <c r="M56" s="1">
        <v>3</v>
      </c>
      <c r="N56" s="1">
        <v>0</v>
      </c>
      <c r="O56" s="1">
        <v>0</v>
      </c>
      <c r="P56" s="1">
        <v>3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</row>
    <row r="57" spans="1:21" x14ac:dyDescent="0.2">
      <c r="A57" s="11" t="s">
        <v>199</v>
      </c>
      <c r="B57" s="1">
        <v>0.5</v>
      </c>
      <c r="C57" s="1">
        <v>0</v>
      </c>
      <c r="D57" s="1">
        <v>0</v>
      </c>
      <c r="E57" s="1">
        <v>0</v>
      </c>
      <c r="F57" s="1">
        <v>0.3</v>
      </c>
      <c r="G57" s="1">
        <v>0</v>
      </c>
      <c r="H57" s="1">
        <v>0</v>
      </c>
      <c r="I57" s="1">
        <v>0.1</v>
      </c>
      <c r="J57" s="1">
        <v>0.1</v>
      </c>
      <c r="K57" s="1">
        <v>1.3</v>
      </c>
      <c r="L57" s="11" t="s">
        <v>199</v>
      </c>
      <c r="M57" s="1">
        <v>1</v>
      </c>
      <c r="N57" s="1">
        <v>0.1</v>
      </c>
      <c r="O57" s="1">
        <v>0.1</v>
      </c>
      <c r="P57" s="1">
        <v>7.6</v>
      </c>
      <c r="Q57" s="1">
        <v>0.1</v>
      </c>
      <c r="R57" s="1">
        <v>0.5</v>
      </c>
      <c r="S57" s="1">
        <v>0</v>
      </c>
      <c r="T57" s="1">
        <v>0</v>
      </c>
      <c r="U57" s="1">
        <v>0</v>
      </c>
    </row>
    <row r="58" spans="1:21" x14ac:dyDescent="0.2">
      <c r="A58" s="20" t="s">
        <v>112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20" t="s">
        <v>112</v>
      </c>
      <c r="M58" s="12"/>
      <c r="N58" s="12"/>
      <c r="O58" s="12"/>
      <c r="P58" s="12"/>
      <c r="Q58" s="12"/>
      <c r="R58" s="12"/>
      <c r="S58" s="12"/>
      <c r="T58" s="12"/>
      <c r="U58" s="12"/>
    </row>
    <row r="60" spans="1:21" x14ac:dyDescent="0.2">
      <c r="A60" s="11" t="s">
        <v>912</v>
      </c>
      <c r="L60" s="11" t="s">
        <v>912</v>
      </c>
    </row>
    <row r="61" spans="1:21" ht="15" customHeight="1" x14ac:dyDescent="0.2">
      <c r="A61" s="46" t="s">
        <v>484</v>
      </c>
      <c r="B61" s="40" t="s">
        <v>0</v>
      </c>
      <c r="C61" s="29" t="s">
        <v>1</v>
      </c>
      <c r="D61" s="29"/>
      <c r="E61" s="29"/>
      <c r="F61" s="29" t="s">
        <v>102</v>
      </c>
      <c r="G61" s="29"/>
      <c r="H61" s="29"/>
      <c r="I61" s="29"/>
      <c r="J61" s="29"/>
      <c r="K61" s="29"/>
      <c r="L61" s="46" t="s">
        <v>484</v>
      </c>
      <c r="M61" s="29" t="s">
        <v>6</v>
      </c>
      <c r="N61" s="29"/>
      <c r="O61" s="29"/>
      <c r="P61" s="29"/>
      <c r="Q61" s="29"/>
      <c r="R61" s="29"/>
      <c r="S61" s="29"/>
      <c r="T61" s="29"/>
      <c r="U61" s="40" t="s">
        <v>13</v>
      </c>
    </row>
    <row r="62" spans="1:21" s="9" customFormat="1" x14ac:dyDescent="0.2">
      <c r="A62" s="46"/>
      <c r="B62" s="40"/>
      <c r="C62" s="3" t="s">
        <v>0</v>
      </c>
      <c r="D62" s="3" t="s">
        <v>161</v>
      </c>
      <c r="E62" s="3" t="s">
        <v>105</v>
      </c>
      <c r="F62" s="3" t="s">
        <v>0</v>
      </c>
      <c r="G62" s="3" t="s">
        <v>787</v>
      </c>
      <c r="H62" s="3" t="s">
        <v>789</v>
      </c>
      <c r="I62" s="3" t="s">
        <v>3</v>
      </c>
      <c r="J62" s="3" t="s">
        <v>4</v>
      </c>
      <c r="K62" s="3" t="s">
        <v>5</v>
      </c>
      <c r="L62" s="46"/>
      <c r="M62" s="3" t="s">
        <v>0</v>
      </c>
      <c r="N62" s="3" t="s">
        <v>7</v>
      </c>
      <c r="O62" s="3" t="s">
        <v>8</v>
      </c>
      <c r="P62" s="3" t="s">
        <v>9</v>
      </c>
      <c r="Q62" s="3" t="s">
        <v>10</v>
      </c>
      <c r="R62" s="3" t="s">
        <v>11</v>
      </c>
      <c r="S62" s="3" t="s">
        <v>12</v>
      </c>
      <c r="T62" s="3" t="s">
        <v>2</v>
      </c>
      <c r="U62" s="40"/>
    </row>
    <row r="63" spans="1:21" x14ac:dyDescent="0.2">
      <c r="A63" s="11" t="s">
        <v>443</v>
      </c>
      <c r="B63" s="1">
        <v>35</v>
      </c>
      <c r="C63" s="1">
        <v>1</v>
      </c>
      <c r="D63" s="1">
        <v>1</v>
      </c>
      <c r="E63" s="1">
        <v>0</v>
      </c>
      <c r="F63" s="1">
        <v>8</v>
      </c>
      <c r="G63" s="1">
        <v>2</v>
      </c>
      <c r="H63" s="1">
        <v>1</v>
      </c>
      <c r="I63" s="1">
        <v>3</v>
      </c>
      <c r="J63" s="1">
        <v>0</v>
      </c>
      <c r="K63" s="1">
        <v>2</v>
      </c>
      <c r="L63" s="11" t="s">
        <v>443</v>
      </c>
      <c r="M63" s="1">
        <v>26</v>
      </c>
      <c r="N63" s="1">
        <v>4</v>
      </c>
      <c r="O63" s="1">
        <v>0</v>
      </c>
      <c r="P63" s="1">
        <v>6</v>
      </c>
      <c r="Q63" s="1">
        <v>6</v>
      </c>
      <c r="R63" s="1">
        <v>9</v>
      </c>
      <c r="S63" s="1">
        <v>0</v>
      </c>
      <c r="T63" s="1">
        <v>1</v>
      </c>
      <c r="U63" s="1">
        <v>0</v>
      </c>
    </row>
    <row r="64" spans="1:21" x14ac:dyDescent="0.2">
      <c r="A64" s="11" t="s">
        <v>195</v>
      </c>
      <c r="B64" s="1">
        <v>32</v>
      </c>
      <c r="C64" s="1">
        <v>1</v>
      </c>
      <c r="D64" s="1">
        <v>1</v>
      </c>
      <c r="E64" s="1">
        <v>0</v>
      </c>
      <c r="F64" s="1">
        <v>8</v>
      </c>
      <c r="G64" s="1">
        <v>2</v>
      </c>
      <c r="H64" s="1">
        <v>1</v>
      </c>
      <c r="I64" s="1">
        <v>3</v>
      </c>
      <c r="J64" s="1">
        <v>0</v>
      </c>
      <c r="K64" s="1">
        <v>2</v>
      </c>
      <c r="L64" s="11" t="s">
        <v>195</v>
      </c>
      <c r="M64" s="1">
        <v>23</v>
      </c>
      <c r="N64" s="1">
        <v>3</v>
      </c>
      <c r="O64" s="1">
        <v>0</v>
      </c>
      <c r="P64" s="1">
        <v>4</v>
      </c>
      <c r="Q64" s="1">
        <v>6</v>
      </c>
      <c r="R64" s="1">
        <v>9</v>
      </c>
      <c r="S64" s="1">
        <v>0</v>
      </c>
      <c r="T64" s="1">
        <v>1</v>
      </c>
      <c r="U64" s="1">
        <v>0</v>
      </c>
    </row>
    <row r="65" spans="1:21" x14ac:dyDescent="0.2">
      <c r="A65" s="11">
        <v>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1">
        <v>1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</row>
    <row r="66" spans="1:21" x14ac:dyDescent="0.2">
      <c r="A66" s="11">
        <v>2</v>
      </c>
      <c r="B66" s="1">
        <v>1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1">
        <v>2</v>
      </c>
      <c r="M66" s="1">
        <v>1</v>
      </c>
      <c r="N66" s="1">
        <v>0</v>
      </c>
      <c r="O66" s="1">
        <v>0</v>
      </c>
      <c r="P66" s="1">
        <v>1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</row>
    <row r="67" spans="1:21" x14ac:dyDescent="0.2">
      <c r="A67" s="11">
        <v>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1">
        <v>3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</row>
    <row r="68" spans="1:21" x14ac:dyDescent="0.2">
      <c r="A68" s="11">
        <v>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1">
        <v>4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</row>
    <row r="69" spans="1:21" x14ac:dyDescent="0.2">
      <c r="A69" s="11" t="s">
        <v>197</v>
      </c>
      <c r="B69" s="1">
        <v>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1" t="s">
        <v>197</v>
      </c>
      <c r="M69" s="1">
        <v>1</v>
      </c>
      <c r="N69" s="1">
        <v>1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</row>
    <row r="70" spans="1:21" x14ac:dyDescent="0.2">
      <c r="A70" s="11" t="s">
        <v>429</v>
      </c>
      <c r="B70" s="1">
        <v>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1" t="s">
        <v>429</v>
      </c>
      <c r="M70" s="1">
        <v>1</v>
      </c>
      <c r="N70" s="1">
        <v>0</v>
      </c>
      <c r="O70" s="1">
        <v>0</v>
      </c>
      <c r="P70" s="1">
        <v>1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</row>
    <row r="71" spans="1:21" x14ac:dyDescent="0.2">
      <c r="A71" s="11" t="s">
        <v>430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1" t="s">
        <v>430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</row>
    <row r="72" spans="1:21" x14ac:dyDescent="0.2">
      <c r="A72" s="11" t="s">
        <v>199</v>
      </c>
      <c r="B72" s="1">
        <v>0.9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1" t="s">
        <v>199</v>
      </c>
      <c r="M72" s="1">
        <v>1.2</v>
      </c>
      <c r="N72" s="1">
        <v>2.2999999999999998</v>
      </c>
      <c r="O72" s="1">
        <v>0</v>
      </c>
      <c r="P72" s="1">
        <v>3.7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</row>
    <row r="74" spans="1:21" x14ac:dyDescent="0.2">
      <c r="A74" s="11" t="s">
        <v>444</v>
      </c>
      <c r="B74" s="1">
        <v>1777</v>
      </c>
      <c r="C74" s="1">
        <v>77</v>
      </c>
      <c r="D74" s="1">
        <v>55</v>
      </c>
      <c r="E74" s="1">
        <v>22</v>
      </c>
      <c r="F74" s="1">
        <v>900</v>
      </c>
      <c r="G74" s="1">
        <v>197</v>
      </c>
      <c r="H74" s="1">
        <v>175</v>
      </c>
      <c r="I74" s="1">
        <v>225</v>
      </c>
      <c r="J74" s="1">
        <v>120</v>
      </c>
      <c r="K74" s="1">
        <v>183</v>
      </c>
      <c r="L74" s="11" t="s">
        <v>444</v>
      </c>
      <c r="M74" s="1">
        <v>779</v>
      </c>
      <c r="N74" s="1">
        <v>272</v>
      </c>
      <c r="O74" s="1">
        <v>81</v>
      </c>
      <c r="P74" s="1">
        <v>61</v>
      </c>
      <c r="Q74" s="1">
        <v>153</v>
      </c>
      <c r="R74" s="1">
        <v>152</v>
      </c>
      <c r="S74" s="1">
        <v>43</v>
      </c>
      <c r="T74" s="1">
        <v>17</v>
      </c>
      <c r="U74" s="1">
        <v>21</v>
      </c>
    </row>
    <row r="75" spans="1:21" x14ac:dyDescent="0.2">
      <c r="A75" s="11" t="s">
        <v>195</v>
      </c>
      <c r="B75" s="1">
        <v>1613</v>
      </c>
      <c r="C75" s="1">
        <v>77</v>
      </c>
      <c r="D75" s="1">
        <v>55</v>
      </c>
      <c r="E75" s="1">
        <v>22</v>
      </c>
      <c r="F75" s="1">
        <v>830</v>
      </c>
      <c r="G75" s="1">
        <v>193</v>
      </c>
      <c r="H75" s="1">
        <v>151</v>
      </c>
      <c r="I75" s="1">
        <v>208</v>
      </c>
      <c r="J75" s="1">
        <v>114</v>
      </c>
      <c r="K75" s="1">
        <v>164</v>
      </c>
      <c r="L75" s="11" t="s">
        <v>195</v>
      </c>
      <c r="M75" s="1">
        <v>688</v>
      </c>
      <c r="N75" s="1">
        <v>243</v>
      </c>
      <c r="O75" s="1">
        <v>68</v>
      </c>
      <c r="P75" s="1">
        <v>44</v>
      </c>
      <c r="Q75" s="1">
        <v>143</v>
      </c>
      <c r="R75" s="1">
        <v>138</v>
      </c>
      <c r="S75" s="1">
        <v>36</v>
      </c>
      <c r="T75" s="1">
        <v>16</v>
      </c>
      <c r="U75" s="1">
        <v>18</v>
      </c>
    </row>
    <row r="76" spans="1:21" x14ac:dyDescent="0.2">
      <c r="A76" s="11">
        <v>1</v>
      </c>
      <c r="B76" s="1">
        <v>76</v>
      </c>
      <c r="C76" s="1">
        <v>0</v>
      </c>
      <c r="D76" s="1">
        <v>0</v>
      </c>
      <c r="E76" s="1">
        <v>0</v>
      </c>
      <c r="F76" s="1">
        <v>29</v>
      </c>
      <c r="G76" s="1">
        <v>4</v>
      </c>
      <c r="H76" s="1">
        <v>11</v>
      </c>
      <c r="I76" s="1">
        <v>10</v>
      </c>
      <c r="J76" s="1">
        <v>4</v>
      </c>
      <c r="K76" s="1">
        <v>0</v>
      </c>
      <c r="L76" s="11">
        <v>1</v>
      </c>
      <c r="M76" s="1">
        <v>47</v>
      </c>
      <c r="N76" s="1">
        <v>18</v>
      </c>
      <c r="O76" s="1">
        <v>10</v>
      </c>
      <c r="P76" s="1">
        <v>4</v>
      </c>
      <c r="Q76" s="1">
        <v>7</v>
      </c>
      <c r="R76" s="1">
        <v>2</v>
      </c>
      <c r="S76" s="1">
        <v>5</v>
      </c>
      <c r="T76" s="1">
        <v>1</v>
      </c>
      <c r="U76" s="1">
        <v>0</v>
      </c>
    </row>
    <row r="77" spans="1:21" x14ac:dyDescent="0.2">
      <c r="A77" s="11">
        <v>2</v>
      </c>
      <c r="B77" s="1">
        <v>32</v>
      </c>
      <c r="C77" s="1">
        <v>0</v>
      </c>
      <c r="D77" s="1">
        <v>0</v>
      </c>
      <c r="E77" s="1">
        <v>0</v>
      </c>
      <c r="F77" s="1">
        <v>15</v>
      </c>
      <c r="G77" s="1">
        <v>0</v>
      </c>
      <c r="H77" s="1">
        <v>3</v>
      </c>
      <c r="I77" s="1">
        <v>3</v>
      </c>
      <c r="J77" s="1">
        <v>0</v>
      </c>
      <c r="K77" s="1">
        <v>9</v>
      </c>
      <c r="L77" s="11">
        <v>2</v>
      </c>
      <c r="M77" s="1">
        <v>15</v>
      </c>
      <c r="N77" s="1">
        <v>6</v>
      </c>
      <c r="O77" s="1">
        <v>0</v>
      </c>
      <c r="P77" s="1">
        <v>1</v>
      </c>
      <c r="Q77" s="1">
        <v>0</v>
      </c>
      <c r="R77" s="1">
        <v>7</v>
      </c>
      <c r="S77" s="1">
        <v>1</v>
      </c>
      <c r="T77" s="1">
        <v>0</v>
      </c>
      <c r="U77" s="1">
        <v>2</v>
      </c>
    </row>
    <row r="78" spans="1:21" x14ac:dyDescent="0.2">
      <c r="A78" s="11">
        <v>3</v>
      </c>
      <c r="B78" s="1">
        <v>17</v>
      </c>
      <c r="C78" s="1">
        <v>0</v>
      </c>
      <c r="D78" s="1">
        <v>0</v>
      </c>
      <c r="E78" s="1">
        <v>0</v>
      </c>
      <c r="F78" s="1">
        <v>9</v>
      </c>
      <c r="G78" s="1">
        <v>0</v>
      </c>
      <c r="H78" s="1">
        <v>3</v>
      </c>
      <c r="I78" s="1">
        <v>2</v>
      </c>
      <c r="J78" s="1">
        <v>2</v>
      </c>
      <c r="K78" s="1">
        <v>2</v>
      </c>
      <c r="L78" s="11">
        <v>3</v>
      </c>
      <c r="M78" s="1">
        <v>8</v>
      </c>
      <c r="N78" s="1">
        <v>2</v>
      </c>
      <c r="O78" s="1">
        <v>1</v>
      </c>
      <c r="P78" s="1">
        <v>2</v>
      </c>
      <c r="Q78" s="1">
        <v>1</v>
      </c>
      <c r="R78" s="1">
        <v>2</v>
      </c>
      <c r="S78" s="1">
        <v>0</v>
      </c>
      <c r="T78" s="1">
        <v>0</v>
      </c>
      <c r="U78" s="1">
        <v>0</v>
      </c>
    </row>
    <row r="79" spans="1:21" x14ac:dyDescent="0.2">
      <c r="A79" s="11">
        <v>4</v>
      </c>
      <c r="B79" s="1">
        <v>7</v>
      </c>
      <c r="C79" s="1">
        <v>0</v>
      </c>
      <c r="D79" s="1">
        <v>0</v>
      </c>
      <c r="E79" s="1">
        <v>0</v>
      </c>
      <c r="F79" s="1">
        <v>5</v>
      </c>
      <c r="G79" s="1">
        <v>0</v>
      </c>
      <c r="H79" s="1">
        <v>0</v>
      </c>
      <c r="I79" s="1">
        <v>1</v>
      </c>
      <c r="J79" s="1">
        <v>0</v>
      </c>
      <c r="K79" s="1">
        <v>4</v>
      </c>
      <c r="L79" s="11">
        <v>4</v>
      </c>
      <c r="M79" s="1">
        <v>2</v>
      </c>
      <c r="N79" s="1">
        <v>1</v>
      </c>
      <c r="O79" s="1">
        <v>1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</row>
    <row r="80" spans="1:21" x14ac:dyDescent="0.2">
      <c r="A80" s="11" t="s">
        <v>197</v>
      </c>
      <c r="B80" s="1">
        <v>15</v>
      </c>
      <c r="C80" s="1">
        <v>0</v>
      </c>
      <c r="D80" s="1">
        <v>0</v>
      </c>
      <c r="E80" s="1">
        <v>0</v>
      </c>
      <c r="F80" s="1">
        <v>6</v>
      </c>
      <c r="G80" s="1">
        <v>0</v>
      </c>
      <c r="H80" s="1">
        <v>3</v>
      </c>
      <c r="I80" s="1">
        <v>1</v>
      </c>
      <c r="J80" s="1">
        <v>0</v>
      </c>
      <c r="K80" s="1">
        <v>2</v>
      </c>
      <c r="L80" s="11" t="s">
        <v>197</v>
      </c>
      <c r="M80" s="1">
        <v>8</v>
      </c>
      <c r="N80" s="1">
        <v>1</v>
      </c>
      <c r="O80" s="1">
        <v>1</v>
      </c>
      <c r="P80" s="1">
        <v>2</v>
      </c>
      <c r="Q80" s="1">
        <v>1</v>
      </c>
      <c r="R80" s="1">
        <v>3</v>
      </c>
      <c r="S80" s="1">
        <v>0</v>
      </c>
      <c r="T80" s="1">
        <v>0</v>
      </c>
      <c r="U80" s="1">
        <v>1</v>
      </c>
    </row>
    <row r="81" spans="1:21" x14ac:dyDescent="0.2">
      <c r="A81" s="11" t="s">
        <v>429</v>
      </c>
      <c r="B81" s="1">
        <v>15</v>
      </c>
      <c r="C81" s="1">
        <v>0</v>
      </c>
      <c r="D81" s="1">
        <v>0</v>
      </c>
      <c r="E81" s="1">
        <v>0</v>
      </c>
      <c r="F81" s="1">
        <v>6</v>
      </c>
      <c r="G81" s="1">
        <v>0</v>
      </c>
      <c r="H81" s="1">
        <v>4</v>
      </c>
      <c r="I81" s="1">
        <v>0</v>
      </c>
      <c r="J81" s="1">
        <v>0</v>
      </c>
      <c r="K81" s="1">
        <v>2</v>
      </c>
      <c r="L81" s="11" t="s">
        <v>429</v>
      </c>
      <c r="M81" s="1">
        <v>9</v>
      </c>
      <c r="N81" s="1">
        <v>1</v>
      </c>
      <c r="O81" s="1">
        <v>0</v>
      </c>
      <c r="P81" s="1">
        <v>6</v>
      </c>
      <c r="Q81" s="1">
        <v>1</v>
      </c>
      <c r="R81" s="1">
        <v>0</v>
      </c>
      <c r="S81" s="1">
        <v>1</v>
      </c>
      <c r="T81" s="1">
        <v>0</v>
      </c>
      <c r="U81" s="1">
        <v>0</v>
      </c>
    </row>
    <row r="82" spans="1:21" x14ac:dyDescent="0.2">
      <c r="A82" s="11" t="s">
        <v>430</v>
      </c>
      <c r="B82" s="1">
        <v>2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1" t="s">
        <v>430</v>
      </c>
      <c r="M82" s="1">
        <v>2</v>
      </c>
      <c r="N82" s="1">
        <v>0</v>
      </c>
      <c r="O82" s="1">
        <v>0</v>
      </c>
      <c r="P82" s="1">
        <v>2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</row>
    <row r="83" spans="1:21" x14ac:dyDescent="0.2">
      <c r="A83" s="11" t="s">
        <v>199</v>
      </c>
      <c r="B83" s="1">
        <v>0.4</v>
      </c>
      <c r="C83" s="1">
        <v>0</v>
      </c>
      <c r="D83" s="1">
        <v>0</v>
      </c>
      <c r="E83" s="1">
        <v>0</v>
      </c>
      <c r="F83" s="1">
        <v>0.2</v>
      </c>
      <c r="G83" s="1" t="s">
        <v>315</v>
      </c>
      <c r="H83" s="1">
        <v>0.5</v>
      </c>
      <c r="I83" s="1">
        <v>0.1</v>
      </c>
      <c r="J83" s="1">
        <v>0.1</v>
      </c>
      <c r="K83" s="1">
        <v>0.4</v>
      </c>
      <c r="L83" s="11" t="s">
        <v>199</v>
      </c>
      <c r="M83" s="1">
        <v>0.6</v>
      </c>
      <c r="N83" s="1">
        <v>0.2</v>
      </c>
      <c r="O83" s="1">
        <v>0.3</v>
      </c>
      <c r="P83" s="1">
        <v>4.3</v>
      </c>
      <c r="Q83" s="1">
        <v>0.2</v>
      </c>
      <c r="R83" s="1">
        <v>0.3</v>
      </c>
      <c r="S83" s="1">
        <v>0.4</v>
      </c>
      <c r="T83" s="1">
        <v>0.1</v>
      </c>
      <c r="U83" s="1">
        <v>0.5</v>
      </c>
    </row>
    <row r="85" spans="1:21" x14ac:dyDescent="0.2">
      <c r="A85" s="11" t="s">
        <v>445</v>
      </c>
      <c r="B85" s="1">
        <v>18</v>
      </c>
      <c r="C85" s="1">
        <v>3</v>
      </c>
      <c r="D85" s="1">
        <v>3</v>
      </c>
      <c r="E85" s="1">
        <v>0</v>
      </c>
      <c r="F85" s="1">
        <v>12</v>
      </c>
      <c r="G85" s="1">
        <v>0</v>
      </c>
      <c r="H85" s="1">
        <v>9</v>
      </c>
      <c r="I85" s="1">
        <v>2</v>
      </c>
      <c r="J85" s="1">
        <v>0</v>
      </c>
      <c r="K85" s="1">
        <v>1</v>
      </c>
      <c r="L85" s="11" t="s">
        <v>445</v>
      </c>
      <c r="M85" s="1">
        <v>3</v>
      </c>
      <c r="N85" s="1">
        <v>0</v>
      </c>
      <c r="O85" s="1">
        <v>0</v>
      </c>
      <c r="P85" s="1">
        <v>0</v>
      </c>
      <c r="Q85" s="1">
        <v>2</v>
      </c>
      <c r="R85" s="1">
        <v>1</v>
      </c>
      <c r="S85" s="1">
        <v>0</v>
      </c>
      <c r="T85" s="1">
        <v>0</v>
      </c>
      <c r="U85" s="1">
        <v>0</v>
      </c>
    </row>
    <row r="86" spans="1:21" x14ac:dyDescent="0.2">
      <c r="A86" s="11" t="s">
        <v>195</v>
      </c>
      <c r="B86" s="1">
        <v>17</v>
      </c>
      <c r="C86" s="1">
        <v>3</v>
      </c>
      <c r="D86" s="1">
        <v>3</v>
      </c>
      <c r="E86" s="1">
        <v>0</v>
      </c>
      <c r="F86" s="1">
        <v>12</v>
      </c>
      <c r="G86" s="1">
        <v>0</v>
      </c>
      <c r="H86" s="1">
        <v>9</v>
      </c>
      <c r="I86" s="1">
        <v>2</v>
      </c>
      <c r="J86" s="1">
        <v>0</v>
      </c>
      <c r="K86" s="1">
        <v>1</v>
      </c>
      <c r="L86" s="11" t="s">
        <v>195</v>
      </c>
      <c r="M86" s="1">
        <v>2</v>
      </c>
      <c r="N86" s="1">
        <v>0</v>
      </c>
      <c r="O86" s="1">
        <v>0</v>
      </c>
      <c r="P86" s="1">
        <v>0</v>
      </c>
      <c r="Q86" s="1">
        <v>2</v>
      </c>
      <c r="R86" s="1">
        <v>0</v>
      </c>
      <c r="S86" s="1">
        <v>0</v>
      </c>
      <c r="T86" s="1">
        <v>0</v>
      </c>
      <c r="U86" s="1">
        <v>0</v>
      </c>
    </row>
    <row r="87" spans="1:21" x14ac:dyDescent="0.2">
      <c r="A87" s="11">
        <v>1</v>
      </c>
      <c r="B87" s="1">
        <v>1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1">
        <v>1</v>
      </c>
      <c r="M87" s="1">
        <v>1</v>
      </c>
      <c r="N87" s="1">
        <v>0</v>
      </c>
      <c r="O87" s="1">
        <v>0</v>
      </c>
      <c r="P87" s="1">
        <v>0</v>
      </c>
      <c r="Q87" s="1">
        <v>0</v>
      </c>
      <c r="R87" s="1">
        <v>1</v>
      </c>
      <c r="S87" s="1">
        <v>0</v>
      </c>
      <c r="T87" s="1">
        <v>0</v>
      </c>
      <c r="U87" s="1">
        <v>0</v>
      </c>
    </row>
    <row r="88" spans="1:21" x14ac:dyDescent="0.2">
      <c r="A88" s="11">
        <v>2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1">
        <v>2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</row>
    <row r="89" spans="1:21" x14ac:dyDescent="0.2">
      <c r="A89" s="11">
        <v>3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1">
        <v>3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</row>
    <row r="90" spans="1:21" x14ac:dyDescent="0.2">
      <c r="A90" s="11">
        <v>4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1">
        <v>4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</row>
    <row r="91" spans="1:21" x14ac:dyDescent="0.2">
      <c r="A91" s="11" t="s">
        <v>197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1" t="s">
        <v>197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</row>
    <row r="92" spans="1:21" x14ac:dyDescent="0.2">
      <c r="A92" s="11" t="s">
        <v>429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1" t="s">
        <v>429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</row>
    <row r="93" spans="1:21" x14ac:dyDescent="0.2">
      <c r="A93" s="11" t="s">
        <v>430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1" t="s">
        <v>430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</row>
    <row r="94" spans="1:21" x14ac:dyDescent="0.2">
      <c r="A94" s="11" t="s">
        <v>199</v>
      </c>
      <c r="B94" s="1">
        <v>0.1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1" t="s">
        <v>199</v>
      </c>
      <c r="M94" s="1">
        <v>0.3</v>
      </c>
      <c r="N94" s="1">
        <v>0</v>
      </c>
      <c r="O94" s="1">
        <v>0</v>
      </c>
      <c r="P94" s="1">
        <v>0</v>
      </c>
      <c r="Q94" s="1">
        <v>0</v>
      </c>
      <c r="R94" s="1">
        <v>1</v>
      </c>
      <c r="S94" s="1">
        <v>0</v>
      </c>
      <c r="T94" s="1">
        <v>0</v>
      </c>
      <c r="U94" s="1">
        <v>0</v>
      </c>
    </row>
    <row r="95" spans="1:21" x14ac:dyDescent="0.2">
      <c r="A95" s="20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20" t="s">
        <v>112</v>
      </c>
      <c r="M95" s="12"/>
      <c r="N95" s="12"/>
      <c r="O95" s="12"/>
      <c r="P95" s="12"/>
      <c r="Q95" s="12"/>
      <c r="R95" s="12"/>
      <c r="S95" s="12"/>
      <c r="T95" s="12"/>
      <c r="U95" s="12"/>
    </row>
  </sheetData>
  <mergeCells count="14">
    <mergeCell ref="M61:T61"/>
    <mergeCell ref="U61:U62"/>
    <mergeCell ref="A61:A62"/>
    <mergeCell ref="B61:B62"/>
    <mergeCell ref="C61:E61"/>
    <mergeCell ref="F61:K61"/>
    <mergeCell ref="L61:L62"/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rowBreaks count="1" manualBreakCount="1">
    <brk id="59" max="16383" man="1"/>
  </rowBreaks>
  <colBreaks count="1" manualBreakCount="1">
    <brk id="11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4D1C-5A5F-4FF1-AE6E-FB78C4210607}">
  <dimension ref="A1:U67"/>
  <sheetViews>
    <sheetView view="pageBreakPreview" topLeftCell="A59" zoomScale="125" zoomScaleNormal="100" zoomScaleSheetLayoutView="125" workbookViewId="0">
      <selection activeCell="A59" sqref="A59"/>
    </sheetView>
  </sheetViews>
  <sheetFormatPr defaultColWidth="9.109375" defaultRowHeight="10.199999999999999" x14ac:dyDescent="0.2"/>
  <cols>
    <col min="1" max="1" width="9.109375" style="1"/>
    <col min="2" max="11" width="8" style="1" customWidth="1"/>
    <col min="12" max="12" width="9.109375" style="1"/>
    <col min="13" max="21" width="8.109375" style="1" customWidth="1"/>
    <col min="22" max="16384" width="9.109375" style="1"/>
  </cols>
  <sheetData>
    <row r="1" spans="1:21" x14ac:dyDescent="0.2">
      <c r="A1" s="1" t="s">
        <v>913</v>
      </c>
      <c r="L1" s="1" t="s">
        <v>913</v>
      </c>
    </row>
    <row r="2" spans="1:21" ht="15" customHeight="1" x14ac:dyDescent="0.2">
      <c r="A2" s="46" t="s">
        <v>485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485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" t="s">
        <v>162</v>
      </c>
      <c r="B4" s="1">
        <v>8554</v>
      </c>
      <c r="C4" s="1">
        <v>571</v>
      </c>
      <c r="D4" s="1">
        <v>448</v>
      </c>
      <c r="E4" s="1">
        <v>123</v>
      </c>
      <c r="F4" s="1">
        <v>3907</v>
      </c>
      <c r="G4" s="1">
        <v>678</v>
      </c>
      <c r="H4" s="1">
        <v>804</v>
      </c>
      <c r="I4" s="1">
        <v>856</v>
      </c>
      <c r="J4" s="1">
        <v>796</v>
      </c>
      <c r="K4" s="1">
        <v>773</v>
      </c>
      <c r="L4" s="1" t="s">
        <v>162</v>
      </c>
      <c r="M4" s="1">
        <v>3833</v>
      </c>
      <c r="N4" s="1">
        <v>1212</v>
      </c>
      <c r="O4" s="1">
        <v>394</v>
      </c>
      <c r="P4" s="1">
        <v>358</v>
      </c>
      <c r="Q4" s="1">
        <v>716</v>
      </c>
      <c r="R4" s="1">
        <v>758</v>
      </c>
      <c r="S4" s="1">
        <v>196</v>
      </c>
      <c r="T4" s="1">
        <v>199</v>
      </c>
      <c r="U4" s="1">
        <v>243</v>
      </c>
    </row>
    <row r="5" spans="1:21" x14ac:dyDescent="0.2">
      <c r="A5" s="1" t="s">
        <v>195</v>
      </c>
      <c r="B5" s="1">
        <v>6861</v>
      </c>
      <c r="C5" s="1">
        <v>494</v>
      </c>
      <c r="D5" s="1">
        <v>383</v>
      </c>
      <c r="E5" s="1">
        <v>111</v>
      </c>
      <c r="F5" s="1">
        <v>3174</v>
      </c>
      <c r="G5" s="1">
        <v>581</v>
      </c>
      <c r="H5" s="1">
        <v>644</v>
      </c>
      <c r="I5" s="1">
        <v>666</v>
      </c>
      <c r="J5" s="1">
        <v>633</v>
      </c>
      <c r="K5" s="1">
        <v>650</v>
      </c>
      <c r="L5" s="1" t="s">
        <v>195</v>
      </c>
      <c r="M5" s="1">
        <v>3025</v>
      </c>
      <c r="N5" s="1">
        <v>976</v>
      </c>
      <c r="O5" s="1">
        <v>316</v>
      </c>
      <c r="P5" s="1">
        <v>255</v>
      </c>
      <c r="Q5" s="1">
        <v>590</v>
      </c>
      <c r="R5" s="1">
        <v>597</v>
      </c>
      <c r="S5" s="1">
        <v>150</v>
      </c>
      <c r="T5" s="1">
        <v>141</v>
      </c>
      <c r="U5" s="1">
        <v>168</v>
      </c>
    </row>
    <row r="6" spans="1:21" x14ac:dyDescent="0.2">
      <c r="A6" s="1" t="s">
        <v>486</v>
      </c>
      <c r="B6" s="1">
        <v>405</v>
      </c>
      <c r="C6" s="1">
        <v>8</v>
      </c>
      <c r="D6" s="1">
        <v>4</v>
      </c>
      <c r="E6" s="1">
        <v>4</v>
      </c>
      <c r="F6" s="1">
        <v>227</v>
      </c>
      <c r="G6" s="1">
        <v>20</v>
      </c>
      <c r="H6" s="1">
        <v>40</v>
      </c>
      <c r="I6" s="1">
        <v>90</v>
      </c>
      <c r="J6" s="1">
        <v>42</v>
      </c>
      <c r="K6" s="1">
        <v>35</v>
      </c>
      <c r="L6" s="1" t="s">
        <v>486</v>
      </c>
      <c r="M6" s="1">
        <v>153</v>
      </c>
      <c r="N6" s="1">
        <v>47</v>
      </c>
      <c r="O6" s="1">
        <v>18</v>
      </c>
      <c r="P6" s="1">
        <v>16</v>
      </c>
      <c r="Q6" s="1">
        <v>17</v>
      </c>
      <c r="R6" s="1">
        <v>33</v>
      </c>
      <c r="S6" s="1">
        <v>9</v>
      </c>
      <c r="T6" s="1">
        <v>13</v>
      </c>
      <c r="U6" s="1">
        <v>17</v>
      </c>
    </row>
    <row r="7" spans="1:21" x14ac:dyDescent="0.2">
      <c r="A7" s="1" t="s">
        <v>487</v>
      </c>
      <c r="B7" s="1">
        <v>410</v>
      </c>
      <c r="C7" s="1">
        <v>21</v>
      </c>
      <c r="D7" s="1">
        <v>15</v>
      </c>
      <c r="E7" s="1">
        <v>6</v>
      </c>
      <c r="F7" s="1">
        <v>217</v>
      </c>
      <c r="G7" s="1">
        <v>13</v>
      </c>
      <c r="H7" s="1">
        <v>45</v>
      </c>
      <c r="I7" s="1">
        <v>45</v>
      </c>
      <c r="J7" s="1">
        <v>60</v>
      </c>
      <c r="K7" s="1">
        <v>54</v>
      </c>
      <c r="L7" s="1" t="s">
        <v>487</v>
      </c>
      <c r="M7" s="1">
        <v>161</v>
      </c>
      <c r="N7" s="1">
        <v>63</v>
      </c>
      <c r="O7" s="1">
        <v>14</v>
      </c>
      <c r="P7" s="1">
        <v>22</v>
      </c>
      <c r="Q7" s="1">
        <v>24</v>
      </c>
      <c r="R7" s="1">
        <v>20</v>
      </c>
      <c r="S7" s="1">
        <v>10</v>
      </c>
      <c r="T7" s="1">
        <v>8</v>
      </c>
      <c r="U7" s="1">
        <v>11</v>
      </c>
    </row>
    <row r="8" spans="1:21" x14ac:dyDescent="0.2">
      <c r="A8" s="1" t="s">
        <v>488</v>
      </c>
      <c r="B8" s="1">
        <v>372</v>
      </c>
      <c r="C8" s="1">
        <v>39</v>
      </c>
      <c r="D8" s="1">
        <v>37</v>
      </c>
      <c r="E8" s="1">
        <v>2</v>
      </c>
      <c r="F8" s="1">
        <v>194</v>
      </c>
      <c r="G8" s="1">
        <v>42</v>
      </c>
      <c r="H8" s="1">
        <v>57</v>
      </c>
      <c r="I8" s="1">
        <v>31</v>
      </c>
      <c r="J8" s="1">
        <v>39</v>
      </c>
      <c r="K8" s="1">
        <v>25</v>
      </c>
      <c r="L8" s="1" t="s">
        <v>488</v>
      </c>
      <c r="M8" s="1">
        <v>116</v>
      </c>
      <c r="N8" s="1">
        <v>39</v>
      </c>
      <c r="O8" s="1">
        <v>9</v>
      </c>
      <c r="P8" s="1">
        <v>20</v>
      </c>
      <c r="Q8" s="1">
        <v>16</v>
      </c>
      <c r="R8" s="1">
        <v>13</v>
      </c>
      <c r="S8" s="1">
        <v>12</v>
      </c>
      <c r="T8" s="1">
        <v>7</v>
      </c>
      <c r="U8" s="1">
        <v>23</v>
      </c>
    </row>
    <row r="9" spans="1:21" x14ac:dyDescent="0.2">
      <c r="A9" s="1" t="s">
        <v>489</v>
      </c>
      <c r="B9" s="1">
        <v>506</v>
      </c>
      <c r="C9" s="1">
        <v>9</v>
      </c>
      <c r="D9" s="1">
        <v>9</v>
      </c>
      <c r="E9" s="1">
        <v>0</v>
      </c>
      <c r="F9" s="1">
        <v>95</v>
      </c>
      <c r="G9" s="1">
        <v>22</v>
      </c>
      <c r="H9" s="1">
        <v>18</v>
      </c>
      <c r="I9" s="1">
        <v>24</v>
      </c>
      <c r="J9" s="1">
        <v>22</v>
      </c>
      <c r="K9" s="1">
        <v>9</v>
      </c>
      <c r="L9" s="1" t="s">
        <v>489</v>
      </c>
      <c r="M9" s="1">
        <v>378</v>
      </c>
      <c r="N9" s="1">
        <v>87</v>
      </c>
      <c r="O9" s="1">
        <v>37</v>
      </c>
      <c r="P9" s="1">
        <v>45</v>
      </c>
      <c r="Q9" s="1">
        <v>69</v>
      </c>
      <c r="R9" s="1">
        <v>95</v>
      </c>
      <c r="S9" s="1">
        <v>15</v>
      </c>
      <c r="T9" s="1">
        <v>30</v>
      </c>
      <c r="U9" s="1">
        <v>24</v>
      </c>
    </row>
    <row r="10" spans="1:21" x14ac:dyDescent="0.2">
      <c r="A10" s="1" t="s">
        <v>199</v>
      </c>
      <c r="B10" s="1">
        <v>105.5</v>
      </c>
      <c r="C10" s="1">
        <v>61.5</v>
      </c>
      <c r="D10" s="1">
        <v>74.5</v>
      </c>
      <c r="E10" s="1">
        <v>13.9</v>
      </c>
      <c r="F10" s="1">
        <v>45</v>
      </c>
      <c r="G10" s="1">
        <v>43.9</v>
      </c>
      <c r="H10" s="1">
        <v>49.8</v>
      </c>
      <c r="I10" s="1">
        <v>46.2</v>
      </c>
      <c r="J10" s="1">
        <v>48.6</v>
      </c>
      <c r="K10" s="1">
        <v>35.700000000000003</v>
      </c>
      <c r="L10" s="1" t="s">
        <v>199</v>
      </c>
      <c r="M10" s="1">
        <v>170.2</v>
      </c>
      <c r="N10" s="1">
        <v>117.7</v>
      </c>
      <c r="O10" s="1">
        <v>222.9</v>
      </c>
      <c r="P10" s="1">
        <v>264.10000000000002</v>
      </c>
      <c r="Q10" s="1">
        <v>141.69999999999999</v>
      </c>
      <c r="R10" s="1">
        <v>199.8</v>
      </c>
      <c r="S10" s="1">
        <v>194.9</v>
      </c>
      <c r="T10" s="1">
        <v>181.8</v>
      </c>
      <c r="U10" s="1">
        <v>162.80000000000001</v>
      </c>
    </row>
    <row r="12" spans="1:21" x14ac:dyDescent="0.2">
      <c r="A12" s="1" t="s">
        <v>480</v>
      </c>
      <c r="B12" s="1">
        <v>3314</v>
      </c>
      <c r="C12" s="1">
        <v>173</v>
      </c>
      <c r="D12" s="1">
        <v>126</v>
      </c>
      <c r="E12" s="1">
        <v>47</v>
      </c>
      <c r="F12" s="1">
        <v>1409</v>
      </c>
      <c r="G12" s="1">
        <v>210</v>
      </c>
      <c r="H12" s="1">
        <v>327</v>
      </c>
      <c r="I12" s="1">
        <v>268</v>
      </c>
      <c r="J12" s="1">
        <v>352</v>
      </c>
      <c r="K12" s="1">
        <v>252</v>
      </c>
      <c r="L12" s="1" t="s">
        <v>480</v>
      </c>
      <c r="M12" s="1">
        <v>1566</v>
      </c>
      <c r="N12" s="1">
        <v>431</v>
      </c>
      <c r="O12" s="1">
        <v>172</v>
      </c>
      <c r="P12" s="1">
        <v>151</v>
      </c>
      <c r="Q12" s="1">
        <v>300</v>
      </c>
      <c r="R12" s="1">
        <v>314</v>
      </c>
      <c r="S12" s="1">
        <v>109</v>
      </c>
      <c r="T12" s="1">
        <v>89</v>
      </c>
      <c r="U12" s="1">
        <v>166</v>
      </c>
    </row>
    <row r="13" spans="1:21" x14ac:dyDescent="0.2">
      <c r="A13" s="1" t="s">
        <v>195</v>
      </c>
      <c r="B13" s="1">
        <v>2274</v>
      </c>
      <c r="C13" s="1">
        <v>115</v>
      </c>
      <c r="D13" s="1">
        <v>79</v>
      </c>
      <c r="E13" s="1">
        <v>36</v>
      </c>
      <c r="F13" s="1">
        <v>975</v>
      </c>
      <c r="G13" s="1">
        <v>139</v>
      </c>
      <c r="H13" s="1">
        <v>210</v>
      </c>
      <c r="I13" s="1">
        <v>187</v>
      </c>
      <c r="J13" s="1">
        <v>249</v>
      </c>
      <c r="K13" s="1">
        <v>190</v>
      </c>
      <c r="L13" s="1" t="s">
        <v>195</v>
      </c>
      <c r="M13" s="1">
        <v>1075</v>
      </c>
      <c r="N13" s="1">
        <v>292</v>
      </c>
      <c r="O13" s="1">
        <v>129</v>
      </c>
      <c r="P13" s="1">
        <v>102</v>
      </c>
      <c r="Q13" s="1">
        <v>213</v>
      </c>
      <c r="R13" s="1">
        <v>210</v>
      </c>
      <c r="S13" s="1">
        <v>82</v>
      </c>
      <c r="T13" s="1">
        <v>47</v>
      </c>
      <c r="U13" s="1">
        <v>109</v>
      </c>
    </row>
    <row r="14" spans="1:21" x14ac:dyDescent="0.2">
      <c r="A14" s="1" t="s">
        <v>486</v>
      </c>
      <c r="B14" s="1">
        <v>46</v>
      </c>
      <c r="C14" s="1">
        <v>3</v>
      </c>
      <c r="D14" s="1">
        <v>0</v>
      </c>
      <c r="E14" s="1">
        <v>3</v>
      </c>
      <c r="F14" s="1">
        <v>17</v>
      </c>
      <c r="G14" s="1">
        <v>3</v>
      </c>
      <c r="H14" s="1">
        <v>3</v>
      </c>
      <c r="I14" s="1">
        <v>6</v>
      </c>
      <c r="J14" s="1">
        <v>4</v>
      </c>
      <c r="K14" s="1">
        <v>1</v>
      </c>
      <c r="L14" s="1" t="s">
        <v>486</v>
      </c>
      <c r="M14" s="1">
        <v>23</v>
      </c>
      <c r="N14" s="1">
        <v>3</v>
      </c>
      <c r="O14" s="1">
        <v>6</v>
      </c>
      <c r="P14" s="1">
        <v>4</v>
      </c>
      <c r="Q14" s="1">
        <v>4</v>
      </c>
      <c r="R14" s="1">
        <v>4</v>
      </c>
      <c r="S14" s="1">
        <v>0</v>
      </c>
      <c r="T14" s="1">
        <v>2</v>
      </c>
      <c r="U14" s="1">
        <v>3</v>
      </c>
    </row>
    <row r="15" spans="1:21" x14ac:dyDescent="0.2">
      <c r="A15" s="1" t="s">
        <v>487</v>
      </c>
      <c r="B15" s="1">
        <v>258</v>
      </c>
      <c r="C15" s="1">
        <v>18</v>
      </c>
      <c r="D15" s="1">
        <v>12</v>
      </c>
      <c r="E15" s="1">
        <v>6</v>
      </c>
      <c r="F15" s="1">
        <v>162</v>
      </c>
      <c r="G15" s="1">
        <v>12</v>
      </c>
      <c r="H15" s="1">
        <v>44</v>
      </c>
      <c r="I15" s="1">
        <v>27</v>
      </c>
      <c r="J15" s="1">
        <v>41</v>
      </c>
      <c r="K15" s="1">
        <v>38</v>
      </c>
      <c r="L15" s="1" t="s">
        <v>487</v>
      </c>
      <c r="M15" s="1">
        <v>71</v>
      </c>
      <c r="N15" s="1">
        <v>33</v>
      </c>
      <c r="O15" s="1">
        <v>7</v>
      </c>
      <c r="P15" s="1">
        <v>5</v>
      </c>
      <c r="Q15" s="1">
        <v>8</v>
      </c>
      <c r="R15" s="1">
        <v>6</v>
      </c>
      <c r="S15" s="1">
        <v>5</v>
      </c>
      <c r="T15" s="1">
        <v>7</v>
      </c>
      <c r="U15" s="1">
        <v>7</v>
      </c>
    </row>
    <row r="16" spans="1:21" x14ac:dyDescent="0.2">
      <c r="A16" s="1" t="s">
        <v>488</v>
      </c>
      <c r="B16" s="1">
        <v>307</v>
      </c>
      <c r="C16" s="1">
        <v>29</v>
      </c>
      <c r="D16" s="1">
        <v>27</v>
      </c>
      <c r="E16" s="1">
        <v>2</v>
      </c>
      <c r="F16" s="1">
        <v>176</v>
      </c>
      <c r="G16" s="1">
        <v>39</v>
      </c>
      <c r="H16" s="1">
        <v>55</v>
      </c>
      <c r="I16" s="1">
        <v>28</v>
      </c>
      <c r="J16" s="1">
        <v>38</v>
      </c>
      <c r="K16" s="1">
        <v>16</v>
      </c>
      <c r="L16" s="1" t="s">
        <v>488</v>
      </c>
      <c r="M16" s="1">
        <v>79</v>
      </c>
      <c r="N16" s="1">
        <v>30</v>
      </c>
      <c r="O16" s="1">
        <v>7</v>
      </c>
      <c r="P16" s="1">
        <v>6</v>
      </c>
      <c r="Q16" s="1">
        <v>11</v>
      </c>
      <c r="R16" s="1">
        <v>9</v>
      </c>
      <c r="S16" s="1">
        <v>10</v>
      </c>
      <c r="T16" s="1">
        <v>6</v>
      </c>
      <c r="U16" s="1">
        <v>23</v>
      </c>
    </row>
    <row r="17" spans="1:21" x14ac:dyDescent="0.2">
      <c r="A17" s="1" t="s">
        <v>489</v>
      </c>
      <c r="B17" s="1">
        <v>429</v>
      </c>
      <c r="C17" s="1">
        <v>8</v>
      </c>
      <c r="D17" s="1">
        <v>8</v>
      </c>
      <c r="E17" s="1">
        <v>0</v>
      </c>
      <c r="F17" s="1">
        <v>79</v>
      </c>
      <c r="G17" s="1">
        <v>17</v>
      </c>
      <c r="H17" s="1">
        <v>15</v>
      </c>
      <c r="I17" s="1">
        <v>20</v>
      </c>
      <c r="J17" s="1">
        <v>20</v>
      </c>
      <c r="K17" s="1">
        <v>7</v>
      </c>
      <c r="L17" s="1" t="s">
        <v>489</v>
      </c>
      <c r="M17" s="1">
        <v>318</v>
      </c>
      <c r="N17" s="1">
        <v>73</v>
      </c>
      <c r="O17" s="1">
        <v>23</v>
      </c>
      <c r="P17" s="1">
        <v>34</v>
      </c>
      <c r="Q17" s="1">
        <v>64</v>
      </c>
      <c r="R17" s="1">
        <v>85</v>
      </c>
      <c r="S17" s="1">
        <v>12</v>
      </c>
      <c r="T17" s="1">
        <v>27</v>
      </c>
      <c r="U17" s="1">
        <v>24</v>
      </c>
    </row>
    <row r="18" spans="1:21" x14ac:dyDescent="0.2">
      <c r="A18" s="1" t="s">
        <v>199</v>
      </c>
      <c r="B18" s="1">
        <v>224.8</v>
      </c>
      <c r="C18" s="1">
        <v>161.69999999999999</v>
      </c>
      <c r="D18" s="1">
        <v>208.6</v>
      </c>
      <c r="E18" s="1">
        <v>36</v>
      </c>
      <c r="F18" s="1">
        <v>98.6</v>
      </c>
      <c r="G18" s="1">
        <v>115.1</v>
      </c>
      <c r="H18" s="1">
        <v>110.8</v>
      </c>
      <c r="I18" s="1">
        <v>99.8</v>
      </c>
      <c r="J18" s="1">
        <v>88.6</v>
      </c>
      <c r="K18" s="1">
        <v>81.8</v>
      </c>
      <c r="L18" s="1" t="s">
        <v>199</v>
      </c>
      <c r="M18" s="1">
        <v>344.5</v>
      </c>
      <c r="N18" s="1">
        <v>268.5</v>
      </c>
      <c r="O18" s="1">
        <v>352.1</v>
      </c>
      <c r="P18" s="1">
        <v>508.1</v>
      </c>
      <c r="Q18" s="1">
        <v>310.39999999999998</v>
      </c>
      <c r="R18" s="1">
        <v>437.5</v>
      </c>
      <c r="S18" s="1">
        <v>232.8</v>
      </c>
      <c r="T18" s="1">
        <v>344.8</v>
      </c>
      <c r="U18" s="1">
        <v>232.1</v>
      </c>
    </row>
    <row r="20" spans="1:21" x14ac:dyDescent="0.2">
      <c r="A20" s="1" t="s">
        <v>481</v>
      </c>
      <c r="B20" s="1">
        <v>857</v>
      </c>
      <c r="C20" s="1">
        <v>83</v>
      </c>
      <c r="D20" s="1">
        <v>67</v>
      </c>
      <c r="E20" s="1">
        <v>16</v>
      </c>
      <c r="F20" s="1">
        <v>350</v>
      </c>
      <c r="G20" s="1">
        <v>41</v>
      </c>
      <c r="H20" s="1">
        <v>92</v>
      </c>
      <c r="I20" s="1">
        <v>62</v>
      </c>
      <c r="J20" s="1">
        <v>95</v>
      </c>
      <c r="K20" s="1">
        <v>60</v>
      </c>
      <c r="L20" s="1" t="s">
        <v>481</v>
      </c>
      <c r="M20" s="1">
        <v>398</v>
      </c>
      <c r="N20" s="1">
        <v>138</v>
      </c>
      <c r="O20" s="1">
        <v>44</v>
      </c>
      <c r="P20" s="1">
        <v>36</v>
      </c>
      <c r="Q20" s="1">
        <v>70</v>
      </c>
      <c r="R20" s="1">
        <v>68</v>
      </c>
      <c r="S20" s="1">
        <v>19</v>
      </c>
      <c r="T20" s="1">
        <v>23</v>
      </c>
      <c r="U20" s="1">
        <v>26</v>
      </c>
    </row>
    <row r="21" spans="1:21" x14ac:dyDescent="0.2">
      <c r="A21" s="1" t="s">
        <v>195</v>
      </c>
      <c r="B21" s="1">
        <v>637</v>
      </c>
      <c r="C21" s="1">
        <v>70</v>
      </c>
      <c r="D21" s="1">
        <v>54</v>
      </c>
      <c r="E21" s="1">
        <v>16</v>
      </c>
      <c r="F21" s="1">
        <v>268</v>
      </c>
      <c r="G21" s="1">
        <v>30</v>
      </c>
      <c r="H21" s="1">
        <v>79</v>
      </c>
      <c r="I21" s="1">
        <v>39</v>
      </c>
      <c r="J21" s="1">
        <v>72</v>
      </c>
      <c r="K21" s="1">
        <v>48</v>
      </c>
      <c r="L21" s="1" t="s">
        <v>195</v>
      </c>
      <c r="M21" s="1">
        <v>278</v>
      </c>
      <c r="N21" s="1">
        <v>100</v>
      </c>
      <c r="O21" s="1">
        <v>39</v>
      </c>
      <c r="P21" s="1">
        <v>18</v>
      </c>
      <c r="Q21" s="1">
        <v>46</v>
      </c>
      <c r="R21" s="1">
        <v>45</v>
      </c>
      <c r="S21" s="1">
        <v>13</v>
      </c>
      <c r="T21" s="1">
        <v>17</v>
      </c>
      <c r="U21" s="1">
        <v>21</v>
      </c>
    </row>
    <row r="22" spans="1:21" x14ac:dyDescent="0.2">
      <c r="A22" s="1" t="s">
        <v>486</v>
      </c>
      <c r="B22" s="1">
        <v>67</v>
      </c>
      <c r="C22" s="1">
        <v>0</v>
      </c>
      <c r="D22" s="1">
        <v>0</v>
      </c>
      <c r="E22" s="1">
        <v>0</v>
      </c>
      <c r="F22" s="1">
        <v>37</v>
      </c>
      <c r="G22" s="1">
        <v>9</v>
      </c>
      <c r="H22" s="1">
        <v>8</v>
      </c>
      <c r="I22" s="1">
        <v>7</v>
      </c>
      <c r="J22" s="1">
        <v>9</v>
      </c>
      <c r="K22" s="1">
        <v>4</v>
      </c>
      <c r="L22" s="1" t="s">
        <v>486</v>
      </c>
      <c r="M22" s="1">
        <v>27</v>
      </c>
      <c r="N22" s="1">
        <v>9</v>
      </c>
      <c r="O22" s="1">
        <v>0</v>
      </c>
      <c r="P22" s="1">
        <v>4</v>
      </c>
      <c r="Q22" s="1">
        <v>2</v>
      </c>
      <c r="R22" s="1">
        <v>5</v>
      </c>
      <c r="S22" s="1">
        <v>2</v>
      </c>
      <c r="T22" s="1">
        <v>5</v>
      </c>
      <c r="U22" s="1">
        <v>3</v>
      </c>
    </row>
    <row r="23" spans="1:21" x14ac:dyDescent="0.2">
      <c r="A23" s="1" t="s">
        <v>487</v>
      </c>
      <c r="B23" s="1">
        <v>81</v>
      </c>
      <c r="C23" s="1">
        <v>3</v>
      </c>
      <c r="D23" s="1">
        <v>3</v>
      </c>
      <c r="E23" s="1">
        <v>0</v>
      </c>
      <c r="F23" s="1">
        <v>32</v>
      </c>
      <c r="G23" s="1">
        <v>0</v>
      </c>
      <c r="H23" s="1">
        <v>1</v>
      </c>
      <c r="I23" s="1">
        <v>12</v>
      </c>
      <c r="J23" s="1">
        <v>13</v>
      </c>
      <c r="K23" s="1">
        <v>6</v>
      </c>
      <c r="L23" s="1" t="s">
        <v>487</v>
      </c>
      <c r="M23" s="1">
        <v>44</v>
      </c>
      <c r="N23" s="1">
        <v>13</v>
      </c>
      <c r="O23" s="1">
        <v>2</v>
      </c>
      <c r="P23" s="1">
        <v>5</v>
      </c>
      <c r="Q23" s="1">
        <v>14</v>
      </c>
      <c r="R23" s="1">
        <v>8</v>
      </c>
      <c r="S23" s="1">
        <v>1</v>
      </c>
      <c r="T23" s="1">
        <v>1</v>
      </c>
      <c r="U23" s="1">
        <v>2</v>
      </c>
    </row>
    <row r="24" spans="1:21" x14ac:dyDescent="0.2">
      <c r="A24" s="1" t="s">
        <v>488</v>
      </c>
      <c r="B24" s="1">
        <v>37</v>
      </c>
      <c r="C24" s="1">
        <v>10</v>
      </c>
      <c r="D24" s="1">
        <v>10</v>
      </c>
      <c r="E24" s="1">
        <v>0</v>
      </c>
      <c r="F24" s="1">
        <v>7</v>
      </c>
      <c r="G24" s="1">
        <v>1</v>
      </c>
      <c r="H24" s="1">
        <v>1</v>
      </c>
      <c r="I24" s="1">
        <v>2</v>
      </c>
      <c r="J24" s="1">
        <v>1</v>
      </c>
      <c r="K24" s="1">
        <v>2</v>
      </c>
      <c r="L24" s="1" t="s">
        <v>488</v>
      </c>
      <c r="M24" s="1">
        <v>20</v>
      </c>
      <c r="N24" s="1">
        <v>7</v>
      </c>
      <c r="O24" s="1">
        <v>0</v>
      </c>
      <c r="P24" s="1">
        <v>6</v>
      </c>
      <c r="Q24" s="1">
        <v>3</v>
      </c>
      <c r="R24" s="1">
        <v>3</v>
      </c>
      <c r="S24" s="1">
        <v>1</v>
      </c>
      <c r="T24" s="1">
        <v>0</v>
      </c>
      <c r="U24" s="1">
        <v>0</v>
      </c>
    </row>
    <row r="25" spans="1:21" x14ac:dyDescent="0.2">
      <c r="A25" s="1" t="s">
        <v>489</v>
      </c>
      <c r="B25" s="1">
        <v>35</v>
      </c>
      <c r="C25" s="1">
        <v>0</v>
      </c>
      <c r="D25" s="1">
        <v>0</v>
      </c>
      <c r="E25" s="1">
        <v>0</v>
      </c>
      <c r="F25" s="1">
        <v>6</v>
      </c>
      <c r="G25" s="1">
        <v>1</v>
      </c>
      <c r="H25" s="1">
        <v>3</v>
      </c>
      <c r="I25" s="1">
        <v>2</v>
      </c>
      <c r="J25" s="1">
        <v>0</v>
      </c>
      <c r="K25" s="1">
        <v>0</v>
      </c>
      <c r="L25" s="1" t="s">
        <v>489</v>
      </c>
      <c r="M25" s="1">
        <v>29</v>
      </c>
      <c r="N25" s="1">
        <v>9</v>
      </c>
      <c r="O25" s="1">
        <v>3</v>
      </c>
      <c r="P25" s="1">
        <v>3</v>
      </c>
      <c r="Q25" s="1">
        <v>5</v>
      </c>
      <c r="R25" s="1">
        <v>7</v>
      </c>
      <c r="S25" s="1">
        <v>2</v>
      </c>
      <c r="T25" s="1">
        <v>0</v>
      </c>
      <c r="U25" s="1">
        <v>0</v>
      </c>
    </row>
    <row r="26" spans="1:21" x14ac:dyDescent="0.2">
      <c r="A26" s="1" t="s">
        <v>199</v>
      </c>
      <c r="B26" s="1">
        <v>90.1</v>
      </c>
      <c r="C26" s="1">
        <v>48.7</v>
      </c>
      <c r="D26" s="1">
        <v>60.3</v>
      </c>
      <c r="E26" s="1">
        <v>0</v>
      </c>
      <c r="F26" s="1">
        <v>49.8</v>
      </c>
      <c r="G26" s="1">
        <v>29</v>
      </c>
      <c r="H26" s="1">
        <v>29.6</v>
      </c>
      <c r="I26" s="1">
        <v>150.1</v>
      </c>
      <c r="J26" s="1">
        <v>27.5</v>
      </c>
      <c r="K26" s="1">
        <v>26.8</v>
      </c>
      <c r="L26" s="1" t="s">
        <v>199</v>
      </c>
      <c r="M26" s="1">
        <v>139.19999999999999</v>
      </c>
      <c r="N26" s="1">
        <v>140.19999999999999</v>
      </c>
      <c r="O26" s="1">
        <v>115.1</v>
      </c>
      <c r="P26" s="1">
        <v>115.9</v>
      </c>
      <c r="Q26" s="1">
        <v>100.8</v>
      </c>
      <c r="R26" s="1">
        <v>132.9</v>
      </c>
      <c r="S26" s="1">
        <v>542.1</v>
      </c>
      <c r="T26" s="1">
        <v>18.899999999999999</v>
      </c>
      <c r="U26" s="1">
        <v>15.4</v>
      </c>
    </row>
    <row r="28" spans="1:21" x14ac:dyDescent="0.2">
      <c r="A28" s="1" t="s">
        <v>482</v>
      </c>
      <c r="B28" s="1">
        <v>2039</v>
      </c>
      <c r="C28" s="1">
        <v>171</v>
      </c>
      <c r="D28" s="1">
        <v>139</v>
      </c>
      <c r="E28" s="1">
        <v>32</v>
      </c>
      <c r="F28" s="1">
        <v>961</v>
      </c>
      <c r="G28" s="1">
        <v>161</v>
      </c>
      <c r="H28" s="1">
        <v>184</v>
      </c>
      <c r="I28" s="1">
        <v>207</v>
      </c>
      <c r="J28" s="1">
        <v>192</v>
      </c>
      <c r="K28" s="1">
        <v>217</v>
      </c>
      <c r="L28" s="1" t="s">
        <v>482</v>
      </c>
      <c r="M28" s="1">
        <v>881</v>
      </c>
      <c r="N28" s="1">
        <v>315</v>
      </c>
      <c r="O28" s="1">
        <v>80</v>
      </c>
      <c r="P28" s="1">
        <v>78</v>
      </c>
      <c r="Q28" s="1">
        <v>158</v>
      </c>
      <c r="R28" s="1">
        <v>178</v>
      </c>
      <c r="S28" s="1">
        <v>22</v>
      </c>
      <c r="T28" s="1">
        <v>50</v>
      </c>
      <c r="U28" s="1">
        <v>26</v>
      </c>
    </row>
    <row r="29" spans="1:21" x14ac:dyDescent="0.2">
      <c r="A29" s="1" t="s">
        <v>195</v>
      </c>
      <c r="B29" s="1">
        <v>1797</v>
      </c>
      <c r="C29" s="1">
        <v>165</v>
      </c>
      <c r="D29" s="1">
        <v>134</v>
      </c>
      <c r="E29" s="1">
        <v>31</v>
      </c>
      <c r="F29" s="1">
        <v>818</v>
      </c>
      <c r="G29" s="1">
        <v>153</v>
      </c>
      <c r="H29" s="1">
        <v>164</v>
      </c>
      <c r="I29" s="1">
        <v>146</v>
      </c>
      <c r="J29" s="1">
        <v>160</v>
      </c>
      <c r="K29" s="1">
        <v>195</v>
      </c>
      <c r="L29" s="1" t="s">
        <v>195</v>
      </c>
      <c r="M29" s="1">
        <v>797</v>
      </c>
      <c r="N29" s="1">
        <v>289</v>
      </c>
      <c r="O29" s="1">
        <v>70</v>
      </c>
      <c r="P29" s="1">
        <v>65</v>
      </c>
      <c r="Q29" s="1">
        <v>152</v>
      </c>
      <c r="R29" s="1">
        <v>161</v>
      </c>
      <c r="S29" s="1">
        <v>16</v>
      </c>
      <c r="T29" s="1">
        <v>44</v>
      </c>
      <c r="U29" s="1">
        <v>17</v>
      </c>
    </row>
    <row r="30" spans="1:21" x14ac:dyDescent="0.2">
      <c r="A30" s="1" t="s">
        <v>486</v>
      </c>
      <c r="B30" s="1">
        <v>178</v>
      </c>
      <c r="C30" s="1">
        <v>5</v>
      </c>
      <c r="D30" s="1">
        <v>4</v>
      </c>
      <c r="E30" s="1">
        <v>1</v>
      </c>
      <c r="F30" s="1">
        <v>121</v>
      </c>
      <c r="G30" s="1">
        <v>4</v>
      </c>
      <c r="H30" s="1">
        <v>20</v>
      </c>
      <c r="I30" s="1">
        <v>60</v>
      </c>
      <c r="J30" s="1">
        <v>25</v>
      </c>
      <c r="K30" s="1">
        <v>12</v>
      </c>
      <c r="L30" s="1" t="s">
        <v>486</v>
      </c>
      <c r="M30" s="1">
        <v>43</v>
      </c>
      <c r="N30" s="1">
        <v>16</v>
      </c>
      <c r="O30" s="1">
        <v>4</v>
      </c>
      <c r="P30" s="1">
        <v>4</v>
      </c>
      <c r="Q30" s="1">
        <v>4</v>
      </c>
      <c r="R30" s="1">
        <v>9</v>
      </c>
      <c r="S30" s="1">
        <v>2</v>
      </c>
      <c r="T30" s="1">
        <v>4</v>
      </c>
      <c r="U30" s="1">
        <v>9</v>
      </c>
    </row>
    <row r="31" spans="1:21" x14ac:dyDescent="0.2">
      <c r="A31" s="1" t="s">
        <v>487</v>
      </c>
      <c r="B31" s="1">
        <v>30</v>
      </c>
      <c r="C31" s="1">
        <v>0</v>
      </c>
      <c r="D31" s="1">
        <v>0</v>
      </c>
      <c r="E31" s="1">
        <v>0</v>
      </c>
      <c r="F31" s="1">
        <v>10</v>
      </c>
      <c r="G31" s="1">
        <v>0</v>
      </c>
      <c r="H31" s="1">
        <v>0</v>
      </c>
      <c r="I31" s="1">
        <v>0</v>
      </c>
      <c r="J31" s="1">
        <v>5</v>
      </c>
      <c r="K31" s="1">
        <v>5</v>
      </c>
      <c r="L31" s="1" t="s">
        <v>487</v>
      </c>
      <c r="M31" s="1">
        <v>19</v>
      </c>
      <c r="N31" s="1">
        <v>6</v>
      </c>
      <c r="O31" s="1">
        <v>0</v>
      </c>
      <c r="P31" s="1">
        <v>5</v>
      </c>
      <c r="Q31" s="1">
        <v>1</v>
      </c>
      <c r="R31" s="1">
        <v>4</v>
      </c>
      <c r="S31" s="1">
        <v>3</v>
      </c>
      <c r="T31" s="1">
        <v>0</v>
      </c>
      <c r="U31" s="1">
        <v>1</v>
      </c>
    </row>
    <row r="32" spans="1:21" x14ac:dyDescent="0.2">
      <c r="A32" s="1" t="s">
        <v>488</v>
      </c>
      <c r="B32" s="1">
        <v>14</v>
      </c>
      <c r="C32" s="1">
        <v>0</v>
      </c>
      <c r="D32" s="1">
        <v>0</v>
      </c>
      <c r="E32" s="1">
        <v>0</v>
      </c>
      <c r="F32" s="1">
        <v>5</v>
      </c>
      <c r="G32" s="1">
        <v>2</v>
      </c>
      <c r="H32" s="1">
        <v>0</v>
      </c>
      <c r="I32" s="1">
        <v>0</v>
      </c>
      <c r="J32" s="1">
        <v>0</v>
      </c>
      <c r="K32" s="1">
        <v>3</v>
      </c>
      <c r="L32" s="1" t="s">
        <v>488</v>
      </c>
      <c r="M32" s="1">
        <v>9</v>
      </c>
      <c r="N32" s="1">
        <v>1</v>
      </c>
      <c r="O32" s="1">
        <v>1</v>
      </c>
      <c r="P32" s="1">
        <v>3</v>
      </c>
      <c r="Q32" s="1">
        <v>1</v>
      </c>
      <c r="R32" s="1">
        <v>1</v>
      </c>
      <c r="S32" s="1">
        <v>1</v>
      </c>
      <c r="T32" s="1">
        <v>1</v>
      </c>
      <c r="U32" s="1">
        <v>0</v>
      </c>
    </row>
    <row r="33" spans="1:21" x14ac:dyDescent="0.2">
      <c r="A33" s="1" t="s">
        <v>489</v>
      </c>
      <c r="B33" s="1">
        <v>21</v>
      </c>
      <c r="C33" s="1">
        <v>1</v>
      </c>
      <c r="D33" s="1">
        <v>1</v>
      </c>
      <c r="E33" s="1">
        <v>0</v>
      </c>
      <c r="F33" s="1">
        <v>7</v>
      </c>
      <c r="G33" s="1">
        <v>2</v>
      </c>
      <c r="H33" s="1">
        <v>0</v>
      </c>
      <c r="I33" s="1">
        <v>1</v>
      </c>
      <c r="J33" s="1">
        <v>2</v>
      </c>
      <c r="K33" s="1">
        <v>2</v>
      </c>
      <c r="L33" s="1" t="s">
        <v>489</v>
      </c>
      <c r="M33" s="1">
        <v>13</v>
      </c>
      <c r="N33" s="1">
        <v>3</v>
      </c>
      <c r="O33" s="1">
        <v>5</v>
      </c>
      <c r="P33" s="1">
        <v>1</v>
      </c>
      <c r="Q33" s="1">
        <v>0</v>
      </c>
      <c r="R33" s="1">
        <v>3</v>
      </c>
      <c r="S33" s="1">
        <v>0</v>
      </c>
      <c r="T33" s="1">
        <v>1</v>
      </c>
      <c r="U33" s="1">
        <v>0</v>
      </c>
    </row>
    <row r="34" spans="1:21" x14ac:dyDescent="0.2">
      <c r="A34" s="1" t="s">
        <v>199</v>
      </c>
      <c r="B34" s="1">
        <v>18.8</v>
      </c>
      <c r="C34" s="1">
        <v>18</v>
      </c>
      <c r="D34" s="1">
        <v>22.1</v>
      </c>
      <c r="E34" s="1">
        <v>0.3</v>
      </c>
      <c r="F34" s="1">
        <v>11.6</v>
      </c>
      <c r="G34" s="1">
        <v>13.7</v>
      </c>
      <c r="H34" s="1">
        <v>2</v>
      </c>
      <c r="I34" s="1">
        <v>5.4</v>
      </c>
      <c r="J34" s="1">
        <v>23.7</v>
      </c>
      <c r="K34" s="1">
        <v>13.3</v>
      </c>
      <c r="L34" s="1" t="s">
        <v>199</v>
      </c>
      <c r="M34" s="1">
        <v>27.1</v>
      </c>
      <c r="N34" s="1">
        <v>12.2</v>
      </c>
      <c r="O34" s="1">
        <v>106.8</v>
      </c>
      <c r="P34" s="1">
        <v>35.799999999999997</v>
      </c>
      <c r="Q34" s="1">
        <v>3.8</v>
      </c>
      <c r="R34" s="1">
        <v>24.2</v>
      </c>
      <c r="S34" s="1">
        <v>35.4</v>
      </c>
      <c r="T34" s="1">
        <v>59.4</v>
      </c>
      <c r="U34" s="1">
        <v>13.5</v>
      </c>
    </row>
    <row r="36" spans="1:21" x14ac:dyDescent="0.2">
      <c r="A36" s="1" t="s">
        <v>442</v>
      </c>
      <c r="B36" s="1">
        <v>472</v>
      </c>
      <c r="C36" s="1">
        <v>63</v>
      </c>
      <c r="D36" s="1">
        <v>57</v>
      </c>
      <c r="E36" s="1">
        <v>6</v>
      </c>
      <c r="F36" s="1">
        <v>247</v>
      </c>
      <c r="G36" s="1">
        <v>64</v>
      </c>
      <c r="H36" s="1">
        <v>15</v>
      </c>
      <c r="I36" s="1">
        <v>76</v>
      </c>
      <c r="J36" s="1">
        <v>37</v>
      </c>
      <c r="K36" s="1">
        <v>55</v>
      </c>
      <c r="L36" s="1" t="s">
        <v>442</v>
      </c>
      <c r="M36" s="1">
        <v>159</v>
      </c>
      <c r="N36" s="1">
        <v>48</v>
      </c>
      <c r="O36" s="1">
        <v>11</v>
      </c>
      <c r="P36" s="1">
        <v>19</v>
      </c>
      <c r="Q36" s="1">
        <v>26</v>
      </c>
      <c r="R36" s="1">
        <v>35</v>
      </c>
      <c r="S36" s="1">
        <v>2</v>
      </c>
      <c r="T36" s="1">
        <v>18</v>
      </c>
      <c r="U36" s="1">
        <v>3</v>
      </c>
    </row>
    <row r="37" spans="1:21" x14ac:dyDescent="0.2">
      <c r="A37" s="1" t="s">
        <v>195</v>
      </c>
      <c r="B37" s="1">
        <v>455</v>
      </c>
      <c r="C37" s="1">
        <v>63</v>
      </c>
      <c r="D37" s="1">
        <v>57</v>
      </c>
      <c r="E37" s="1">
        <v>6</v>
      </c>
      <c r="F37" s="1">
        <v>240</v>
      </c>
      <c r="G37" s="1">
        <v>64</v>
      </c>
      <c r="H37" s="1">
        <v>15</v>
      </c>
      <c r="I37" s="1">
        <v>76</v>
      </c>
      <c r="J37" s="1">
        <v>36</v>
      </c>
      <c r="K37" s="1">
        <v>49</v>
      </c>
      <c r="L37" s="1" t="s">
        <v>195</v>
      </c>
      <c r="M37" s="1">
        <v>149</v>
      </c>
      <c r="N37" s="1">
        <v>47</v>
      </c>
      <c r="O37" s="1">
        <v>9</v>
      </c>
      <c r="P37" s="1">
        <v>17</v>
      </c>
      <c r="Q37" s="1">
        <v>26</v>
      </c>
      <c r="R37" s="1">
        <v>32</v>
      </c>
      <c r="S37" s="1">
        <v>2</v>
      </c>
      <c r="T37" s="1">
        <v>16</v>
      </c>
      <c r="U37" s="1">
        <v>3</v>
      </c>
    </row>
    <row r="38" spans="1:21" x14ac:dyDescent="0.2">
      <c r="A38" s="1" t="s">
        <v>486</v>
      </c>
      <c r="B38" s="1">
        <v>10</v>
      </c>
      <c r="C38" s="1">
        <v>0</v>
      </c>
      <c r="D38" s="1">
        <v>0</v>
      </c>
      <c r="E38" s="1">
        <v>0</v>
      </c>
      <c r="F38" s="1">
        <v>5</v>
      </c>
      <c r="G38" s="1">
        <v>0</v>
      </c>
      <c r="H38" s="1">
        <v>0</v>
      </c>
      <c r="I38" s="1">
        <v>0</v>
      </c>
      <c r="J38" s="1">
        <v>0</v>
      </c>
      <c r="K38" s="1">
        <v>5</v>
      </c>
      <c r="L38" s="1" t="s">
        <v>486</v>
      </c>
      <c r="M38" s="1">
        <v>5</v>
      </c>
      <c r="N38" s="1">
        <v>1</v>
      </c>
      <c r="O38" s="1">
        <v>0</v>
      </c>
      <c r="P38" s="1">
        <v>1</v>
      </c>
      <c r="Q38" s="1">
        <v>0</v>
      </c>
      <c r="R38" s="1">
        <v>2</v>
      </c>
      <c r="S38" s="1">
        <v>0</v>
      </c>
      <c r="T38" s="1">
        <v>1</v>
      </c>
      <c r="U38" s="1">
        <v>0</v>
      </c>
    </row>
    <row r="39" spans="1:21" x14ac:dyDescent="0.2">
      <c r="A39" s="1" t="s">
        <v>487</v>
      </c>
      <c r="B39" s="1">
        <v>4</v>
      </c>
      <c r="C39" s="1">
        <v>0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 t="s">
        <v>487</v>
      </c>
      <c r="M39" s="1">
        <v>3</v>
      </c>
      <c r="N39" s="1">
        <v>0</v>
      </c>
      <c r="O39" s="1">
        <v>1</v>
      </c>
      <c r="P39" s="1">
        <v>1</v>
      </c>
      <c r="Q39" s="1">
        <v>0</v>
      </c>
      <c r="R39" s="1">
        <v>1</v>
      </c>
      <c r="S39" s="1">
        <v>0</v>
      </c>
      <c r="T39" s="1">
        <v>0</v>
      </c>
      <c r="U39" s="1">
        <v>0</v>
      </c>
    </row>
    <row r="40" spans="1:21" x14ac:dyDescent="0.2">
      <c r="A40" s="1" t="s">
        <v>488</v>
      </c>
      <c r="B40" s="1">
        <v>1</v>
      </c>
      <c r="C40" s="1">
        <v>0</v>
      </c>
      <c r="D40" s="1">
        <v>0</v>
      </c>
      <c r="E40" s="1">
        <v>0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">
        <v>1</v>
      </c>
      <c r="L40" s="1" t="s">
        <v>488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</row>
    <row r="41" spans="1:21" x14ac:dyDescent="0.2">
      <c r="A41" s="1" t="s">
        <v>489</v>
      </c>
      <c r="B41" s="1">
        <v>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 t="s">
        <v>489</v>
      </c>
      <c r="M41" s="1">
        <v>2</v>
      </c>
      <c r="N41" s="1">
        <v>0</v>
      </c>
      <c r="O41" s="1">
        <v>1</v>
      </c>
      <c r="P41" s="1">
        <v>0</v>
      </c>
      <c r="Q41" s="1">
        <v>0</v>
      </c>
      <c r="R41" s="1">
        <v>0</v>
      </c>
      <c r="S41" s="1">
        <v>0</v>
      </c>
      <c r="T41" s="1">
        <v>1</v>
      </c>
      <c r="U41" s="1">
        <v>0</v>
      </c>
    </row>
    <row r="42" spans="1:21" x14ac:dyDescent="0.2">
      <c r="A42" s="1" t="s">
        <v>199</v>
      </c>
      <c r="B42" s="1">
        <v>8.8000000000000007</v>
      </c>
      <c r="C42" s="1">
        <v>0</v>
      </c>
      <c r="D42" s="1">
        <v>0</v>
      </c>
      <c r="E42" s="1">
        <v>0</v>
      </c>
      <c r="F42" s="1">
        <v>2.2000000000000002</v>
      </c>
      <c r="G42" s="1">
        <v>0</v>
      </c>
      <c r="H42" s="1">
        <v>0</v>
      </c>
      <c r="I42" s="1">
        <v>0</v>
      </c>
      <c r="J42" s="1">
        <v>5.4</v>
      </c>
      <c r="K42" s="1">
        <v>6.1</v>
      </c>
      <c r="L42" s="1" t="s">
        <v>199</v>
      </c>
      <c r="M42" s="1">
        <v>22.9</v>
      </c>
      <c r="N42" s="1">
        <v>0.4</v>
      </c>
      <c r="O42" s="1">
        <v>193</v>
      </c>
      <c r="P42" s="1">
        <v>13.2</v>
      </c>
      <c r="Q42" s="1">
        <v>0</v>
      </c>
      <c r="R42" s="1">
        <v>5.7</v>
      </c>
      <c r="S42" s="1">
        <v>0</v>
      </c>
      <c r="T42" s="1">
        <v>58.3</v>
      </c>
      <c r="U42" s="1">
        <v>0</v>
      </c>
    </row>
    <row r="44" spans="1:21" x14ac:dyDescent="0.2">
      <c r="A44" s="1" t="s">
        <v>443</v>
      </c>
      <c r="B44" s="1">
        <v>37</v>
      </c>
      <c r="C44" s="1">
        <v>1</v>
      </c>
      <c r="D44" s="1">
        <v>1</v>
      </c>
      <c r="E44" s="1">
        <v>0</v>
      </c>
      <c r="F44" s="1">
        <v>8</v>
      </c>
      <c r="G44" s="1">
        <v>2</v>
      </c>
      <c r="H44" s="1">
        <v>1</v>
      </c>
      <c r="I44" s="1">
        <v>3</v>
      </c>
      <c r="J44" s="1">
        <v>0</v>
      </c>
      <c r="K44" s="1">
        <v>2</v>
      </c>
      <c r="L44" s="1" t="s">
        <v>443</v>
      </c>
      <c r="M44" s="1">
        <v>28</v>
      </c>
      <c r="N44" s="1">
        <v>4</v>
      </c>
      <c r="O44" s="1">
        <v>2</v>
      </c>
      <c r="P44" s="1">
        <v>6</v>
      </c>
      <c r="Q44" s="1">
        <v>6</v>
      </c>
      <c r="R44" s="1">
        <v>9</v>
      </c>
      <c r="S44" s="1">
        <v>0</v>
      </c>
      <c r="T44" s="1">
        <v>1</v>
      </c>
      <c r="U44" s="1">
        <v>0</v>
      </c>
    </row>
    <row r="45" spans="1:21" x14ac:dyDescent="0.2">
      <c r="A45" s="1" t="s">
        <v>195</v>
      </c>
      <c r="B45" s="1">
        <v>34</v>
      </c>
      <c r="C45" s="1">
        <v>1</v>
      </c>
      <c r="D45" s="1">
        <v>1</v>
      </c>
      <c r="E45" s="1">
        <v>0</v>
      </c>
      <c r="F45" s="1">
        <v>8</v>
      </c>
      <c r="G45" s="1">
        <v>2</v>
      </c>
      <c r="H45" s="1">
        <v>1</v>
      </c>
      <c r="I45" s="1">
        <v>3</v>
      </c>
      <c r="J45" s="1">
        <v>0</v>
      </c>
      <c r="K45" s="1">
        <v>2</v>
      </c>
      <c r="L45" s="1" t="s">
        <v>195</v>
      </c>
      <c r="M45" s="1">
        <v>25</v>
      </c>
      <c r="N45" s="1">
        <v>3</v>
      </c>
      <c r="O45" s="1">
        <v>0</v>
      </c>
      <c r="P45" s="1">
        <v>6</v>
      </c>
      <c r="Q45" s="1">
        <v>6</v>
      </c>
      <c r="R45" s="1">
        <v>9</v>
      </c>
      <c r="S45" s="1">
        <v>0</v>
      </c>
      <c r="T45" s="1">
        <v>1</v>
      </c>
      <c r="U45" s="1">
        <v>0</v>
      </c>
    </row>
    <row r="46" spans="1:21" x14ac:dyDescent="0.2">
      <c r="A46" s="1" t="s">
        <v>486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 t="s">
        <v>486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</row>
    <row r="47" spans="1:21" x14ac:dyDescent="0.2">
      <c r="A47" s="1" t="s">
        <v>487</v>
      </c>
      <c r="B47" s="1">
        <v>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 t="s">
        <v>487</v>
      </c>
      <c r="M47" s="1">
        <v>1</v>
      </c>
      <c r="N47" s="1">
        <v>1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</row>
    <row r="48" spans="1:21" x14ac:dyDescent="0.2">
      <c r="A48" s="1" t="s">
        <v>488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 t="s">
        <v>488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</row>
    <row r="49" spans="1:21" x14ac:dyDescent="0.2">
      <c r="A49" s="1" t="s">
        <v>489</v>
      </c>
      <c r="B49" s="1">
        <v>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 t="s">
        <v>489</v>
      </c>
      <c r="M49" s="1">
        <v>2</v>
      </c>
      <c r="N49" s="1">
        <v>0</v>
      </c>
      <c r="O49" s="1">
        <v>2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</row>
    <row r="50" spans="1:21" x14ac:dyDescent="0.2">
      <c r="A50" s="1" t="s">
        <v>199</v>
      </c>
      <c r="B50" s="1">
        <v>119.7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 t="s">
        <v>199</v>
      </c>
      <c r="M50" s="1">
        <v>158.19999999999999</v>
      </c>
      <c r="N50" s="1">
        <v>45</v>
      </c>
      <c r="O50" s="1">
        <v>2125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</row>
    <row r="52" spans="1:21" x14ac:dyDescent="0.2">
      <c r="A52" s="1" t="s">
        <v>444</v>
      </c>
      <c r="B52" s="1">
        <v>1815</v>
      </c>
      <c r="C52" s="1">
        <v>77</v>
      </c>
      <c r="D52" s="1">
        <v>55</v>
      </c>
      <c r="E52" s="1">
        <v>22</v>
      </c>
      <c r="F52" s="1">
        <v>920</v>
      </c>
      <c r="G52" s="1">
        <v>200</v>
      </c>
      <c r="H52" s="1">
        <v>176</v>
      </c>
      <c r="I52" s="1">
        <v>238</v>
      </c>
      <c r="J52" s="1">
        <v>120</v>
      </c>
      <c r="K52" s="1">
        <v>186</v>
      </c>
      <c r="L52" s="1" t="s">
        <v>444</v>
      </c>
      <c r="M52" s="1">
        <v>797</v>
      </c>
      <c r="N52" s="1">
        <v>276</v>
      </c>
      <c r="O52" s="1">
        <v>84</v>
      </c>
      <c r="P52" s="1">
        <v>68</v>
      </c>
      <c r="Q52" s="1">
        <v>154</v>
      </c>
      <c r="R52" s="1">
        <v>153</v>
      </c>
      <c r="S52" s="1">
        <v>44</v>
      </c>
      <c r="T52" s="1">
        <v>18</v>
      </c>
      <c r="U52" s="1">
        <v>21</v>
      </c>
    </row>
    <row r="53" spans="1:21" x14ac:dyDescent="0.2">
      <c r="A53" s="1" t="s">
        <v>195</v>
      </c>
      <c r="B53" s="1">
        <v>1648</v>
      </c>
      <c r="C53" s="1">
        <v>77</v>
      </c>
      <c r="D53" s="1">
        <v>55</v>
      </c>
      <c r="E53" s="1">
        <v>22</v>
      </c>
      <c r="F53" s="1">
        <v>853</v>
      </c>
      <c r="G53" s="1">
        <v>193</v>
      </c>
      <c r="H53" s="1">
        <v>166</v>
      </c>
      <c r="I53" s="1">
        <v>213</v>
      </c>
      <c r="J53" s="1">
        <v>116</v>
      </c>
      <c r="K53" s="1">
        <v>165</v>
      </c>
      <c r="L53" s="1" t="s">
        <v>195</v>
      </c>
      <c r="M53" s="1">
        <v>699</v>
      </c>
      <c r="N53" s="1">
        <v>245</v>
      </c>
      <c r="O53" s="1">
        <v>69</v>
      </c>
      <c r="P53" s="1">
        <v>47</v>
      </c>
      <c r="Q53" s="1">
        <v>145</v>
      </c>
      <c r="R53" s="1">
        <v>140</v>
      </c>
      <c r="S53" s="1">
        <v>37</v>
      </c>
      <c r="T53" s="1">
        <v>16</v>
      </c>
      <c r="U53" s="1">
        <v>19</v>
      </c>
    </row>
    <row r="54" spans="1:21" x14ac:dyDescent="0.2">
      <c r="A54" s="1" t="s">
        <v>486</v>
      </c>
      <c r="B54" s="1">
        <v>102</v>
      </c>
      <c r="C54" s="1">
        <v>0</v>
      </c>
      <c r="D54" s="1">
        <v>0</v>
      </c>
      <c r="E54" s="1">
        <v>0</v>
      </c>
      <c r="F54" s="1">
        <v>47</v>
      </c>
      <c r="G54" s="1">
        <v>4</v>
      </c>
      <c r="H54" s="1">
        <v>9</v>
      </c>
      <c r="I54" s="1">
        <v>17</v>
      </c>
      <c r="J54" s="1">
        <v>4</v>
      </c>
      <c r="K54" s="1">
        <v>13</v>
      </c>
      <c r="L54" s="1" t="s">
        <v>486</v>
      </c>
      <c r="M54" s="1">
        <v>54</v>
      </c>
      <c r="N54" s="1">
        <v>18</v>
      </c>
      <c r="O54" s="1">
        <v>8</v>
      </c>
      <c r="P54" s="1">
        <v>3</v>
      </c>
      <c r="Q54" s="1">
        <v>7</v>
      </c>
      <c r="R54" s="1">
        <v>12</v>
      </c>
      <c r="S54" s="1">
        <v>5</v>
      </c>
      <c r="T54" s="1">
        <v>1</v>
      </c>
      <c r="U54" s="1">
        <v>1</v>
      </c>
    </row>
    <row r="55" spans="1:21" x14ac:dyDescent="0.2">
      <c r="A55" s="1" t="s">
        <v>487</v>
      </c>
      <c r="B55" s="1">
        <v>36</v>
      </c>
      <c r="C55" s="1">
        <v>0</v>
      </c>
      <c r="D55" s="1">
        <v>0</v>
      </c>
      <c r="E55" s="1">
        <v>0</v>
      </c>
      <c r="F55" s="1">
        <v>12</v>
      </c>
      <c r="G55" s="1">
        <v>1</v>
      </c>
      <c r="H55" s="1">
        <v>0</v>
      </c>
      <c r="I55" s="1">
        <v>6</v>
      </c>
      <c r="J55" s="1">
        <v>0</v>
      </c>
      <c r="K55" s="1">
        <v>5</v>
      </c>
      <c r="L55" s="1" t="s">
        <v>487</v>
      </c>
      <c r="M55" s="1">
        <v>23</v>
      </c>
      <c r="N55" s="1">
        <v>10</v>
      </c>
      <c r="O55" s="1">
        <v>4</v>
      </c>
      <c r="P55" s="1">
        <v>6</v>
      </c>
      <c r="Q55" s="1">
        <v>1</v>
      </c>
      <c r="R55" s="1">
        <v>1</v>
      </c>
      <c r="S55" s="1">
        <v>1</v>
      </c>
      <c r="T55" s="1">
        <v>0</v>
      </c>
      <c r="U55" s="1">
        <v>1</v>
      </c>
    </row>
    <row r="56" spans="1:21" x14ac:dyDescent="0.2">
      <c r="A56" s="1" t="s">
        <v>488</v>
      </c>
      <c r="B56" s="1">
        <v>13</v>
      </c>
      <c r="C56" s="1">
        <v>0</v>
      </c>
      <c r="D56" s="1">
        <v>0</v>
      </c>
      <c r="E56" s="1">
        <v>0</v>
      </c>
      <c r="F56" s="1">
        <v>5</v>
      </c>
      <c r="G56" s="1">
        <v>0</v>
      </c>
      <c r="H56" s="1">
        <v>1</v>
      </c>
      <c r="I56" s="1">
        <v>1</v>
      </c>
      <c r="J56" s="1">
        <v>0</v>
      </c>
      <c r="K56" s="1">
        <v>3</v>
      </c>
      <c r="L56" s="1" t="s">
        <v>488</v>
      </c>
      <c r="M56" s="1">
        <v>8</v>
      </c>
      <c r="N56" s="1">
        <v>1</v>
      </c>
      <c r="O56" s="1">
        <v>1</v>
      </c>
      <c r="P56" s="1">
        <v>5</v>
      </c>
      <c r="Q56" s="1">
        <v>1</v>
      </c>
      <c r="R56" s="1">
        <v>0</v>
      </c>
      <c r="S56" s="1">
        <v>0</v>
      </c>
      <c r="T56" s="1">
        <v>0</v>
      </c>
      <c r="U56" s="1">
        <v>0</v>
      </c>
    </row>
    <row r="57" spans="1:21" x14ac:dyDescent="0.2">
      <c r="A57" s="1" t="s">
        <v>489</v>
      </c>
      <c r="B57" s="1">
        <v>16</v>
      </c>
      <c r="C57" s="1">
        <v>0</v>
      </c>
      <c r="D57" s="1">
        <v>0</v>
      </c>
      <c r="E57" s="1">
        <v>0</v>
      </c>
      <c r="F57" s="1">
        <v>3</v>
      </c>
      <c r="G57" s="1">
        <v>2</v>
      </c>
      <c r="H57" s="1">
        <v>0</v>
      </c>
      <c r="I57" s="1">
        <v>1</v>
      </c>
      <c r="J57" s="1">
        <v>0</v>
      </c>
      <c r="K57" s="1">
        <v>0</v>
      </c>
      <c r="L57" s="1" t="s">
        <v>489</v>
      </c>
      <c r="M57" s="1">
        <v>13</v>
      </c>
      <c r="N57" s="1">
        <v>2</v>
      </c>
      <c r="O57" s="1">
        <v>2</v>
      </c>
      <c r="P57" s="1">
        <v>7</v>
      </c>
      <c r="Q57" s="1">
        <v>0</v>
      </c>
      <c r="R57" s="1">
        <v>0</v>
      </c>
      <c r="S57" s="1">
        <v>1</v>
      </c>
      <c r="T57" s="1">
        <v>1</v>
      </c>
      <c r="U57" s="1">
        <v>0</v>
      </c>
    </row>
    <row r="58" spans="1:21" x14ac:dyDescent="0.2">
      <c r="A58" s="1" t="s">
        <v>199</v>
      </c>
      <c r="B58" s="1">
        <v>17.3</v>
      </c>
      <c r="C58" s="1">
        <v>0</v>
      </c>
      <c r="D58" s="1">
        <v>0</v>
      </c>
      <c r="E58" s="1">
        <v>0</v>
      </c>
      <c r="F58" s="1">
        <v>8.3000000000000007</v>
      </c>
      <c r="G58" s="1">
        <v>11.1</v>
      </c>
      <c r="H58" s="1">
        <v>4.0999999999999996</v>
      </c>
      <c r="I58" s="1">
        <v>10.1</v>
      </c>
      <c r="J58" s="1">
        <v>0.9</v>
      </c>
      <c r="K58" s="1">
        <v>11.7</v>
      </c>
      <c r="L58" s="1" t="s">
        <v>199</v>
      </c>
      <c r="M58" s="1">
        <v>29.4</v>
      </c>
      <c r="N58" s="1">
        <v>12.7</v>
      </c>
      <c r="O58" s="1">
        <v>63</v>
      </c>
      <c r="P58" s="1">
        <v>156</v>
      </c>
      <c r="Q58" s="1">
        <v>4.5999999999999996</v>
      </c>
      <c r="R58" s="1">
        <v>3.4</v>
      </c>
      <c r="S58" s="1">
        <v>39.5</v>
      </c>
      <c r="T58" s="1">
        <v>57.8</v>
      </c>
      <c r="U58" s="1">
        <v>12.6</v>
      </c>
    </row>
    <row r="60" spans="1:21" x14ac:dyDescent="0.2">
      <c r="A60" s="1" t="s">
        <v>445</v>
      </c>
      <c r="B60" s="1">
        <v>19</v>
      </c>
      <c r="C60" s="1">
        <v>3</v>
      </c>
      <c r="D60" s="1">
        <v>3</v>
      </c>
      <c r="E60" s="1">
        <v>0</v>
      </c>
      <c r="F60" s="1">
        <v>12</v>
      </c>
      <c r="G60" s="1">
        <v>0</v>
      </c>
      <c r="H60" s="1">
        <v>9</v>
      </c>
      <c r="I60" s="1">
        <v>2</v>
      </c>
      <c r="J60" s="1">
        <v>0</v>
      </c>
      <c r="K60" s="1">
        <v>1</v>
      </c>
      <c r="L60" s="1" t="s">
        <v>445</v>
      </c>
      <c r="M60" s="1">
        <v>4</v>
      </c>
      <c r="N60" s="1">
        <v>0</v>
      </c>
      <c r="O60" s="1">
        <v>1</v>
      </c>
      <c r="P60" s="1">
        <v>0</v>
      </c>
      <c r="Q60" s="1">
        <v>2</v>
      </c>
      <c r="R60" s="1">
        <v>1</v>
      </c>
      <c r="S60" s="1">
        <v>0</v>
      </c>
      <c r="T60" s="1">
        <v>0</v>
      </c>
      <c r="U60" s="1">
        <v>0</v>
      </c>
    </row>
    <row r="61" spans="1:21" x14ac:dyDescent="0.2">
      <c r="A61" s="1" t="s">
        <v>195</v>
      </c>
      <c r="B61" s="1">
        <v>17</v>
      </c>
      <c r="C61" s="1">
        <v>3</v>
      </c>
      <c r="D61" s="1">
        <v>3</v>
      </c>
      <c r="E61" s="1">
        <v>0</v>
      </c>
      <c r="F61" s="1">
        <v>12</v>
      </c>
      <c r="G61" s="1">
        <v>0</v>
      </c>
      <c r="H61" s="1">
        <v>9</v>
      </c>
      <c r="I61" s="1">
        <v>2</v>
      </c>
      <c r="J61" s="1">
        <v>0</v>
      </c>
      <c r="K61" s="1">
        <v>1</v>
      </c>
      <c r="L61" s="1" t="s">
        <v>195</v>
      </c>
      <c r="M61" s="1">
        <v>2</v>
      </c>
      <c r="N61" s="1">
        <v>0</v>
      </c>
      <c r="O61" s="1">
        <v>0</v>
      </c>
      <c r="P61" s="1">
        <v>0</v>
      </c>
      <c r="Q61" s="1">
        <v>2</v>
      </c>
      <c r="R61" s="1">
        <v>0</v>
      </c>
      <c r="S61" s="1">
        <v>0</v>
      </c>
      <c r="T61" s="1">
        <v>0</v>
      </c>
      <c r="U61" s="1">
        <v>0</v>
      </c>
    </row>
    <row r="62" spans="1:21" x14ac:dyDescent="0.2">
      <c r="A62" s="1" t="s">
        <v>486</v>
      </c>
      <c r="B62" s="1">
        <v>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 t="s">
        <v>486</v>
      </c>
      <c r="M62" s="1">
        <v>1</v>
      </c>
      <c r="N62" s="1">
        <v>0</v>
      </c>
      <c r="O62" s="1">
        <v>0</v>
      </c>
      <c r="P62" s="1">
        <v>0</v>
      </c>
      <c r="Q62" s="1">
        <v>0</v>
      </c>
      <c r="R62" s="1">
        <v>1</v>
      </c>
      <c r="S62" s="1">
        <v>0</v>
      </c>
      <c r="T62" s="1">
        <v>0</v>
      </c>
      <c r="U62" s="1">
        <v>0</v>
      </c>
    </row>
    <row r="63" spans="1:21" x14ac:dyDescent="0.2">
      <c r="A63" s="1" t="s">
        <v>487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 t="s">
        <v>487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</row>
    <row r="64" spans="1:21" x14ac:dyDescent="0.2">
      <c r="A64" s="1" t="s">
        <v>488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 t="s">
        <v>488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</row>
    <row r="65" spans="1:21" x14ac:dyDescent="0.2">
      <c r="A65" s="1" t="s">
        <v>489</v>
      </c>
      <c r="B65" s="1">
        <v>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 t="s">
        <v>489</v>
      </c>
      <c r="M65" s="1">
        <v>1</v>
      </c>
      <c r="N65" s="1">
        <v>0</v>
      </c>
      <c r="O65" s="1">
        <v>1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</row>
    <row r="66" spans="1:21" x14ac:dyDescent="0.2">
      <c r="A66" s="1" t="s">
        <v>199</v>
      </c>
      <c r="B66" s="1">
        <v>107.9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 t="s">
        <v>199</v>
      </c>
      <c r="M66" s="1">
        <v>512.5</v>
      </c>
      <c r="N66" s="1">
        <v>0</v>
      </c>
      <c r="O66" s="1">
        <v>2000</v>
      </c>
      <c r="P66" s="1">
        <v>0</v>
      </c>
      <c r="Q66" s="1">
        <v>0</v>
      </c>
      <c r="R66" s="1">
        <v>50</v>
      </c>
      <c r="S66" s="1">
        <v>0</v>
      </c>
      <c r="T66" s="1">
        <v>0</v>
      </c>
      <c r="U66" s="1">
        <v>0</v>
      </c>
    </row>
    <row r="67" spans="1:21" x14ac:dyDescent="0.2">
      <c r="A67" s="12" t="s">
        <v>112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 t="s">
        <v>112</v>
      </c>
      <c r="M67" s="12"/>
      <c r="N67" s="12"/>
      <c r="O67" s="12"/>
      <c r="P67" s="12"/>
      <c r="Q67" s="12"/>
      <c r="R67" s="12"/>
      <c r="S67" s="12"/>
      <c r="T67" s="12"/>
      <c r="U67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5B88-14CB-4ED1-9CCB-BDC6DAEA2E2F}">
  <dimension ref="A1:U230"/>
  <sheetViews>
    <sheetView view="pageBreakPreview" topLeftCell="A129" zoomScale="125" zoomScaleNormal="100" zoomScaleSheetLayoutView="125" workbookViewId="0">
      <selection activeCell="A155" sqref="A155:A157"/>
    </sheetView>
  </sheetViews>
  <sheetFormatPr defaultColWidth="9.109375" defaultRowHeight="9" customHeight="1" x14ac:dyDescent="0.2"/>
  <cols>
    <col min="1" max="1" width="9.109375" style="11"/>
    <col min="2" max="11" width="7.77734375" style="1" customWidth="1"/>
    <col min="12" max="12" width="9.109375" style="11"/>
    <col min="13" max="21" width="8.44140625" style="1" customWidth="1"/>
    <col min="22" max="16384" width="9.109375" style="1"/>
  </cols>
  <sheetData>
    <row r="1" spans="1:21" ht="9" customHeight="1" x14ac:dyDescent="0.2">
      <c r="A1" s="11" t="s">
        <v>914</v>
      </c>
      <c r="L1" s="11" t="s">
        <v>490</v>
      </c>
    </row>
    <row r="2" spans="1:21" ht="9" customHeight="1" x14ac:dyDescent="0.2">
      <c r="A2" s="46" t="s">
        <v>915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915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ht="9" customHeigh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ht="9" customHeight="1" x14ac:dyDescent="0.2">
      <c r="A4" s="11" t="s">
        <v>491</v>
      </c>
      <c r="L4" s="11" t="s">
        <v>491</v>
      </c>
    </row>
    <row r="5" spans="1:21" ht="9" customHeight="1" x14ac:dyDescent="0.2">
      <c r="A5" s="11" t="s">
        <v>162</v>
      </c>
      <c r="B5" s="1">
        <v>8375</v>
      </c>
      <c r="C5" s="1">
        <v>571</v>
      </c>
      <c r="D5" s="1">
        <v>448</v>
      </c>
      <c r="E5" s="1">
        <v>123</v>
      </c>
      <c r="F5" s="1">
        <v>3826</v>
      </c>
      <c r="G5" s="1">
        <v>646</v>
      </c>
      <c r="H5" s="1">
        <v>799</v>
      </c>
      <c r="I5" s="1">
        <v>841</v>
      </c>
      <c r="J5" s="1">
        <v>784</v>
      </c>
      <c r="K5" s="1">
        <v>756</v>
      </c>
      <c r="L5" s="11" t="s">
        <v>162</v>
      </c>
      <c r="M5" s="1">
        <v>3735</v>
      </c>
      <c r="N5" s="1">
        <v>1188</v>
      </c>
      <c r="O5" s="1">
        <v>369</v>
      </c>
      <c r="P5" s="1">
        <v>336</v>
      </c>
      <c r="Q5" s="1">
        <v>712</v>
      </c>
      <c r="R5" s="1">
        <v>751</v>
      </c>
      <c r="S5" s="1">
        <v>188</v>
      </c>
      <c r="T5" s="1">
        <v>191</v>
      </c>
      <c r="U5" s="1">
        <v>243</v>
      </c>
    </row>
    <row r="6" spans="1:21" ht="9" customHeight="1" x14ac:dyDescent="0.2">
      <c r="A6" s="11" t="s">
        <v>195</v>
      </c>
      <c r="B6" s="1">
        <v>7108</v>
      </c>
      <c r="C6" s="1">
        <v>507</v>
      </c>
      <c r="D6" s="1">
        <v>410</v>
      </c>
      <c r="E6" s="1">
        <v>97</v>
      </c>
      <c r="F6" s="1">
        <v>3152</v>
      </c>
      <c r="G6" s="1">
        <v>620</v>
      </c>
      <c r="H6" s="1">
        <v>662</v>
      </c>
      <c r="I6" s="1">
        <v>482</v>
      </c>
      <c r="J6" s="1">
        <v>713</v>
      </c>
      <c r="K6" s="1">
        <v>675</v>
      </c>
      <c r="L6" s="11" t="s">
        <v>195</v>
      </c>
      <c r="M6" s="1">
        <v>3226</v>
      </c>
      <c r="N6" s="1">
        <v>969</v>
      </c>
      <c r="O6" s="1">
        <v>312</v>
      </c>
      <c r="P6" s="1">
        <v>284</v>
      </c>
      <c r="Q6" s="1">
        <v>612</v>
      </c>
      <c r="R6" s="1">
        <v>700</v>
      </c>
      <c r="S6" s="1">
        <v>174</v>
      </c>
      <c r="T6" s="1">
        <v>175</v>
      </c>
      <c r="U6" s="1">
        <v>223</v>
      </c>
    </row>
    <row r="7" spans="1:21" ht="9" customHeight="1" x14ac:dyDescent="0.2">
      <c r="A7" s="11">
        <v>1</v>
      </c>
      <c r="B7" s="1">
        <v>504</v>
      </c>
      <c r="C7" s="1">
        <v>17</v>
      </c>
      <c r="D7" s="1">
        <v>6</v>
      </c>
      <c r="E7" s="1">
        <v>11</v>
      </c>
      <c r="F7" s="1">
        <v>292</v>
      </c>
      <c r="G7" s="1">
        <v>12</v>
      </c>
      <c r="H7" s="1">
        <v>74</v>
      </c>
      <c r="I7" s="1">
        <v>133</v>
      </c>
      <c r="J7" s="1">
        <v>22</v>
      </c>
      <c r="K7" s="1">
        <v>51</v>
      </c>
      <c r="L7" s="11">
        <v>1</v>
      </c>
      <c r="M7" s="1">
        <v>186</v>
      </c>
      <c r="N7" s="1">
        <v>72</v>
      </c>
      <c r="O7" s="1">
        <v>18</v>
      </c>
      <c r="P7" s="1">
        <v>18</v>
      </c>
      <c r="Q7" s="1">
        <v>45</v>
      </c>
      <c r="R7" s="1">
        <v>18</v>
      </c>
      <c r="S7" s="1">
        <v>7</v>
      </c>
      <c r="T7" s="1">
        <v>8</v>
      </c>
      <c r="U7" s="1">
        <v>9</v>
      </c>
    </row>
    <row r="8" spans="1:21" ht="9" customHeight="1" x14ac:dyDescent="0.2">
      <c r="A8" s="11">
        <v>2</v>
      </c>
      <c r="B8" s="1">
        <v>324</v>
      </c>
      <c r="C8" s="1">
        <v>13</v>
      </c>
      <c r="D8" s="1">
        <v>10</v>
      </c>
      <c r="E8" s="1">
        <v>3</v>
      </c>
      <c r="F8" s="1">
        <v>206</v>
      </c>
      <c r="G8" s="1">
        <v>5</v>
      </c>
      <c r="H8" s="1">
        <v>49</v>
      </c>
      <c r="I8" s="1">
        <v>112</v>
      </c>
      <c r="J8" s="1">
        <v>25</v>
      </c>
      <c r="K8" s="1">
        <v>15</v>
      </c>
      <c r="L8" s="11">
        <v>2</v>
      </c>
      <c r="M8" s="1">
        <v>102</v>
      </c>
      <c r="N8" s="1">
        <v>52</v>
      </c>
      <c r="O8" s="1">
        <v>11</v>
      </c>
      <c r="P8" s="1">
        <v>11</v>
      </c>
      <c r="Q8" s="1">
        <v>20</v>
      </c>
      <c r="R8" s="1">
        <v>6</v>
      </c>
      <c r="S8" s="1">
        <v>1</v>
      </c>
      <c r="T8" s="1">
        <v>1</v>
      </c>
      <c r="U8" s="1">
        <v>3</v>
      </c>
    </row>
    <row r="9" spans="1:21" ht="9" customHeight="1" x14ac:dyDescent="0.2">
      <c r="A9" s="11" t="s">
        <v>492</v>
      </c>
      <c r="B9" s="1">
        <v>164</v>
      </c>
      <c r="C9" s="1">
        <v>6</v>
      </c>
      <c r="D9" s="1">
        <v>4</v>
      </c>
      <c r="E9" s="1">
        <v>2</v>
      </c>
      <c r="F9" s="1">
        <v>70</v>
      </c>
      <c r="G9" s="1">
        <v>5</v>
      </c>
      <c r="H9" s="1">
        <v>10</v>
      </c>
      <c r="I9" s="1">
        <v>32</v>
      </c>
      <c r="J9" s="1">
        <v>13</v>
      </c>
      <c r="K9" s="1">
        <v>10</v>
      </c>
      <c r="L9" s="11" t="s">
        <v>492</v>
      </c>
      <c r="M9" s="1">
        <v>84</v>
      </c>
      <c r="N9" s="1">
        <v>37</v>
      </c>
      <c r="O9" s="1">
        <v>18</v>
      </c>
      <c r="P9" s="1">
        <v>6</v>
      </c>
      <c r="Q9" s="1">
        <v>12</v>
      </c>
      <c r="R9" s="1">
        <v>3</v>
      </c>
      <c r="S9" s="1">
        <v>2</v>
      </c>
      <c r="T9" s="1">
        <v>6</v>
      </c>
      <c r="U9" s="1">
        <v>4</v>
      </c>
    </row>
    <row r="10" spans="1:21" ht="9" customHeight="1" x14ac:dyDescent="0.2">
      <c r="A10" s="11" t="s">
        <v>197</v>
      </c>
      <c r="B10" s="1">
        <v>201</v>
      </c>
      <c r="C10" s="1">
        <v>20</v>
      </c>
      <c r="D10" s="1">
        <v>12</v>
      </c>
      <c r="E10" s="1">
        <v>8</v>
      </c>
      <c r="F10" s="1">
        <v>99</v>
      </c>
      <c r="G10" s="1">
        <v>4</v>
      </c>
      <c r="H10" s="1">
        <v>3</v>
      </c>
      <c r="I10" s="1">
        <v>80</v>
      </c>
      <c r="J10" s="1">
        <v>9</v>
      </c>
      <c r="K10" s="1">
        <v>3</v>
      </c>
      <c r="L10" s="11" t="s">
        <v>197</v>
      </c>
      <c r="M10" s="1">
        <v>79</v>
      </c>
      <c r="N10" s="1">
        <v>35</v>
      </c>
      <c r="O10" s="1">
        <v>5</v>
      </c>
      <c r="P10" s="1">
        <v>7</v>
      </c>
      <c r="Q10" s="1">
        <v>14</v>
      </c>
      <c r="R10" s="1">
        <v>18</v>
      </c>
      <c r="S10" s="1">
        <v>0</v>
      </c>
      <c r="T10" s="1">
        <v>0</v>
      </c>
      <c r="U10" s="1">
        <v>3</v>
      </c>
    </row>
    <row r="11" spans="1:21" ht="9" customHeight="1" x14ac:dyDescent="0.2">
      <c r="A11" s="11" t="s">
        <v>198</v>
      </c>
      <c r="B11" s="1">
        <v>73</v>
      </c>
      <c r="C11" s="1">
        <v>8</v>
      </c>
      <c r="D11" s="1">
        <v>6</v>
      </c>
      <c r="E11" s="1">
        <v>2</v>
      </c>
      <c r="F11" s="1">
        <v>7</v>
      </c>
      <c r="G11" s="1">
        <v>0</v>
      </c>
      <c r="H11" s="1">
        <v>1</v>
      </c>
      <c r="I11" s="1">
        <v>2</v>
      </c>
      <c r="J11" s="1">
        <v>2</v>
      </c>
      <c r="K11" s="1">
        <v>2</v>
      </c>
      <c r="L11" s="11" t="s">
        <v>198</v>
      </c>
      <c r="M11" s="1">
        <v>58</v>
      </c>
      <c r="N11" s="1">
        <v>23</v>
      </c>
      <c r="O11" s="1">
        <v>5</v>
      </c>
      <c r="P11" s="1">
        <v>10</v>
      </c>
      <c r="Q11" s="1">
        <v>9</v>
      </c>
      <c r="R11" s="1">
        <v>6</v>
      </c>
      <c r="S11" s="1">
        <v>4</v>
      </c>
      <c r="T11" s="1">
        <v>1</v>
      </c>
      <c r="U11" s="1">
        <v>0</v>
      </c>
    </row>
    <row r="12" spans="1:21" ht="9" customHeight="1" x14ac:dyDescent="0.2">
      <c r="A12" s="11" t="s">
        <v>199</v>
      </c>
      <c r="B12" s="1">
        <v>0.5</v>
      </c>
      <c r="C12" s="1">
        <v>0.5</v>
      </c>
      <c r="D12" s="1">
        <v>0.5</v>
      </c>
      <c r="E12" s="1">
        <v>0.7</v>
      </c>
      <c r="F12" s="1">
        <v>0.4</v>
      </c>
      <c r="G12" s="1">
        <v>0.1</v>
      </c>
      <c r="H12" s="1">
        <v>0.3</v>
      </c>
      <c r="I12" s="1">
        <v>1.1000000000000001</v>
      </c>
      <c r="J12" s="1">
        <v>0.3</v>
      </c>
      <c r="K12" s="1">
        <v>0.3</v>
      </c>
      <c r="L12" s="11" t="s">
        <v>199</v>
      </c>
      <c r="M12" s="1">
        <v>0.6</v>
      </c>
      <c r="N12" s="1">
        <v>0.8</v>
      </c>
      <c r="O12" s="1">
        <v>0.6</v>
      </c>
      <c r="P12" s="1">
        <v>0.9</v>
      </c>
      <c r="Q12" s="1">
        <v>0.4</v>
      </c>
      <c r="R12" s="1">
        <v>0.4</v>
      </c>
      <c r="S12" s="1">
        <v>0.5</v>
      </c>
      <c r="T12" s="1">
        <v>0.2</v>
      </c>
      <c r="U12" s="1">
        <v>0.2</v>
      </c>
    </row>
    <row r="14" spans="1:21" ht="9" customHeight="1" x14ac:dyDescent="0.2">
      <c r="A14" s="11" t="s">
        <v>480</v>
      </c>
      <c r="B14" s="1">
        <v>3237</v>
      </c>
      <c r="C14" s="1">
        <v>173</v>
      </c>
      <c r="D14" s="1">
        <v>126</v>
      </c>
      <c r="E14" s="1">
        <v>47</v>
      </c>
      <c r="F14" s="1">
        <v>1375</v>
      </c>
      <c r="G14" s="1">
        <v>193</v>
      </c>
      <c r="H14" s="1">
        <v>326</v>
      </c>
      <c r="I14" s="1">
        <v>261</v>
      </c>
      <c r="J14" s="1">
        <v>347</v>
      </c>
      <c r="K14" s="1">
        <v>248</v>
      </c>
      <c r="L14" s="11" t="s">
        <v>480</v>
      </c>
      <c r="M14" s="1">
        <v>1523</v>
      </c>
      <c r="N14" s="1">
        <v>419</v>
      </c>
      <c r="O14" s="1">
        <v>163</v>
      </c>
      <c r="P14" s="1">
        <v>143</v>
      </c>
      <c r="Q14" s="1">
        <v>296</v>
      </c>
      <c r="R14" s="1">
        <v>310</v>
      </c>
      <c r="S14" s="1">
        <v>105</v>
      </c>
      <c r="T14" s="1">
        <v>87</v>
      </c>
      <c r="U14" s="1">
        <v>166</v>
      </c>
    </row>
    <row r="15" spans="1:21" ht="9" customHeight="1" x14ac:dyDescent="0.2">
      <c r="A15" s="11" t="s">
        <v>195</v>
      </c>
      <c r="B15" s="1">
        <v>2949</v>
      </c>
      <c r="C15" s="1">
        <v>165</v>
      </c>
      <c r="D15" s="1">
        <v>122</v>
      </c>
      <c r="E15" s="1">
        <v>43</v>
      </c>
      <c r="F15" s="1">
        <v>1257</v>
      </c>
      <c r="G15" s="1">
        <v>187</v>
      </c>
      <c r="H15" s="1">
        <v>302</v>
      </c>
      <c r="I15" s="1">
        <v>210</v>
      </c>
      <c r="J15" s="1">
        <v>339</v>
      </c>
      <c r="K15" s="1">
        <v>219</v>
      </c>
      <c r="L15" s="11" t="s">
        <v>195</v>
      </c>
      <c r="M15" s="1">
        <v>1378</v>
      </c>
      <c r="N15" s="1">
        <v>365</v>
      </c>
      <c r="O15" s="1">
        <v>140</v>
      </c>
      <c r="P15" s="1">
        <v>127</v>
      </c>
      <c r="Q15" s="1">
        <v>273</v>
      </c>
      <c r="R15" s="1">
        <v>288</v>
      </c>
      <c r="S15" s="1">
        <v>100</v>
      </c>
      <c r="T15" s="1">
        <v>85</v>
      </c>
      <c r="U15" s="1">
        <v>149</v>
      </c>
    </row>
    <row r="16" spans="1:21" ht="9" customHeight="1" x14ac:dyDescent="0.2">
      <c r="A16" s="11">
        <v>1</v>
      </c>
      <c r="B16" s="1">
        <v>168</v>
      </c>
      <c r="C16" s="1">
        <v>4</v>
      </c>
      <c r="D16" s="1">
        <v>1</v>
      </c>
      <c r="E16" s="1">
        <v>3</v>
      </c>
      <c r="F16" s="1">
        <v>77</v>
      </c>
      <c r="G16" s="1">
        <v>4</v>
      </c>
      <c r="H16" s="1">
        <v>20</v>
      </c>
      <c r="I16" s="1">
        <v>23</v>
      </c>
      <c r="J16" s="1">
        <v>8</v>
      </c>
      <c r="K16" s="1">
        <v>22</v>
      </c>
      <c r="L16" s="11">
        <v>1</v>
      </c>
      <c r="M16" s="1">
        <v>78</v>
      </c>
      <c r="N16" s="1">
        <v>32</v>
      </c>
      <c r="O16" s="1">
        <v>12</v>
      </c>
      <c r="P16" s="1">
        <v>9</v>
      </c>
      <c r="Q16" s="1">
        <v>13</v>
      </c>
      <c r="R16" s="1">
        <v>8</v>
      </c>
      <c r="S16" s="1">
        <v>2</v>
      </c>
      <c r="T16" s="1">
        <v>2</v>
      </c>
      <c r="U16" s="1">
        <v>9</v>
      </c>
    </row>
    <row r="17" spans="1:21" ht="9" customHeight="1" x14ac:dyDescent="0.2">
      <c r="A17" s="11">
        <v>2</v>
      </c>
      <c r="B17" s="1">
        <v>62</v>
      </c>
      <c r="C17" s="1">
        <v>4</v>
      </c>
      <c r="D17" s="1">
        <v>3</v>
      </c>
      <c r="E17" s="1">
        <v>1</v>
      </c>
      <c r="F17" s="1">
        <v>24</v>
      </c>
      <c r="G17" s="1">
        <v>0</v>
      </c>
      <c r="H17" s="1">
        <v>4</v>
      </c>
      <c r="I17" s="1">
        <v>16</v>
      </c>
      <c r="J17" s="1">
        <v>0</v>
      </c>
      <c r="K17" s="1">
        <v>4</v>
      </c>
      <c r="L17" s="11">
        <v>2</v>
      </c>
      <c r="M17" s="1">
        <v>31</v>
      </c>
      <c r="N17" s="1">
        <v>13</v>
      </c>
      <c r="O17" s="1">
        <v>5</v>
      </c>
      <c r="P17" s="1">
        <v>5</v>
      </c>
      <c r="Q17" s="1">
        <v>4</v>
      </c>
      <c r="R17" s="1">
        <v>3</v>
      </c>
      <c r="S17" s="1">
        <v>1</v>
      </c>
      <c r="T17" s="1">
        <v>0</v>
      </c>
      <c r="U17" s="1">
        <v>3</v>
      </c>
    </row>
    <row r="18" spans="1:21" ht="9" customHeight="1" x14ac:dyDescent="0.2">
      <c r="A18" s="11" t="s">
        <v>492</v>
      </c>
      <c r="B18" s="1">
        <v>32</v>
      </c>
      <c r="C18" s="1">
        <v>0</v>
      </c>
      <c r="D18" s="1">
        <v>0</v>
      </c>
      <c r="E18" s="1">
        <v>0</v>
      </c>
      <c r="F18" s="1">
        <v>10</v>
      </c>
      <c r="G18" s="1">
        <v>1</v>
      </c>
      <c r="H18" s="1">
        <v>0</v>
      </c>
      <c r="I18" s="1">
        <v>8</v>
      </c>
      <c r="J18" s="1">
        <v>0</v>
      </c>
      <c r="K18" s="1">
        <v>1</v>
      </c>
      <c r="L18" s="11" t="s">
        <v>492</v>
      </c>
      <c r="M18" s="1">
        <v>19</v>
      </c>
      <c r="N18" s="1">
        <v>7</v>
      </c>
      <c r="O18" s="1">
        <v>4</v>
      </c>
      <c r="P18" s="1">
        <v>2</v>
      </c>
      <c r="Q18" s="1">
        <v>3</v>
      </c>
      <c r="R18" s="1">
        <v>3</v>
      </c>
      <c r="S18" s="1">
        <v>0</v>
      </c>
      <c r="T18" s="1">
        <v>0</v>
      </c>
      <c r="U18" s="1">
        <v>3</v>
      </c>
    </row>
    <row r="19" spans="1:21" ht="9" customHeight="1" x14ac:dyDescent="0.2">
      <c r="A19" s="11" t="s">
        <v>197</v>
      </c>
      <c r="B19" s="1">
        <v>21</v>
      </c>
      <c r="C19" s="1">
        <v>0</v>
      </c>
      <c r="D19" s="1">
        <v>0</v>
      </c>
      <c r="E19" s="1">
        <v>0</v>
      </c>
      <c r="F19" s="1">
        <v>7</v>
      </c>
      <c r="G19" s="1">
        <v>1</v>
      </c>
      <c r="H19" s="1">
        <v>0</v>
      </c>
      <c r="I19" s="1">
        <v>4</v>
      </c>
      <c r="J19" s="1">
        <v>0</v>
      </c>
      <c r="K19" s="1">
        <v>2</v>
      </c>
      <c r="L19" s="11" t="s">
        <v>197</v>
      </c>
      <c r="M19" s="1">
        <v>12</v>
      </c>
      <c r="N19" s="1">
        <v>2</v>
      </c>
      <c r="O19" s="1">
        <v>0</v>
      </c>
      <c r="P19" s="1">
        <v>0</v>
      </c>
      <c r="Q19" s="1">
        <v>2</v>
      </c>
      <c r="R19" s="1">
        <v>8</v>
      </c>
      <c r="S19" s="1">
        <v>0</v>
      </c>
      <c r="T19" s="1">
        <v>0</v>
      </c>
      <c r="U19" s="1">
        <v>2</v>
      </c>
    </row>
    <row r="20" spans="1:21" ht="9" customHeight="1" x14ac:dyDescent="0.2">
      <c r="A20" s="11" t="s">
        <v>198</v>
      </c>
      <c r="B20" s="1">
        <v>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1" t="s">
        <v>198</v>
      </c>
      <c r="M20" s="1">
        <v>5</v>
      </c>
      <c r="N20" s="1">
        <v>0</v>
      </c>
      <c r="O20" s="1">
        <v>2</v>
      </c>
      <c r="P20" s="1">
        <v>0</v>
      </c>
      <c r="Q20" s="1">
        <v>1</v>
      </c>
      <c r="R20" s="1">
        <v>0</v>
      </c>
      <c r="S20" s="1">
        <v>2</v>
      </c>
      <c r="T20" s="1">
        <v>0</v>
      </c>
      <c r="U20" s="1">
        <v>0</v>
      </c>
    </row>
    <row r="21" spans="1:21" ht="9" customHeight="1" x14ac:dyDescent="0.2">
      <c r="A21" s="11" t="s">
        <v>199</v>
      </c>
      <c r="B21" s="1">
        <v>0.2</v>
      </c>
      <c r="C21" s="1">
        <v>0.1</v>
      </c>
      <c r="D21" s="1">
        <v>0.1</v>
      </c>
      <c r="E21" s="1">
        <v>0.1</v>
      </c>
      <c r="F21" s="1">
        <v>0.1</v>
      </c>
      <c r="G21" s="1">
        <v>0.1</v>
      </c>
      <c r="H21" s="1">
        <v>0.1</v>
      </c>
      <c r="I21" s="1">
        <v>0.4</v>
      </c>
      <c r="J21" s="1" t="s">
        <v>315</v>
      </c>
      <c r="K21" s="1">
        <v>0.2</v>
      </c>
      <c r="L21" s="11" t="s">
        <v>199</v>
      </c>
      <c r="M21" s="1">
        <v>0.2</v>
      </c>
      <c r="N21" s="1">
        <v>0.2</v>
      </c>
      <c r="O21" s="1">
        <v>0.3</v>
      </c>
      <c r="P21" s="1">
        <v>0.2</v>
      </c>
      <c r="Q21" s="1">
        <v>0.2</v>
      </c>
      <c r="R21" s="1">
        <v>0.3</v>
      </c>
      <c r="S21" s="1">
        <v>0.2</v>
      </c>
      <c r="T21" s="1" t="s">
        <v>315</v>
      </c>
      <c r="U21" s="1">
        <v>0.2</v>
      </c>
    </row>
    <row r="23" spans="1:21" ht="9" customHeight="1" x14ac:dyDescent="0.2">
      <c r="A23" s="11" t="s">
        <v>481</v>
      </c>
      <c r="B23" s="1">
        <v>845</v>
      </c>
      <c r="C23" s="1">
        <v>83</v>
      </c>
      <c r="D23" s="1">
        <v>67</v>
      </c>
      <c r="E23" s="1">
        <v>16</v>
      </c>
      <c r="F23" s="1">
        <v>345</v>
      </c>
      <c r="G23" s="1">
        <v>41</v>
      </c>
      <c r="H23" s="1">
        <v>91</v>
      </c>
      <c r="I23" s="1">
        <v>62</v>
      </c>
      <c r="J23" s="1">
        <v>93</v>
      </c>
      <c r="K23" s="1">
        <v>58</v>
      </c>
      <c r="L23" s="11" t="s">
        <v>481</v>
      </c>
      <c r="M23" s="1">
        <v>391</v>
      </c>
      <c r="N23" s="1">
        <v>138</v>
      </c>
      <c r="O23" s="1">
        <v>42</v>
      </c>
      <c r="P23" s="1">
        <v>34</v>
      </c>
      <c r="Q23" s="1">
        <v>70</v>
      </c>
      <c r="R23" s="1">
        <v>67</v>
      </c>
      <c r="S23" s="1">
        <v>17</v>
      </c>
      <c r="T23" s="1">
        <v>23</v>
      </c>
      <c r="U23" s="1">
        <v>26</v>
      </c>
    </row>
    <row r="24" spans="1:21" ht="9" customHeight="1" x14ac:dyDescent="0.2">
      <c r="A24" s="11" t="s">
        <v>195</v>
      </c>
      <c r="B24" s="1">
        <v>710</v>
      </c>
      <c r="C24" s="1">
        <v>77</v>
      </c>
      <c r="D24" s="1">
        <v>65</v>
      </c>
      <c r="E24" s="1">
        <v>12</v>
      </c>
      <c r="F24" s="1">
        <v>280</v>
      </c>
      <c r="G24" s="1">
        <v>39</v>
      </c>
      <c r="H24" s="1">
        <v>74</v>
      </c>
      <c r="I24" s="1">
        <v>37</v>
      </c>
      <c r="J24" s="1">
        <v>77</v>
      </c>
      <c r="K24" s="1">
        <v>53</v>
      </c>
      <c r="L24" s="11" t="s">
        <v>195</v>
      </c>
      <c r="M24" s="1">
        <v>328</v>
      </c>
      <c r="N24" s="1">
        <v>112</v>
      </c>
      <c r="O24" s="1">
        <v>33</v>
      </c>
      <c r="P24" s="1">
        <v>30</v>
      </c>
      <c r="Q24" s="1">
        <v>52</v>
      </c>
      <c r="R24" s="1">
        <v>66</v>
      </c>
      <c r="S24" s="1">
        <v>15</v>
      </c>
      <c r="T24" s="1">
        <v>20</v>
      </c>
      <c r="U24" s="1">
        <v>25</v>
      </c>
    </row>
    <row r="25" spans="1:21" ht="9" customHeight="1" x14ac:dyDescent="0.2">
      <c r="A25" s="11">
        <v>1</v>
      </c>
      <c r="B25" s="1">
        <v>51</v>
      </c>
      <c r="C25" s="1">
        <v>3</v>
      </c>
      <c r="D25" s="1">
        <v>1</v>
      </c>
      <c r="E25" s="1">
        <v>2</v>
      </c>
      <c r="F25" s="1">
        <v>27</v>
      </c>
      <c r="G25" s="1">
        <v>1</v>
      </c>
      <c r="H25" s="1">
        <v>10</v>
      </c>
      <c r="I25" s="1">
        <v>9</v>
      </c>
      <c r="J25" s="1">
        <v>4</v>
      </c>
      <c r="K25" s="1">
        <v>3</v>
      </c>
      <c r="L25" s="11">
        <v>1</v>
      </c>
      <c r="M25" s="1">
        <v>21</v>
      </c>
      <c r="N25" s="1">
        <v>6</v>
      </c>
      <c r="O25" s="1">
        <v>1</v>
      </c>
      <c r="P25" s="1">
        <v>1</v>
      </c>
      <c r="Q25" s="1">
        <v>9</v>
      </c>
      <c r="R25" s="1">
        <v>1</v>
      </c>
      <c r="S25" s="1">
        <v>0</v>
      </c>
      <c r="T25" s="1">
        <v>3</v>
      </c>
      <c r="U25" s="1">
        <v>0</v>
      </c>
    </row>
    <row r="26" spans="1:21" ht="9" customHeight="1" x14ac:dyDescent="0.2">
      <c r="A26" s="11">
        <v>2</v>
      </c>
      <c r="B26" s="1">
        <v>42</v>
      </c>
      <c r="C26" s="1">
        <v>3</v>
      </c>
      <c r="D26" s="1">
        <v>1</v>
      </c>
      <c r="E26" s="1">
        <v>2</v>
      </c>
      <c r="F26" s="1">
        <v>23</v>
      </c>
      <c r="G26" s="1">
        <v>0</v>
      </c>
      <c r="H26" s="1">
        <v>7</v>
      </c>
      <c r="I26" s="1">
        <v>6</v>
      </c>
      <c r="J26" s="1">
        <v>8</v>
      </c>
      <c r="K26" s="1">
        <v>2</v>
      </c>
      <c r="L26" s="11">
        <v>2</v>
      </c>
      <c r="M26" s="1">
        <v>16</v>
      </c>
      <c r="N26" s="1">
        <v>11</v>
      </c>
      <c r="O26" s="1">
        <v>2</v>
      </c>
      <c r="P26" s="1">
        <v>0</v>
      </c>
      <c r="Q26" s="1">
        <v>3</v>
      </c>
      <c r="R26" s="1">
        <v>0</v>
      </c>
      <c r="S26" s="1">
        <v>0</v>
      </c>
      <c r="T26" s="1">
        <v>0</v>
      </c>
      <c r="U26" s="1">
        <v>0</v>
      </c>
    </row>
    <row r="27" spans="1:21" ht="9" customHeight="1" x14ac:dyDescent="0.2">
      <c r="A27" s="11" t="s">
        <v>492</v>
      </c>
      <c r="B27" s="1">
        <v>26</v>
      </c>
      <c r="C27" s="1">
        <v>0</v>
      </c>
      <c r="D27" s="1">
        <v>0</v>
      </c>
      <c r="E27" s="1">
        <v>0</v>
      </c>
      <c r="F27" s="1">
        <v>12</v>
      </c>
      <c r="G27" s="1">
        <v>1</v>
      </c>
      <c r="H27" s="1">
        <v>0</v>
      </c>
      <c r="I27" s="1">
        <v>8</v>
      </c>
      <c r="J27" s="1">
        <v>3</v>
      </c>
      <c r="K27" s="1">
        <v>0</v>
      </c>
      <c r="L27" s="11" t="s">
        <v>492</v>
      </c>
      <c r="M27" s="1">
        <v>13</v>
      </c>
      <c r="N27" s="1">
        <v>3</v>
      </c>
      <c r="O27" s="1">
        <v>5</v>
      </c>
      <c r="P27" s="1">
        <v>1</v>
      </c>
      <c r="Q27" s="1">
        <v>3</v>
      </c>
      <c r="R27" s="1">
        <v>0</v>
      </c>
      <c r="S27" s="1">
        <v>1</v>
      </c>
      <c r="T27" s="1">
        <v>0</v>
      </c>
      <c r="U27" s="1">
        <v>1</v>
      </c>
    </row>
    <row r="28" spans="1:21" ht="9" customHeight="1" x14ac:dyDescent="0.2">
      <c r="A28" s="11" t="s">
        <v>197</v>
      </c>
      <c r="B28" s="1">
        <v>14</v>
      </c>
      <c r="C28" s="1">
        <v>0</v>
      </c>
      <c r="D28" s="1">
        <v>0</v>
      </c>
      <c r="E28" s="1">
        <v>0</v>
      </c>
      <c r="F28" s="1">
        <v>3</v>
      </c>
      <c r="G28" s="1">
        <v>0</v>
      </c>
      <c r="H28" s="1">
        <v>0</v>
      </c>
      <c r="I28" s="1">
        <v>2</v>
      </c>
      <c r="J28" s="1">
        <v>1</v>
      </c>
      <c r="K28" s="1">
        <v>0</v>
      </c>
      <c r="L28" s="11" t="s">
        <v>197</v>
      </c>
      <c r="M28" s="1">
        <v>11</v>
      </c>
      <c r="N28" s="1">
        <v>5</v>
      </c>
      <c r="O28" s="1">
        <v>1</v>
      </c>
      <c r="P28" s="1">
        <v>2</v>
      </c>
      <c r="Q28" s="1">
        <v>3</v>
      </c>
      <c r="R28" s="1">
        <v>0</v>
      </c>
      <c r="S28" s="1">
        <v>0</v>
      </c>
      <c r="T28" s="1">
        <v>0</v>
      </c>
      <c r="U28" s="1">
        <v>0</v>
      </c>
    </row>
    <row r="29" spans="1:21" ht="9" customHeight="1" x14ac:dyDescent="0.2">
      <c r="A29" s="11" t="s">
        <v>198</v>
      </c>
      <c r="B29" s="1">
        <v>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1" t="s">
        <v>198</v>
      </c>
      <c r="M29" s="1">
        <v>2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0</v>
      </c>
    </row>
    <row r="30" spans="1:21" ht="9" customHeight="1" x14ac:dyDescent="0.2">
      <c r="A30" s="11" t="s">
        <v>199</v>
      </c>
      <c r="B30" s="1">
        <v>0.4</v>
      </c>
      <c r="C30" s="1">
        <v>0.1</v>
      </c>
      <c r="D30" s="1" t="s">
        <v>315</v>
      </c>
      <c r="E30" s="1">
        <v>0.4</v>
      </c>
      <c r="F30" s="1">
        <v>0.4</v>
      </c>
      <c r="G30" s="1">
        <v>0.1</v>
      </c>
      <c r="H30" s="1">
        <v>0.3</v>
      </c>
      <c r="I30" s="1">
        <v>1</v>
      </c>
      <c r="J30" s="1">
        <v>0.4</v>
      </c>
      <c r="K30" s="1">
        <v>0.1</v>
      </c>
      <c r="L30" s="11" t="s">
        <v>199</v>
      </c>
      <c r="M30" s="1">
        <v>0.5</v>
      </c>
      <c r="N30" s="1">
        <v>0.6</v>
      </c>
      <c r="O30" s="1">
        <v>0.6</v>
      </c>
      <c r="P30" s="1">
        <v>0.4</v>
      </c>
      <c r="Q30" s="1">
        <v>0.6</v>
      </c>
      <c r="R30" s="1" t="s">
        <v>315</v>
      </c>
      <c r="S30" s="1">
        <v>1.9</v>
      </c>
      <c r="T30" s="1">
        <v>0.1</v>
      </c>
      <c r="U30" s="1">
        <v>0.2</v>
      </c>
    </row>
    <row r="32" spans="1:21" ht="9" customHeight="1" x14ac:dyDescent="0.2">
      <c r="A32" s="11" t="s">
        <v>482</v>
      </c>
      <c r="B32" s="1">
        <v>1999</v>
      </c>
      <c r="C32" s="1">
        <v>171</v>
      </c>
      <c r="D32" s="1">
        <v>139</v>
      </c>
      <c r="E32" s="1">
        <v>32</v>
      </c>
      <c r="F32" s="1">
        <v>941</v>
      </c>
      <c r="G32" s="1">
        <v>154</v>
      </c>
      <c r="H32" s="1">
        <v>182</v>
      </c>
      <c r="I32" s="1">
        <v>205</v>
      </c>
      <c r="J32" s="1">
        <v>188</v>
      </c>
      <c r="K32" s="1">
        <v>212</v>
      </c>
      <c r="L32" s="11" t="s">
        <v>482</v>
      </c>
      <c r="M32" s="1">
        <v>861</v>
      </c>
      <c r="N32" s="1">
        <v>309</v>
      </c>
      <c r="O32" s="1">
        <v>74</v>
      </c>
      <c r="P32" s="1">
        <v>75</v>
      </c>
      <c r="Q32" s="1">
        <v>158</v>
      </c>
      <c r="R32" s="1">
        <v>177</v>
      </c>
      <c r="S32" s="1">
        <v>21</v>
      </c>
      <c r="T32" s="1">
        <v>47</v>
      </c>
      <c r="U32" s="1">
        <v>26</v>
      </c>
    </row>
    <row r="33" spans="1:21" ht="9" customHeight="1" x14ac:dyDescent="0.2">
      <c r="A33" s="11" t="s">
        <v>195</v>
      </c>
      <c r="B33" s="1">
        <v>1617</v>
      </c>
      <c r="C33" s="1">
        <v>144</v>
      </c>
      <c r="D33" s="1">
        <v>122</v>
      </c>
      <c r="E33" s="1">
        <v>22</v>
      </c>
      <c r="F33" s="1">
        <v>732</v>
      </c>
      <c r="G33" s="1">
        <v>148</v>
      </c>
      <c r="H33" s="1">
        <v>120</v>
      </c>
      <c r="I33" s="1">
        <v>87</v>
      </c>
      <c r="J33" s="1">
        <v>179</v>
      </c>
      <c r="K33" s="1">
        <v>198</v>
      </c>
      <c r="L33" s="11" t="s">
        <v>195</v>
      </c>
      <c r="M33" s="1">
        <v>715</v>
      </c>
      <c r="N33" s="1">
        <v>236</v>
      </c>
      <c r="O33" s="1">
        <v>63</v>
      </c>
      <c r="P33" s="1">
        <v>67</v>
      </c>
      <c r="Q33" s="1">
        <v>124</v>
      </c>
      <c r="R33" s="1">
        <v>165</v>
      </c>
      <c r="S33" s="1">
        <v>20</v>
      </c>
      <c r="T33" s="1">
        <v>40</v>
      </c>
      <c r="U33" s="1">
        <v>26</v>
      </c>
    </row>
    <row r="34" spans="1:21" ht="9" customHeight="1" x14ac:dyDescent="0.2">
      <c r="A34" s="11">
        <v>1</v>
      </c>
      <c r="B34" s="1">
        <v>85</v>
      </c>
      <c r="C34" s="1">
        <v>6</v>
      </c>
      <c r="D34" s="1">
        <v>3</v>
      </c>
      <c r="E34" s="1">
        <v>3</v>
      </c>
      <c r="F34" s="1">
        <v>47</v>
      </c>
      <c r="G34" s="1">
        <v>2</v>
      </c>
      <c r="H34" s="1">
        <v>24</v>
      </c>
      <c r="I34" s="1">
        <v>14</v>
      </c>
      <c r="J34" s="1">
        <v>0</v>
      </c>
      <c r="K34" s="1">
        <v>7</v>
      </c>
      <c r="L34" s="11">
        <v>1</v>
      </c>
      <c r="M34" s="1">
        <v>32</v>
      </c>
      <c r="N34" s="1">
        <v>16</v>
      </c>
      <c r="O34" s="1">
        <v>3</v>
      </c>
      <c r="P34" s="1">
        <v>1</v>
      </c>
      <c r="Q34" s="1">
        <v>10</v>
      </c>
      <c r="R34" s="1">
        <v>0</v>
      </c>
      <c r="S34" s="1">
        <v>0</v>
      </c>
      <c r="T34" s="1">
        <v>2</v>
      </c>
      <c r="U34" s="1">
        <v>0</v>
      </c>
    </row>
    <row r="35" spans="1:21" ht="9" customHeight="1" x14ac:dyDescent="0.2">
      <c r="A35" s="11">
        <v>2</v>
      </c>
      <c r="B35" s="1">
        <v>93</v>
      </c>
      <c r="C35" s="1">
        <v>2</v>
      </c>
      <c r="D35" s="1">
        <v>2</v>
      </c>
      <c r="E35" s="1">
        <v>0</v>
      </c>
      <c r="F35" s="1">
        <v>68</v>
      </c>
      <c r="G35" s="1">
        <v>3</v>
      </c>
      <c r="H35" s="1">
        <v>30</v>
      </c>
      <c r="I35" s="1">
        <v>27</v>
      </c>
      <c r="J35" s="1">
        <v>4</v>
      </c>
      <c r="K35" s="1">
        <v>4</v>
      </c>
      <c r="L35" s="11">
        <v>2</v>
      </c>
      <c r="M35" s="1">
        <v>23</v>
      </c>
      <c r="N35" s="1">
        <v>15</v>
      </c>
      <c r="O35" s="1">
        <v>2</v>
      </c>
      <c r="P35" s="1">
        <v>1</v>
      </c>
      <c r="Q35" s="1">
        <v>4</v>
      </c>
      <c r="R35" s="1">
        <v>1</v>
      </c>
      <c r="S35" s="1">
        <v>0</v>
      </c>
      <c r="T35" s="1">
        <v>0</v>
      </c>
      <c r="U35" s="1">
        <v>0</v>
      </c>
    </row>
    <row r="36" spans="1:21" ht="9" customHeight="1" x14ac:dyDescent="0.2">
      <c r="A36" s="11" t="s">
        <v>492</v>
      </c>
      <c r="B36" s="1">
        <v>45</v>
      </c>
      <c r="C36" s="1">
        <v>3</v>
      </c>
      <c r="D36" s="1">
        <v>2</v>
      </c>
      <c r="E36" s="1">
        <v>1</v>
      </c>
      <c r="F36" s="1">
        <v>15</v>
      </c>
      <c r="G36" s="1">
        <v>1</v>
      </c>
      <c r="H36" s="1">
        <v>5</v>
      </c>
      <c r="I36" s="1">
        <v>4</v>
      </c>
      <c r="J36" s="1">
        <v>3</v>
      </c>
      <c r="K36" s="1">
        <v>2</v>
      </c>
      <c r="L36" s="11" t="s">
        <v>492</v>
      </c>
      <c r="M36" s="1">
        <v>27</v>
      </c>
      <c r="N36" s="1">
        <v>15</v>
      </c>
      <c r="O36" s="1">
        <v>3</v>
      </c>
      <c r="P36" s="1">
        <v>1</v>
      </c>
      <c r="Q36" s="1">
        <v>4</v>
      </c>
      <c r="R36" s="1">
        <v>0</v>
      </c>
      <c r="S36" s="1">
        <v>0</v>
      </c>
      <c r="T36" s="1">
        <v>4</v>
      </c>
      <c r="U36" s="1">
        <v>0</v>
      </c>
    </row>
    <row r="37" spans="1:21" ht="9" customHeight="1" x14ac:dyDescent="0.2">
      <c r="A37" s="11" t="s">
        <v>197</v>
      </c>
      <c r="B37" s="1">
        <v>124</v>
      </c>
      <c r="C37" s="1">
        <v>13</v>
      </c>
      <c r="D37" s="1">
        <v>9</v>
      </c>
      <c r="E37" s="1">
        <v>4</v>
      </c>
      <c r="F37" s="1">
        <v>74</v>
      </c>
      <c r="G37" s="1">
        <v>0</v>
      </c>
      <c r="H37" s="1">
        <v>2</v>
      </c>
      <c r="I37" s="1">
        <v>71</v>
      </c>
      <c r="J37" s="1">
        <v>0</v>
      </c>
      <c r="K37" s="1">
        <v>1</v>
      </c>
      <c r="L37" s="11" t="s">
        <v>197</v>
      </c>
      <c r="M37" s="1">
        <v>37</v>
      </c>
      <c r="N37" s="1">
        <v>20</v>
      </c>
      <c r="O37" s="1">
        <v>2</v>
      </c>
      <c r="P37" s="1">
        <v>1</v>
      </c>
      <c r="Q37" s="1">
        <v>8</v>
      </c>
      <c r="R37" s="1">
        <v>6</v>
      </c>
      <c r="S37" s="1">
        <v>0</v>
      </c>
      <c r="T37" s="1">
        <v>0</v>
      </c>
      <c r="U37" s="1">
        <v>0</v>
      </c>
    </row>
    <row r="38" spans="1:21" ht="9" customHeight="1" x14ac:dyDescent="0.2">
      <c r="A38" s="11" t="s">
        <v>198</v>
      </c>
      <c r="B38" s="1">
        <v>35</v>
      </c>
      <c r="C38" s="1">
        <v>3</v>
      </c>
      <c r="D38" s="1">
        <v>1</v>
      </c>
      <c r="E38" s="1">
        <v>2</v>
      </c>
      <c r="F38" s="1">
        <v>5</v>
      </c>
      <c r="G38" s="1">
        <v>0</v>
      </c>
      <c r="H38" s="1">
        <v>1</v>
      </c>
      <c r="I38" s="1">
        <v>2</v>
      </c>
      <c r="J38" s="1">
        <v>2</v>
      </c>
      <c r="K38" s="1">
        <v>0</v>
      </c>
      <c r="L38" s="11" t="s">
        <v>198</v>
      </c>
      <c r="M38" s="1">
        <v>27</v>
      </c>
      <c r="N38" s="1">
        <v>7</v>
      </c>
      <c r="O38" s="1">
        <v>1</v>
      </c>
      <c r="P38" s="1">
        <v>4</v>
      </c>
      <c r="Q38" s="1">
        <v>8</v>
      </c>
      <c r="R38" s="1">
        <v>5</v>
      </c>
      <c r="S38" s="1">
        <v>1</v>
      </c>
      <c r="T38" s="1">
        <v>1</v>
      </c>
      <c r="U38" s="1">
        <v>0</v>
      </c>
    </row>
    <row r="39" spans="1:21" ht="9" customHeight="1" x14ac:dyDescent="0.2">
      <c r="A39" s="11" t="s">
        <v>199</v>
      </c>
      <c r="B39" s="1">
        <v>0.8</v>
      </c>
      <c r="C39" s="1">
        <v>0.8</v>
      </c>
      <c r="D39" s="1">
        <v>0.6</v>
      </c>
      <c r="E39" s="1">
        <v>1.6</v>
      </c>
      <c r="F39" s="1">
        <v>0.7</v>
      </c>
      <c r="G39" s="1">
        <v>0.1</v>
      </c>
      <c r="H39" s="1">
        <v>0.7</v>
      </c>
      <c r="I39" s="1">
        <v>2.4</v>
      </c>
      <c r="J39" s="1">
        <v>0.3</v>
      </c>
      <c r="K39" s="1">
        <v>0.1</v>
      </c>
      <c r="L39" s="11" t="s">
        <v>199</v>
      </c>
      <c r="M39" s="1">
        <v>0.9</v>
      </c>
      <c r="N39" s="1">
        <v>1.1000000000000001</v>
      </c>
      <c r="O39" s="1">
        <v>0.5</v>
      </c>
      <c r="P39" s="1">
        <v>1</v>
      </c>
      <c r="Q39" s="1">
        <v>0.9</v>
      </c>
      <c r="R39" s="1">
        <v>0.7</v>
      </c>
      <c r="S39" s="1">
        <v>1</v>
      </c>
      <c r="T39" s="1">
        <v>0.5</v>
      </c>
      <c r="U39" s="1">
        <v>0</v>
      </c>
    </row>
    <row r="41" spans="1:21" ht="9" customHeight="1" x14ac:dyDescent="0.2">
      <c r="A41" s="11" t="s">
        <v>442</v>
      </c>
      <c r="B41" s="1">
        <v>462</v>
      </c>
      <c r="C41" s="1">
        <v>63</v>
      </c>
      <c r="D41" s="1">
        <v>57</v>
      </c>
      <c r="E41" s="1">
        <v>6</v>
      </c>
      <c r="F41" s="1">
        <v>242</v>
      </c>
      <c r="G41" s="1">
        <v>63</v>
      </c>
      <c r="H41" s="1">
        <v>15</v>
      </c>
      <c r="I41" s="1">
        <v>76</v>
      </c>
      <c r="J41" s="1">
        <v>36</v>
      </c>
      <c r="K41" s="1">
        <v>52</v>
      </c>
      <c r="L41" s="11" t="s">
        <v>442</v>
      </c>
      <c r="M41" s="1">
        <v>154</v>
      </c>
      <c r="N41" s="1">
        <v>48</v>
      </c>
      <c r="O41" s="1">
        <v>10</v>
      </c>
      <c r="P41" s="1">
        <v>17</v>
      </c>
      <c r="Q41" s="1">
        <v>26</v>
      </c>
      <c r="R41" s="1">
        <v>35</v>
      </c>
      <c r="S41" s="1">
        <v>2</v>
      </c>
      <c r="T41" s="1">
        <v>16</v>
      </c>
      <c r="U41" s="1">
        <v>3</v>
      </c>
    </row>
    <row r="42" spans="1:21" ht="9" customHeight="1" x14ac:dyDescent="0.2">
      <c r="A42" s="11" t="s">
        <v>195</v>
      </c>
      <c r="B42" s="1">
        <v>357</v>
      </c>
      <c r="C42" s="1">
        <v>49</v>
      </c>
      <c r="D42" s="1">
        <v>47</v>
      </c>
      <c r="E42" s="1">
        <v>2</v>
      </c>
      <c r="F42" s="1">
        <v>199</v>
      </c>
      <c r="G42" s="1">
        <v>59</v>
      </c>
      <c r="H42" s="1">
        <v>14</v>
      </c>
      <c r="I42" s="1">
        <v>55</v>
      </c>
      <c r="J42" s="1">
        <v>24</v>
      </c>
      <c r="K42" s="1">
        <v>47</v>
      </c>
      <c r="L42" s="11" t="s">
        <v>195</v>
      </c>
      <c r="M42" s="1">
        <v>106</v>
      </c>
      <c r="N42" s="1">
        <v>21</v>
      </c>
      <c r="O42" s="1">
        <v>4</v>
      </c>
      <c r="P42" s="1">
        <v>10</v>
      </c>
      <c r="Q42" s="1">
        <v>23</v>
      </c>
      <c r="R42" s="1">
        <v>32</v>
      </c>
      <c r="S42" s="1">
        <v>2</v>
      </c>
      <c r="T42" s="1">
        <v>14</v>
      </c>
      <c r="U42" s="1">
        <v>3</v>
      </c>
    </row>
    <row r="43" spans="1:21" ht="9" customHeight="1" x14ac:dyDescent="0.2">
      <c r="A43" s="11">
        <v>1</v>
      </c>
      <c r="B43" s="1">
        <v>12</v>
      </c>
      <c r="C43" s="1">
        <v>0</v>
      </c>
      <c r="D43" s="1">
        <v>0</v>
      </c>
      <c r="E43" s="1">
        <v>0</v>
      </c>
      <c r="F43" s="1">
        <v>8</v>
      </c>
      <c r="G43" s="1">
        <v>1</v>
      </c>
      <c r="H43" s="1">
        <v>0</v>
      </c>
      <c r="I43" s="1">
        <v>6</v>
      </c>
      <c r="J43" s="1">
        <v>0</v>
      </c>
      <c r="K43" s="1">
        <v>1</v>
      </c>
      <c r="L43" s="11">
        <v>1</v>
      </c>
      <c r="M43" s="1">
        <v>4</v>
      </c>
      <c r="N43" s="1">
        <v>1</v>
      </c>
      <c r="O43" s="1">
        <v>1</v>
      </c>
      <c r="P43" s="1">
        <v>0</v>
      </c>
      <c r="Q43" s="1">
        <v>1</v>
      </c>
      <c r="R43" s="1">
        <v>0</v>
      </c>
      <c r="S43" s="1">
        <v>0</v>
      </c>
      <c r="T43" s="1">
        <v>1</v>
      </c>
      <c r="U43" s="1">
        <v>0</v>
      </c>
    </row>
    <row r="44" spans="1:21" ht="9" customHeight="1" x14ac:dyDescent="0.2">
      <c r="A44" s="11">
        <v>2</v>
      </c>
      <c r="B44" s="1">
        <v>22</v>
      </c>
      <c r="C44" s="1">
        <v>1</v>
      </c>
      <c r="D44" s="1">
        <v>1</v>
      </c>
      <c r="E44" s="1">
        <v>0</v>
      </c>
      <c r="F44" s="1">
        <v>13</v>
      </c>
      <c r="G44" s="1">
        <v>0</v>
      </c>
      <c r="H44" s="1">
        <v>1</v>
      </c>
      <c r="I44" s="1">
        <v>9</v>
      </c>
      <c r="J44" s="1">
        <v>2</v>
      </c>
      <c r="K44" s="1">
        <v>1</v>
      </c>
      <c r="L44" s="11">
        <v>2</v>
      </c>
      <c r="M44" s="1">
        <v>8</v>
      </c>
      <c r="N44" s="1">
        <v>6</v>
      </c>
      <c r="O44" s="1">
        <v>0</v>
      </c>
      <c r="P44" s="1">
        <v>0</v>
      </c>
      <c r="Q44" s="1">
        <v>1</v>
      </c>
      <c r="R44" s="1">
        <v>1</v>
      </c>
      <c r="S44" s="1">
        <v>0</v>
      </c>
      <c r="T44" s="1">
        <v>0</v>
      </c>
      <c r="U44" s="1">
        <v>0</v>
      </c>
    </row>
    <row r="45" spans="1:21" ht="9" customHeight="1" x14ac:dyDescent="0.2">
      <c r="A45" s="11" t="s">
        <v>492</v>
      </c>
      <c r="B45" s="1">
        <v>21</v>
      </c>
      <c r="C45" s="1">
        <v>1</v>
      </c>
      <c r="D45" s="1">
        <v>1</v>
      </c>
      <c r="E45" s="1">
        <v>0</v>
      </c>
      <c r="F45" s="1">
        <v>12</v>
      </c>
      <c r="G45" s="1">
        <v>2</v>
      </c>
      <c r="H45" s="1">
        <v>0</v>
      </c>
      <c r="I45" s="1">
        <v>3</v>
      </c>
      <c r="J45" s="1">
        <v>5</v>
      </c>
      <c r="K45" s="1">
        <v>2</v>
      </c>
      <c r="L45" s="11" t="s">
        <v>492</v>
      </c>
      <c r="M45" s="1">
        <v>8</v>
      </c>
      <c r="N45" s="1">
        <v>3</v>
      </c>
      <c r="O45" s="1">
        <v>4</v>
      </c>
      <c r="P45" s="1">
        <v>0</v>
      </c>
      <c r="Q45" s="1">
        <v>0</v>
      </c>
      <c r="R45" s="1">
        <v>0</v>
      </c>
      <c r="S45" s="1">
        <v>0</v>
      </c>
      <c r="T45" s="1">
        <v>1</v>
      </c>
      <c r="U45" s="1">
        <v>0</v>
      </c>
    </row>
    <row r="46" spans="1:21" ht="9" customHeight="1" x14ac:dyDescent="0.2">
      <c r="A46" s="11" t="s">
        <v>197</v>
      </c>
      <c r="B46" s="1">
        <v>21</v>
      </c>
      <c r="C46" s="1">
        <v>7</v>
      </c>
      <c r="D46" s="1">
        <v>3</v>
      </c>
      <c r="E46" s="1">
        <v>4</v>
      </c>
      <c r="F46" s="1">
        <v>9</v>
      </c>
      <c r="G46" s="1">
        <v>1</v>
      </c>
      <c r="H46" s="1">
        <v>0</v>
      </c>
      <c r="I46" s="1">
        <v>3</v>
      </c>
      <c r="J46" s="1">
        <v>5</v>
      </c>
      <c r="K46" s="1">
        <v>0</v>
      </c>
      <c r="L46" s="11" t="s">
        <v>197</v>
      </c>
      <c r="M46" s="1">
        <v>5</v>
      </c>
      <c r="N46" s="1">
        <v>2</v>
      </c>
      <c r="O46" s="1">
        <v>0</v>
      </c>
      <c r="P46" s="1">
        <v>1</v>
      </c>
      <c r="Q46" s="1">
        <v>1</v>
      </c>
      <c r="R46" s="1">
        <v>1</v>
      </c>
      <c r="S46" s="1">
        <v>0</v>
      </c>
      <c r="T46" s="1">
        <v>0</v>
      </c>
      <c r="U46" s="1">
        <v>0</v>
      </c>
    </row>
    <row r="47" spans="1:21" ht="9" customHeight="1" x14ac:dyDescent="0.2">
      <c r="A47" s="11" t="s">
        <v>198</v>
      </c>
      <c r="B47" s="1">
        <v>29</v>
      </c>
      <c r="C47" s="1">
        <v>5</v>
      </c>
      <c r="D47" s="1">
        <v>5</v>
      </c>
      <c r="E47" s="1">
        <v>0</v>
      </c>
      <c r="F47" s="1">
        <v>1</v>
      </c>
      <c r="G47" s="1">
        <v>0</v>
      </c>
      <c r="H47" s="1">
        <v>0</v>
      </c>
      <c r="I47" s="1">
        <v>0</v>
      </c>
      <c r="J47" s="1">
        <v>0</v>
      </c>
      <c r="K47" s="1">
        <v>1</v>
      </c>
      <c r="L47" s="11" t="s">
        <v>198</v>
      </c>
      <c r="M47" s="1">
        <v>23</v>
      </c>
      <c r="N47" s="1">
        <v>15</v>
      </c>
      <c r="O47" s="1">
        <v>1</v>
      </c>
      <c r="P47" s="1">
        <v>6</v>
      </c>
      <c r="Q47" s="1">
        <v>0</v>
      </c>
      <c r="R47" s="1">
        <v>1</v>
      </c>
      <c r="S47" s="1">
        <v>0</v>
      </c>
      <c r="T47" s="1">
        <v>0</v>
      </c>
      <c r="U47" s="1">
        <v>0</v>
      </c>
    </row>
    <row r="48" spans="1:21" ht="9" customHeight="1" x14ac:dyDescent="0.2">
      <c r="A48" s="11" t="s">
        <v>199</v>
      </c>
      <c r="B48" s="1">
        <v>1.8</v>
      </c>
      <c r="C48" s="1">
        <v>1.9</v>
      </c>
      <c r="D48" s="1">
        <v>1.8</v>
      </c>
      <c r="E48" s="1">
        <v>3.5</v>
      </c>
      <c r="F48" s="1">
        <v>0.8</v>
      </c>
      <c r="G48" s="1">
        <v>0.2</v>
      </c>
      <c r="H48" s="1">
        <v>0.1</v>
      </c>
      <c r="I48" s="1">
        <v>0.7</v>
      </c>
      <c r="J48" s="1">
        <v>1.6</v>
      </c>
      <c r="K48" s="1">
        <v>1.3</v>
      </c>
      <c r="L48" s="11" t="s">
        <v>199</v>
      </c>
      <c r="M48" s="1">
        <v>3.3</v>
      </c>
      <c r="N48" s="1">
        <v>5.8</v>
      </c>
      <c r="O48" s="1">
        <v>6.4</v>
      </c>
      <c r="P48" s="1">
        <v>7.8</v>
      </c>
      <c r="Q48" s="1">
        <v>0.3</v>
      </c>
      <c r="R48" s="1">
        <v>0.6</v>
      </c>
      <c r="S48" s="1">
        <v>0</v>
      </c>
      <c r="T48" s="1">
        <v>0.3</v>
      </c>
      <c r="U48" s="1">
        <v>0</v>
      </c>
    </row>
    <row r="50" spans="1:21" ht="9" customHeight="1" x14ac:dyDescent="0.2">
      <c r="A50" s="11" t="s">
        <v>443</v>
      </c>
      <c r="B50" s="1">
        <v>36</v>
      </c>
      <c r="C50" s="1">
        <v>1</v>
      </c>
      <c r="D50" s="1">
        <v>1</v>
      </c>
      <c r="E50" s="1">
        <v>0</v>
      </c>
      <c r="F50" s="1">
        <v>8</v>
      </c>
      <c r="G50" s="1">
        <v>2</v>
      </c>
      <c r="H50" s="1">
        <v>1</v>
      </c>
      <c r="I50" s="1">
        <v>3</v>
      </c>
      <c r="J50" s="1">
        <v>0</v>
      </c>
      <c r="K50" s="1">
        <v>2</v>
      </c>
      <c r="L50" s="11" t="s">
        <v>443</v>
      </c>
      <c r="M50" s="1">
        <v>27</v>
      </c>
      <c r="N50" s="1">
        <v>4</v>
      </c>
      <c r="O50" s="1">
        <v>1</v>
      </c>
      <c r="P50" s="1">
        <v>6</v>
      </c>
      <c r="Q50" s="1">
        <v>6</v>
      </c>
      <c r="R50" s="1">
        <v>9</v>
      </c>
      <c r="S50" s="1">
        <v>0</v>
      </c>
      <c r="T50" s="1">
        <v>1</v>
      </c>
      <c r="U50" s="1">
        <v>0</v>
      </c>
    </row>
    <row r="51" spans="1:21" ht="9" customHeight="1" x14ac:dyDescent="0.2">
      <c r="A51" s="11" t="s">
        <v>195</v>
      </c>
      <c r="B51" s="1">
        <v>29</v>
      </c>
      <c r="C51" s="1">
        <v>1</v>
      </c>
      <c r="D51" s="1">
        <v>1</v>
      </c>
      <c r="E51" s="1">
        <v>0</v>
      </c>
      <c r="F51" s="1">
        <v>7</v>
      </c>
      <c r="G51" s="1">
        <v>2</v>
      </c>
      <c r="H51" s="1">
        <v>0</v>
      </c>
      <c r="I51" s="1">
        <v>3</v>
      </c>
      <c r="J51" s="1">
        <v>0</v>
      </c>
      <c r="K51" s="1">
        <v>2</v>
      </c>
      <c r="L51" s="11" t="s">
        <v>195</v>
      </c>
      <c r="M51" s="1">
        <v>21</v>
      </c>
      <c r="N51" s="1">
        <v>2</v>
      </c>
      <c r="O51" s="1">
        <v>0</v>
      </c>
      <c r="P51" s="1">
        <v>5</v>
      </c>
      <c r="Q51" s="1">
        <v>4</v>
      </c>
      <c r="R51" s="1">
        <v>9</v>
      </c>
      <c r="S51" s="1">
        <v>0</v>
      </c>
      <c r="T51" s="1">
        <v>1</v>
      </c>
      <c r="U51" s="1">
        <v>0</v>
      </c>
    </row>
    <row r="52" spans="1:21" ht="9" customHeight="1" x14ac:dyDescent="0.2">
      <c r="A52" s="11">
        <v>1</v>
      </c>
      <c r="B52" s="1">
        <v>4</v>
      </c>
      <c r="C52" s="1">
        <v>0</v>
      </c>
      <c r="D52" s="1">
        <v>0</v>
      </c>
      <c r="E52" s="1">
        <v>0</v>
      </c>
      <c r="F52" s="1">
        <v>1</v>
      </c>
      <c r="G52" s="1">
        <v>0</v>
      </c>
      <c r="H52" s="1">
        <v>1</v>
      </c>
      <c r="I52" s="1">
        <v>0</v>
      </c>
      <c r="J52" s="1">
        <v>0</v>
      </c>
      <c r="K52" s="1">
        <v>0</v>
      </c>
      <c r="L52" s="11">
        <v>1</v>
      </c>
      <c r="M52" s="1">
        <v>3</v>
      </c>
      <c r="N52" s="1">
        <v>2</v>
      </c>
      <c r="O52" s="1">
        <v>0</v>
      </c>
      <c r="P52" s="1">
        <v>0</v>
      </c>
      <c r="Q52" s="1">
        <v>1</v>
      </c>
      <c r="R52" s="1">
        <v>0</v>
      </c>
      <c r="S52" s="1">
        <v>0</v>
      </c>
      <c r="T52" s="1">
        <v>0</v>
      </c>
      <c r="U52" s="1">
        <v>0</v>
      </c>
    </row>
    <row r="53" spans="1:21" ht="9" customHeight="1" x14ac:dyDescent="0.2">
      <c r="A53" s="11">
        <v>2</v>
      </c>
      <c r="B53" s="1">
        <v>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1">
        <v>2</v>
      </c>
      <c r="M53" s="1">
        <v>1</v>
      </c>
      <c r="N53" s="1">
        <v>0</v>
      </c>
      <c r="O53" s="1">
        <v>0</v>
      </c>
      <c r="P53" s="1">
        <v>0</v>
      </c>
      <c r="Q53" s="1">
        <v>1</v>
      </c>
      <c r="R53" s="1">
        <v>0</v>
      </c>
      <c r="S53" s="1">
        <v>0</v>
      </c>
      <c r="T53" s="1">
        <v>0</v>
      </c>
      <c r="U53" s="1">
        <v>0</v>
      </c>
    </row>
    <row r="54" spans="1:21" ht="9" customHeight="1" x14ac:dyDescent="0.2">
      <c r="A54" s="11" t="s">
        <v>492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1" t="s">
        <v>492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</row>
    <row r="55" spans="1:21" ht="9" customHeight="1" x14ac:dyDescent="0.2">
      <c r="A55" s="11" t="s">
        <v>197</v>
      </c>
      <c r="B55" s="1">
        <v>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1" t="s">
        <v>197</v>
      </c>
      <c r="M55" s="1">
        <v>1</v>
      </c>
      <c r="N55" s="1">
        <v>0</v>
      </c>
      <c r="O55" s="1">
        <v>0</v>
      </c>
      <c r="P55" s="1">
        <v>1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</row>
    <row r="56" spans="1:21" ht="9" customHeight="1" x14ac:dyDescent="0.2">
      <c r="A56" s="11" t="s">
        <v>198</v>
      </c>
      <c r="B56" s="1">
        <v>1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1" t="s">
        <v>198</v>
      </c>
      <c r="M56" s="1">
        <v>1</v>
      </c>
      <c r="N56" s="1">
        <v>0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</row>
    <row r="57" spans="1:21" ht="9" customHeight="1" x14ac:dyDescent="0.2">
      <c r="A57" s="11" t="s">
        <v>199</v>
      </c>
      <c r="B57" s="1">
        <v>1.2</v>
      </c>
      <c r="C57" s="1">
        <v>0</v>
      </c>
      <c r="D57" s="1">
        <v>0</v>
      </c>
      <c r="E57" s="1">
        <v>0</v>
      </c>
      <c r="F57" s="1">
        <v>0.1</v>
      </c>
      <c r="G57" s="1">
        <v>0</v>
      </c>
      <c r="H57" s="1">
        <v>1</v>
      </c>
      <c r="I57" s="1">
        <v>0</v>
      </c>
      <c r="J57" s="1">
        <v>0</v>
      </c>
      <c r="K57" s="1">
        <v>0</v>
      </c>
      <c r="L57" s="11" t="s">
        <v>199</v>
      </c>
      <c r="M57" s="1">
        <v>1.6</v>
      </c>
      <c r="N57" s="1">
        <v>0.5</v>
      </c>
      <c r="O57" s="1">
        <v>30</v>
      </c>
      <c r="P57" s="1">
        <v>1.2</v>
      </c>
      <c r="Q57" s="1">
        <v>0.5</v>
      </c>
      <c r="R57" s="1">
        <v>0</v>
      </c>
      <c r="S57" s="1">
        <v>0</v>
      </c>
      <c r="T57" s="1">
        <v>0</v>
      </c>
      <c r="U57" s="1">
        <v>0</v>
      </c>
    </row>
    <row r="59" spans="1:21" ht="9" customHeight="1" x14ac:dyDescent="0.2">
      <c r="A59" s="11" t="s">
        <v>444</v>
      </c>
      <c r="B59" s="1">
        <v>1777</v>
      </c>
      <c r="C59" s="1">
        <v>77</v>
      </c>
      <c r="D59" s="1">
        <v>55</v>
      </c>
      <c r="E59" s="1">
        <v>22</v>
      </c>
      <c r="F59" s="1">
        <v>903</v>
      </c>
      <c r="G59" s="1">
        <v>193</v>
      </c>
      <c r="H59" s="1">
        <v>175</v>
      </c>
      <c r="I59" s="1">
        <v>232</v>
      </c>
      <c r="J59" s="1">
        <v>120</v>
      </c>
      <c r="K59" s="1">
        <v>183</v>
      </c>
      <c r="L59" s="11" t="s">
        <v>444</v>
      </c>
      <c r="M59" s="1">
        <v>776</v>
      </c>
      <c r="N59" s="1">
        <v>270</v>
      </c>
      <c r="O59" s="1">
        <v>79</v>
      </c>
      <c r="P59" s="1">
        <v>61</v>
      </c>
      <c r="Q59" s="1">
        <v>154</v>
      </c>
      <c r="R59" s="1">
        <v>152</v>
      </c>
      <c r="S59" s="1">
        <v>43</v>
      </c>
      <c r="T59" s="1">
        <v>17</v>
      </c>
      <c r="U59" s="1">
        <v>21</v>
      </c>
    </row>
    <row r="60" spans="1:21" ht="9" customHeight="1" x14ac:dyDescent="0.2">
      <c r="A60" s="11" t="s">
        <v>195</v>
      </c>
      <c r="B60" s="1">
        <v>1431</v>
      </c>
      <c r="C60" s="1">
        <v>68</v>
      </c>
      <c r="D60" s="1">
        <v>50</v>
      </c>
      <c r="E60" s="1">
        <v>18</v>
      </c>
      <c r="F60" s="1">
        <v>668</v>
      </c>
      <c r="G60" s="1">
        <v>185</v>
      </c>
      <c r="H60" s="1">
        <v>144</v>
      </c>
      <c r="I60" s="1">
        <v>90</v>
      </c>
      <c r="J60" s="1">
        <v>94</v>
      </c>
      <c r="K60" s="1">
        <v>155</v>
      </c>
      <c r="L60" s="11" t="s">
        <v>195</v>
      </c>
      <c r="M60" s="1">
        <v>675</v>
      </c>
      <c r="N60" s="1">
        <v>233</v>
      </c>
      <c r="O60" s="1">
        <v>72</v>
      </c>
      <c r="P60" s="1">
        <v>45</v>
      </c>
      <c r="Q60" s="1">
        <v>134</v>
      </c>
      <c r="R60" s="1">
        <v>139</v>
      </c>
      <c r="S60" s="1">
        <v>37</v>
      </c>
      <c r="T60" s="1">
        <v>15</v>
      </c>
      <c r="U60" s="1">
        <v>20</v>
      </c>
    </row>
    <row r="61" spans="1:21" ht="9" customHeight="1" x14ac:dyDescent="0.2">
      <c r="A61" s="11">
        <v>1</v>
      </c>
      <c r="B61" s="1">
        <v>181</v>
      </c>
      <c r="C61" s="1">
        <v>4</v>
      </c>
      <c r="D61" s="1">
        <v>1</v>
      </c>
      <c r="E61" s="1">
        <v>3</v>
      </c>
      <c r="F61" s="1">
        <v>129</v>
      </c>
      <c r="G61" s="1">
        <v>4</v>
      </c>
      <c r="H61" s="1">
        <v>18</v>
      </c>
      <c r="I61" s="1">
        <v>79</v>
      </c>
      <c r="J61" s="1">
        <v>10</v>
      </c>
      <c r="K61" s="1">
        <v>18</v>
      </c>
      <c r="L61" s="11">
        <v>1</v>
      </c>
      <c r="M61" s="1">
        <v>48</v>
      </c>
      <c r="N61" s="1">
        <v>15</v>
      </c>
      <c r="O61" s="1">
        <v>1</v>
      </c>
      <c r="P61" s="1">
        <v>7</v>
      </c>
      <c r="Q61" s="1">
        <v>11</v>
      </c>
      <c r="R61" s="1">
        <v>9</v>
      </c>
      <c r="S61" s="1">
        <v>5</v>
      </c>
      <c r="T61" s="1">
        <v>0</v>
      </c>
      <c r="U61" s="1">
        <v>0</v>
      </c>
    </row>
    <row r="62" spans="1:21" ht="9" customHeight="1" x14ac:dyDescent="0.2">
      <c r="A62" s="11">
        <v>2</v>
      </c>
      <c r="B62" s="1">
        <v>104</v>
      </c>
      <c r="C62" s="1">
        <v>3</v>
      </c>
      <c r="D62" s="1">
        <v>3</v>
      </c>
      <c r="E62" s="1">
        <v>0</v>
      </c>
      <c r="F62" s="1">
        <v>78</v>
      </c>
      <c r="G62" s="1">
        <v>2</v>
      </c>
      <c r="H62" s="1">
        <v>7</v>
      </c>
      <c r="I62" s="1">
        <v>54</v>
      </c>
      <c r="J62" s="1">
        <v>11</v>
      </c>
      <c r="K62" s="1">
        <v>4</v>
      </c>
      <c r="L62" s="11">
        <v>2</v>
      </c>
      <c r="M62" s="1">
        <v>23</v>
      </c>
      <c r="N62" s="1">
        <v>7</v>
      </c>
      <c r="O62" s="1">
        <v>2</v>
      </c>
      <c r="P62" s="1">
        <v>5</v>
      </c>
      <c r="Q62" s="1">
        <v>7</v>
      </c>
      <c r="R62" s="1">
        <v>1</v>
      </c>
      <c r="S62" s="1">
        <v>0</v>
      </c>
      <c r="T62" s="1">
        <v>1</v>
      </c>
      <c r="U62" s="1">
        <v>0</v>
      </c>
    </row>
    <row r="63" spans="1:21" ht="9" customHeight="1" x14ac:dyDescent="0.2">
      <c r="A63" s="11" t="s">
        <v>492</v>
      </c>
      <c r="B63" s="1">
        <v>40</v>
      </c>
      <c r="C63" s="1">
        <v>2</v>
      </c>
      <c r="D63" s="1">
        <v>1</v>
      </c>
      <c r="E63" s="1">
        <v>1</v>
      </c>
      <c r="F63" s="1">
        <v>21</v>
      </c>
      <c r="G63" s="1">
        <v>0</v>
      </c>
      <c r="H63" s="1">
        <v>5</v>
      </c>
      <c r="I63" s="1">
        <v>9</v>
      </c>
      <c r="J63" s="1">
        <v>2</v>
      </c>
      <c r="K63" s="1">
        <v>5</v>
      </c>
      <c r="L63" s="11" t="s">
        <v>492</v>
      </c>
      <c r="M63" s="1">
        <v>17</v>
      </c>
      <c r="N63" s="1">
        <v>9</v>
      </c>
      <c r="O63" s="1">
        <v>2</v>
      </c>
      <c r="P63" s="1">
        <v>2</v>
      </c>
      <c r="Q63" s="1">
        <v>2</v>
      </c>
      <c r="R63" s="1">
        <v>0</v>
      </c>
      <c r="S63" s="1">
        <v>1</v>
      </c>
      <c r="T63" s="1">
        <v>1</v>
      </c>
      <c r="U63" s="1">
        <v>0</v>
      </c>
    </row>
    <row r="64" spans="1:21" ht="9" customHeight="1" x14ac:dyDescent="0.2">
      <c r="A64" s="11" t="s">
        <v>197</v>
      </c>
      <c r="B64" s="1">
        <v>20</v>
      </c>
      <c r="C64" s="1">
        <v>0</v>
      </c>
      <c r="D64" s="1">
        <v>0</v>
      </c>
      <c r="E64" s="1">
        <v>0</v>
      </c>
      <c r="F64" s="1">
        <v>6</v>
      </c>
      <c r="G64" s="1">
        <v>2</v>
      </c>
      <c r="H64" s="1">
        <v>1</v>
      </c>
      <c r="I64" s="1">
        <v>0</v>
      </c>
      <c r="J64" s="1">
        <v>3</v>
      </c>
      <c r="K64" s="1">
        <v>0</v>
      </c>
      <c r="L64" s="11" t="s">
        <v>197</v>
      </c>
      <c r="M64" s="1">
        <v>13</v>
      </c>
      <c r="N64" s="1">
        <v>6</v>
      </c>
      <c r="O64" s="1">
        <v>2</v>
      </c>
      <c r="P64" s="1">
        <v>2</v>
      </c>
      <c r="Q64" s="1">
        <v>0</v>
      </c>
      <c r="R64" s="1">
        <v>3</v>
      </c>
      <c r="S64" s="1">
        <v>0</v>
      </c>
      <c r="T64" s="1">
        <v>0</v>
      </c>
      <c r="U64" s="1">
        <v>1</v>
      </c>
    </row>
    <row r="65" spans="1:21" ht="9" customHeight="1" x14ac:dyDescent="0.2">
      <c r="A65" s="11" t="s">
        <v>198</v>
      </c>
      <c r="B65" s="1">
        <v>1</v>
      </c>
      <c r="C65" s="1">
        <v>0</v>
      </c>
      <c r="D65" s="1">
        <v>0</v>
      </c>
      <c r="E65" s="1">
        <v>0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  <c r="K65" s="1">
        <v>1</v>
      </c>
      <c r="L65" s="11" t="s">
        <v>198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</row>
    <row r="66" spans="1:21" ht="9" customHeight="1" x14ac:dyDescent="0.2">
      <c r="A66" s="11" t="s">
        <v>199</v>
      </c>
      <c r="B66" s="1">
        <v>0.4</v>
      </c>
      <c r="C66" s="1">
        <v>0.2</v>
      </c>
      <c r="D66" s="1">
        <v>0.2</v>
      </c>
      <c r="E66" s="1">
        <v>0.3</v>
      </c>
      <c r="F66" s="1">
        <v>0.5</v>
      </c>
      <c r="G66" s="1">
        <v>0.1</v>
      </c>
      <c r="H66" s="1">
        <v>0.3</v>
      </c>
      <c r="I66" s="1">
        <v>1</v>
      </c>
      <c r="J66" s="1">
        <v>0.5</v>
      </c>
      <c r="K66" s="1">
        <v>0.3</v>
      </c>
      <c r="L66" s="11" t="s">
        <v>199</v>
      </c>
      <c r="M66" s="1">
        <v>0.3</v>
      </c>
      <c r="N66" s="1">
        <v>0.4</v>
      </c>
      <c r="O66" s="1">
        <v>0.3</v>
      </c>
      <c r="P66" s="1">
        <v>0.6</v>
      </c>
      <c r="Q66" s="1">
        <v>0.2</v>
      </c>
      <c r="R66" s="1">
        <v>0.3</v>
      </c>
      <c r="S66" s="1">
        <v>0.2</v>
      </c>
      <c r="T66" s="1">
        <v>0.3</v>
      </c>
      <c r="U66" s="1">
        <v>0.3</v>
      </c>
    </row>
    <row r="68" spans="1:21" ht="9" customHeight="1" x14ac:dyDescent="0.2">
      <c r="A68" s="11" t="s">
        <v>445</v>
      </c>
      <c r="B68" s="1">
        <v>18</v>
      </c>
      <c r="C68" s="1">
        <v>3</v>
      </c>
      <c r="D68" s="1">
        <v>3</v>
      </c>
      <c r="E68" s="1">
        <v>0</v>
      </c>
      <c r="F68" s="1">
        <v>12</v>
      </c>
      <c r="G68" s="1">
        <v>0</v>
      </c>
      <c r="H68" s="1">
        <v>9</v>
      </c>
      <c r="I68" s="1">
        <v>2</v>
      </c>
      <c r="J68" s="1">
        <v>0</v>
      </c>
      <c r="K68" s="1">
        <v>1</v>
      </c>
      <c r="L68" s="11" t="s">
        <v>445</v>
      </c>
      <c r="M68" s="1">
        <v>3</v>
      </c>
      <c r="N68" s="1">
        <v>0</v>
      </c>
      <c r="O68" s="1">
        <v>0</v>
      </c>
      <c r="P68" s="1">
        <v>0</v>
      </c>
      <c r="Q68" s="1">
        <v>2</v>
      </c>
      <c r="R68" s="1">
        <v>1</v>
      </c>
      <c r="S68" s="1">
        <v>0</v>
      </c>
      <c r="T68" s="1">
        <v>0</v>
      </c>
      <c r="U68" s="1">
        <v>0</v>
      </c>
    </row>
    <row r="69" spans="1:21" ht="9" customHeight="1" x14ac:dyDescent="0.2">
      <c r="A69" s="11" t="s">
        <v>195</v>
      </c>
      <c r="B69" s="1">
        <v>15</v>
      </c>
      <c r="C69" s="1">
        <v>3</v>
      </c>
      <c r="D69" s="1">
        <v>3</v>
      </c>
      <c r="E69" s="1">
        <v>0</v>
      </c>
      <c r="F69" s="1">
        <v>9</v>
      </c>
      <c r="G69" s="1">
        <v>0</v>
      </c>
      <c r="H69" s="1">
        <v>8</v>
      </c>
      <c r="I69" s="1">
        <v>0</v>
      </c>
      <c r="J69" s="1">
        <v>0</v>
      </c>
      <c r="K69" s="1">
        <v>1</v>
      </c>
      <c r="L69" s="11" t="s">
        <v>195</v>
      </c>
      <c r="M69" s="1">
        <v>3</v>
      </c>
      <c r="N69" s="1">
        <v>0</v>
      </c>
      <c r="O69" s="1">
        <v>0</v>
      </c>
      <c r="P69" s="1">
        <v>0</v>
      </c>
      <c r="Q69" s="1">
        <v>2</v>
      </c>
      <c r="R69" s="1">
        <v>1</v>
      </c>
      <c r="S69" s="1">
        <v>0</v>
      </c>
      <c r="T69" s="1">
        <v>0</v>
      </c>
      <c r="U69" s="1">
        <v>0</v>
      </c>
    </row>
    <row r="70" spans="1:21" ht="9" customHeight="1" x14ac:dyDescent="0.2">
      <c r="A70" s="11">
        <v>1</v>
      </c>
      <c r="B70" s="1">
        <v>3</v>
      </c>
      <c r="C70" s="1">
        <v>0</v>
      </c>
      <c r="D70" s="1">
        <v>0</v>
      </c>
      <c r="E70" s="1">
        <v>0</v>
      </c>
      <c r="F70" s="1">
        <v>3</v>
      </c>
      <c r="G70" s="1">
        <v>0</v>
      </c>
      <c r="H70" s="1">
        <v>1</v>
      </c>
      <c r="I70" s="1">
        <v>2</v>
      </c>
      <c r="J70" s="1">
        <v>0</v>
      </c>
      <c r="K70" s="1">
        <v>0</v>
      </c>
      <c r="L70" s="11">
        <v>1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</row>
    <row r="71" spans="1:21" ht="9" customHeight="1" x14ac:dyDescent="0.2">
      <c r="A71" s="11">
        <v>2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1">
        <v>2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</row>
    <row r="72" spans="1:21" ht="9" customHeight="1" x14ac:dyDescent="0.2">
      <c r="A72" s="11" t="s">
        <v>492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1" t="s">
        <v>492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</row>
    <row r="73" spans="1:21" ht="9" customHeight="1" x14ac:dyDescent="0.2">
      <c r="A73" s="11" t="s">
        <v>197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1" t="s">
        <v>197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</row>
    <row r="74" spans="1:21" ht="9" customHeight="1" x14ac:dyDescent="0.2">
      <c r="A74" s="11" t="s">
        <v>198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1" t="s">
        <v>198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</row>
    <row r="75" spans="1:21" ht="9" customHeight="1" x14ac:dyDescent="0.2">
      <c r="A75" s="11" t="s">
        <v>199</v>
      </c>
      <c r="B75" s="1">
        <v>0.2</v>
      </c>
      <c r="C75" s="1">
        <v>0</v>
      </c>
      <c r="D75" s="1">
        <v>0</v>
      </c>
      <c r="E75" s="1">
        <v>0</v>
      </c>
      <c r="F75" s="1">
        <v>0.3</v>
      </c>
      <c r="G75" s="1">
        <v>0</v>
      </c>
      <c r="H75" s="1">
        <v>0.1</v>
      </c>
      <c r="I75" s="1">
        <v>1</v>
      </c>
      <c r="J75" s="1">
        <v>0</v>
      </c>
      <c r="K75" s="1">
        <v>0</v>
      </c>
      <c r="L75" s="11" t="s">
        <v>199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</row>
    <row r="76" spans="1:21" ht="9" customHeight="1" x14ac:dyDescent="0.2">
      <c r="A76" s="20" t="s">
        <v>112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20" t="s">
        <v>112</v>
      </c>
      <c r="M76" s="12"/>
      <c r="N76" s="12"/>
      <c r="O76" s="12"/>
      <c r="P76" s="12"/>
      <c r="Q76" s="12"/>
      <c r="R76" s="12"/>
      <c r="S76" s="12"/>
      <c r="T76" s="12"/>
      <c r="U76" s="12"/>
    </row>
    <row r="78" spans="1:21" ht="9" customHeight="1" x14ac:dyDescent="0.2">
      <c r="A78" s="11" t="s">
        <v>914</v>
      </c>
      <c r="L78" s="11" t="s">
        <v>914</v>
      </c>
    </row>
    <row r="79" spans="1:21" ht="9" customHeight="1" x14ac:dyDescent="0.2">
      <c r="A79" s="46" t="s">
        <v>915</v>
      </c>
      <c r="B79" s="40" t="s">
        <v>0</v>
      </c>
      <c r="C79" s="29" t="s">
        <v>1</v>
      </c>
      <c r="D79" s="29"/>
      <c r="E79" s="29"/>
      <c r="F79" s="29" t="s">
        <v>102</v>
      </c>
      <c r="G79" s="29"/>
      <c r="H79" s="29"/>
      <c r="I79" s="29"/>
      <c r="J79" s="29"/>
      <c r="K79" s="29"/>
      <c r="L79" s="46" t="s">
        <v>915</v>
      </c>
      <c r="M79" s="29" t="s">
        <v>6</v>
      </c>
      <c r="N79" s="29"/>
      <c r="O79" s="29"/>
      <c r="P79" s="29"/>
      <c r="Q79" s="29"/>
      <c r="R79" s="29"/>
      <c r="S79" s="29"/>
      <c r="T79" s="29"/>
      <c r="U79" s="40" t="s">
        <v>13</v>
      </c>
    </row>
    <row r="80" spans="1:21" s="9" customFormat="1" ht="9" customHeight="1" x14ac:dyDescent="0.2">
      <c r="A80" s="46"/>
      <c r="B80" s="40"/>
      <c r="C80" s="3" t="s">
        <v>0</v>
      </c>
      <c r="D80" s="3" t="s">
        <v>161</v>
      </c>
      <c r="E80" s="3" t="s">
        <v>105</v>
      </c>
      <c r="F80" s="3" t="s">
        <v>0</v>
      </c>
      <c r="G80" s="3" t="s">
        <v>787</v>
      </c>
      <c r="H80" s="3" t="s">
        <v>789</v>
      </c>
      <c r="I80" s="3" t="s">
        <v>3</v>
      </c>
      <c r="J80" s="3" t="s">
        <v>4</v>
      </c>
      <c r="K80" s="3" t="s">
        <v>5</v>
      </c>
      <c r="L80" s="46"/>
      <c r="M80" s="3" t="s">
        <v>0</v>
      </c>
      <c r="N80" s="3" t="s">
        <v>7</v>
      </c>
      <c r="O80" s="3" t="s">
        <v>8</v>
      </c>
      <c r="P80" s="3" t="s">
        <v>9</v>
      </c>
      <c r="Q80" s="3" t="s">
        <v>10</v>
      </c>
      <c r="R80" s="3" t="s">
        <v>11</v>
      </c>
      <c r="S80" s="3" t="s">
        <v>12</v>
      </c>
      <c r="T80" s="3" t="s">
        <v>2</v>
      </c>
      <c r="U80" s="40"/>
    </row>
    <row r="81" spans="1:21" ht="9" customHeight="1" x14ac:dyDescent="0.2">
      <c r="A81" s="11" t="s">
        <v>493</v>
      </c>
      <c r="L81" s="11" t="s">
        <v>493</v>
      </c>
    </row>
    <row r="82" spans="1:21" ht="9" customHeight="1" x14ac:dyDescent="0.2">
      <c r="A82" s="11" t="s">
        <v>162</v>
      </c>
      <c r="B82" s="1">
        <v>8358</v>
      </c>
      <c r="C82" s="1">
        <v>570</v>
      </c>
      <c r="D82" s="1">
        <v>447</v>
      </c>
      <c r="E82" s="1">
        <v>123</v>
      </c>
      <c r="F82" s="1">
        <v>3818</v>
      </c>
      <c r="G82" s="1">
        <v>645</v>
      </c>
      <c r="H82" s="1">
        <v>799</v>
      </c>
      <c r="I82" s="1">
        <v>834</v>
      </c>
      <c r="J82" s="1">
        <v>784</v>
      </c>
      <c r="K82" s="1">
        <v>756</v>
      </c>
      <c r="L82" s="11" t="s">
        <v>162</v>
      </c>
      <c r="M82" s="1">
        <v>3727</v>
      </c>
      <c r="N82" s="1">
        <v>1187</v>
      </c>
      <c r="O82" s="1">
        <v>368</v>
      </c>
      <c r="P82" s="1">
        <v>332</v>
      </c>
      <c r="Q82" s="1">
        <v>711</v>
      </c>
      <c r="R82" s="1">
        <v>751</v>
      </c>
      <c r="S82" s="1">
        <v>187</v>
      </c>
      <c r="T82" s="1">
        <v>191</v>
      </c>
      <c r="U82" s="1">
        <v>243</v>
      </c>
    </row>
    <row r="83" spans="1:21" ht="9" customHeight="1" x14ac:dyDescent="0.2">
      <c r="A83" s="11" t="s">
        <v>195</v>
      </c>
      <c r="B83" s="1">
        <v>7895</v>
      </c>
      <c r="C83" s="1">
        <v>560</v>
      </c>
      <c r="D83" s="1">
        <v>443</v>
      </c>
      <c r="E83" s="1">
        <v>117</v>
      </c>
      <c r="F83" s="1">
        <v>3444</v>
      </c>
      <c r="G83" s="1">
        <v>636</v>
      </c>
      <c r="H83" s="1">
        <v>783</v>
      </c>
      <c r="I83" s="1">
        <v>579</v>
      </c>
      <c r="J83" s="1">
        <v>776</v>
      </c>
      <c r="K83" s="1">
        <v>670</v>
      </c>
      <c r="L83" s="11" t="s">
        <v>195</v>
      </c>
      <c r="M83" s="1">
        <v>3654</v>
      </c>
      <c r="N83" s="1">
        <v>1158</v>
      </c>
      <c r="O83" s="1">
        <v>362</v>
      </c>
      <c r="P83" s="1">
        <v>331</v>
      </c>
      <c r="Q83" s="1">
        <v>699</v>
      </c>
      <c r="R83" s="1">
        <v>731</v>
      </c>
      <c r="S83" s="1">
        <v>184</v>
      </c>
      <c r="T83" s="1">
        <v>189</v>
      </c>
      <c r="U83" s="1">
        <v>237</v>
      </c>
    </row>
    <row r="84" spans="1:21" ht="9" customHeight="1" x14ac:dyDescent="0.2">
      <c r="A84" s="11">
        <v>1</v>
      </c>
      <c r="B84" s="1">
        <v>169</v>
      </c>
      <c r="C84" s="1">
        <v>6</v>
      </c>
      <c r="D84" s="1">
        <v>0</v>
      </c>
      <c r="E84" s="1">
        <v>6</v>
      </c>
      <c r="F84" s="1">
        <v>144</v>
      </c>
      <c r="G84" s="1">
        <v>3</v>
      </c>
      <c r="H84" s="1">
        <v>9</v>
      </c>
      <c r="I84" s="1">
        <v>83</v>
      </c>
      <c r="J84" s="1">
        <v>3</v>
      </c>
      <c r="K84" s="1">
        <v>46</v>
      </c>
      <c r="L84" s="11">
        <v>1</v>
      </c>
      <c r="M84" s="1">
        <v>16</v>
      </c>
      <c r="N84" s="1">
        <v>8</v>
      </c>
      <c r="O84" s="1">
        <v>3</v>
      </c>
      <c r="P84" s="1">
        <v>0</v>
      </c>
      <c r="Q84" s="1">
        <v>1</v>
      </c>
      <c r="R84" s="1">
        <v>1</v>
      </c>
      <c r="S84" s="1">
        <v>2</v>
      </c>
      <c r="T84" s="1">
        <v>1</v>
      </c>
      <c r="U84" s="1">
        <v>3</v>
      </c>
    </row>
    <row r="85" spans="1:21" ht="9" customHeight="1" x14ac:dyDescent="0.2">
      <c r="A85" s="11">
        <v>2</v>
      </c>
      <c r="B85" s="1">
        <v>160</v>
      </c>
      <c r="C85" s="1">
        <v>3</v>
      </c>
      <c r="D85" s="1">
        <v>3</v>
      </c>
      <c r="E85" s="1">
        <v>0</v>
      </c>
      <c r="F85" s="1">
        <v>143</v>
      </c>
      <c r="G85" s="1">
        <v>1</v>
      </c>
      <c r="H85" s="1">
        <v>2</v>
      </c>
      <c r="I85" s="1">
        <v>120</v>
      </c>
      <c r="J85" s="1">
        <v>2</v>
      </c>
      <c r="K85" s="1">
        <v>18</v>
      </c>
      <c r="L85" s="11">
        <v>2</v>
      </c>
      <c r="M85" s="1">
        <v>11</v>
      </c>
      <c r="N85" s="1">
        <v>2</v>
      </c>
      <c r="O85" s="1">
        <v>1</v>
      </c>
      <c r="P85" s="1">
        <v>0</v>
      </c>
      <c r="Q85" s="1">
        <v>4</v>
      </c>
      <c r="R85" s="1">
        <v>4</v>
      </c>
      <c r="S85" s="1">
        <v>0</v>
      </c>
      <c r="T85" s="1">
        <v>0</v>
      </c>
      <c r="U85" s="1">
        <v>3</v>
      </c>
    </row>
    <row r="86" spans="1:21" ht="9" customHeight="1" x14ac:dyDescent="0.2">
      <c r="A86" s="11" t="s">
        <v>492</v>
      </c>
      <c r="B86" s="1">
        <v>55</v>
      </c>
      <c r="C86" s="1">
        <v>0</v>
      </c>
      <c r="D86" s="1">
        <v>0</v>
      </c>
      <c r="E86" s="1">
        <v>0</v>
      </c>
      <c r="F86" s="1">
        <v>44</v>
      </c>
      <c r="G86" s="1">
        <v>1</v>
      </c>
      <c r="H86" s="1">
        <v>2</v>
      </c>
      <c r="I86" s="1">
        <v>32</v>
      </c>
      <c r="J86" s="1">
        <v>1</v>
      </c>
      <c r="K86" s="1">
        <v>8</v>
      </c>
      <c r="L86" s="11" t="s">
        <v>492</v>
      </c>
      <c r="M86" s="1">
        <v>11</v>
      </c>
      <c r="N86" s="1">
        <v>3</v>
      </c>
      <c r="O86" s="1">
        <v>1</v>
      </c>
      <c r="P86" s="1">
        <v>0</v>
      </c>
      <c r="Q86" s="1">
        <v>4</v>
      </c>
      <c r="R86" s="1">
        <v>2</v>
      </c>
      <c r="S86" s="1">
        <v>1</v>
      </c>
      <c r="T86" s="1">
        <v>0</v>
      </c>
      <c r="U86" s="1">
        <v>0</v>
      </c>
    </row>
    <row r="87" spans="1:21" ht="9" customHeight="1" x14ac:dyDescent="0.2">
      <c r="A87" s="11" t="s">
        <v>197</v>
      </c>
      <c r="B87" s="1">
        <v>66</v>
      </c>
      <c r="C87" s="1">
        <v>0</v>
      </c>
      <c r="D87" s="1">
        <v>0</v>
      </c>
      <c r="E87" s="1">
        <v>0</v>
      </c>
      <c r="F87" s="1">
        <v>35</v>
      </c>
      <c r="G87" s="1">
        <v>3</v>
      </c>
      <c r="H87" s="1">
        <v>3</v>
      </c>
      <c r="I87" s="1">
        <v>18</v>
      </c>
      <c r="J87" s="1">
        <v>1</v>
      </c>
      <c r="K87" s="1">
        <v>10</v>
      </c>
      <c r="L87" s="11" t="s">
        <v>197</v>
      </c>
      <c r="M87" s="1">
        <v>31</v>
      </c>
      <c r="N87" s="1">
        <v>16</v>
      </c>
      <c r="O87" s="1">
        <v>1</v>
      </c>
      <c r="P87" s="1">
        <v>0</v>
      </c>
      <c r="Q87" s="1">
        <v>1</v>
      </c>
      <c r="R87" s="1">
        <v>13</v>
      </c>
      <c r="S87" s="1">
        <v>0</v>
      </c>
      <c r="T87" s="1">
        <v>0</v>
      </c>
      <c r="U87" s="1">
        <v>0</v>
      </c>
    </row>
    <row r="88" spans="1:21" ht="9" customHeight="1" x14ac:dyDescent="0.2">
      <c r="A88" s="11" t="s">
        <v>198</v>
      </c>
      <c r="B88" s="1">
        <v>13</v>
      </c>
      <c r="C88" s="1">
        <v>1</v>
      </c>
      <c r="D88" s="1">
        <v>1</v>
      </c>
      <c r="E88" s="1">
        <v>0</v>
      </c>
      <c r="F88" s="1">
        <v>8</v>
      </c>
      <c r="G88" s="1">
        <v>1</v>
      </c>
      <c r="H88" s="1">
        <v>0</v>
      </c>
      <c r="I88" s="1">
        <v>2</v>
      </c>
      <c r="J88" s="1">
        <v>1</v>
      </c>
      <c r="K88" s="1">
        <v>4</v>
      </c>
      <c r="L88" s="11" t="s">
        <v>198</v>
      </c>
      <c r="M88" s="1">
        <v>4</v>
      </c>
      <c r="N88" s="1">
        <v>0</v>
      </c>
      <c r="O88" s="1">
        <v>0</v>
      </c>
      <c r="P88" s="1">
        <v>1</v>
      </c>
      <c r="Q88" s="1">
        <v>2</v>
      </c>
      <c r="R88" s="1">
        <v>0</v>
      </c>
      <c r="S88" s="1">
        <v>0</v>
      </c>
      <c r="T88" s="1">
        <v>1</v>
      </c>
      <c r="U88" s="1">
        <v>0</v>
      </c>
    </row>
    <row r="89" spans="1:21" ht="9" customHeight="1" x14ac:dyDescent="0.2">
      <c r="A89" s="11" t="s">
        <v>199</v>
      </c>
      <c r="B89" s="1">
        <v>0.2</v>
      </c>
      <c r="C89" s="1">
        <v>0.1</v>
      </c>
      <c r="D89" s="1">
        <v>0.1</v>
      </c>
      <c r="E89" s="1" t="s">
        <v>315</v>
      </c>
      <c r="F89" s="1">
        <v>0.2</v>
      </c>
      <c r="G89" s="1">
        <v>0.1</v>
      </c>
      <c r="H89" s="1">
        <v>0.1</v>
      </c>
      <c r="I89" s="1">
        <v>0.7</v>
      </c>
      <c r="J89" s="1" t="s">
        <v>315</v>
      </c>
      <c r="K89" s="1">
        <v>0.3</v>
      </c>
      <c r="L89" s="11" t="s">
        <v>199</v>
      </c>
      <c r="M89" s="1">
        <v>0.1</v>
      </c>
      <c r="N89" s="1">
        <v>0.1</v>
      </c>
      <c r="O89" s="1" t="s">
        <v>315</v>
      </c>
      <c r="P89" s="1" t="s">
        <v>315</v>
      </c>
      <c r="Q89" s="1">
        <v>0.1</v>
      </c>
      <c r="R89" s="1">
        <v>0.2</v>
      </c>
      <c r="S89" s="1" t="s">
        <v>315</v>
      </c>
      <c r="T89" s="1">
        <v>0.1</v>
      </c>
      <c r="U89" s="1" t="s">
        <v>315</v>
      </c>
    </row>
    <row r="91" spans="1:21" ht="9" customHeight="1" x14ac:dyDescent="0.2">
      <c r="A91" s="11" t="s">
        <v>480</v>
      </c>
      <c r="B91" s="1">
        <v>3232</v>
      </c>
      <c r="C91" s="1">
        <v>173</v>
      </c>
      <c r="D91" s="1">
        <v>126</v>
      </c>
      <c r="E91" s="1">
        <v>47</v>
      </c>
      <c r="F91" s="1">
        <v>1373</v>
      </c>
      <c r="G91" s="1">
        <v>193</v>
      </c>
      <c r="H91" s="1">
        <v>326</v>
      </c>
      <c r="I91" s="1">
        <v>260</v>
      </c>
      <c r="J91" s="1">
        <v>346</v>
      </c>
      <c r="K91" s="1">
        <v>248</v>
      </c>
      <c r="L91" s="11" t="s">
        <v>480</v>
      </c>
      <c r="M91" s="1">
        <v>1520</v>
      </c>
      <c r="N91" s="1">
        <v>418</v>
      </c>
      <c r="O91" s="1">
        <v>163</v>
      </c>
      <c r="P91" s="1">
        <v>142</v>
      </c>
      <c r="Q91" s="1">
        <v>295</v>
      </c>
      <c r="R91" s="1">
        <v>310</v>
      </c>
      <c r="S91" s="1">
        <v>105</v>
      </c>
      <c r="T91" s="1">
        <v>87</v>
      </c>
      <c r="U91" s="1">
        <v>166</v>
      </c>
    </row>
    <row r="92" spans="1:21" ht="9" customHeight="1" x14ac:dyDescent="0.2">
      <c r="A92" s="11" t="s">
        <v>195</v>
      </c>
      <c r="B92" s="1">
        <v>3114</v>
      </c>
      <c r="C92" s="1">
        <v>166</v>
      </c>
      <c r="D92" s="1">
        <v>124</v>
      </c>
      <c r="E92" s="1">
        <v>42</v>
      </c>
      <c r="F92" s="1">
        <v>1292</v>
      </c>
      <c r="G92" s="1">
        <v>191</v>
      </c>
      <c r="H92" s="1">
        <v>321</v>
      </c>
      <c r="I92" s="1">
        <v>214</v>
      </c>
      <c r="J92" s="1">
        <v>344</v>
      </c>
      <c r="K92" s="1">
        <v>222</v>
      </c>
      <c r="L92" s="11" t="s">
        <v>195</v>
      </c>
      <c r="M92" s="1">
        <v>1495</v>
      </c>
      <c r="N92" s="1">
        <v>411</v>
      </c>
      <c r="O92" s="1">
        <v>161</v>
      </c>
      <c r="P92" s="1">
        <v>142</v>
      </c>
      <c r="Q92" s="1">
        <v>288</v>
      </c>
      <c r="R92" s="1">
        <v>302</v>
      </c>
      <c r="S92" s="1">
        <v>104</v>
      </c>
      <c r="T92" s="1">
        <v>87</v>
      </c>
      <c r="U92" s="1">
        <v>161</v>
      </c>
    </row>
    <row r="93" spans="1:21" ht="9" customHeight="1" x14ac:dyDescent="0.2">
      <c r="A93" s="11">
        <v>1</v>
      </c>
      <c r="B93" s="1">
        <v>66</v>
      </c>
      <c r="C93" s="1">
        <v>5</v>
      </c>
      <c r="D93" s="1">
        <v>0</v>
      </c>
      <c r="E93" s="1">
        <v>5</v>
      </c>
      <c r="F93" s="1">
        <v>51</v>
      </c>
      <c r="G93" s="1">
        <v>1</v>
      </c>
      <c r="H93" s="1">
        <v>4</v>
      </c>
      <c r="I93" s="1">
        <v>26</v>
      </c>
      <c r="J93" s="1">
        <v>1</v>
      </c>
      <c r="K93" s="1">
        <v>19</v>
      </c>
      <c r="L93" s="11">
        <v>1</v>
      </c>
      <c r="M93" s="1">
        <v>7</v>
      </c>
      <c r="N93" s="1">
        <v>4</v>
      </c>
      <c r="O93" s="1">
        <v>2</v>
      </c>
      <c r="P93" s="1">
        <v>0</v>
      </c>
      <c r="Q93" s="1">
        <v>0</v>
      </c>
      <c r="R93" s="1">
        <v>0</v>
      </c>
      <c r="S93" s="1">
        <v>1</v>
      </c>
      <c r="T93" s="1">
        <v>0</v>
      </c>
      <c r="U93" s="1">
        <v>3</v>
      </c>
    </row>
    <row r="94" spans="1:21" ht="9" customHeight="1" x14ac:dyDescent="0.2">
      <c r="A94" s="11">
        <v>2</v>
      </c>
      <c r="B94" s="1">
        <v>25</v>
      </c>
      <c r="C94" s="1">
        <v>2</v>
      </c>
      <c r="D94" s="1">
        <v>2</v>
      </c>
      <c r="E94" s="1">
        <v>0</v>
      </c>
      <c r="F94" s="1">
        <v>17</v>
      </c>
      <c r="G94" s="1">
        <v>0</v>
      </c>
      <c r="H94" s="1">
        <v>0</v>
      </c>
      <c r="I94" s="1">
        <v>13</v>
      </c>
      <c r="J94" s="1">
        <v>1</v>
      </c>
      <c r="K94" s="1">
        <v>3</v>
      </c>
      <c r="L94" s="11">
        <v>2</v>
      </c>
      <c r="M94" s="1">
        <v>4</v>
      </c>
      <c r="N94" s="1">
        <v>1</v>
      </c>
      <c r="O94" s="1">
        <v>0</v>
      </c>
      <c r="P94" s="1">
        <v>0</v>
      </c>
      <c r="Q94" s="1">
        <v>2</v>
      </c>
      <c r="R94" s="1">
        <v>1</v>
      </c>
      <c r="S94" s="1">
        <v>0</v>
      </c>
      <c r="T94" s="1">
        <v>0</v>
      </c>
      <c r="U94" s="1">
        <v>2</v>
      </c>
    </row>
    <row r="95" spans="1:21" ht="9" customHeight="1" x14ac:dyDescent="0.2">
      <c r="A95" s="11" t="s">
        <v>492</v>
      </c>
      <c r="B95" s="1">
        <v>8</v>
      </c>
      <c r="C95" s="1">
        <v>0</v>
      </c>
      <c r="D95" s="1">
        <v>0</v>
      </c>
      <c r="E95" s="1">
        <v>0</v>
      </c>
      <c r="F95" s="1">
        <v>6</v>
      </c>
      <c r="G95" s="1">
        <v>0</v>
      </c>
      <c r="H95" s="1">
        <v>0</v>
      </c>
      <c r="I95" s="1">
        <v>4</v>
      </c>
      <c r="J95" s="1">
        <v>0</v>
      </c>
      <c r="K95" s="1">
        <v>2</v>
      </c>
      <c r="L95" s="11" t="s">
        <v>492</v>
      </c>
      <c r="M95" s="1">
        <v>2</v>
      </c>
      <c r="N95" s="1">
        <v>0</v>
      </c>
      <c r="O95" s="1">
        <v>0</v>
      </c>
      <c r="P95" s="1">
        <v>0</v>
      </c>
      <c r="Q95" s="1">
        <v>2</v>
      </c>
      <c r="R95" s="1">
        <v>0</v>
      </c>
      <c r="S95" s="1">
        <v>0</v>
      </c>
      <c r="T95" s="1">
        <v>0</v>
      </c>
      <c r="U95" s="1">
        <v>0</v>
      </c>
    </row>
    <row r="96" spans="1:21" ht="9" customHeight="1" x14ac:dyDescent="0.2">
      <c r="A96" s="11" t="s">
        <v>197</v>
      </c>
      <c r="B96" s="1">
        <v>17</v>
      </c>
      <c r="C96" s="1">
        <v>0</v>
      </c>
      <c r="D96" s="1">
        <v>0</v>
      </c>
      <c r="E96" s="1">
        <v>0</v>
      </c>
      <c r="F96" s="1">
        <v>7</v>
      </c>
      <c r="G96" s="1">
        <v>1</v>
      </c>
      <c r="H96" s="1">
        <v>1</v>
      </c>
      <c r="I96" s="1">
        <v>3</v>
      </c>
      <c r="J96" s="1">
        <v>0</v>
      </c>
      <c r="K96" s="1">
        <v>2</v>
      </c>
      <c r="L96" s="11" t="s">
        <v>197</v>
      </c>
      <c r="M96" s="1">
        <v>10</v>
      </c>
      <c r="N96" s="1">
        <v>2</v>
      </c>
      <c r="O96" s="1">
        <v>0</v>
      </c>
      <c r="P96" s="1">
        <v>0</v>
      </c>
      <c r="Q96" s="1">
        <v>1</v>
      </c>
      <c r="R96" s="1">
        <v>7</v>
      </c>
      <c r="S96" s="1">
        <v>0</v>
      </c>
      <c r="T96" s="1">
        <v>0</v>
      </c>
      <c r="U96" s="1">
        <v>0</v>
      </c>
    </row>
    <row r="97" spans="1:21" ht="9" customHeight="1" x14ac:dyDescent="0.2">
      <c r="A97" s="11" t="s">
        <v>198</v>
      </c>
      <c r="B97" s="1">
        <v>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1" t="s">
        <v>198</v>
      </c>
      <c r="M97" s="1">
        <v>2</v>
      </c>
      <c r="N97" s="1">
        <v>0</v>
      </c>
      <c r="O97" s="1">
        <v>0</v>
      </c>
      <c r="P97" s="1">
        <v>0</v>
      </c>
      <c r="Q97" s="1">
        <v>2</v>
      </c>
      <c r="R97" s="1">
        <v>0</v>
      </c>
      <c r="S97" s="1">
        <v>0</v>
      </c>
      <c r="T97" s="1">
        <v>0</v>
      </c>
      <c r="U97" s="1">
        <v>0</v>
      </c>
    </row>
    <row r="98" spans="1:21" ht="9" customHeight="1" x14ac:dyDescent="0.2">
      <c r="A98" s="11" t="s">
        <v>199</v>
      </c>
      <c r="B98" s="1">
        <v>0.1</v>
      </c>
      <c r="C98" s="1">
        <v>0.1</v>
      </c>
      <c r="D98" s="1" t="s">
        <v>315</v>
      </c>
      <c r="E98" s="1">
        <v>0.1</v>
      </c>
      <c r="F98" s="1">
        <v>0.1</v>
      </c>
      <c r="G98" s="1">
        <v>0.1</v>
      </c>
      <c r="H98" s="1" t="s">
        <v>315</v>
      </c>
      <c r="I98" s="1">
        <v>0.3</v>
      </c>
      <c r="J98" s="1" t="s">
        <v>315</v>
      </c>
      <c r="K98" s="1">
        <v>0.2</v>
      </c>
      <c r="L98" s="11" t="s">
        <v>199</v>
      </c>
      <c r="M98" s="1">
        <v>0.1</v>
      </c>
      <c r="N98" s="1">
        <v>0.1</v>
      </c>
      <c r="O98" s="1" t="s">
        <v>315</v>
      </c>
      <c r="P98" s="1">
        <v>0</v>
      </c>
      <c r="Q98" s="1">
        <v>0.2</v>
      </c>
      <c r="R98" s="1">
        <v>0.2</v>
      </c>
      <c r="S98" s="1" t="s">
        <v>315</v>
      </c>
      <c r="T98" s="1">
        <v>0</v>
      </c>
      <c r="U98" s="1" t="s">
        <v>315</v>
      </c>
    </row>
    <row r="100" spans="1:21" ht="9" customHeight="1" x14ac:dyDescent="0.2">
      <c r="A100" s="11" t="s">
        <v>481</v>
      </c>
      <c r="B100" s="1">
        <v>843</v>
      </c>
      <c r="C100" s="1">
        <v>83</v>
      </c>
      <c r="D100" s="1">
        <v>67</v>
      </c>
      <c r="E100" s="1">
        <v>16</v>
      </c>
      <c r="F100" s="1">
        <v>345</v>
      </c>
      <c r="G100" s="1">
        <v>41</v>
      </c>
      <c r="H100" s="1">
        <v>91</v>
      </c>
      <c r="I100" s="1">
        <v>62</v>
      </c>
      <c r="J100" s="1">
        <v>93</v>
      </c>
      <c r="K100" s="1">
        <v>58</v>
      </c>
      <c r="L100" s="11" t="s">
        <v>481</v>
      </c>
      <c r="M100" s="1">
        <v>389</v>
      </c>
      <c r="N100" s="1">
        <v>138</v>
      </c>
      <c r="O100" s="1">
        <v>42</v>
      </c>
      <c r="P100" s="1">
        <v>33</v>
      </c>
      <c r="Q100" s="1">
        <v>70</v>
      </c>
      <c r="R100" s="1">
        <v>67</v>
      </c>
      <c r="S100" s="1">
        <v>16</v>
      </c>
      <c r="T100" s="1">
        <v>23</v>
      </c>
      <c r="U100" s="1">
        <v>26</v>
      </c>
    </row>
    <row r="101" spans="1:21" ht="9" customHeight="1" x14ac:dyDescent="0.2">
      <c r="A101" s="11" t="s">
        <v>195</v>
      </c>
      <c r="B101" s="1">
        <v>802</v>
      </c>
      <c r="C101" s="1">
        <v>83</v>
      </c>
      <c r="D101" s="1">
        <v>67</v>
      </c>
      <c r="E101" s="1">
        <v>16</v>
      </c>
      <c r="F101" s="1">
        <v>311</v>
      </c>
      <c r="G101" s="1">
        <v>41</v>
      </c>
      <c r="H101" s="1">
        <v>90</v>
      </c>
      <c r="I101" s="1">
        <v>35</v>
      </c>
      <c r="J101" s="1">
        <v>93</v>
      </c>
      <c r="K101" s="1">
        <v>52</v>
      </c>
      <c r="L101" s="11" t="s">
        <v>195</v>
      </c>
      <c r="M101" s="1">
        <v>383</v>
      </c>
      <c r="N101" s="1">
        <v>135</v>
      </c>
      <c r="O101" s="1">
        <v>40</v>
      </c>
      <c r="P101" s="1">
        <v>33</v>
      </c>
      <c r="Q101" s="1">
        <v>69</v>
      </c>
      <c r="R101" s="1">
        <v>67</v>
      </c>
      <c r="S101" s="1">
        <v>16</v>
      </c>
      <c r="T101" s="1">
        <v>23</v>
      </c>
      <c r="U101" s="1">
        <v>25</v>
      </c>
    </row>
    <row r="102" spans="1:21" ht="9" customHeight="1" x14ac:dyDescent="0.2">
      <c r="A102" s="11">
        <v>1</v>
      </c>
      <c r="B102" s="1">
        <v>7</v>
      </c>
      <c r="C102" s="1">
        <v>0</v>
      </c>
      <c r="D102" s="1">
        <v>0</v>
      </c>
      <c r="E102" s="1">
        <v>0</v>
      </c>
      <c r="F102" s="1">
        <v>7</v>
      </c>
      <c r="G102" s="1">
        <v>0</v>
      </c>
      <c r="H102" s="1">
        <v>0</v>
      </c>
      <c r="I102" s="1">
        <v>5</v>
      </c>
      <c r="J102" s="1">
        <v>0</v>
      </c>
      <c r="K102" s="1">
        <v>2</v>
      </c>
      <c r="L102" s="11">
        <v>1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</row>
    <row r="103" spans="1:21" ht="9" customHeight="1" x14ac:dyDescent="0.2">
      <c r="A103" s="11">
        <v>2</v>
      </c>
      <c r="B103" s="1">
        <v>15</v>
      </c>
      <c r="C103" s="1">
        <v>0</v>
      </c>
      <c r="D103" s="1">
        <v>0</v>
      </c>
      <c r="E103" s="1">
        <v>0</v>
      </c>
      <c r="F103" s="1">
        <v>13</v>
      </c>
      <c r="G103" s="1">
        <v>0</v>
      </c>
      <c r="H103" s="1">
        <v>0</v>
      </c>
      <c r="I103" s="1">
        <v>12</v>
      </c>
      <c r="J103" s="1">
        <v>0</v>
      </c>
      <c r="K103" s="1">
        <v>1</v>
      </c>
      <c r="L103" s="11">
        <v>2</v>
      </c>
      <c r="M103" s="1">
        <v>1</v>
      </c>
      <c r="N103" s="1">
        <v>0</v>
      </c>
      <c r="O103" s="1">
        <v>1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1</v>
      </c>
    </row>
    <row r="104" spans="1:21" ht="9" customHeight="1" x14ac:dyDescent="0.2">
      <c r="A104" s="11" t="s">
        <v>492</v>
      </c>
      <c r="B104" s="1">
        <v>11</v>
      </c>
      <c r="C104" s="1">
        <v>0</v>
      </c>
      <c r="D104" s="1">
        <v>0</v>
      </c>
      <c r="E104" s="1">
        <v>0</v>
      </c>
      <c r="F104" s="1">
        <v>10</v>
      </c>
      <c r="G104" s="1">
        <v>0</v>
      </c>
      <c r="H104" s="1">
        <v>0</v>
      </c>
      <c r="I104" s="1">
        <v>8</v>
      </c>
      <c r="J104" s="1">
        <v>0</v>
      </c>
      <c r="K104" s="1">
        <v>2</v>
      </c>
      <c r="L104" s="11" t="s">
        <v>492</v>
      </c>
      <c r="M104" s="1">
        <v>1</v>
      </c>
      <c r="N104" s="1">
        <v>0</v>
      </c>
      <c r="O104" s="1">
        <v>0</v>
      </c>
      <c r="P104" s="1">
        <v>0</v>
      </c>
      <c r="Q104" s="1">
        <v>1</v>
      </c>
      <c r="R104" s="1">
        <v>0</v>
      </c>
      <c r="S104" s="1">
        <v>0</v>
      </c>
      <c r="T104" s="1">
        <v>0</v>
      </c>
      <c r="U104" s="1">
        <v>0</v>
      </c>
    </row>
    <row r="105" spans="1:21" ht="9" customHeight="1" x14ac:dyDescent="0.2">
      <c r="A105" s="11" t="s">
        <v>197</v>
      </c>
      <c r="B105" s="1">
        <v>8</v>
      </c>
      <c r="C105" s="1">
        <v>0</v>
      </c>
      <c r="D105" s="1">
        <v>0</v>
      </c>
      <c r="E105" s="1">
        <v>0</v>
      </c>
      <c r="F105" s="1">
        <v>4</v>
      </c>
      <c r="G105" s="1">
        <v>0</v>
      </c>
      <c r="H105" s="1">
        <v>1</v>
      </c>
      <c r="I105" s="1">
        <v>2</v>
      </c>
      <c r="J105" s="1">
        <v>0</v>
      </c>
      <c r="K105" s="1">
        <v>1</v>
      </c>
      <c r="L105" s="11" t="s">
        <v>197</v>
      </c>
      <c r="M105" s="1">
        <v>4</v>
      </c>
      <c r="N105" s="1">
        <v>3</v>
      </c>
      <c r="O105" s="1">
        <v>1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</row>
    <row r="106" spans="1:21" ht="9" customHeight="1" x14ac:dyDescent="0.2">
      <c r="A106" s="11" t="s">
        <v>198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1" t="s">
        <v>198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</row>
    <row r="107" spans="1:21" ht="9" customHeight="1" x14ac:dyDescent="0.2">
      <c r="A107" s="11" t="s">
        <v>199</v>
      </c>
      <c r="B107" s="1">
        <v>0.2</v>
      </c>
      <c r="C107" s="1">
        <v>0</v>
      </c>
      <c r="D107" s="1">
        <v>0</v>
      </c>
      <c r="E107" s="1">
        <v>0</v>
      </c>
      <c r="F107" s="1">
        <v>0.3</v>
      </c>
      <c r="G107" s="1">
        <v>0</v>
      </c>
      <c r="H107" s="1">
        <v>0.1</v>
      </c>
      <c r="I107" s="1">
        <v>1.2</v>
      </c>
      <c r="J107" s="1">
        <v>0</v>
      </c>
      <c r="K107" s="1">
        <v>0.3</v>
      </c>
      <c r="L107" s="11" t="s">
        <v>199</v>
      </c>
      <c r="M107" s="1">
        <v>0.1</v>
      </c>
      <c r="N107" s="1">
        <v>0.2</v>
      </c>
      <c r="O107" s="1">
        <v>0.3</v>
      </c>
      <c r="P107" s="1">
        <v>0</v>
      </c>
      <c r="Q107" s="1" t="s">
        <v>315</v>
      </c>
      <c r="R107" s="1">
        <v>0</v>
      </c>
      <c r="S107" s="1">
        <v>0</v>
      </c>
      <c r="T107" s="1">
        <v>0</v>
      </c>
      <c r="U107" s="1">
        <v>0.1</v>
      </c>
    </row>
    <row r="109" spans="1:21" ht="9" customHeight="1" x14ac:dyDescent="0.2">
      <c r="A109" s="11" t="s">
        <v>482</v>
      </c>
      <c r="B109" s="1">
        <v>1998</v>
      </c>
      <c r="C109" s="1">
        <v>170</v>
      </c>
      <c r="D109" s="1">
        <v>138</v>
      </c>
      <c r="E109" s="1">
        <v>32</v>
      </c>
      <c r="F109" s="1">
        <v>942</v>
      </c>
      <c r="G109" s="1">
        <v>154</v>
      </c>
      <c r="H109" s="1">
        <v>182</v>
      </c>
      <c r="I109" s="1">
        <v>205</v>
      </c>
      <c r="J109" s="1">
        <v>189</v>
      </c>
      <c r="K109" s="1">
        <v>212</v>
      </c>
      <c r="L109" s="11" t="s">
        <v>482</v>
      </c>
      <c r="M109" s="1">
        <v>860</v>
      </c>
      <c r="N109" s="1">
        <v>309</v>
      </c>
      <c r="O109" s="1">
        <v>74</v>
      </c>
      <c r="P109" s="1">
        <v>74</v>
      </c>
      <c r="Q109" s="1">
        <v>158</v>
      </c>
      <c r="R109" s="1">
        <v>177</v>
      </c>
      <c r="S109" s="1">
        <v>21</v>
      </c>
      <c r="T109" s="1">
        <v>47</v>
      </c>
      <c r="U109" s="1">
        <v>26</v>
      </c>
    </row>
    <row r="110" spans="1:21" ht="9" customHeight="1" x14ac:dyDescent="0.2">
      <c r="A110" s="11" t="s">
        <v>195</v>
      </c>
      <c r="B110" s="1">
        <v>1831</v>
      </c>
      <c r="C110" s="1">
        <v>168</v>
      </c>
      <c r="D110" s="1">
        <v>136</v>
      </c>
      <c r="E110" s="1">
        <v>32</v>
      </c>
      <c r="F110" s="1">
        <v>794</v>
      </c>
      <c r="G110" s="1">
        <v>153</v>
      </c>
      <c r="H110" s="1">
        <v>175</v>
      </c>
      <c r="I110" s="1">
        <v>97</v>
      </c>
      <c r="J110" s="1">
        <v>187</v>
      </c>
      <c r="K110" s="1">
        <v>182</v>
      </c>
      <c r="L110" s="11" t="s">
        <v>195</v>
      </c>
      <c r="M110" s="1">
        <v>843</v>
      </c>
      <c r="N110" s="1">
        <v>300</v>
      </c>
      <c r="O110" s="1">
        <v>74</v>
      </c>
      <c r="P110" s="1">
        <v>74</v>
      </c>
      <c r="Q110" s="1">
        <v>157</v>
      </c>
      <c r="R110" s="1">
        <v>171</v>
      </c>
      <c r="S110" s="1">
        <v>21</v>
      </c>
      <c r="T110" s="1">
        <v>46</v>
      </c>
      <c r="U110" s="1">
        <v>26</v>
      </c>
    </row>
    <row r="111" spans="1:21" ht="9" customHeight="1" x14ac:dyDescent="0.2">
      <c r="A111" s="11">
        <v>1</v>
      </c>
      <c r="B111" s="1">
        <v>35</v>
      </c>
      <c r="C111" s="1">
        <v>0</v>
      </c>
      <c r="D111" s="1">
        <v>0</v>
      </c>
      <c r="E111" s="1">
        <v>0</v>
      </c>
      <c r="F111" s="1">
        <v>30</v>
      </c>
      <c r="G111" s="1">
        <v>0</v>
      </c>
      <c r="H111" s="1">
        <v>3</v>
      </c>
      <c r="I111" s="1">
        <v>16</v>
      </c>
      <c r="J111" s="1">
        <v>0</v>
      </c>
      <c r="K111" s="1">
        <v>11</v>
      </c>
      <c r="L111" s="11">
        <v>1</v>
      </c>
      <c r="M111" s="1">
        <v>5</v>
      </c>
      <c r="N111" s="1">
        <v>3</v>
      </c>
      <c r="O111" s="1">
        <v>0</v>
      </c>
      <c r="P111" s="1">
        <v>0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</row>
    <row r="112" spans="1:21" ht="9" customHeight="1" x14ac:dyDescent="0.2">
      <c r="A112" s="11">
        <v>2</v>
      </c>
      <c r="B112" s="1">
        <v>92</v>
      </c>
      <c r="C112" s="1">
        <v>1</v>
      </c>
      <c r="D112" s="1">
        <v>1</v>
      </c>
      <c r="E112" s="1">
        <v>0</v>
      </c>
      <c r="F112" s="1">
        <v>89</v>
      </c>
      <c r="G112" s="1">
        <v>0</v>
      </c>
      <c r="H112" s="1">
        <v>2</v>
      </c>
      <c r="I112" s="1">
        <v>76</v>
      </c>
      <c r="J112" s="1">
        <v>1</v>
      </c>
      <c r="K112" s="1">
        <v>10</v>
      </c>
      <c r="L112" s="11">
        <v>2</v>
      </c>
      <c r="M112" s="1">
        <v>2</v>
      </c>
      <c r="N112" s="1">
        <v>0</v>
      </c>
      <c r="O112" s="1">
        <v>0</v>
      </c>
      <c r="P112" s="1">
        <v>0</v>
      </c>
      <c r="Q112" s="1">
        <v>1</v>
      </c>
      <c r="R112" s="1">
        <v>1</v>
      </c>
      <c r="S112" s="1">
        <v>0</v>
      </c>
      <c r="T112" s="1">
        <v>0</v>
      </c>
      <c r="U112" s="1">
        <v>0</v>
      </c>
    </row>
    <row r="113" spans="1:21" ht="9" customHeight="1" x14ac:dyDescent="0.2">
      <c r="A113" s="11" t="s">
        <v>492</v>
      </c>
      <c r="B113" s="1">
        <v>17</v>
      </c>
      <c r="C113" s="1">
        <v>0</v>
      </c>
      <c r="D113" s="1">
        <v>0</v>
      </c>
      <c r="E113" s="1">
        <v>0</v>
      </c>
      <c r="F113" s="1">
        <v>14</v>
      </c>
      <c r="G113" s="1">
        <v>1</v>
      </c>
      <c r="H113" s="1">
        <v>1</v>
      </c>
      <c r="I113" s="1">
        <v>9</v>
      </c>
      <c r="J113" s="1">
        <v>0</v>
      </c>
      <c r="K113" s="1">
        <v>3</v>
      </c>
      <c r="L113" s="11" t="s">
        <v>492</v>
      </c>
      <c r="M113" s="1">
        <v>3</v>
      </c>
      <c r="N113" s="1">
        <v>1</v>
      </c>
      <c r="O113" s="1">
        <v>0</v>
      </c>
      <c r="P113" s="1">
        <v>0</v>
      </c>
      <c r="Q113" s="1">
        <v>0</v>
      </c>
      <c r="R113" s="1">
        <v>2</v>
      </c>
      <c r="S113" s="1">
        <v>0</v>
      </c>
      <c r="T113" s="1">
        <v>0</v>
      </c>
      <c r="U113" s="1">
        <v>0</v>
      </c>
    </row>
    <row r="114" spans="1:21" ht="9" customHeight="1" x14ac:dyDescent="0.2">
      <c r="A114" s="11" t="s">
        <v>197</v>
      </c>
      <c r="B114" s="1">
        <v>16</v>
      </c>
      <c r="C114" s="1">
        <v>0</v>
      </c>
      <c r="D114" s="1">
        <v>0</v>
      </c>
      <c r="E114" s="1">
        <v>0</v>
      </c>
      <c r="F114" s="1">
        <v>9</v>
      </c>
      <c r="G114" s="1">
        <v>0</v>
      </c>
      <c r="H114" s="1">
        <v>1</v>
      </c>
      <c r="I114" s="1">
        <v>5</v>
      </c>
      <c r="J114" s="1">
        <v>0</v>
      </c>
      <c r="K114" s="1">
        <v>3</v>
      </c>
      <c r="L114" s="11" t="s">
        <v>197</v>
      </c>
      <c r="M114" s="1">
        <v>7</v>
      </c>
      <c r="N114" s="1">
        <v>5</v>
      </c>
      <c r="O114" s="1">
        <v>0</v>
      </c>
      <c r="P114" s="1">
        <v>0</v>
      </c>
      <c r="Q114" s="1">
        <v>0</v>
      </c>
      <c r="R114" s="1">
        <v>2</v>
      </c>
      <c r="S114" s="1">
        <v>0</v>
      </c>
      <c r="T114" s="1">
        <v>0</v>
      </c>
      <c r="U114" s="1">
        <v>0</v>
      </c>
    </row>
    <row r="115" spans="1:21" ht="9" customHeight="1" x14ac:dyDescent="0.2">
      <c r="A115" s="11" t="s">
        <v>198</v>
      </c>
      <c r="B115" s="1">
        <v>7</v>
      </c>
      <c r="C115" s="1">
        <v>1</v>
      </c>
      <c r="D115" s="1">
        <v>1</v>
      </c>
      <c r="E115" s="1">
        <v>0</v>
      </c>
      <c r="F115" s="1">
        <v>6</v>
      </c>
      <c r="G115" s="1">
        <v>0</v>
      </c>
      <c r="H115" s="1">
        <v>0</v>
      </c>
      <c r="I115" s="1">
        <v>2</v>
      </c>
      <c r="J115" s="1">
        <v>1</v>
      </c>
      <c r="K115" s="1">
        <v>3</v>
      </c>
      <c r="L115" s="11" t="s">
        <v>198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</row>
    <row r="116" spans="1:21" ht="9" customHeight="1" x14ac:dyDescent="0.2">
      <c r="A116" s="11" t="s">
        <v>199</v>
      </c>
      <c r="B116" s="1">
        <v>0.2</v>
      </c>
      <c r="C116" s="1">
        <v>0.2</v>
      </c>
      <c r="D116" s="1">
        <v>0.2</v>
      </c>
      <c r="E116" s="1">
        <v>0</v>
      </c>
      <c r="F116" s="1">
        <v>0.4</v>
      </c>
      <c r="G116" s="1" t="s">
        <v>315</v>
      </c>
      <c r="H116" s="1">
        <v>0.1</v>
      </c>
      <c r="I116" s="1">
        <v>1.2</v>
      </c>
      <c r="J116" s="1">
        <v>0.1</v>
      </c>
      <c r="K116" s="1">
        <v>0.5</v>
      </c>
      <c r="L116" s="11" t="s">
        <v>199</v>
      </c>
      <c r="M116" s="1">
        <v>0.1</v>
      </c>
      <c r="N116" s="1">
        <v>0.2</v>
      </c>
      <c r="O116" s="1">
        <v>0</v>
      </c>
      <c r="P116" s="1">
        <v>0</v>
      </c>
      <c r="Q116" s="1" t="s">
        <v>315</v>
      </c>
      <c r="R116" s="1">
        <v>0.1</v>
      </c>
      <c r="S116" s="1">
        <v>0</v>
      </c>
      <c r="T116" s="1" t="s">
        <v>315</v>
      </c>
      <c r="U116" s="1">
        <v>0</v>
      </c>
    </row>
    <row r="118" spans="1:21" ht="9" customHeight="1" x14ac:dyDescent="0.2">
      <c r="A118" s="11" t="s">
        <v>442</v>
      </c>
      <c r="B118" s="1">
        <v>462</v>
      </c>
      <c r="C118" s="1">
        <v>63</v>
      </c>
      <c r="D118" s="1">
        <v>57</v>
      </c>
      <c r="E118" s="1">
        <v>6</v>
      </c>
      <c r="F118" s="1">
        <v>242</v>
      </c>
      <c r="G118" s="1">
        <v>63</v>
      </c>
      <c r="H118" s="1">
        <v>15</v>
      </c>
      <c r="I118" s="1">
        <v>76</v>
      </c>
      <c r="J118" s="1">
        <v>36</v>
      </c>
      <c r="K118" s="1">
        <v>52</v>
      </c>
      <c r="L118" s="11" t="s">
        <v>442</v>
      </c>
      <c r="M118" s="1">
        <v>154</v>
      </c>
      <c r="N118" s="1">
        <v>48</v>
      </c>
      <c r="O118" s="1">
        <v>10</v>
      </c>
      <c r="P118" s="1">
        <v>17</v>
      </c>
      <c r="Q118" s="1">
        <v>26</v>
      </c>
      <c r="R118" s="1">
        <v>35</v>
      </c>
      <c r="S118" s="1">
        <v>2</v>
      </c>
      <c r="T118" s="1">
        <v>16</v>
      </c>
      <c r="U118" s="1">
        <v>3</v>
      </c>
    </row>
    <row r="119" spans="1:21" ht="9" customHeight="1" x14ac:dyDescent="0.2">
      <c r="A119" s="11" t="s">
        <v>195</v>
      </c>
      <c r="B119" s="1">
        <v>419</v>
      </c>
      <c r="C119" s="1">
        <v>62</v>
      </c>
      <c r="D119" s="1">
        <v>57</v>
      </c>
      <c r="E119" s="1">
        <v>5</v>
      </c>
      <c r="F119" s="1">
        <v>211</v>
      </c>
      <c r="G119" s="1">
        <v>62</v>
      </c>
      <c r="H119" s="1">
        <v>15</v>
      </c>
      <c r="I119" s="1">
        <v>53</v>
      </c>
      <c r="J119" s="1">
        <v>34</v>
      </c>
      <c r="K119" s="1">
        <v>47</v>
      </c>
      <c r="L119" s="11" t="s">
        <v>195</v>
      </c>
      <c r="M119" s="1">
        <v>143</v>
      </c>
      <c r="N119" s="1">
        <v>42</v>
      </c>
      <c r="O119" s="1">
        <v>9</v>
      </c>
      <c r="P119" s="1">
        <v>16</v>
      </c>
      <c r="Q119" s="1">
        <v>26</v>
      </c>
      <c r="R119" s="1">
        <v>33</v>
      </c>
      <c r="S119" s="1">
        <v>2</v>
      </c>
      <c r="T119" s="1">
        <v>15</v>
      </c>
      <c r="U119" s="1">
        <v>3</v>
      </c>
    </row>
    <row r="120" spans="1:21" ht="9" customHeight="1" x14ac:dyDescent="0.2">
      <c r="A120" s="11">
        <v>1</v>
      </c>
      <c r="B120" s="1">
        <v>10</v>
      </c>
      <c r="C120" s="1">
        <v>1</v>
      </c>
      <c r="D120" s="1">
        <v>0</v>
      </c>
      <c r="E120" s="1">
        <v>1</v>
      </c>
      <c r="F120" s="1">
        <v>8</v>
      </c>
      <c r="G120" s="1">
        <v>0</v>
      </c>
      <c r="H120" s="1">
        <v>0</v>
      </c>
      <c r="I120" s="1">
        <v>7</v>
      </c>
      <c r="J120" s="1">
        <v>0</v>
      </c>
      <c r="K120" s="1">
        <v>1</v>
      </c>
      <c r="L120" s="11">
        <v>1</v>
      </c>
      <c r="M120" s="1">
        <v>1</v>
      </c>
      <c r="N120" s="1">
        <v>0</v>
      </c>
      <c r="O120" s="1">
        <v>1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</row>
    <row r="121" spans="1:21" ht="9" customHeight="1" x14ac:dyDescent="0.2">
      <c r="A121" s="11">
        <v>2</v>
      </c>
      <c r="B121" s="1">
        <v>9</v>
      </c>
      <c r="C121" s="1">
        <v>0</v>
      </c>
      <c r="D121" s="1">
        <v>0</v>
      </c>
      <c r="E121" s="1">
        <v>0</v>
      </c>
      <c r="F121" s="1">
        <v>7</v>
      </c>
      <c r="G121" s="1">
        <v>0</v>
      </c>
      <c r="H121" s="1">
        <v>0</v>
      </c>
      <c r="I121" s="1">
        <v>6</v>
      </c>
      <c r="J121" s="1">
        <v>0</v>
      </c>
      <c r="K121" s="1">
        <v>1</v>
      </c>
      <c r="L121" s="11">
        <v>2</v>
      </c>
      <c r="M121" s="1">
        <v>2</v>
      </c>
      <c r="N121" s="1">
        <v>1</v>
      </c>
      <c r="O121" s="1">
        <v>0</v>
      </c>
      <c r="P121" s="1">
        <v>0</v>
      </c>
      <c r="Q121" s="1">
        <v>0</v>
      </c>
      <c r="R121" s="1">
        <v>1</v>
      </c>
      <c r="S121" s="1">
        <v>0</v>
      </c>
      <c r="T121" s="1">
        <v>0</v>
      </c>
      <c r="U121" s="1">
        <v>0</v>
      </c>
    </row>
    <row r="122" spans="1:21" ht="9" customHeight="1" x14ac:dyDescent="0.2">
      <c r="A122" s="11" t="s">
        <v>492</v>
      </c>
      <c r="B122" s="1">
        <v>9</v>
      </c>
      <c r="C122" s="1">
        <v>0</v>
      </c>
      <c r="D122" s="1">
        <v>0</v>
      </c>
      <c r="E122" s="1">
        <v>0</v>
      </c>
      <c r="F122" s="1">
        <v>7</v>
      </c>
      <c r="G122" s="1">
        <v>0</v>
      </c>
      <c r="H122" s="1">
        <v>0</v>
      </c>
      <c r="I122" s="1">
        <v>6</v>
      </c>
      <c r="J122" s="1">
        <v>1</v>
      </c>
      <c r="K122" s="1">
        <v>0</v>
      </c>
      <c r="L122" s="11" t="s">
        <v>492</v>
      </c>
      <c r="M122" s="1">
        <v>2</v>
      </c>
      <c r="N122" s="1">
        <v>2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</row>
    <row r="123" spans="1:21" ht="9" customHeight="1" x14ac:dyDescent="0.2">
      <c r="A123" s="11" t="s">
        <v>197</v>
      </c>
      <c r="B123" s="1">
        <v>11</v>
      </c>
      <c r="C123" s="1">
        <v>0</v>
      </c>
      <c r="D123" s="1">
        <v>0</v>
      </c>
      <c r="E123" s="1">
        <v>0</v>
      </c>
      <c r="F123" s="1">
        <v>7</v>
      </c>
      <c r="G123" s="1">
        <v>0</v>
      </c>
      <c r="H123" s="1">
        <v>0</v>
      </c>
      <c r="I123" s="1">
        <v>4</v>
      </c>
      <c r="J123" s="1">
        <v>1</v>
      </c>
      <c r="K123" s="1">
        <v>2</v>
      </c>
      <c r="L123" s="11" t="s">
        <v>197</v>
      </c>
      <c r="M123" s="1">
        <v>4</v>
      </c>
      <c r="N123" s="1">
        <v>3</v>
      </c>
      <c r="O123" s="1">
        <v>0</v>
      </c>
      <c r="P123" s="1">
        <v>0</v>
      </c>
      <c r="Q123" s="1">
        <v>0</v>
      </c>
      <c r="R123" s="1">
        <v>1</v>
      </c>
      <c r="S123" s="1">
        <v>0</v>
      </c>
      <c r="T123" s="1">
        <v>0</v>
      </c>
      <c r="U123" s="1">
        <v>0</v>
      </c>
    </row>
    <row r="124" spans="1:21" ht="9" customHeight="1" x14ac:dyDescent="0.2">
      <c r="A124" s="11" t="s">
        <v>198</v>
      </c>
      <c r="B124" s="1">
        <v>4</v>
      </c>
      <c r="C124" s="1">
        <v>0</v>
      </c>
      <c r="D124" s="1">
        <v>0</v>
      </c>
      <c r="E124" s="1">
        <v>0</v>
      </c>
      <c r="F124" s="1">
        <v>2</v>
      </c>
      <c r="G124" s="1">
        <v>1</v>
      </c>
      <c r="H124" s="1">
        <v>0</v>
      </c>
      <c r="I124" s="1">
        <v>0</v>
      </c>
      <c r="J124" s="1">
        <v>0</v>
      </c>
      <c r="K124" s="1">
        <v>1</v>
      </c>
      <c r="L124" s="11" t="s">
        <v>198</v>
      </c>
      <c r="M124" s="1">
        <v>2</v>
      </c>
      <c r="N124" s="1">
        <v>0</v>
      </c>
      <c r="O124" s="1">
        <v>0</v>
      </c>
      <c r="P124" s="1">
        <v>1</v>
      </c>
      <c r="Q124" s="1">
        <v>0</v>
      </c>
      <c r="R124" s="1">
        <v>0</v>
      </c>
      <c r="S124" s="1">
        <v>0</v>
      </c>
      <c r="T124" s="1">
        <v>1</v>
      </c>
      <c r="U124" s="1">
        <v>0</v>
      </c>
    </row>
    <row r="125" spans="1:21" ht="9" customHeight="1" x14ac:dyDescent="0.2">
      <c r="A125" s="11" t="s">
        <v>199</v>
      </c>
      <c r="B125" s="1">
        <v>0.4</v>
      </c>
      <c r="C125" s="1" t="s">
        <v>315</v>
      </c>
      <c r="D125" s="1">
        <v>0</v>
      </c>
      <c r="E125" s="1">
        <v>0.2</v>
      </c>
      <c r="F125" s="1">
        <v>0.5</v>
      </c>
      <c r="G125" s="1">
        <v>0.2</v>
      </c>
      <c r="H125" s="1">
        <v>0</v>
      </c>
      <c r="I125" s="1">
        <v>0.9</v>
      </c>
      <c r="J125" s="1">
        <v>0.3</v>
      </c>
      <c r="K125" s="1">
        <v>0.5</v>
      </c>
      <c r="L125" s="11" t="s">
        <v>199</v>
      </c>
      <c r="M125" s="1">
        <v>0.4</v>
      </c>
      <c r="N125" s="1">
        <v>0.5</v>
      </c>
      <c r="O125" s="1">
        <v>0.1</v>
      </c>
      <c r="P125" s="1">
        <v>0.6</v>
      </c>
      <c r="Q125" s="1">
        <v>0</v>
      </c>
      <c r="R125" s="1">
        <v>0.3</v>
      </c>
      <c r="S125" s="1">
        <v>0</v>
      </c>
      <c r="T125" s="1">
        <v>0.6</v>
      </c>
      <c r="U125" s="1">
        <v>0</v>
      </c>
    </row>
    <row r="127" spans="1:21" ht="9" customHeight="1" x14ac:dyDescent="0.2">
      <c r="A127" s="11" t="s">
        <v>443</v>
      </c>
      <c r="B127" s="1">
        <v>35</v>
      </c>
      <c r="C127" s="1">
        <v>1</v>
      </c>
      <c r="D127" s="1">
        <v>1</v>
      </c>
      <c r="E127" s="1">
        <v>0</v>
      </c>
      <c r="F127" s="1">
        <v>8</v>
      </c>
      <c r="G127" s="1">
        <v>2</v>
      </c>
      <c r="H127" s="1">
        <v>1</v>
      </c>
      <c r="I127" s="1">
        <v>3</v>
      </c>
      <c r="J127" s="1">
        <v>0</v>
      </c>
      <c r="K127" s="1">
        <v>2</v>
      </c>
      <c r="L127" s="11" t="s">
        <v>443</v>
      </c>
      <c r="M127" s="1">
        <v>26</v>
      </c>
      <c r="N127" s="1">
        <v>4</v>
      </c>
      <c r="O127" s="1">
        <v>0</v>
      </c>
      <c r="P127" s="1">
        <v>6</v>
      </c>
      <c r="Q127" s="1">
        <v>6</v>
      </c>
      <c r="R127" s="1">
        <v>9</v>
      </c>
      <c r="S127" s="1">
        <v>0</v>
      </c>
      <c r="T127" s="1">
        <v>1</v>
      </c>
      <c r="U127" s="1">
        <v>0</v>
      </c>
    </row>
    <row r="128" spans="1:21" ht="9" customHeight="1" x14ac:dyDescent="0.2">
      <c r="A128" s="11" t="s">
        <v>195</v>
      </c>
      <c r="B128" s="1">
        <v>34</v>
      </c>
      <c r="C128" s="1">
        <v>1</v>
      </c>
      <c r="D128" s="1">
        <v>1</v>
      </c>
      <c r="E128" s="1">
        <v>0</v>
      </c>
      <c r="F128" s="1">
        <v>7</v>
      </c>
      <c r="G128" s="1">
        <v>2</v>
      </c>
      <c r="H128" s="1">
        <v>1</v>
      </c>
      <c r="I128" s="1">
        <v>2</v>
      </c>
      <c r="J128" s="1">
        <v>0</v>
      </c>
      <c r="K128" s="1">
        <v>2</v>
      </c>
      <c r="L128" s="11" t="s">
        <v>195</v>
      </c>
      <c r="M128" s="1">
        <v>26</v>
      </c>
      <c r="N128" s="1">
        <v>4</v>
      </c>
      <c r="O128" s="1">
        <v>0</v>
      </c>
      <c r="P128" s="1">
        <v>6</v>
      </c>
      <c r="Q128" s="1">
        <v>6</v>
      </c>
      <c r="R128" s="1">
        <v>9</v>
      </c>
      <c r="S128" s="1">
        <v>0</v>
      </c>
      <c r="T128" s="1">
        <v>1</v>
      </c>
      <c r="U128" s="1">
        <v>0</v>
      </c>
    </row>
    <row r="129" spans="1:21" ht="9" customHeight="1" x14ac:dyDescent="0.2">
      <c r="A129" s="11">
        <v>1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1">
        <v>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</row>
    <row r="130" spans="1:21" ht="9" customHeight="1" x14ac:dyDescent="0.2">
      <c r="A130" s="11">
        <v>2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1">
        <v>2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</row>
    <row r="131" spans="1:21" ht="9" customHeight="1" x14ac:dyDescent="0.2">
      <c r="A131" s="11" t="s">
        <v>492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1" t="s">
        <v>492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</row>
    <row r="132" spans="1:21" ht="9" customHeight="1" x14ac:dyDescent="0.2">
      <c r="A132" s="11" t="s">
        <v>197</v>
      </c>
      <c r="B132" s="1">
        <v>1</v>
      </c>
      <c r="C132" s="1">
        <v>0</v>
      </c>
      <c r="D132" s="1">
        <v>0</v>
      </c>
      <c r="E132" s="1">
        <v>0</v>
      </c>
      <c r="F132" s="1">
        <v>1</v>
      </c>
      <c r="G132" s="1">
        <v>0</v>
      </c>
      <c r="H132" s="1">
        <v>0</v>
      </c>
      <c r="I132" s="1">
        <v>1</v>
      </c>
      <c r="J132" s="1">
        <v>0</v>
      </c>
      <c r="K132" s="1">
        <v>0</v>
      </c>
      <c r="L132" s="11" t="s">
        <v>197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</row>
    <row r="133" spans="1:21" ht="9" customHeight="1" x14ac:dyDescent="0.2">
      <c r="A133" s="11" t="s">
        <v>198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1" t="s">
        <v>198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</row>
    <row r="134" spans="1:21" ht="9" customHeight="1" x14ac:dyDescent="0.2">
      <c r="A134" s="11" t="s">
        <v>199</v>
      </c>
      <c r="B134" s="1">
        <v>0.1</v>
      </c>
      <c r="C134" s="1">
        <v>0</v>
      </c>
      <c r="D134" s="1">
        <v>0</v>
      </c>
      <c r="E134" s="1">
        <v>0</v>
      </c>
      <c r="F134" s="1">
        <v>0.6</v>
      </c>
      <c r="G134" s="1">
        <v>0</v>
      </c>
      <c r="H134" s="1">
        <v>0</v>
      </c>
      <c r="I134" s="1">
        <v>1.7</v>
      </c>
      <c r="J134" s="1">
        <v>0</v>
      </c>
      <c r="K134" s="1">
        <v>0</v>
      </c>
      <c r="L134" s="11" t="s">
        <v>199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</row>
    <row r="136" spans="1:21" ht="9" customHeight="1" x14ac:dyDescent="0.2">
      <c r="A136" s="11" t="s">
        <v>444</v>
      </c>
      <c r="B136" s="1">
        <v>1769</v>
      </c>
      <c r="C136" s="1">
        <v>77</v>
      </c>
      <c r="D136" s="1">
        <v>55</v>
      </c>
      <c r="E136" s="1">
        <v>22</v>
      </c>
      <c r="F136" s="1">
        <v>896</v>
      </c>
      <c r="G136" s="1">
        <v>192</v>
      </c>
      <c r="H136" s="1">
        <v>175</v>
      </c>
      <c r="I136" s="1">
        <v>226</v>
      </c>
      <c r="J136" s="1">
        <v>120</v>
      </c>
      <c r="K136" s="1">
        <v>183</v>
      </c>
      <c r="L136" s="11" t="s">
        <v>444</v>
      </c>
      <c r="M136" s="1">
        <v>775</v>
      </c>
      <c r="N136" s="1">
        <v>270</v>
      </c>
      <c r="O136" s="1">
        <v>79</v>
      </c>
      <c r="P136" s="1">
        <v>60</v>
      </c>
      <c r="Q136" s="1">
        <v>154</v>
      </c>
      <c r="R136" s="1">
        <v>152</v>
      </c>
      <c r="S136" s="1">
        <v>43</v>
      </c>
      <c r="T136" s="1">
        <v>17</v>
      </c>
      <c r="U136" s="1">
        <v>21</v>
      </c>
    </row>
    <row r="137" spans="1:21" ht="9" customHeight="1" x14ac:dyDescent="0.2">
      <c r="A137" s="11" t="s">
        <v>195</v>
      </c>
      <c r="B137" s="1">
        <v>1677</v>
      </c>
      <c r="C137" s="1">
        <v>77</v>
      </c>
      <c r="D137" s="1">
        <v>55</v>
      </c>
      <c r="E137" s="1">
        <v>22</v>
      </c>
      <c r="F137" s="1">
        <v>818</v>
      </c>
      <c r="G137" s="1">
        <v>187</v>
      </c>
      <c r="H137" s="1">
        <v>172</v>
      </c>
      <c r="I137" s="1">
        <v>177</v>
      </c>
      <c r="J137" s="1">
        <v>118</v>
      </c>
      <c r="K137" s="1">
        <v>164</v>
      </c>
      <c r="L137" s="11" t="s">
        <v>195</v>
      </c>
      <c r="M137" s="1">
        <v>761</v>
      </c>
      <c r="N137" s="1">
        <v>266</v>
      </c>
      <c r="O137" s="1">
        <v>78</v>
      </c>
      <c r="P137" s="1">
        <v>60</v>
      </c>
      <c r="Q137" s="1">
        <v>151</v>
      </c>
      <c r="R137" s="1">
        <v>148</v>
      </c>
      <c r="S137" s="1">
        <v>41</v>
      </c>
      <c r="T137" s="1">
        <v>17</v>
      </c>
      <c r="U137" s="1">
        <v>21</v>
      </c>
    </row>
    <row r="138" spans="1:21" ht="9" customHeight="1" x14ac:dyDescent="0.2">
      <c r="A138" s="11">
        <v>1</v>
      </c>
      <c r="B138" s="1">
        <v>51</v>
      </c>
      <c r="C138" s="1">
        <v>0</v>
      </c>
      <c r="D138" s="1">
        <v>0</v>
      </c>
      <c r="E138" s="1">
        <v>0</v>
      </c>
      <c r="F138" s="1">
        <v>48</v>
      </c>
      <c r="G138" s="1">
        <v>2</v>
      </c>
      <c r="H138" s="1">
        <v>2</v>
      </c>
      <c r="I138" s="1">
        <v>29</v>
      </c>
      <c r="J138" s="1">
        <v>2</v>
      </c>
      <c r="K138" s="1">
        <v>13</v>
      </c>
      <c r="L138" s="11">
        <v>1</v>
      </c>
      <c r="M138" s="1">
        <v>3</v>
      </c>
      <c r="N138" s="1">
        <v>1</v>
      </c>
      <c r="O138" s="1">
        <v>0</v>
      </c>
      <c r="P138" s="1">
        <v>0</v>
      </c>
      <c r="Q138" s="1">
        <v>1</v>
      </c>
      <c r="R138" s="1">
        <v>0</v>
      </c>
      <c r="S138" s="1">
        <v>1</v>
      </c>
      <c r="T138" s="1">
        <v>0</v>
      </c>
      <c r="U138" s="1">
        <v>0</v>
      </c>
    </row>
    <row r="139" spans="1:21" ht="9" customHeight="1" x14ac:dyDescent="0.2">
      <c r="A139" s="11">
        <v>2</v>
      </c>
      <c r="B139" s="1">
        <v>18</v>
      </c>
      <c r="C139" s="1">
        <v>0</v>
      </c>
      <c r="D139" s="1">
        <v>0</v>
      </c>
      <c r="E139" s="1">
        <v>0</v>
      </c>
      <c r="F139" s="1">
        <v>16</v>
      </c>
      <c r="G139" s="1">
        <v>1</v>
      </c>
      <c r="H139" s="1">
        <v>0</v>
      </c>
      <c r="I139" s="1">
        <v>12</v>
      </c>
      <c r="J139" s="1">
        <v>0</v>
      </c>
      <c r="K139" s="1">
        <v>3</v>
      </c>
      <c r="L139" s="11">
        <v>2</v>
      </c>
      <c r="M139" s="1">
        <v>2</v>
      </c>
      <c r="N139" s="1">
        <v>0</v>
      </c>
      <c r="O139" s="1">
        <v>0</v>
      </c>
      <c r="P139" s="1">
        <v>0</v>
      </c>
      <c r="Q139" s="1">
        <v>1</v>
      </c>
      <c r="R139" s="1">
        <v>1</v>
      </c>
      <c r="S139" s="1">
        <v>0</v>
      </c>
      <c r="T139" s="1">
        <v>0</v>
      </c>
      <c r="U139" s="1">
        <v>0</v>
      </c>
    </row>
    <row r="140" spans="1:21" ht="9" customHeight="1" x14ac:dyDescent="0.2">
      <c r="A140" s="11" t="s">
        <v>492</v>
      </c>
      <c r="B140" s="1">
        <v>10</v>
      </c>
      <c r="C140" s="1">
        <v>0</v>
      </c>
      <c r="D140" s="1">
        <v>0</v>
      </c>
      <c r="E140" s="1">
        <v>0</v>
      </c>
      <c r="F140" s="1">
        <v>7</v>
      </c>
      <c r="G140" s="1">
        <v>0</v>
      </c>
      <c r="H140" s="1">
        <v>1</v>
      </c>
      <c r="I140" s="1">
        <v>5</v>
      </c>
      <c r="J140" s="1">
        <v>0</v>
      </c>
      <c r="K140" s="1">
        <v>1</v>
      </c>
      <c r="L140" s="11" t="s">
        <v>492</v>
      </c>
      <c r="M140" s="1">
        <v>3</v>
      </c>
      <c r="N140" s="1">
        <v>0</v>
      </c>
      <c r="O140" s="1">
        <v>1</v>
      </c>
      <c r="P140" s="1">
        <v>0</v>
      </c>
      <c r="Q140" s="1">
        <v>1</v>
      </c>
      <c r="R140" s="1">
        <v>0</v>
      </c>
      <c r="S140" s="1">
        <v>1</v>
      </c>
      <c r="T140" s="1">
        <v>0</v>
      </c>
      <c r="U140" s="1">
        <v>0</v>
      </c>
    </row>
    <row r="141" spans="1:21" ht="9" customHeight="1" x14ac:dyDescent="0.2">
      <c r="A141" s="11" t="s">
        <v>197</v>
      </c>
      <c r="B141" s="1">
        <v>13</v>
      </c>
      <c r="C141" s="1">
        <v>0</v>
      </c>
      <c r="D141" s="1">
        <v>0</v>
      </c>
      <c r="E141" s="1">
        <v>0</v>
      </c>
      <c r="F141" s="1">
        <v>7</v>
      </c>
      <c r="G141" s="1">
        <v>2</v>
      </c>
      <c r="H141" s="1">
        <v>0</v>
      </c>
      <c r="I141" s="1">
        <v>3</v>
      </c>
      <c r="J141" s="1">
        <v>0</v>
      </c>
      <c r="K141" s="1">
        <v>2</v>
      </c>
      <c r="L141" s="11" t="s">
        <v>197</v>
      </c>
      <c r="M141" s="1">
        <v>6</v>
      </c>
      <c r="N141" s="1">
        <v>3</v>
      </c>
      <c r="O141" s="1">
        <v>0</v>
      </c>
      <c r="P141" s="1">
        <v>0</v>
      </c>
      <c r="Q141" s="1">
        <v>0</v>
      </c>
      <c r="R141" s="1">
        <v>3</v>
      </c>
      <c r="S141" s="1">
        <v>0</v>
      </c>
      <c r="T141" s="1">
        <v>0</v>
      </c>
      <c r="U141" s="1">
        <v>0</v>
      </c>
    </row>
    <row r="142" spans="1:21" ht="9" customHeight="1" x14ac:dyDescent="0.2">
      <c r="A142" s="11" t="s">
        <v>198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1" t="s">
        <v>198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</row>
    <row r="143" spans="1:21" ht="9" customHeight="1" x14ac:dyDescent="0.2">
      <c r="A143" s="11" t="s">
        <v>199</v>
      </c>
      <c r="B143" s="1">
        <v>0.1</v>
      </c>
      <c r="C143" s="1">
        <v>0</v>
      </c>
      <c r="D143" s="1">
        <v>0</v>
      </c>
      <c r="E143" s="1">
        <v>0</v>
      </c>
      <c r="F143" s="1">
        <v>0.2</v>
      </c>
      <c r="G143" s="1">
        <v>0.1</v>
      </c>
      <c r="H143" s="1" t="s">
        <v>315</v>
      </c>
      <c r="I143" s="1">
        <v>0.4</v>
      </c>
      <c r="J143" s="1" t="s">
        <v>315</v>
      </c>
      <c r="K143" s="1">
        <v>0.2</v>
      </c>
      <c r="L143" s="11" t="s">
        <v>199</v>
      </c>
      <c r="M143" s="1">
        <v>0.1</v>
      </c>
      <c r="N143" s="1">
        <v>0.1</v>
      </c>
      <c r="O143" s="1">
        <v>0.1</v>
      </c>
      <c r="P143" s="1">
        <v>0</v>
      </c>
      <c r="Q143" s="1" t="s">
        <v>315</v>
      </c>
      <c r="R143" s="1">
        <v>0.2</v>
      </c>
      <c r="S143" s="1">
        <v>0.1</v>
      </c>
      <c r="T143" s="1">
        <v>0</v>
      </c>
      <c r="U143" s="1">
        <v>0</v>
      </c>
    </row>
    <row r="145" spans="1:21" ht="9" customHeight="1" x14ac:dyDescent="0.2">
      <c r="A145" s="11" t="s">
        <v>445</v>
      </c>
      <c r="B145" s="1">
        <v>18</v>
      </c>
      <c r="C145" s="1">
        <v>3</v>
      </c>
      <c r="D145" s="1">
        <v>3</v>
      </c>
      <c r="E145" s="1">
        <v>0</v>
      </c>
      <c r="F145" s="1">
        <v>12</v>
      </c>
      <c r="G145" s="1">
        <v>0</v>
      </c>
      <c r="H145" s="1">
        <v>9</v>
      </c>
      <c r="I145" s="1">
        <v>2</v>
      </c>
      <c r="J145" s="1">
        <v>0</v>
      </c>
      <c r="K145" s="1">
        <v>1</v>
      </c>
      <c r="L145" s="11" t="s">
        <v>445</v>
      </c>
      <c r="M145" s="1">
        <v>3</v>
      </c>
      <c r="N145" s="1">
        <v>0</v>
      </c>
      <c r="O145" s="1">
        <v>0</v>
      </c>
      <c r="P145" s="1">
        <v>0</v>
      </c>
      <c r="Q145" s="1">
        <v>2</v>
      </c>
      <c r="R145" s="1">
        <v>1</v>
      </c>
      <c r="S145" s="1">
        <v>0</v>
      </c>
      <c r="T145" s="1">
        <v>0</v>
      </c>
      <c r="U145" s="1">
        <v>0</v>
      </c>
    </row>
    <row r="146" spans="1:21" ht="9" customHeight="1" x14ac:dyDescent="0.2">
      <c r="A146" s="11" t="s">
        <v>195</v>
      </c>
      <c r="B146" s="1">
        <v>17</v>
      </c>
      <c r="C146" s="1">
        <v>3</v>
      </c>
      <c r="D146" s="1">
        <v>3</v>
      </c>
      <c r="E146" s="1">
        <v>0</v>
      </c>
      <c r="F146" s="1">
        <v>11</v>
      </c>
      <c r="G146" s="1">
        <v>0</v>
      </c>
      <c r="H146" s="1">
        <v>9</v>
      </c>
      <c r="I146" s="1">
        <v>1</v>
      </c>
      <c r="J146" s="1">
        <v>0</v>
      </c>
      <c r="K146" s="1">
        <v>1</v>
      </c>
      <c r="L146" s="11" t="s">
        <v>195</v>
      </c>
      <c r="M146" s="1">
        <v>3</v>
      </c>
      <c r="N146" s="1">
        <v>0</v>
      </c>
      <c r="O146" s="1">
        <v>0</v>
      </c>
      <c r="P146" s="1">
        <v>0</v>
      </c>
      <c r="Q146" s="1">
        <v>2</v>
      </c>
      <c r="R146" s="1">
        <v>1</v>
      </c>
      <c r="S146" s="1">
        <v>0</v>
      </c>
      <c r="T146" s="1">
        <v>0</v>
      </c>
      <c r="U146" s="1">
        <v>0</v>
      </c>
    </row>
    <row r="147" spans="1:21" ht="9" customHeight="1" x14ac:dyDescent="0.2">
      <c r="A147" s="11">
        <v>1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1">
        <v>1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</row>
    <row r="148" spans="1:21" ht="9" customHeight="1" x14ac:dyDescent="0.2">
      <c r="A148" s="11">
        <v>2</v>
      </c>
      <c r="B148" s="1">
        <v>1</v>
      </c>
      <c r="C148" s="1">
        <v>0</v>
      </c>
      <c r="D148" s="1">
        <v>0</v>
      </c>
      <c r="E148" s="1">
        <v>0</v>
      </c>
      <c r="F148" s="1">
        <v>1</v>
      </c>
      <c r="G148" s="1">
        <v>0</v>
      </c>
      <c r="H148" s="1">
        <v>0</v>
      </c>
      <c r="I148" s="1">
        <v>1</v>
      </c>
      <c r="J148" s="1">
        <v>0</v>
      </c>
      <c r="K148" s="1">
        <v>0</v>
      </c>
      <c r="L148" s="11">
        <v>2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</row>
    <row r="149" spans="1:21" ht="9" customHeight="1" x14ac:dyDescent="0.2">
      <c r="A149" s="11" t="s">
        <v>492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1" t="s">
        <v>492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</row>
    <row r="150" spans="1:21" ht="9" customHeight="1" x14ac:dyDescent="0.2">
      <c r="A150" s="11" t="s">
        <v>197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1" t="s">
        <v>197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</row>
    <row r="151" spans="1:21" ht="9" customHeight="1" x14ac:dyDescent="0.2">
      <c r="A151" s="11" t="s">
        <v>198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1" t="s">
        <v>198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</row>
    <row r="152" spans="1:21" ht="9" customHeight="1" x14ac:dyDescent="0.2">
      <c r="A152" s="11" t="s">
        <v>199</v>
      </c>
      <c r="B152" s="1">
        <v>0.1</v>
      </c>
      <c r="C152" s="1">
        <v>0</v>
      </c>
      <c r="D152" s="1">
        <v>0</v>
      </c>
      <c r="E152" s="1">
        <v>0</v>
      </c>
      <c r="F152" s="1">
        <v>0.2</v>
      </c>
      <c r="G152" s="1">
        <v>0</v>
      </c>
      <c r="H152" s="1">
        <v>0</v>
      </c>
      <c r="I152" s="1">
        <v>1</v>
      </c>
      <c r="J152" s="1">
        <v>0</v>
      </c>
      <c r="K152" s="1">
        <v>0</v>
      </c>
      <c r="L152" s="11" t="s">
        <v>199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</row>
    <row r="153" spans="1:21" ht="9" customHeight="1" x14ac:dyDescent="0.2">
      <c r="A153" s="20" t="s">
        <v>112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20" t="s">
        <v>112</v>
      </c>
      <c r="M153" s="12"/>
      <c r="N153" s="12"/>
      <c r="O153" s="12"/>
      <c r="P153" s="12"/>
      <c r="Q153" s="12"/>
      <c r="R153" s="12"/>
      <c r="S153" s="12"/>
      <c r="T153" s="12"/>
      <c r="U153" s="12"/>
    </row>
    <row r="155" spans="1:21" ht="9" customHeight="1" x14ac:dyDescent="0.2">
      <c r="A155" s="11" t="s">
        <v>914</v>
      </c>
      <c r="L155" s="11" t="s">
        <v>914</v>
      </c>
    </row>
    <row r="156" spans="1:21" ht="9" customHeight="1" x14ac:dyDescent="0.2">
      <c r="A156" s="46" t="s">
        <v>915</v>
      </c>
      <c r="B156" s="40" t="s">
        <v>0</v>
      </c>
      <c r="C156" s="29" t="s">
        <v>1</v>
      </c>
      <c r="D156" s="29"/>
      <c r="E156" s="29"/>
      <c r="F156" s="29" t="s">
        <v>102</v>
      </c>
      <c r="G156" s="29"/>
      <c r="H156" s="29"/>
      <c r="I156" s="29"/>
      <c r="J156" s="29"/>
      <c r="K156" s="29"/>
      <c r="L156" s="46" t="s">
        <v>915</v>
      </c>
      <c r="M156" s="29" t="s">
        <v>6</v>
      </c>
      <c r="N156" s="29"/>
      <c r="O156" s="29"/>
      <c r="P156" s="29"/>
      <c r="Q156" s="29"/>
      <c r="R156" s="29"/>
      <c r="S156" s="29"/>
      <c r="T156" s="29"/>
      <c r="U156" s="40" t="s">
        <v>13</v>
      </c>
    </row>
    <row r="157" spans="1:21" s="9" customFormat="1" ht="9" customHeight="1" x14ac:dyDescent="0.2">
      <c r="A157" s="46"/>
      <c r="B157" s="40"/>
      <c r="C157" s="3" t="s">
        <v>0</v>
      </c>
      <c r="D157" s="3" t="s">
        <v>161</v>
      </c>
      <c r="E157" s="3" t="s">
        <v>105</v>
      </c>
      <c r="F157" s="3" t="s">
        <v>0</v>
      </c>
      <c r="G157" s="3" t="s">
        <v>787</v>
      </c>
      <c r="H157" s="3" t="s">
        <v>789</v>
      </c>
      <c r="I157" s="3" t="s">
        <v>3</v>
      </c>
      <c r="J157" s="3" t="s">
        <v>4</v>
      </c>
      <c r="K157" s="3" t="s">
        <v>5</v>
      </c>
      <c r="L157" s="46"/>
      <c r="M157" s="3" t="s">
        <v>0</v>
      </c>
      <c r="N157" s="3" t="s">
        <v>7</v>
      </c>
      <c r="O157" s="3" t="s">
        <v>8</v>
      </c>
      <c r="P157" s="3" t="s">
        <v>9</v>
      </c>
      <c r="Q157" s="3" t="s">
        <v>10</v>
      </c>
      <c r="R157" s="3" t="s">
        <v>11</v>
      </c>
      <c r="S157" s="3" t="s">
        <v>12</v>
      </c>
      <c r="T157" s="3" t="s">
        <v>2</v>
      </c>
      <c r="U157" s="40"/>
    </row>
    <row r="158" spans="1:21" ht="9" customHeight="1" x14ac:dyDescent="0.2">
      <c r="A158" s="11" t="s">
        <v>494</v>
      </c>
      <c r="L158" s="11" t="s">
        <v>494</v>
      </c>
    </row>
    <row r="159" spans="1:21" ht="9" customHeight="1" x14ac:dyDescent="0.2">
      <c r="A159" s="11" t="s">
        <v>0</v>
      </c>
      <c r="B159" s="1">
        <v>8360</v>
      </c>
      <c r="C159" s="1">
        <v>570</v>
      </c>
      <c r="D159" s="1">
        <v>447</v>
      </c>
      <c r="E159" s="1">
        <v>123</v>
      </c>
      <c r="F159" s="1">
        <v>3818</v>
      </c>
      <c r="G159" s="1">
        <v>647</v>
      </c>
      <c r="H159" s="1">
        <v>799</v>
      </c>
      <c r="I159" s="1">
        <v>833</v>
      </c>
      <c r="J159" s="1">
        <v>783</v>
      </c>
      <c r="K159" s="1">
        <v>756</v>
      </c>
      <c r="L159" s="11" t="s">
        <v>0</v>
      </c>
      <c r="M159" s="1">
        <v>3729</v>
      </c>
      <c r="N159" s="1">
        <v>1188</v>
      </c>
      <c r="O159" s="1">
        <v>367</v>
      </c>
      <c r="P159" s="1">
        <v>334</v>
      </c>
      <c r="Q159" s="1">
        <v>711</v>
      </c>
      <c r="R159" s="1">
        <v>751</v>
      </c>
      <c r="S159" s="1">
        <v>187</v>
      </c>
      <c r="T159" s="1">
        <v>191</v>
      </c>
      <c r="U159" s="1">
        <v>243</v>
      </c>
    </row>
    <row r="160" spans="1:21" ht="9" customHeight="1" x14ac:dyDescent="0.2">
      <c r="A160" s="11" t="s">
        <v>195</v>
      </c>
      <c r="B160" s="1">
        <v>7550</v>
      </c>
      <c r="C160" s="1">
        <v>509</v>
      </c>
      <c r="D160" s="1">
        <v>396</v>
      </c>
      <c r="E160" s="1">
        <v>113</v>
      </c>
      <c r="F160" s="1">
        <v>3362</v>
      </c>
      <c r="G160" s="1">
        <v>597</v>
      </c>
      <c r="H160" s="1">
        <v>741</v>
      </c>
      <c r="I160" s="1">
        <v>625</v>
      </c>
      <c r="J160" s="1">
        <v>732</v>
      </c>
      <c r="K160" s="1">
        <v>667</v>
      </c>
      <c r="L160" s="11" t="s">
        <v>195</v>
      </c>
      <c r="M160" s="1">
        <v>3447</v>
      </c>
      <c r="N160" s="1">
        <v>1115</v>
      </c>
      <c r="O160" s="1">
        <v>357</v>
      </c>
      <c r="P160" s="1">
        <v>267</v>
      </c>
      <c r="Q160" s="1">
        <v>651</v>
      </c>
      <c r="R160" s="1">
        <v>698</v>
      </c>
      <c r="S160" s="1">
        <v>178</v>
      </c>
      <c r="T160" s="1">
        <v>181</v>
      </c>
      <c r="U160" s="1">
        <v>232</v>
      </c>
    </row>
    <row r="161" spans="1:21" ht="9" customHeight="1" x14ac:dyDescent="0.2">
      <c r="A161" s="11">
        <v>1</v>
      </c>
      <c r="B161" s="1">
        <v>311</v>
      </c>
      <c r="C161" s="1">
        <v>21</v>
      </c>
      <c r="D161" s="1">
        <v>16</v>
      </c>
      <c r="E161" s="1">
        <v>5</v>
      </c>
      <c r="F161" s="1">
        <v>201</v>
      </c>
      <c r="G161" s="1">
        <v>27</v>
      </c>
      <c r="H161" s="1">
        <v>25</v>
      </c>
      <c r="I161" s="1">
        <v>78</v>
      </c>
      <c r="J161" s="1">
        <v>25</v>
      </c>
      <c r="K161" s="1">
        <v>46</v>
      </c>
      <c r="L161" s="11">
        <v>1</v>
      </c>
      <c r="M161" s="1">
        <v>83</v>
      </c>
      <c r="N161" s="1">
        <v>18</v>
      </c>
      <c r="O161" s="1">
        <v>4</v>
      </c>
      <c r="P161" s="1">
        <v>16</v>
      </c>
      <c r="Q161" s="1">
        <v>21</v>
      </c>
      <c r="R161" s="1">
        <v>17</v>
      </c>
      <c r="S161" s="1">
        <v>5</v>
      </c>
      <c r="T161" s="1">
        <v>2</v>
      </c>
      <c r="U161" s="1">
        <v>6</v>
      </c>
    </row>
    <row r="162" spans="1:21" ht="9" customHeight="1" x14ac:dyDescent="0.2">
      <c r="A162" s="11">
        <v>2</v>
      </c>
      <c r="B162" s="1">
        <v>196</v>
      </c>
      <c r="C162" s="1">
        <v>15</v>
      </c>
      <c r="D162" s="1">
        <v>12</v>
      </c>
      <c r="E162" s="1">
        <v>3</v>
      </c>
      <c r="F162" s="1">
        <v>128</v>
      </c>
      <c r="G162" s="1">
        <v>8</v>
      </c>
      <c r="H162" s="1">
        <v>17</v>
      </c>
      <c r="I162" s="1">
        <v>69</v>
      </c>
      <c r="J162" s="1">
        <v>12</v>
      </c>
      <c r="K162" s="1">
        <v>22</v>
      </c>
      <c r="L162" s="11">
        <v>2</v>
      </c>
      <c r="M162" s="1">
        <v>52</v>
      </c>
      <c r="N162" s="1">
        <v>12</v>
      </c>
      <c r="O162" s="1">
        <v>0</v>
      </c>
      <c r="P162" s="1">
        <v>7</v>
      </c>
      <c r="Q162" s="1">
        <v>16</v>
      </c>
      <c r="R162" s="1">
        <v>11</v>
      </c>
      <c r="S162" s="1">
        <v>2</v>
      </c>
      <c r="T162" s="1">
        <v>4</v>
      </c>
      <c r="U162" s="1">
        <v>1</v>
      </c>
    </row>
    <row r="163" spans="1:21" ht="9" customHeight="1" x14ac:dyDescent="0.2">
      <c r="A163" s="11" t="s">
        <v>492</v>
      </c>
      <c r="B163" s="1">
        <v>108</v>
      </c>
      <c r="C163" s="1">
        <v>10</v>
      </c>
      <c r="D163" s="1">
        <v>9</v>
      </c>
      <c r="E163" s="1">
        <v>1</v>
      </c>
      <c r="F163" s="1">
        <v>54</v>
      </c>
      <c r="G163" s="1">
        <v>3</v>
      </c>
      <c r="H163" s="1">
        <v>7</v>
      </c>
      <c r="I163" s="1">
        <v>24</v>
      </c>
      <c r="J163" s="1">
        <v>6</v>
      </c>
      <c r="K163" s="1">
        <v>14</v>
      </c>
      <c r="L163" s="11" t="s">
        <v>492</v>
      </c>
      <c r="M163" s="1">
        <v>42</v>
      </c>
      <c r="N163" s="1">
        <v>9</v>
      </c>
      <c r="O163" s="1">
        <v>2</v>
      </c>
      <c r="P163" s="1">
        <v>14</v>
      </c>
      <c r="Q163" s="1">
        <v>6</v>
      </c>
      <c r="R163" s="1">
        <v>9</v>
      </c>
      <c r="S163" s="1">
        <v>2</v>
      </c>
      <c r="T163" s="1">
        <v>0</v>
      </c>
      <c r="U163" s="1">
        <v>2</v>
      </c>
    </row>
    <row r="164" spans="1:21" ht="9" customHeight="1" x14ac:dyDescent="0.2">
      <c r="A164" s="11" t="s">
        <v>197</v>
      </c>
      <c r="B164" s="1">
        <v>145</v>
      </c>
      <c r="C164" s="1">
        <v>7</v>
      </c>
      <c r="D164" s="1">
        <v>6</v>
      </c>
      <c r="E164" s="1">
        <v>1</v>
      </c>
      <c r="F164" s="1">
        <v>64</v>
      </c>
      <c r="G164" s="1">
        <v>11</v>
      </c>
      <c r="H164" s="1">
        <v>7</v>
      </c>
      <c r="I164" s="1">
        <v>37</v>
      </c>
      <c r="J164" s="1">
        <v>4</v>
      </c>
      <c r="K164" s="1">
        <v>5</v>
      </c>
      <c r="L164" s="11" t="s">
        <v>197</v>
      </c>
      <c r="M164" s="1">
        <v>72</v>
      </c>
      <c r="N164" s="1">
        <v>22</v>
      </c>
      <c r="O164" s="1">
        <v>1</v>
      </c>
      <c r="P164" s="1">
        <v>21</v>
      </c>
      <c r="Q164" s="1">
        <v>11</v>
      </c>
      <c r="R164" s="1">
        <v>15</v>
      </c>
      <c r="S164" s="1">
        <v>0</v>
      </c>
      <c r="T164" s="1">
        <v>2</v>
      </c>
      <c r="U164" s="1">
        <v>2</v>
      </c>
    </row>
    <row r="165" spans="1:21" ht="9" customHeight="1" x14ac:dyDescent="0.2">
      <c r="A165" s="11" t="s">
        <v>198</v>
      </c>
      <c r="B165" s="1">
        <v>50</v>
      </c>
      <c r="C165" s="1">
        <v>8</v>
      </c>
      <c r="D165" s="1">
        <v>8</v>
      </c>
      <c r="E165" s="1">
        <v>0</v>
      </c>
      <c r="F165" s="1">
        <v>9</v>
      </c>
      <c r="G165" s="1">
        <v>1</v>
      </c>
      <c r="H165" s="1">
        <v>2</v>
      </c>
      <c r="I165" s="1">
        <v>0</v>
      </c>
      <c r="J165" s="1">
        <v>4</v>
      </c>
      <c r="K165" s="1">
        <v>2</v>
      </c>
      <c r="L165" s="11" t="s">
        <v>198</v>
      </c>
      <c r="M165" s="1">
        <v>33</v>
      </c>
      <c r="N165" s="1">
        <v>12</v>
      </c>
      <c r="O165" s="1">
        <v>3</v>
      </c>
      <c r="P165" s="1">
        <v>9</v>
      </c>
      <c r="Q165" s="1">
        <v>6</v>
      </c>
      <c r="R165" s="1">
        <v>1</v>
      </c>
      <c r="S165" s="1">
        <v>0</v>
      </c>
      <c r="T165" s="1">
        <v>2</v>
      </c>
      <c r="U165" s="1">
        <v>0</v>
      </c>
    </row>
    <row r="166" spans="1:21" ht="9" customHeight="1" x14ac:dyDescent="0.2">
      <c r="A166" s="11" t="s">
        <v>199</v>
      </c>
      <c r="B166" s="1">
        <v>0.3</v>
      </c>
      <c r="C166" s="1">
        <v>0.4</v>
      </c>
      <c r="D166" s="1">
        <v>0.5</v>
      </c>
      <c r="E166" s="1">
        <v>0.2</v>
      </c>
      <c r="F166" s="1">
        <v>0.3</v>
      </c>
      <c r="G166" s="1">
        <v>0.2</v>
      </c>
      <c r="H166" s="1">
        <v>0.2</v>
      </c>
      <c r="I166" s="1">
        <v>0.6</v>
      </c>
      <c r="J166" s="1">
        <v>0.2</v>
      </c>
      <c r="K166" s="1">
        <v>0.2</v>
      </c>
      <c r="L166" s="11" t="s">
        <v>199</v>
      </c>
      <c r="M166" s="1">
        <v>0.3</v>
      </c>
      <c r="N166" s="1">
        <v>0.3</v>
      </c>
      <c r="O166" s="1">
        <v>0.1</v>
      </c>
      <c r="P166" s="1">
        <v>1</v>
      </c>
      <c r="Q166" s="1">
        <v>0.3</v>
      </c>
      <c r="R166" s="1">
        <v>0.3</v>
      </c>
      <c r="S166" s="1">
        <v>0.1</v>
      </c>
      <c r="T166" s="1">
        <v>0.3</v>
      </c>
      <c r="U166" s="1">
        <v>0.1</v>
      </c>
    </row>
    <row r="168" spans="1:21" ht="9" customHeight="1" x14ac:dyDescent="0.2">
      <c r="A168" s="11" t="s">
        <v>480</v>
      </c>
      <c r="B168" s="1">
        <v>3235</v>
      </c>
      <c r="C168" s="1">
        <v>173</v>
      </c>
      <c r="D168" s="1">
        <v>126</v>
      </c>
      <c r="E168" s="1">
        <v>47</v>
      </c>
      <c r="F168" s="1">
        <v>1374</v>
      </c>
      <c r="G168" s="1">
        <v>193</v>
      </c>
      <c r="H168" s="1">
        <v>326</v>
      </c>
      <c r="I168" s="1">
        <v>261</v>
      </c>
      <c r="J168" s="1">
        <v>346</v>
      </c>
      <c r="K168" s="1">
        <v>248</v>
      </c>
      <c r="L168" s="11" t="s">
        <v>480</v>
      </c>
      <c r="M168" s="1">
        <v>1522</v>
      </c>
      <c r="N168" s="1">
        <v>418</v>
      </c>
      <c r="O168" s="1">
        <v>163</v>
      </c>
      <c r="P168" s="1">
        <v>144</v>
      </c>
      <c r="Q168" s="1">
        <v>295</v>
      </c>
      <c r="R168" s="1">
        <v>310</v>
      </c>
      <c r="S168" s="1">
        <v>105</v>
      </c>
      <c r="T168" s="1">
        <v>87</v>
      </c>
      <c r="U168" s="1">
        <v>166</v>
      </c>
    </row>
    <row r="169" spans="1:21" ht="9" customHeight="1" x14ac:dyDescent="0.2">
      <c r="A169" s="11" t="s">
        <v>195</v>
      </c>
      <c r="B169" s="1">
        <v>2971</v>
      </c>
      <c r="C169" s="1">
        <v>158</v>
      </c>
      <c r="D169" s="1">
        <v>118</v>
      </c>
      <c r="E169" s="1">
        <v>40</v>
      </c>
      <c r="F169" s="1">
        <v>1232</v>
      </c>
      <c r="G169" s="1">
        <v>188</v>
      </c>
      <c r="H169" s="1">
        <v>308</v>
      </c>
      <c r="I169" s="1">
        <v>214</v>
      </c>
      <c r="J169" s="1">
        <v>315</v>
      </c>
      <c r="K169" s="1">
        <v>207</v>
      </c>
      <c r="L169" s="11" t="s">
        <v>195</v>
      </c>
      <c r="M169" s="1">
        <v>1423</v>
      </c>
      <c r="N169" s="1">
        <v>401</v>
      </c>
      <c r="O169" s="1">
        <v>157</v>
      </c>
      <c r="P169" s="1">
        <v>123</v>
      </c>
      <c r="Q169" s="1">
        <v>262</v>
      </c>
      <c r="R169" s="1">
        <v>295</v>
      </c>
      <c r="S169" s="1">
        <v>100</v>
      </c>
      <c r="T169" s="1">
        <v>85</v>
      </c>
      <c r="U169" s="1">
        <v>158</v>
      </c>
    </row>
    <row r="170" spans="1:21" ht="9" customHeight="1" x14ac:dyDescent="0.2">
      <c r="A170" s="11">
        <v>1</v>
      </c>
      <c r="B170" s="1">
        <v>135</v>
      </c>
      <c r="C170" s="1">
        <v>10</v>
      </c>
      <c r="D170" s="1">
        <v>6</v>
      </c>
      <c r="E170" s="1">
        <v>4</v>
      </c>
      <c r="F170" s="1">
        <v>83</v>
      </c>
      <c r="G170" s="1">
        <v>2</v>
      </c>
      <c r="H170" s="1">
        <v>11</v>
      </c>
      <c r="I170" s="1">
        <v>24</v>
      </c>
      <c r="J170" s="1">
        <v>20</v>
      </c>
      <c r="K170" s="1">
        <v>26</v>
      </c>
      <c r="L170" s="11">
        <v>1</v>
      </c>
      <c r="M170" s="1">
        <v>38</v>
      </c>
      <c r="N170" s="1">
        <v>8</v>
      </c>
      <c r="O170" s="1">
        <v>3</v>
      </c>
      <c r="P170" s="1">
        <v>6</v>
      </c>
      <c r="Q170" s="1">
        <v>13</v>
      </c>
      <c r="R170" s="1">
        <v>6</v>
      </c>
      <c r="S170" s="1">
        <v>2</v>
      </c>
      <c r="T170" s="1">
        <v>0</v>
      </c>
      <c r="U170" s="1">
        <v>4</v>
      </c>
    </row>
    <row r="171" spans="1:21" ht="9" customHeight="1" x14ac:dyDescent="0.2">
      <c r="A171" s="11">
        <v>2</v>
      </c>
      <c r="B171" s="1">
        <v>63</v>
      </c>
      <c r="C171" s="1">
        <v>5</v>
      </c>
      <c r="D171" s="1">
        <v>2</v>
      </c>
      <c r="E171" s="1">
        <v>3</v>
      </c>
      <c r="F171" s="1">
        <v>32</v>
      </c>
      <c r="G171" s="1">
        <v>0</v>
      </c>
      <c r="H171" s="1">
        <v>3</v>
      </c>
      <c r="I171" s="1">
        <v>12</v>
      </c>
      <c r="J171" s="1">
        <v>6</v>
      </c>
      <c r="K171" s="1">
        <v>11</v>
      </c>
      <c r="L171" s="11">
        <v>2</v>
      </c>
      <c r="M171" s="1">
        <v>25</v>
      </c>
      <c r="N171" s="1">
        <v>2</v>
      </c>
      <c r="O171" s="1">
        <v>0</v>
      </c>
      <c r="P171" s="1">
        <v>6</v>
      </c>
      <c r="Q171" s="1">
        <v>13</v>
      </c>
      <c r="R171" s="1">
        <v>1</v>
      </c>
      <c r="S171" s="1">
        <v>1</v>
      </c>
      <c r="T171" s="1">
        <v>2</v>
      </c>
      <c r="U171" s="1">
        <v>1</v>
      </c>
    </row>
    <row r="172" spans="1:21" ht="9" customHeight="1" x14ac:dyDescent="0.2">
      <c r="A172" s="11" t="s">
        <v>492</v>
      </c>
      <c r="B172" s="1">
        <v>26</v>
      </c>
      <c r="C172" s="1">
        <v>0</v>
      </c>
      <c r="D172" s="1">
        <v>0</v>
      </c>
      <c r="E172" s="1">
        <v>0</v>
      </c>
      <c r="F172" s="1">
        <v>12</v>
      </c>
      <c r="G172" s="1">
        <v>0</v>
      </c>
      <c r="H172" s="1">
        <v>2</v>
      </c>
      <c r="I172" s="1">
        <v>4</v>
      </c>
      <c r="J172" s="1">
        <v>3</v>
      </c>
      <c r="K172" s="1">
        <v>3</v>
      </c>
      <c r="L172" s="11" t="s">
        <v>492</v>
      </c>
      <c r="M172" s="1">
        <v>12</v>
      </c>
      <c r="N172" s="1">
        <v>2</v>
      </c>
      <c r="O172" s="1">
        <v>1</v>
      </c>
      <c r="P172" s="1">
        <v>3</v>
      </c>
      <c r="Q172" s="1">
        <v>3</v>
      </c>
      <c r="R172" s="1">
        <v>1</v>
      </c>
      <c r="S172" s="1">
        <v>2</v>
      </c>
      <c r="T172" s="1">
        <v>0</v>
      </c>
      <c r="U172" s="1">
        <v>2</v>
      </c>
    </row>
    <row r="173" spans="1:21" ht="9" customHeight="1" x14ac:dyDescent="0.2">
      <c r="A173" s="11" t="s">
        <v>197</v>
      </c>
      <c r="B173" s="1">
        <v>32</v>
      </c>
      <c r="C173" s="1">
        <v>0</v>
      </c>
      <c r="D173" s="1">
        <v>0</v>
      </c>
      <c r="E173" s="1">
        <v>0</v>
      </c>
      <c r="F173" s="1">
        <v>12</v>
      </c>
      <c r="G173" s="1">
        <v>3</v>
      </c>
      <c r="H173" s="1">
        <v>2</v>
      </c>
      <c r="I173" s="1">
        <v>7</v>
      </c>
      <c r="J173" s="1">
        <v>0</v>
      </c>
      <c r="K173" s="1">
        <v>0</v>
      </c>
      <c r="L173" s="11" t="s">
        <v>197</v>
      </c>
      <c r="M173" s="1">
        <v>20</v>
      </c>
      <c r="N173" s="1">
        <v>5</v>
      </c>
      <c r="O173" s="1">
        <v>1</v>
      </c>
      <c r="P173" s="1">
        <v>5</v>
      </c>
      <c r="Q173" s="1">
        <v>2</v>
      </c>
      <c r="R173" s="1">
        <v>7</v>
      </c>
      <c r="S173" s="1">
        <v>0</v>
      </c>
      <c r="T173" s="1">
        <v>0</v>
      </c>
      <c r="U173" s="1">
        <v>0</v>
      </c>
    </row>
    <row r="174" spans="1:21" ht="9" customHeight="1" x14ac:dyDescent="0.2">
      <c r="A174" s="11" t="s">
        <v>198</v>
      </c>
      <c r="B174" s="1">
        <v>7</v>
      </c>
      <c r="C174" s="1">
        <v>0</v>
      </c>
      <c r="D174" s="1">
        <v>0</v>
      </c>
      <c r="E174" s="1">
        <v>0</v>
      </c>
      <c r="F174" s="1">
        <v>3</v>
      </c>
      <c r="G174" s="1">
        <v>0</v>
      </c>
      <c r="H174" s="1">
        <v>0</v>
      </c>
      <c r="I174" s="1">
        <v>0</v>
      </c>
      <c r="J174" s="1">
        <v>2</v>
      </c>
      <c r="K174" s="1">
        <v>1</v>
      </c>
      <c r="L174" s="11" t="s">
        <v>198</v>
      </c>
      <c r="M174" s="1">
        <v>4</v>
      </c>
      <c r="N174" s="1">
        <v>0</v>
      </c>
      <c r="O174" s="1">
        <v>1</v>
      </c>
      <c r="P174" s="1">
        <v>1</v>
      </c>
      <c r="Q174" s="1">
        <v>2</v>
      </c>
      <c r="R174" s="1">
        <v>0</v>
      </c>
      <c r="S174" s="1">
        <v>0</v>
      </c>
      <c r="T174" s="1">
        <v>0</v>
      </c>
      <c r="U174" s="1">
        <v>0</v>
      </c>
    </row>
    <row r="175" spans="1:21" ht="9" customHeight="1" x14ac:dyDescent="0.2">
      <c r="A175" s="11" t="s">
        <v>199</v>
      </c>
      <c r="B175" s="1">
        <v>0.2</v>
      </c>
      <c r="C175" s="1">
        <v>0.1</v>
      </c>
      <c r="D175" s="1">
        <v>0.1</v>
      </c>
      <c r="E175" s="1">
        <v>0.2</v>
      </c>
      <c r="F175" s="1">
        <v>0.2</v>
      </c>
      <c r="G175" s="1">
        <v>0.1</v>
      </c>
      <c r="H175" s="1">
        <v>0.1</v>
      </c>
      <c r="I175" s="1">
        <v>0.4</v>
      </c>
      <c r="J175" s="1">
        <v>0.2</v>
      </c>
      <c r="K175" s="1">
        <v>0.3</v>
      </c>
      <c r="L175" s="11" t="s">
        <v>199</v>
      </c>
      <c r="M175" s="1">
        <v>0.2</v>
      </c>
      <c r="N175" s="1">
        <v>0.1</v>
      </c>
      <c r="O175" s="1">
        <v>0.1</v>
      </c>
      <c r="P175" s="1">
        <v>0.5</v>
      </c>
      <c r="Q175" s="1">
        <v>0.3</v>
      </c>
      <c r="R175" s="1">
        <v>0.2</v>
      </c>
      <c r="S175" s="1">
        <v>0.1</v>
      </c>
      <c r="T175" s="1" t="s">
        <v>315</v>
      </c>
      <c r="U175" s="1">
        <v>0.1</v>
      </c>
    </row>
    <row r="177" spans="1:21" ht="9" customHeight="1" x14ac:dyDescent="0.2">
      <c r="A177" s="11" t="s">
        <v>481</v>
      </c>
      <c r="B177" s="1">
        <v>842</v>
      </c>
      <c r="C177" s="1">
        <v>83</v>
      </c>
      <c r="D177" s="1">
        <v>67</v>
      </c>
      <c r="E177" s="1">
        <v>16</v>
      </c>
      <c r="F177" s="1">
        <v>345</v>
      </c>
      <c r="G177" s="1">
        <v>41</v>
      </c>
      <c r="H177" s="1">
        <v>91</v>
      </c>
      <c r="I177" s="1">
        <v>62</v>
      </c>
      <c r="J177" s="1">
        <v>93</v>
      </c>
      <c r="K177" s="1">
        <v>58</v>
      </c>
      <c r="L177" s="11" t="s">
        <v>481</v>
      </c>
      <c r="M177" s="1">
        <v>388</v>
      </c>
      <c r="N177" s="1">
        <v>138</v>
      </c>
      <c r="O177" s="1">
        <v>41</v>
      </c>
      <c r="P177" s="1">
        <v>33</v>
      </c>
      <c r="Q177" s="1">
        <v>70</v>
      </c>
      <c r="R177" s="1">
        <v>67</v>
      </c>
      <c r="S177" s="1">
        <v>16</v>
      </c>
      <c r="T177" s="1">
        <v>23</v>
      </c>
      <c r="U177" s="1">
        <v>26</v>
      </c>
    </row>
    <row r="178" spans="1:21" ht="9" customHeight="1" x14ac:dyDescent="0.2">
      <c r="A178" s="11" t="s">
        <v>195</v>
      </c>
      <c r="B178" s="1">
        <v>763</v>
      </c>
      <c r="C178" s="1">
        <v>80</v>
      </c>
      <c r="D178" s="1">
        <v>64</v>
      </c>
      <c r="E178" s="1">
        <v>16</v>
      </c>
      <c r="F178" s="1">
        <v>305</v>
      </c>
      <c r="G178" s="1">
        <v>36</v>
      </c>
      <c r="H178" s="1">
        <v>89</v>
      </c>
      <c r="I178" s="1">
        <v>37</v>
      </c>
      <c r="J178" s="1">
        <v>90</v>
      </c>
      <c r="K178" s="1">
        <v>53</v>
      </c>
      <c r="L178" s="11" t="s">
        <v>195</v>
      </c>
      <c r="M178" s="1">
        <v>353</v>
      </c>
      <c r="N178" s="1">
        <v>131</v>
      </c>
      <c r="O178" s="1">
        <v>40</v>
      </c>
      <c r="P178" s="1">
        <v>20</v>
      </c>
      <c r="Q178" s="1">
        <v>67</v>
      </c>
      <c r="R178" s="1">
        <v>59</v>
      </c>
      <c r="S178" s="1">
        <v>15</v>
      </c>
      <c r="T178" s="1">
        <v>21</v>
      </c>
      <c r="U178" s="1">
        <v>25</v>
      </c>
    </row>
    <row r="179" spans="1:21" ht="9" customHeight="1" x14ac:dyDescent="0.2">
      <c r="A179" s="11">
        <v>1</v>
      </c>
      <c r="B179" s="1">
        <v>31</v>
      </c>
      <c r="C179" s="1">
        <v>1</v>
      </c>
      <c r="D179" s="1">
        <v>1</v>
      </c>
      <c r="E179" s="1">
        <v>0</v>
      </c>
      <c r="F179" s="1">
        <v>18</v>
      </c>
      <c r="G179" s="1">
        <v>5</v>
      </c>
      <c r="H179" s="1">
        <v>0</v>
      </c>
      <c r="I179" s="1">
        <v>9</v>
      </c>
      <c r="J179" s="1">
        <v>1</v>
      </c>
      <c r="K179" s="1">
        <v>3</v>
      </c>
      <c r="L179" s="11">
        <v>1</v>
      </c>
      <c r="M179" s="1">
        <v>12</v>
      </c>
      <c r="N179" s="1">
        <v>2</v>
      </c>
      <c r="O179" s="1">
        <v>0</v>
      </c>
      <c r="P179" s="1">
        <v>6</v>
      </c>
      <c r="Q179" s="1">
        <v>1</v>
      </c>
      <c r="R179" s="1">
        <v>3</v>
      </c>
      <c r="S179" s="1">
        <v>0</v>
      </c>
      <c r="T179" s="1">
        <v>0</v>
      </c>
      <c r="U179" s="1">
        <v>0</v>
      </c>
    </row>
    <row r="180" spans="1:21" ht="9" customHeight="1" x14ac:dyDescent="0.2">
      <c r="A180" s="11">
        <v>2</v>
      </c>
      <c r="B180" s="1">
        <v>19</v>
      </c>
      <c r="C180" s="1">
        <v>1</v>
      </c>
      <c r="D180" s="1">
        <v>1</v>
      </c>
      <c r="E180" s="1">
        <v>0</v>
      </c>
      <c r="F180" s="1">
        <v>10</v>
      </c>
      <c r="G180" s="1">
        <v>0</v>
      </c>
      <c r="H180" s="1">
        <v>0</v>
      </c>
      <c r="I180" s="1">
        <v>9</v>
      </c>
      <c r="J180" s="1">
        <v>1</v>
      </c>
      <c r="K180" s="1">
        <v>0</v>
      </c>
      <c r="L180" s="11">
        <v>2</v>
      </c>
      <c r="M180" s="1">
        <v>8</v>
      </c>
      <c r="N180" s="1">
        <v>1</v>
      </c>
      <c r="O180" s="1">
        <v>0</v>
      </c>
      <c r="P180" s="1">
        <v>0</v>
      </c>
      <c r="Q180" s="1">
        <v>0</v>
      </c>
      <c r="R180" s="1">
        <v>4</v>
      </c>
      <c r="S180" s="1">
        <v>1</v>
      </c>
      <c r="T180" s="1">
        <v>2</v>
      </c>
      <c r="U180" s="1">
        <v>0</v>
      </c>
    </row>
    <row r="181" spans="1:21" ht="9" customHeight="1" x14ac:dyDescent="0.2">
      <c r="A181" s="11" t="s">
        <v>492</v>
      </c>
      <c r="B181" s="1">
        <v>8</v>
      </c>
      <c r="C181" s="1">
        <v>0</v>
      </c>
      <c r="D181" s="1">
        <v>0</v>
      </c>
      <c r="E181" s="1">
        <v>0</v>
      </c>
      <c r="F181" s="1">
        <v>5</v>
      </c>
      <c r="G181" s="1">
        <v>0</v>
      </c>
      <c r="H181" s="1">
        <v>1</v>
      </c>
      <c r="I181" s="1">
        <v>2</v>
      </c>
      <c r="J181" s="1">
        <v>1</v>
      </c>
      <c r="K181" s="1">
        <v>1</v>
      </c>
      <c r="L181" s="11" t="s">
        <v>492</v>
      </c>
      <c r="M181" s="1">
        <v>3</v>
      </c>
      <c r="N181" s="1">
        <v>0</v>
      </c>
      <c r="O181" s="1">
        <v>0</v>
      </c>
      <c r="P181" s="1">
        <v>2</v>
      </c>
      <c r="Q181" s="1">
        <v>0</v>
      </c>
      <c r="R181" s="1">
        <v>1</v>
      </c>
      <c r="S181" s="1">
        <v>0</v>
      </c>
      <c r="T181" s="1">
        <v>0</v>
      </c>
      <c r="U181" s="1">
        <v>0</v>
      </c>
    </row>
    <row r="182" spans="1:21" ht="9" customHeight="1" x14ac:dyDescent="0.2">
      <c r="A182" s="11" t="s">
        <v>197</v>
      </c>
      <c r="B182" s="1">
        <v>18</v>
      </c>
      <c r="C182" s="1">
        <v>1</v>
      </c>
      <c r="D182" s="1">
        <v>1</v>
      </c>
      <c r="E182" s="1">
        <v>0</v>
      </c>
      <c r="F182" s="1">
        <v>7</v>
      </c>
      <c r="G182" s="1">
        <v>0</v>
      </c>
      <c r="H182" s="1">
        <v>1</v>
      </c>
      <c r="I182" s="1">
        <v>5</v>
      </c>
      <c r="J182" s="1">
        <v>0</v>
      </c>
      <c r="K182" s="1">
        <v>1</v>
      </c>
      <c r="L182" s="11" t="s">
        <v>197</v>
      </c>
      <c r="M182" s="1">
        <v>9</v>
      </c>
      <c r="N182" s="1">
        <v>2</v>
      </c>
      <c r="O182" s="1">
        <v>0</v>
      </c>
      <c r="P182" s="1">
        <v>5</v>
      </c>
      <c r="Q182" s="1">
        <v>2</v>
      </c>
      <c r="R182" s="1">
        <v>0</v>
      </c>
      <c r="S182" s="1">
        <v>0</v>
      </c>
      <c r="T182" s="1">
        <v>0</v>
      </c>
      <c r="U182" s="1">
        <v>1</v>
      </c>
    </row>
    <row r="183" spans="1:21" ht="9" customHeight="1" x14ac:dyDescent="0.2">
      <c r="A183" s="11" t="s">
        <v>198</v>
      </c>
      <c r="B183" s="1">
        <v>3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1" t="s">
        <v>198</v>
      </c>
      <c r="M183" s="1">
        <v>3</v>
      </c>
      <c r="N183" s="1">
        <v>2</v>
      </c>
      <c r="O183" s="1">
        <v>1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</row>
    <row r="184" spans="1:21" ht="9" customHeight="1" x14ac:dyDescent="0.2">
      <c r="A184" s="11" t="s">
        <v>199</v>
      </c>
      <c r="B184" s="1">
        <v>0.3</v>
      </c>
      <c r="C184" s="1">
        <v>0.1</v>
      </c>
      <c r="D184" s="1">
        <v>0.2</v>
      </c>
      <c r="E184" s="1">
        <v>0</v>
      </c>
      <c r="F184" s="1">
        <v>0.3</v>
      </c>
      <c r="G184" s="1">
        <v>0.1</v>
      </c>
      <c r="H184" s="1">
        <v>0.1</v>
      </c>
      <c r="I184" s="1">
        <v>1</v>
      </c>
      <c r="J184" s="1">
        <v>0.1</v>
      </c>
      <c r="K184" s="1">
        <v>0.2</v>
      </c>
      <c r="L184" s="11" t="s">
        <v>199</v>
      </c>
      <c r="M184" s="1">
        <v>0.4</v>
      </c>
      <c r="N184" s="1">
        <v>0.4</v>
      </c>
      <c r="O184" s="1">
        <v>0.2</v>
      </c>
      <c r="P184" s="1">
        <v>1.3</v>
      </c>
      <c r="Q184" s="1">
        <v>0.2</v>
      </c>
      <c r="R184" s="1">
        <v>0.2</v>
      </c>
      <c r="S184" s="1">
        <v>0.1</v>
      </c>
      <c r="T184" s="1">
        <v>0.2</v>
      </c>
      <c r="U184" s="1">
        <v>0.2</v>
      </c>
    </row>
    <row r="186" spans="1:21" ht="9" customHeight="1" x14ac:dyDescent="0.2">
      <c r="A186" s="11" t="s">
        <v>482</v>
      </c>
      <c r="B186" s="1">
        <v>1997</v>
      </c>
      <c r="C186" s="1">
        <v>170</v>
      </c>
      <c r="D186" s="1">
        <v>138</v>
      </c>
      <c r="E186" s="1">
        <v>32</v>
      </c>
      <c r="F186" s="1">
        <v>941</v>
      </c>
      <c r="G186" s="1">
        <v>155</v>
      </c>
      <c r="H186" s="1">
        <v>182</v>
      </c>
      <c r="I186" s="1">
        <v>204</v>
      </c>
      <c r="J186" s="1">
        <v>188</v>
      </c>
      <c r="K186" s="1">
        <v>212</v>
      </c>
      <c r="L186" s="11" t="s">
        <v>482</v>
      </c>
      <c r="M186" s="1">
        <v>860</v>
      </c>
      <c r="N186" s="1">
        <v>309</v>
      </c>
      <c r="O186" s="1">
        <v>74</v>
      </c>
      <c r="P186" s="1">
        <v>74</v>
      </c>
      <c r="Q186" s="1">
        <v>158</v>
      </c>
      <c r="R186" s="1">
        <v>177</v>
      </c>
      <c r="S186" s="1">
        <v>21</v>
      </c>
      <c r="T186" s="1">
        <v>47</v>
      </c>
      <c r="U186" s="1">
        <v>26</v>
      </c>
    </row>
    <row r="187" spans="1:21" ht="9" customHeight="1" x14ac:dyDescent="0.2">
      <c r="A187" s="11" t="s">
        <v>195</v>
      </c>
      <c r="B187" s="1">
        <v>1768</v>
      </c>
      <c r="C187" s="1">
        <v>144</v>
      </c>
      <c r="D187" s="1">
        <v>115</v>
      </c>
      <c r="E187" s="1">
        <v>29</v>
      </c>
      <c r="F187" s="1">
        <v>814</v>
      </c>
      <c r="G187" s="1">
        <v>139</v>
      </c>
      <c r="H187" s="1">
        <v>160</v>
      </c>
      <c r="I187" s="1">
        <v>147</v>
      </c>
      <c r="J187" s="1">
        <v>178</v>
      </c>
      <c r="K187" s="1">
        <v>190</v>
      </c>
      <c r="L187" s="11" t="s">
        <v>195</v>
      </c>
      <c r="M187" s="1">
        <v>785</v>
      </c>
      <c r="N187" s="1">
        <v>278</v>
      </c>
      <c r="O187" s="1">
        <v>73</v>
      </c>
      <c r="P187" s="1">
        <v>63</v>
      </c>
      <c r="Q187" s="1">
        <v>140</v>
      </c>
      <c r="R187" s="1">
        <v>166</v>
      </c>
      <c r="S187" s="1">
        <v>20</v>
      </c>
      <c r="T187" s="1">
        <v>45</v>
      </c>
      <c r="U187" s="1">
        <v>25</v>
      </c>
    </row>
    <row r="188" spans="1:21" ht="9" customHeight="1" x14ac:dyDescent="0.2">
      <c r="A188" s="11">
        <v>1</v>
      </c>
      <c r="B188" s="1">
        <v>56</v>
      </c>
      <c r="C188" s="1">
        <v>4</v>
      </c>
      <c r="D188" s="1">
        <v>3</v>
      </c>
      <c r="E188" s="1">
        <v>1</v>
      </c>
      <c r="F188" s="1">
        <v>41</v>
      </c>
      <c r="G188" s="1">
        <v>9</v>
      </c>
      <c r="H188" s="1">
        <v>5</v>
      </c>
      <c r="I188" s="1">
        <v>18</v>
      </c>
      <c r="J188" s="1">
        <v>2</v>
      </c>
      <c r="K188" s="1">
        <v>7</v>
      </c>
      <c r="L188" s="11">
        <v>1</v>
      </c>
      <c r="M188" s="1">
        <v>11</v>
      </c>
      <c r="N188" s="1">
        <v>3</v>
      </c>
      <c r="O188" s="1">
        <v>0</v>
      </c>
      <c r="P188" s="1">
        <v>0</v>
      </c>
      <c r="Q188" s="1">
        <v>2</v>
      </c>
      <c r="R188" s="1">
        <v>5</v>
      </c>
      <c r="S188" s="1">
        <v>1</v>
      </c>
      <c r="T188" s="1">
        <v>0</v>
      </c>
      <c r="U188" s="1">
        <v>0</v>
      </c>
    </row>
    <row r="189" spans="1:21" ht="9" customHeight="1" x14ac:dyDescent="0.2">
      <c r="A189" s="11">
        <v>2</v>
      </c>
      <c r="B189" s="1">
        <v>58</v>
      </c>
      <c r="C189" s="1">
        <v>6</v>
      </c>
      <c r="D189" s="1">
        <v>6</v>
      </c>
      <c r="E189" s="1">
        <v>0</v>
      </c>
      <c r="F189" s="1">
        <v>40</v>
      </c>
      <c r="G189" s="1">
        <v>0</v>
      </c>
      <c r="H189" s="1">
        <v>11</v>
      </c>
      <c r="I189" s="1">
        <v>17</v>
      </c>
      <c r="J189" s="1">
        <v>4</v>
      </c>
      <c r="K189" s="1">
        <v>8</v>
      </c>
      <c r="L189" s="11">
        <v>2</v>
      </c>
      <c r="M189" s="1">
        <v>12</v>
      </c>
      <c r="N189" s="1">
        <v>6</v>
      </c>
      <c r="O189" s="1">
        <v>0</v>
      </c>
      <c r="P189" s="1">
        <v>1</v>
      </c>
      <c r="Q189" s="1">
        <v>3</v>
      </c>
      <c r="R189" s="1">
        <v>2</v>
      </c>
      <c r="S189" s="1">
        <v>0</v>
      </c>
      <c r="T189" s="1">
        <v>0</v>
      </c>
      <c r="U189" s="1">
        <v>0</v>
      </c>
    </row>
    <row r="190" spans="1:21" ht="9" customHeight="1" x14ac:dyDescent="0.2">
      <c r="A190" s="11" t="s">
        <v>492</v>
      </c>
      <c r="B190" s="1">
        <v>37</v>
      </c>
      <c r="C190" s="1">
        <v>8</v>
      </c>
      <c r="D190" s="1">
        <v>7</v>
      </c>
      <c r="E190" s="1">
        <v>1</v>
      </c>
      <c r="F190" s="1">
        <v>16</v>
      </c>
      <c r="G190" s="1">
        <v>1</v>
      </c>
      <c r="H190" s="1">
        <v>2</v>
      </c>
      <c r="I190" s="1">
        <v>8</v>
      </c>
      <c r="J190" s="1">
        <v>1</v>
      </c>
      <c r="K190" s="1">
        <v>4</v>
      </c>
      <c r="L190" s="11" t="s">
        <v>492</v>
      </c>
      <c r="M190" s="1">
        <v>13</v>
      </c>
      <c r="N190" s="1">
        <v>4</v>
      </c>
      <c r="O190" s="1">
        <v>0</v>
      </c>
      <c r="P190" s="1">
        <v>4</v>
      </c>
      <c r="Q190" s="1">
        <v>3</v>
      </c>
      <c r="R190" s="1">
        <v>2</v>
      </c>
      <c r="S190" s="1">
        <v>0</v>
      </c>
      <c r="T190" s="1">
        <v>0</v>
      </c>
      <c r="U190" s="1">
        <v>0</v>
      </c>
    </row>
    <row r="191" spans="1:21" ht="9" customHeight="1" x14ac:dyDescent="0.2">
      <c r="A191" s="11" t="s">
        <v>197</v>
      </c>
      <c r="B191" s="1">
        <v>51</v>
      </c>
      <c r="C191" s="1">
        <v>4</v>
      </c>
      <c r="D191" s="1">
        <v>3</v>
      </c>
      <c r="E191" s="1">
        <v>1</v>
      </c>
      <c r="F191" s="1">
        <v>25</v>
      </c>
      <c r="G191" s="1">
        <v>5</v>
      </c>
      <c r="H191" s="1">
        <v>2</v>
      </c>
      <c r="I191" s="1">
        <v>14</v>
      </c>
      <c r="J191" s="1">
        <v>2</v>
      </c>
      <c r="K191" s="1">
        <v>2</v>
      </c>
      <c r="L191" s="11" t="s">
        <v>197</v>
      </c>
      <c r="M191" s="1">
        <v>21</v>
      </c>
      <c r="N191" s="1">
        <v>9</v>
      </c>
      <c r="O191" s="1">
        <v>0</v>
      </c>
      <c r="P191" s="1">
        <v>3</v>
      </c>
      <c r="Q191" s="1">
        <v>6</v>
      </c>
      <c r="R191" s="1">
        <v>2</v>
      </c>
      <c r="S191" s="1">
        <v>0</v>
      </c>
      <c r="T191" s="1">
        <v>1</v>
      </c>
      <c r="U191" s="1">
        <v>1</v>
      </c>
    </row>
    <row r="192" spans="1:21" ht="9" customHeight="1" x14ac:dyDescent="0.2">
      <c r="A192" s="11" t="s">
        <v>198</v>
      </c>
      <c r="B192" s="1">
        <v>27</v>
      </c>
      <c r="C192" s="1">
        <v>4</v>
      </c>
      <c r="D192" s="1">
        <v>4</v>
      </c>
      <c r="E192" s="1">
        <v>0</v>
      </c>
      <c r="F192" s="1">
        <v>5</v>
      </c>
      <c r="G192" s="1">
        <v>1</v>
      </c>
      <c r="H192" s="1">
        <v>2</v>
      </c>
      <c r="I192" s="1">
        <v>0</v>
      </c>
      <c r="J192" s="1">
        <v>1</v>
      </c>
      <c r="K192" s="1">
        <v>1</v>
      </c>
      <c r="L192" s="11" t="s">
        <v>198</v>
      </c>
      <c r="M192" s="1">
        <v>18</v>
      </c>
      <c r="N192" s="1">
        <v>9</v>
      </c>
      <c r="O192" s="1">
        <v>1</v>
      </c>
      <c r="P192" s="1">
        <v>3</v>
      </c>
      <c r="Q192" s="1">
        <v>4</v>
      </c>
      <c r="R192" s="1">
        <v>0</v>
      </c>
      <c r="S192" s="1">
        <v>0</v>
      </c>
      <c r="T192" s="1">
        <v>1</v>
      </c>
      <c r="U192" s="1">
        <v>0</v>
      </c>
    </row>
    <row r="193" spans="1:21" ht="9" customHeight="1" x14ac:dyDescent="0.2">
      <c r="A193" s="11" t="s">
        <v>199</v>
      </c>
      <c r="B193" s="1">
        <v>0.5</v>
      </c>
      <c r="C193" s="1">
        <v>0.6</v>
      </c>
      <c r="D193" s="1">
        <v>0.7</v>
      </c>
      <c r="E193" s="1">
        <v>0.3</v>
      </c>
      <c r="F193" s="1">
        <v>0.4</v>
      </c>
      <c r="G193" s="1">
        <v>0.3</v>
      </c>
      <c r="H193" s="1">
        <v>0.4</v>
      </c>
      <c r="I193" s="1">
        <v>0.8</v>
      </c>
      <c r="J193" s="1">
        <v>0.2</v>
      </c>
      <c r="K193" s="1">
        <v>0.3</v>
      </c>
      <c r="L193" s="11" t="s">
        <v>199</v>
      </c>
      <c r="M193" s="1">
        <v>0.5</v>
      </c>
      <c r="N193" s="1">
        <v>0.8</v>
      </c>
      <c r="O193" s="1">
        <v>0.2</v>
      </c>
      <c r="P193" s="1">
        <v>1.1000000000000001</v>
      </c>
      <c r="Q193" s="1">
        <v>0.6</v>
      </c>
      <c r="R193" s="1">
        <v>0.2</v>
      </c>
      <c r="S193" s="1" t="s">
        <v>315</v>
      </c>
      <c r="T193" s="1">
        <v>0.3</v>
      </c>
      <c r="U193" s="1">
        <v>0.2</v>
      </c>
    </row>
    <row r="195" spans="1:21" ht="9" customHeight="1" x14ac:dyDescent="0.2">
      <c r="A195" s="11" t="s">
        <v>442</v>
      </c>
      <c r="B195" s="1">
        <v>462</v>
      </c>
      <c r="C195" s="1">
        <v>63</v>
      </c>
      <c r="D195" s="1">
        <v>57</v>
      </c>
      <c r="E195" s="1">
        <v>6</v>
      </c>
      <c r="F195" s="1">
        <v>242</v>
      </c>
      <c r="G195" s="1">
        <v>63</v>
      </c>
      <c r="H195" s="1">
        <v>15</v>
      </c>
      <c r="I195" s="1">
        <v>76</v>
      </c>
      <c r="J195" s="1">
        <v>36</v>
      </c>
      <c r="K195" s="1">
        <v>52</v>
      </c>
      <c r="L195" s="11" t="s">
        <v>442</v>
      </c>
      <c r="M195" s="1">
        <v>154</v>
      </c>
      <c r="N195" s="1">
        <v>48</v>
      </c>
      <c r="O195" s="1">
        <v>10</v>
      </c>
      <c r="P195" s="1">
        <v>17</v>
      </c>
      <c r="Q195" s="1">
        <v>26</v>
      </c>
      <c r="R195" s="1">
        <v>35</v>
      </c>
      <c r="S195" s="1">
        <v>2</v>
      </c>
      <c r="T195" s="1">
        <v>16</v>
      </c>
      <c r="U195" s="1">
        <v>3</v>
      </c>
    </row>
    <row r="196" spans="1:21" ht="9" customHeight="1" x14ac:dyDescent="0.2">
      <c r="A196" s="11" t="s">
        <v>195</v>
      </c>
      <c r="B196" s="1">
        <v>382</v>
      </c>
      <c r="C196" s="1">
        <v>52</v>
      </c>
      <c r="D196" s="1">
        <v>46</v>
      </c>
      <c r="E196" s="1">
        <v>6</v>
      </c>
      <c r="F196" s="1">
        <v>204</v>
      </c>
      <c r="G196" s="1">
        <v>55</v>
      </c>
      <c r="H196" s="1">
        <v>15</v>
      </c>
      <c r="I196" s="1">
        <v>51</v>
      </c>
      <c r="J196" s="1">
        <v>32</v>
      </c>
      <c r="K196" s="1">
        <v>51</v>
      </c>
      <c r="L196" s="11" t="s">
        <v>195</v>
      </c>
      <c r="M196" s="1">
        <v>123</v>
      </c>
      <c r="N196" s="1">
        <v>37</v>
      </c>
      <c r="O196" s="1">
        <v>8</v>
      </c>
      <c r="P196" s="1">
        <v>11</v>
      </c>
      <c r="Q196" s="1">
        <v>26</v>
      </c>
      <c r="R196" s="1">
        <v>26</v>
      </c>
      <c r="S196" s="1">
        <v>2</v>
      </c>
      <c r="T196" s="1">
        <v>13</v>
      </c>
      <c r="U196" s="1">
        <v>3</v>
      </c>
    </row>
    <row r="197" spans="1:21" ht="9" customHeight="1" x14ac:dyDescent="0.2">
      <c r="A197" s="11">
        <v>1</v>
      </c>
      <c r="B197" s="1">
        <v>19</v>
      </c>
      <c r="C197" s="1">
        <v>1</v>
      </c>
      <c r="D197" s="1">
        <v>1</v>
      </c>
      <c r="E197" s="1">
        <v>0</v>
      </c>
      <c r="F197" s="1">
        <v>11</v>
      </c>
      <c r="G197" s="1">
        <v>2</v>
      </c>
      <c r="H197" s="1">
        <v>0</v>
      </c>
      <c r="I197" s="1">
        <v>8</v>
      </c>
      <c r="J197" s="1">
        <v>1</v>
      </c>
      <c r="K197" s="1">
        <v>0</v>
      </c>
      <c r="L197" s="11">
        <v>1</v>
      </c>
      <c r="M197" s="1">
        <v>7</v>
      </c>
      <c r="N197" s="1">
        <v>3</v>
      </c>
      <c r="O197" s="1">
        <v>1</v>
      </c>
      <c r="P197" s="1">
        <v>2</v>
      </c>
      <c r="Q197" s="1">
        <v>0</v>
      </c>
      <c r="R197" s="1">
        <v>0</v>
      </c>
      <c r="S197" s="1">
        <v>0</v>
      </c>
      <c r="T197" s="1">
        <v>1</v>
      </c>
      <c r="U197" s="1">
        <v>0</v>
      </c>
    </row>
    <row r="198" spans="1:21" ht="9" customHeight="1" x14ac:dyDescent="0.2">
      <c r="A198" s="11">
        <v>2</v>
      </c>
      <c r="B198" s="1">
        <v>13</v>
      </c>
      <c r="C198" s="1">
        <v>2</v>
      </c>
      <c r="D198" s="1">
        <v>2</v>
      </c>
      <c r="E198" s="1">
        <v>0</v>
      </c>
      <c r="F198" s="1">
        <v>9</v>
      </c>
      <c r="G198" s="1">
        <v>3</v>
      </c>
      <c r="H198" s="1">
        <v>0</v>
      </c>
      <c r="I198" s="1">
        <v>6</v>
      </c>
      <c r="J198" s="1">
        <v>0</v>
      </c>
      <c r="K198" s="1">
        <v>0</v>
      </c>
      <c r="L198" s="11">
        <v>2</v>
      </c>
      <c r="M198" s="1">
        <v>2</v>
      </c>
      <c r="N198" s="1">
        <v>2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</row>
    <row r="199" spans="1:21" ht="9" customHeight="1" x14ac:dyDescent="0.2">
      <c r="A199" s="11" t="s">
        <v>492</v>
      </c>
      <c r="B199" s="1">
        <v>20</v>
      </c>
      <c r="C199" s="1">
        <v>2</v>
      </c>
      <c r="D199" s="1">
        <v>2</v>
      </c>
      <c r="E199" s="1">
        <v>0</v>
      </c>
      <c r="F199" s="1">
        <v>8</v>
      </c>
      <c r="G199" s="1">
        <v>2</v>
      </c>
      <c r="H199" s="1">
        <v>0</v>
      </c>
      <c r="I199" s="1">
        <v>5</v>
      </c>
      <c r="J199" s="1">
        <v>1</v>
      </c>
      <c r="K199" s="1">
        <v>0</v>
      </c>
      <c r="L199" s="11" t="s">
        <v>492</v>
      </c>
      <c r="M199" s="1">
        <v>10</v>
      </c>
      <c r="N199" s="1">
        <v>3</v>
      </c>
      <c r="O199" s="1">
        <v>1</v>
      </c>
      <c r="P199" s="1">
        <v>1</v>
      </c>
      <c r="Q199" s="1">
        <v>0</v>
      </c>
      <c r="R199" s="1">
        <v>5</v>
      </c>
      <c r="S199" s="1">
        <v>0</v>
      </c>
      <c r="T199" s="1">
        <v>0</v>
      </c>
      <c r="U199" s="1">
        <v>0</v>
      </c>
    </row>
    <row r="200" spans="1:21" ht="9" customHeight="1" x14ac:dyDescent="0.2">
      <c r="A200" s="11" t="s">
        <v>197</v>
      </c>
      <c r="B200" s="1">
        <v>19</v>
      </c>
      <c r="C200" s="1">
        <v>2</v>
      </c>
      <c r="D200" s="1">
        <v>2</v>
      </c>
      <c r="E200" s="1">
        <v>0</v>
      </c>
      <c r="F200" s="1">
        <v>10</v>
      </c>
      <c r="G200" s="1">
        <v>1</v>
      </c>
      <c r="H200" s="1">
        <v>0</v>
      </c>
      <c r="I200" s="1">
        <v>6</v>
      </c>
      <c r="J200" s="1">
        <v>2</v>
      </c>
      <c r="K200" s="1">
        <v>1</v>
      </c>
      <c r="L200" s="11" t="s">
        <v>197</v>
      </c>
      <c r="M200" s="1">
        <v>7</v>
      </c>
      <c r="N200" s="1">
        <v>2</v>
      </c>
      <c r="O200" s="1">
        <v>0</v>
      </c>
      <c r="P200" s="1">
        <v>1</v>
      </c>
      <c r="Q200" s="1">
        <v>0</v>
      </c>
      <c r="R200" s="1">
        <v>3</v>
      </c>
      <c r="S200" s="1">
        <v>0</v>
      </c>
      <c r="T200" s="1">
        <v>1</v>
      </c>
      <c r="U200" s="1">
        <v>0</v>
      </c>
    </row>
    <row r="201" spans="1:21" ht="9" customHeight="1" x14ac:dyDescent="0.2">
      <c r="A201" s="11" t="s">
        <v>198</v>
      </c>
      <c r="B201" s="1">
        <v>9</v>
      </c>
      <c r="C201" s="1">
        <v>4</v>
      </c>
      <c r="D201" s="1">
        <v>4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1" t="s">
        <v>198</v>
      </c>
      <c r="M201" s="1">
        <v>5</v>
      </c>
      <c r="N201" s="1">
        <v>1</v>
      </c>
      <c r="O201" s="1">
        <v>0</v>
      </c>
      <c r="P201" s="1">
        <v>2</v>
      </c>
      <c r="Q201" s="1">
        <v>0</v>
      </c>
      <c r="R201" s="1">
        <v>1</v>
      </c>
      <c r="S201" s="1">
        <v>0</v>
      </c>
      <c r="T201" s="1">
        <v>1</v>
      </c>
      <c r="U201" s="1">
        <v>0</v>
      </c>
    </row>
    <row r="202" spans="1:21" ht="9" customHeight="1" x14ac:dyDescent="0.2">
      <c r="A202" s="11" t="s">
        <v>199</v>
      </c>
      <c r="B202" s="1">
        <v>0.8</v>
      </c>
      <c r="C202" s="1">
        <v>1.5</v>
      </c>
      <c r="D202" s="1">
        <v>1.7</v>
      </c>
      <c r="E202" s="1">
        <v>0</v>
      </c>
      <c r="F202" s="1">
        <v>0.5</v>
      </c>
      <c r="G202" s="1">
        <v>0.4</v>
      </c>
      <c r="H202" s="1">
        <v>0</v>
      </c>
      <c r="I202" s="1">
        <v>0.9</v>
      </c>
      <c r="J202" s="1">
        <v>0.4</v>
      </c>
      <c r="K202" s="1">
        <v>0.1</v>
      </c>
      <c r="L202" s="11" t="s">
        <v>199</v>
      </c>
      <c r="M202" s="1">
        <v>1</v>
      </c>
      <c r="N202" s="1">
        <v>0.8</v>
      </c>
      <c r="O202" s="1">
        <v>0.4</v>
      </c>
      <c r="P202" s="1">
        <v>2.1</v>
      </c>
      <c r="Q202" s="1">
        <v>0</v>
      </c>
      <c r="R202" s="1">
        <v>1.3</v>
      </c>
      <c r="S202" s="1">
        <v>0</v>
      </c>
      <c r="T202" s="1">
        <v>1.8</v>
      </c>
      <c r="U202" s="1">
        <v>0</v>
      </c>
    </row>
    <row r="204" spans="1:21" ht="9" customHeight="1" x14ac:dyDescent="0.2">
      <c r="A204" s="11" t="s">
        <v>443</v>
      </c>
      <c r="B204" s="1">
        <v>35</v>
      </c>
      <c r="C204" s="1">
        <v>1</v>
      </c>
      <c r="D204" s="1">
        <v>1</v>
      </c>
      <c r="E204" s="1">
        <v>0</v>
      </c>
      <c r="F204" s="1">
        <v>8</v>
      </c>
      <c r="G204" s="1">
        <v>2</v>
      </c>
      <c r="H204" s="1">
        <v>1</v>
      </c>
      <c r="I204" s="1">
        <v>3</v>
      </c>
      <c r="J204" s="1">
        <v>0</v>
      </c>
      <c r="K204" s="1">
        <v>2</v>
      </c>
      <c r="L204" s="11" t="s">
        <v>443</v>
      </c>
      <c r="M204" s="1">
        <v>26</v>
      </c>
      <c r="N204" s="1">
        <v>4</v>
      </c>
      <c r="O204" s="1">
        <v>0</v>
      </c>
      <c r="P204" s="1">
        <v>6</v>
      </c>
      <c r="Q204" s="1">
        <v>6</v>
      </c>
      <c r="R204" s="1">
        <v>9</v>
      </c>
      <c r="S204" s="1">
        <v>0</v>
      </c>
      <c r="T204" s="1">
        <v>1</v>
      </c>
      <c r="U204" s="1">
        <v>0</v>
      </c>
    </row>
    <row r="205" spans="1:21" ht="9" customHeight="1" x14ac:dyDescent="0.2">
      <c r="A205" s="11" t="s">
        <v>195</v>
      </c>
      <c r="B205" s="1">
        <v>28</v>
      </c>
      <c r="C205" s="1">
        <v>0</v>
      </c>
      <c r="D205" s="1">
        <v>0</v>
      </c>
      <c r="E205" s="1">
        <v>0</v>
      </c>
      <c r="F205" s="1">
        <v>7</v>
      </c>
      <c r="G205" s="1">
        <v>1</v>
      </c>
      <c r="H205" s="1">
        <v>1</v>
      </c>
      <c r="I205" s="1">
        <v>3</v>
      </c>
      <c r="J205" s="1">
        <v>0</v>
      </c>
      <c r="K205" s="1">
        <v>2</v>
      </c>
      <c r="L205" s="11" t="s">
        <v>195</v>
      </c>
      <c r="M205" s="1">
        <v>21</v>
      </c>
      <c r="N205" s="1">
        <v>4</v>
      </c>
      <c r="O205" s="1">
        <v>0</v>
      </c>
      <c r="P205" s="1">
        <v>3</v>
      </c>
      <c r="Q205" s="1">
        <v>6</v>
      </c>
      <c r="R205" s="1">
        <v>7</v>
      </c>
      <c r="S205" s="1">
        <v>0</v>
      </c>
      <c r="T205" s="1">
        <v>1</v>
      </c>
      <c r="U205" s="1">
        <v>0</v>
      </c>
    </row>
    <row r="206" spans="1:21" ht="9" customHeight="1" x14ac:dyDescent="0.2">
      <c r="A206" s="11">
        <v>1</v>
      </c>
      <c r="B206" s="1">
        <v>2</v>
      </c>
      <c r="C206" s="1">
        <v>1</v>
      </c>
      <c r="D206" s="1">
        <v>1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1">
        <v>1</v>
      </c>
      <c r="M206" s="1">
        <v>1</v>
      </c>
      <c r="N206" s="1">
        <v>0</v>
      </c>
      <c r="O206" s="1">
        <v>0</v>
      </c>
      <c r="P206" s="1">
        <v>0</v>
      </c>
      <c r="Q206" s="1">
        <v>0</v>
      </c>
      <c r="R206" s="1">
        <v>1</v>
      </c>
      <c r="S206" s="1">
        <v>0</v>
      </c>
      <c r="T206" s="1">
        <v>0</v>
      </c>
      <c r="U206" s="1">
        <v>0</v>
      </c>
    </row>
    <row r="207" spans="1:21" ht="9" customHeight="1" x14ac:dyDescent="0.2">
      <c r="A207" s="11">
        <v>2</v>
      </c>
      <c r="B207" s="1">
        <v>1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1">
        <v>2</v>
      </c>
      <c r="M207" s="1">
        <v>1</v>
      </c>
      <c r="N207" s="1">
        <v>0</v>
      </c>
      <c r="O207" s="1">
        <v>0</v>
      </c>
      <c r="P207" s="1">
        <v>0</v>
      </c>
      <c r="Q207" s="1">
        <v>0</v>
      </c>
      <c r="R207" s="1">
        <v>1</v>
      </c>
      <c r="S207" s="1">
        <v>0</v>
      </c>
      <c r="T207" s="1">
        <v>0</v>
      </c>
      <c r="U207" s="1">
        <v>0</v>
      </c>
    </row>
    <row r="208" spans="1:21" ht="9" customHeight="1" x14ac:dyDescent="0.2">
      <c r="A208" s="11" t="s">
        <v>492</v>
      </c>
      <c r="B208" s="1">
        <v>1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1" t="s">
        <v>492</v>
      </c>
      <c r="M208" s="1">
        <v>1</v>
      </c>
      <c r="N208" s="1">
        <v>0</v>
      </c>
      <c r="O208" s="1">
        <v>0</v>
      </c>
      <c r="P208" s="1">
        <v>1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</row>
    <row r="209" spans="1:21" ht="9" customHeight="1" x14ac:dyDescent="0.2">
      <c r="A209" s="11" t="s">
        <v>197</v>
      </c>
      <c r="B209" s="1">
        <v>3</v>
      </c>
      <c r="C209" s="1">
        <v>0</v>
      </c>
      <c r="D209" s="1">
        <v>0</v>
      </c>
      <c r="E209" s="1">
        <v>0</v>
      </c>
      <c r="F209" s="1">
        <v>1</v>
      </c>
      <c r="G209" s="1">
        <v>1</v>
      </c>
      <c r="H209" s="1">
        <v>0</v>
      </c>
      <c r="I209" s="1">
        <v>0</v>
      </c>
      <c r="J209" s="1">
        <v>0</v>
      </c>
      <c r="K209" s="1">
        <v>0</v>
      </c>
      <c r="L209" s="11" t="s">
        <v>197</v>
      </c>
      <c r="M209" s="1">
        <v>2</v>
      </c>
      <c r="N209" s="1">
        <v>0</v>
      </c>
      <c r="O209" s="1">
        <v>0</v>
      </c>
      <c r="P209" s="1">
        <v>2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</row>
    <row r="210" spans="1:21" ht="9" customHeight="1" x14ac:dyDescent="0.2">
      <c r="A210" s="11" t="s">
        <v>198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1" t="s">
        <v>198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</row>
    <row r="211" spans="1:21" ht="9" customHeight="1" x14ac:dyDescent="0.2">
      <c r="A211" s="11" t="s">
        <v>199</v>
      </c>
      <c r="B211" s="1">
        <v>0.7</v>
      </c>
      <c r="C211" s="1">
        <v>1</v>
      </c>
      <c r="D211" s="1">
        <v>1</v>
      </c>
      <c r="E211" s="1">
        <v>0</v>
      </c>
      <c r="F211" s="1">
        <v>1.1000000000000001</v>
      </c>
      <c r="G211" s="1">
        <v>4.5</v>
      </c>
      <c r="H211" s="1">
        <v>0</v>
      </c>
      <c r="I211" s="1">
        <v>0</v>
      </c>
      <c r="J211" s="1">
        <v>0</v>
      </c>
      <c r="K211" s="1">
        <v>0</v>
      </c>
      <c r="L211" s="11" t="s">
        <v>199</v>
      </c>
      <c r="M211" s="1">
        <v>0.6</v>
      </c>
      <c r="N211" s="1">
        <v>0</v>
      </c>
      <c r="O211" s="1">
        <v>0</v>
      </c>
      <c r="P211" s="1">
        <v>2.2000000000000002</v>
      </c>
      <c r="Q211" s="1">
        <v>0</v>
      </c>
      <c r="R211" s="1">
        <v>0.3</v>
      </c>
      <c r="S211" s="1">
        <v>0</v>
      </c>
      <c r="T211" s="1">
        <v>0</v>
      </c>
      <c r="U211" s="1">
        <v>0</v>
      </c>
    </row>
    <row r="213" spans="1:21" ht="9" customHeight="1" x14ac:dyDescent="0.2">
      <c r="A213" s="11" t="s">
        <v>444</v>
      </c>
      <c r="B213" s="1">
        <v>1770</v>
      </c>
      <c r="C213" s="1">
        <v>77</v>
      </c>
      <c r="D213" s="1">
        <v>55</v>
      </c>
      <c r="E213" s="1">
        <v>22</v>
      </c>
      <c r="F213" s="1">
        <v>896</v>
      </c>
      <c r="G213" s="1">
        <v>193</v>
      </c>
      <c r="H213" s="1">
        <v>175</v>
      </c>
      <c r="I213" s="1">
        <v>225</v>
      </c>
      <c r="J213" s="1">
        <v>120</v>
      </c>
      <c r="K213" s="1">
        <v>183</v>
      </c>
      <c r="L213" s="11" t="s">
        <v>444</v>
      </c>
      <c r="M213" s="1">
        <v>776</v>
      </c>
      <c r="N213" s="1">
        <v>271</v>
      </c>
      <c r="O213" s="1">
        <v>79</v>
      </c>
      <c r="P213" s="1">
        <v>60</v>
      </c>
      <c r="Q213" s="1">
        <v>154</v>
      </c>
      <c r="R213" s="1">
        <v>152</v>
      </c>
      <c r="S213" s="1">
        <v>43</v>
      </c>
      <c r="T213" s="1">
        <v>17</v>
      </c>
      <c r="U213" s="1">
        <v>21</v>
      </c>
    </row>
    <row r="214" spans="1:21" ht="9" customHeight="1" x14ac:dyDescent="0.2">
      <c r="A214" s="11" t="s">
        <v>195</v>
      </c>
      <c r="B214" s="1">
        <v>1621</v>
      </c>
      <c r="C214" s="1">
        <v>73</v>
      </c>
      <c r="D214" s="1">
        <v>51</v>
      </c>
      <c r="E214" s="1">
        <v>22</v>
      </c>
      <c r="F214" s="1">
        <v>789</v>
      </c>
      <c r="G214" s="1">
        <v>178</v>
      </c>
      <c r="H214" s="1">
        <v>159</v>
      </c>
      <c r="I214" s="1">
        <v>172</v>
      </c>
      <c r="J214" s="1">
        <v>117</v>
      </c>
      <c r="K214" s="1">
        <v>163</v>
      </c>
      <c r="L214" s="11" t="s">
        <v>195</v>
      </c>
      <c r="M214" s="1">
        <v>739</v>
      </c>
      <c r="N214" s="1">
        <v>264</v>
      </c>
      <c r="O214" s="1">
        <v>79</v>
      </c>
      <c r="P214" s="1">
        <v>47</v>
      </c>
      <c r="Q214" s="1">
        <v>148</v>
      </c>
      <c r="R214" s="1">
        <v>144</v>
      </c>
      <c r="S214" s="1">
        <v>41</v>
      </c>
      <c r="T214" s="1">
        <v>16</v>
      </c>
      <c r="U214" s="1">
        <v>20</v>
      </c>
    </row>
    <row r="215" spans="1:21" ht="9" customHeight="1" x14ac:dyDescent="0.2">
      <c r="A215" s="11">
        <v>1</v>
      </c>
      <c r="B215" s="1">
        <v>66</v>
      </c>
      <c r="C215" s="1">
        <v>3</v>
      </c>
      <c r="D215" s="1">
        <v>3</v>
      </c>
      <c r="E215" s="1">
        <v>0</v>
      </c>
      <c r="F215" s="1">
        <v>48</v>
      </c>
      <c r="G215" s="1">
        <v>9</v>
      </c>
      <c r="H215" s="1">
        <v>9</v>
      </c>
      <c r="I215" s="1">
        <v>19</v>
      </c>
      <c r="J215" s="1">
        <v>1</v>
      </c>
      <c r="K215" s="1">
        <v>10</v>
      </c>
      <c r="L215" s="11">
        <v>1</v>
      </c>
      <c r="M215" s="1">
        <v>14</v>
      </c>
      <c r="N215" s="1">
        <v>2</v>
      </c>
      <c r="O215" s="1">
        <v>0</v>
      </c>
      <c r="P215" s="1">
        <v>2</v>
      </c>
      <c r="Q215" s="1">
        <v>5</v>
      </c>
      <c r="R215" s="1">
        <v>2</v>
      </c>
      <c r="S215" s="1">
        <v>2</v>
      </c>
      <c r="T215" s="1">
        <v>1</v>
      </c>
      <c r="U215" s="1">
        <v>1</v>
      </c>
    </row>
    <row r="216" spans="1:21" ht="9" customHeight="1" x14ac:dyDescent="0.2">
      <c r="A216" s="11">
        <v>2</v>
      </c>
      <c r="B216" s="1">
        <v>41</v>
      </c>
      <c r="C216" s="1">
        <v>1</v>
      </c>
      <c r="D216" s="1">
        <v>1</v>
      </c>
      <c r="E216" s="1">
        <v>0</v>
      </c>
      <c r="F216" s="1">
        <v>36</v>
      </c>
      <c r="G216" s="1">
        <v>5</v>
      </c>
      <c r="H216" s="1">
        <v>3</v>
      </c>
      <c r="I216" s="1">
        <v>24</v>
      </c>
      <c r="J216" s="1">
        <v>1</v>
      </c>
      <c r="K216" s="1">
        <v>3</v>
      </c>
      <c r="L216" s="11">
        <v>2</v>
      </c>
      <c r="M216" s="1">
        <v>4</v>
      </c>
      <c r="N216" s="1">
        <v>1</v>
      </c>
      <c r="O216" s="1">
        <v>0</v>
      </c>
      <c r="P216" s="1">
        <v>0</v>
      </c>
      <c r="Q216" s="1">
        <v>0</v>
      </c>
      <c r="R216" s="1">
        <v>3</v>
      </c>
      <c r="S216" s="1">
        <v>0</v>
      </c>
      <c r="T216" s="1">
        <v>0</v>
      </c>
      <c r="U216" s="1">
        <v>0</v>
      </c>
    </row>
    <row r="217" spans="1:21" ht="9" customHeight="1" x14ac:dyDescent="0.2">
      <c r="A217" s="11" t="s">
        <v>492</v>
      </c>
      <c r="B217" s="1">
        <v>16</v>
      </c>
      <c r="C217" s="1">
        <v>0</v>
      </c>
      <c r="D217" s="1">
        <v>0</v>
      </c>
      <c r="E217" s="1">
        <v>0</v>
      </c>
      <c r="F217" s="1">
        <v>13</v>
      </c>
      <c r="G217" s="1">
        <v>0</v>
      </c>
      <c r="H217" s="1">
        <v>2</v>
      </c>
      <c r="I217" s="1">
        <v>5</v>
      </c>
      <c r="J217" s="1">
        <v>0</v>
      </c>
      <c r="K217" s="1">
        <v>6</v>
      </c>
      <c r="L217" s="11" t="s">
        <v>492</v>
      </c>
      <c r="M217" s="1">
        <v>3</v>
      </c>
      <c r="N217" s="1">
        <v>0</v>
      </c>
      <c r="O217" s="1">
        <v>0</v>
      </c>
      <c r="P217" s="1">
        <v>3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</row>
    <row r="218" spans="1:21" ht="9" customHeight="1" x14ac:dyDescent="0.2">
      <c r="A218" s="11" t="s">
        <v>197</v>
      </c>
      <c r="B218" s="1">
        <v>22</v>
      </c>
      <c r="C218" s="1">
        <v>0</v>
      </c>
      <c r="D218" s="1">
        <v>0</v>
      </c>
      <c r="E218" s="1">
        <v>0</v>
      </c>
      <c r="F218" s="1">
        <v>9</v>
      </c>
      <c r="G218" s="1">
        <v>1</v>
      </c>
      <c r="H218" s="1">
        <v>2</v>
      </c>
      <c r="I218" s="1">
        <v>5</v>
      </c>
      <c r="J218" s="1">
        <v>0</v>
      </c>
      <c r="K218" s="1">
        <v>1</v>
      </c>
      <c r="L218" s="11" t="s">
        <v>197</v>
      </c>
      <c r="M218" s="1">
        <v>13</v>
      </c>
      <c r="N218" s="1">
        <v>4</v>
      </c>
      <c r="O218" s="1">
        <v>0</v>
      </c>
      <c r="P218" s="1">
        <v>5</v>
      </c>
      <c r="Q218" s="1">
        <v>1</v>
      </c>
      <c r="R218" s="1">
        <v>3</v>
      </c>
      <c r="S218" s="1">
        <v>0</v>
      </c>
      <c r="T218" s="1">
        <v>0</v>
      </c>
      <c r="U218" s="1">
        <v>0</v>
      </c>
    </row>
    <row r="219" spans="1:21" ht="9" customHeight="1" x14ac:dyDescent="0.2">
      <c r="A219" s="11" t="s">
        <v>198</v>
      </c>
      <c r="B219" s="1">
        <v>4</v>
      </c>
      <c r="C219" s="1">
        <v>0</v>
      </c>
      <c r="D219" s="1">
        <v>0</v>
      </c>
      <c r="E219" s="1">
        <v>0</v>
      </c>
      <c r="F219" s="1">
        <v>1</v>
      </c>
      <c r="G219" s="1">
        <v>0</v>
      </c>
      <c r="H219" s="1">
        <v>0</v>
      </c>
      <c r="I219" s="1">
        <v>0</v>
      </c>
      <c r="J219" s="1">
        <v>1</v>
      </c>
      <c r="K219" s="1">
        <v>0</v>
      </c>
      <c r="L219" s="11" t="s">
        <v>198</v>
      </c>
      <c r="M219" s="1">
        <v>3</v>
      </c>
      <c r="N219" s="1">
        <v>0</v>
      </c>
      <c r="O219" s="1">
        <v>0</v>
      </c>
      <c r="P219" s="1">
        <v>3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</row>
    <row r="220" spans="1:21" ht="9" customHeight="1" x14ac:dyDescent="0.2">
      <c r="A220" s="11" t="s">
        <v>199</v>
      </c>
      <c r="B220" s="1">
        <v>0.2</v>
      </c>
      <c r="C220" s="1">
        <v>0.1</v>
      </c>
      <c r="D220" s="1">
        <v>0.1</v>
      </c>
      <c r="E220" s="1">
        <v>0</v>
      </c>
      <c r="F220" s="1">
        <v>0.3</v>
      </c>
      <c r="G220" s="1">
        <v>0.1</v>
      </c>
      <c r="H220" s="1">
        <v>0.2</v>
      </c>
      <c r="I220" s="1">
        <v>0.5</v>
      </c>
      <c r="J220" s="1">
        <v>0.2</v>
      </c>
      <c r="K220" s="1">
        <v>0.2</v>
      </c>
      <c r="L220" s="11" t="s">
        <v>199</v>
      </c>
      <c r="M220" s="1">
        <v>0.2</v>
      </c>
      <c r="N220" s="1">
        <v>0.1</v>
      </c>
      <c r="O220" s="1">
        <v>0</v>
      </c>
      <c r="P220" s="1">
        <v>1.4</v>
      </c>
      <c r="Q220" s="1">
        <v>0.1</v>
      </c>
      <c r="R220" s="1">
        <v>0.2</v>
      </c>
      <c r="S220" s="1" t="s">
        <v>315</v>
      </c>
      <c r="T220" s="1">
        <v>0.1</v>
      </c>
      <c r="U220" s="1">
        <v>0.1</v>
      </c>
    </row>
    <row r="222" spans="1:21" ht="9" customHeight="1" x14ac:dyDescent="0.2">
      <c r="A222" s="11" t="s">
        <v>445</v>
      </c>
      <c r="B222" s="1">
        <v>18</v>
      </c>
      <c r="C222" s="1">
        <v>3</v>
      </c>
      <c r="D222" s="1">
        <v>3</v>
      </c>
      <c r="E222" s="1">
        <v>0</v>
      </c>
      <c r="F222" s="1">
        <v>12</v>
      </c>
      <c r="G222" s="1">
        <v>0</v>
      </c>
      <c r="H222" s="1">
        <v>9</v>
      </c>
      <c r="I222" s="1">
        <v>2</v>
      </c>
      <c r="J222" s="1">
        <v>0</v>
      </c>
      <c r="K222" s="1">
        <v>1</v>
      </c>
      <c r="L222" s="11" t="s">
        <v>445</v>
      </c>
      <c r="M222" s="1">
        <v>3</v>
      </c>
      <c r="N222" s="1">
        <v>0</v>
      </c>
      <c r="O222" s="1">
        <v>0</v>
      </c>
      <c r="P222" s="1">
        <v>0</v>
      </c>
      <c r="Q222" s="1">
        <v>2</v>
      </c>
      <c r="R222" s="1">
        <v>1</v>
      </c>
      <c r="S222" s="1">
        <v>0</v>
      </c>
      <c r="T222" s="1">
        <v>0</v>
      </c>
      <c r="U222" s="1">
        <v>0</v>
      </c>
    </row>
    <row r="223" spans="1:21" ht="9" customHeight="1" x14ac:dyDescent="0.2">
      <c r="A223" s="11" t="s">
        <v>195</v>
      </c>
      <c r="B223" s="1">
        <v>16</v>
      </c>
      <c r="C223" s="1">
        <v>2</v>
      </c>
      <c r="D223" s="1">
        <v>2</v>
      </c>
      <c r="E223" s="1">
        <v>0</v>
      </c>
      <c r="F223" s="1">
        <v>11</v>
      </c>
      <c r="G223" s="1">
        <v>0</v>
      </c>
      <c r="H223" s="1">
        <v>9</v>
      </c>
      <c r="I223" s="1">
        <v>1</v>
      </c>
      <c r="J223" s="1">
        <v>0</v>
      </c>
      <c r="K223" s="1">
        <v>1</v>
      </c>
      <c r="L223" s="11" t="s">
        <v>195</v>
      </c>
      <c r="M223" s="1">
        <v>3</v>
      </c>
      <c r="N223" s="1">
        <v>0</v>
      </c>
      <c r="O223" s="1">
        <v>0</v>
      </c>
      <c r="P223" s="1">
        <v>0</v>
      </c>
      <c r="Q223" s="1">
        <v>2</v>
      </c>
      <c r="R223" s="1">
        <v>1</v>
      </c>
      <c r="S223" s="1">
        <v>0</v>
      </c>
      <c r="T223" s="1">
        <v>0</v>
      </c>
      <c r="U223" s="1">
        <v>0</v>
      </c>
    </row>
    <row r="224" spans="1:21" ht="9" customHeight="1" x14ac:dyDescent="0.2">
      <c r="A224" s="11">
        <v>1</v>
      </c>
      <c r="B224" s="1">
        <v>1</v>
      </c>
      <c r="C224" s="1">
        <v>1</v>
      </c>
      <c r="D224" s="1">
        <v>1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1">
        <v>1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</row>
    <row r="225" spans="1:21" ht="9" customHeight="1" x14ac:dyDescent="0.2">
      <c r="A225" s="11">
        <v>2</v>
      </c>
      <c r="B225" s="1">
        <v>1</v>
      </c>
      <c r="C225" s="1">
        <v>0</v>
      </c>
      <c r="D225" s="1">
        <v>0</v>
      </c>
      <c r="E225" s="1">
        <v>0</v>
      </c>
      <c r="F225" s="1">
        <v>1</v>
      </c>
      <c r="G225" s="1">
        <v>0</v>
      </c>
      <c r="H225" s="1">
        <v>0</v>
      </c>
      <c r="I225" s="1">
        <v>1</v>
      </c>
      <c r="J225" s="1">
        <v>0</v>
      </c>
      <c r="K225" s="1">
        <v>0</v>
      </c>
      <c r="L225" s="11">
        <v>2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</row>
    <row r="226" spans="1:21" ht="9" customHeight="1" x14ac:dyDescent="0.2">
      <c r="A226" s="11" t="s">
        <v>492</v>
      </c>
      <c r="B226" s="1">
        <v>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1" t="s">
        <v>492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</row>
    <row r="227" spans="1:21" ht="9" customHeight="1" x14ac:dyDescent="0.2">
      <c r="A227" s="11" t="s">
        <v>197</v>
      </c>
      <c r="B227" s="1">
        <v>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1" t="s">
        <v>197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</row>
    <row r="228" spans="1:21" ht="9" customHeight="1" x14ac:dyDescent="0.2">
      <c r="A228" s="11" t="s">
        <v>198</v>
      </c>
      <c r="B228" s="1">
        <v>0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1" t="s">
        <v>198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</row>
    <row r="229" spans="1:21" ht="9" customHeight="1" x14ac:dyDescent="0.2">
      <c r="A229" s="11" t="s">
        <v>199</v>
      </c>
      <c r="B229" s="1">
        <v>0.2</v>
      </c>
      <c r="C229" s="1">
        <v>0.3</v>
      </c>
      <c r="D229" s="1">
        <v>0.3</v>
      </c>
      <c r="E229" s="1">
        <v>0</v>
      </c>
      <c r="F229" s="1">
        <v>0.2</v>
      </c>
      <c r="G229" s="1">
        <v>0</v>
      </c>
      <c r="H229" s="1">
        <v>0</v>
      </c>
      <c r="I229" s="1">
        <v>1</v>
      </c>
      <c r="J229" s="1">
        <v>0</v>
      </c>
      <c r="K229" s="1">
        <v>0</v>
      </c>
      <c r="L229" s="11" t="s">
        <v>199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</row>
    <row r="230" spans="1:21" ht="9" customHeight="1" x14ac:dyDescent="0.2">
      <c r="A230" s="20" t="s">
        <v>112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20" t="s">
        <v>112</v>
      </c>
      <c r="M230" s="12"/>
      <c r="N230" s="12"/>
      <c r="O230" s="12"/>
      <c r="P230" s="12"/>
      <c r="Q230" s="12"/>
      <c r="R230" s="12"/>
      <c r="S230" s="12"/>
      <c r="T230" s="12"/>
      <c r="U230" s="12"/>
    </row>
  </sheetData>
  <mergeCells count="21">
    <mergeCell ref="U2:U3"/>
    <mergeCell ref="A79:A80"/>
    <mergeCell ref="B79:B80"/>
    <mergeCell ref="C79:E79"/>
    <mergeCell ref="F79:K79"/>
    <mergeCell ref="L79:L80"/>
    <mergeCell ref="M79:T79"/>
    <mergeCell ref="U79:U80"/>
    <mergeCell ref="A2:A3"/>
    <mergeCell ref="B2:B3"/>
    <mergeCell ref="C2:E2"/>
    <mergeCell ref="F2:K2"/>
    <mergeCell ref="L2:L3"/>
    <mergeCell ref="M2:T2"/>
    <mergeCell ref="U156:U157"/>
    <mergeCell ref="A156:A157"/>
    <mergeCell ref="B156:B157"/>
    <mergeCell ref="C156:E156"/>
    <mergeCell ref="F156:K156"/>
    <mergeCell ref="L156:L157"/>
    <mergeCell ref="M156:T156"/>
  </mergeCells>
  <pageMargins left="0.7" right="0.7" top="0.75" bottom="0.75" header="0.3" footer="0.3"/>
  <pageSetup orientation="portrait" r:id="rId1"/>
  <rowBreaks count="2" manualBreakCount="2">
    <brk id="77" max="20" man="1"/>
    <brk id="154" max="20" man="1"/>
  </rowBreaks>
  <colBreaks count="1" manualBreakCount="1">
    <brk id="11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3C0D-B483-404A-9D83-255F2A8C31FF}">
  <dimension ref="A1:U228"/>
  <sheetViews>
    <sheetView view="pageBreakPreview" topLeftCell="A210" zoomScale="125" zoomScaleNormal="100" zoomScaleSheetLayoutView="125" workbookViewId="0">
      <selection activeCell="A228" sqref="A228:XFD237"/>
    </sheetView>
  </sheetViews>
  <sheetFormatPr defaultColWidth="9.109375" defaultRowHeight="9" customHeight="1" x14ac:dyDescent="0.2"/>
  <cols>
    <col min="1" max="1" width="9.109375" style="11"/>
    <col min="2" max="11" width="7.77734375" style="1" customWidth="1"/>
    <col min="12" max="12" width="9.109375" style="11"/>
    <col min="13" max="21" width="8.44140625" style="1" customWidth="1"/>
    <col min="22" max="16384" width="9.109375" style="1"/>
  </cols>
  <sheetData>
    <row r="1" spans="1:21" ht="9" customHeight="1" x14ac:dyDescent="0.2">
      <c r="A1" s="11" t="s">
        <v>916</v>
      </c>
      <c r="L1" s="11" t="s">
        <v>916</v>
      </c>
    </row>
    <row r="2" spans="1:21" ht="9" customHeight="1" x14ac:dyDescent="0.2">
      <c r="A2" s="46" t="s">
        <v>917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917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ht="9" customHeigh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ht="9" customHeight="1" x14ac:dyDescent="0.2">
      <c r="A4" s="11" t="s">
        <v>495</v>
      </c>
      <c r="L4" s="11" t="s">
        <v>495</v>
      </c>
    </row>
    <row r="5" spans="1:21" ht="9" customHeight="1" x14ac:dyDescent="0.2">
      <c r="A5" s="11" t="s">
        <v>162</v>
      </c>
      <c r="B5" s="1">
        <v>8392</v>
      </c>
      <c r="C5" s="1">
        <v>571</v>
      </c>
      <c r="D5" s="1">
        <v>448</v>
      </c>
      <c r="E5" s="1">
        <v>123</v>
      </c>
      <c r="F5" s="1">
        <v>3844</v>
      </c>
      <c r="G5" s="1">
        <v>661</v>
      </c>
      <c r="H5" s="1">
        <v>800</v>
      </c>
      <c r="I5" s="1">
        <v>836</v>
      </c>
      <c r="J5" s="1">
        <v>786</v>
      </c>
      <c r="K5" s="1">
        <v>761</v>
      </c>
      <c r="L5" s="11" t="s">
        <v>162</v>
      </c>
      <c r="M5" s="1">
        <v>3734</v>
      </c>
      <c r="N5" s="1">
        <v>1187</v>
      </c>
      <c r="O5" s="1">
        <v>370</v>
      </c>
      <c r="P5" s="1">
        <v>333</v>
      </c>
      <c r="Q5" s="1">
        <v>710</v>
      </c>
      <c r="R5" s="1">
        <v>753</v>
      </c>
      <c r="S5" s="1">
        <v>190</v>
      </c>
      <c r="T5" s="1">
        <v>191</v>
      </c>
      <c r="U5" s="1">
        <v>243</v>
      </c>
    </row>
    <row r="6" spans="1:21" ht="9" customHeight="1" x14ac:dyDescent="0.2">
      <c r="A6" s="11" t="s">
        <v>195</v>
      </c>
      <c r="B6" s="1">
        <v>6260</v>
      </c>
      <c r="C6" s="1">
        <v>435</v>
      </c>
      <c r="D6" s="1">
        <v>336</v>
      </c>
      <c r="E6" s="1">
        <v>99</v>
      </c>
      <c r="F6" s="1">
        <v>2694</v>
      </c>
      <c r="G6" s="1">
        <v>479</v>
      </c>
      <c r="H6" s="1">
        <v>606</v>
      </c>
      <c r="I6" s="1">
        <v>484</v>
      </c>
      <c r="J6" s="1">
        <v>701</v>
      </c>
      <c r="K6" s="1">
        <v>424</v>
      </c>
      <c r="L6" s="11" t="s">
        <v>195</v>
      </c>
      <c r="M6" s="1">
        <v>2945</v>
      </c>
      <c r="N6" s="1">
        <v>983</v>
      </c>
      <c r="O6" s="1">
        <v>296</v>
      </c>
      <c r="P6" s="1">
        <v>217</v>
      </c>
      <c r="Q6" s="1">
        <v>558</v>
      </c>
      <c r="R6" s="1">
        <v>594</v>
      </c>
      <c r="S6" s="1">
        <v>153</v>
      </c>
      <c r="T6" s="1">
        <v>144</v>
      </c>
      <c r="U6" s="1">
        <v>186</v>
      </c>
    </row>
    <row r="7" spans="1:21" ht="9" customHeight="1" x14ac:dyDescent="0.2">
      <c r="A7" s="11">
        <v>1</v>
      </c>
      <c r="B7" s="1">
        <v>309</v>
      </c>
      <c r="C7" s="1">
        <v>11</v>
      </c>
      <c r="D7" s="1">
        <v>7</v>
      </c>
      <c r="E7" s="1">
        <v>4</v>
      </c>
      <c r="F7" s="1">
        <v>173</v>
      </c>
      <c r="G7" s="1">
        <v>10</v>
      </c>
      <c r="H7" s="1">
        <v>38</v>
      </c>
      <c r="I7" s="1">
        <v>50</v>
      </c>
      <c r="J7" s="1">
        <v>7</v>
      </c>
      <c r="K7" s="1">
        <v>68</v>
      </c>
      <c r="L7" s="11">
        <v>1</v>
      </c>
      <c r="M7" s="1">
        <v>117</v>
      </c>
      <c r="N7" s="1">
        <v>20</v>
      </c>
      <c r="O7" s="1">
        <v>17</v>
      </c>
      <c r="P7" s="1">
        <v>6</v>
      </c>
      <c r="Q7" s="1">
        <v>33</v>
      </c>
      <c r="R7" s="1">
        <v>21</v>
      </c>
      <c r="S7" s="1">
        <v>3</v>
      </c>
      <c r="T7" s="1">
        <v>17</v>
      </c>
      <c r="U7" s="1">
        <v>8</v>
      </c>
    </row>
    <row r="8" spans="1:21" ht="9" customHeight="1" x14ac:dyDescent="0.2">
      <c r="A8" s="11">
        <v>2</v>
      </c>
      <c r="B8" s="1">
        <v>305</v>
      </c>
      <c r="C8" s="1">
        <v>17</v>
      </c>
      <c r="D8" s="1">
        <v>13</v>
      </c>
      <c r="E8" s="1">
        <v>4</v>
      </c>
      <c r="F8" s="1">
        <v>176</v>
      </c>
      <c r="G8" s="1">
        <v>22</v>
      </c>
      <c r="H8" s="1">
        <v>47</v>
      </c>
      <c r="I8" s="1">
        <v>52</v>
      </c>
      <c r="J8" s="1">
        <v>8</v>
      </c>
      <c r="K8" s="1">
        <v>47</v>
      </c>
      <c r="L8" s="11">
        <v>2</v>
      </c>
      <c r="M8" s="1">
        <v>103</v>
      </c>
      <c r="N8" s="1">
        <v>26</v>
      </c>
      <c r="O8" s="1">
        <v>11</v>
      </c>
      <c r="P8" s="1">
        <v>10</v>
      </c>
      <c r="Q8" s="1">
        <v>27</v>
      </c>
      <c r="R8" s="1">
        <v>21</v>
      </c>
      <c r="S8" s="1">
        <v>1</v>
      </c>
      <c r="T8" s="1">
        <v>7</v>
      </c>
      <c r="U8" s="1">
        <v>9</v>
      </c>
    </row>
    <row r="9" spans="1:21" ht="9" customHeight="1" x14ac:dyDescent="0.2">
      <c r="A9" s="11" t="s">
        <v>492</v>
      </c>
      <c r="B9" s="1">
        <v>391</v>
      </c>
      <c r="C9" s="1">
        <v>31</v>
      </c>
      <c r="D9" s="1">
        <v>27</v>
      </c>
      <c r="E9" s="1">
        <v>4</v>
      </c>
      <c r="F9" s="1">
        <v>226</v>
      </c>
      <c r="G9" s="1">
        <v>48</v>
      </c>
      <c r="H9" s="1">
        <v>33</v>
      </c>
      <c r="I9" s="1">
        <v>71</v>
      </c>
      <c r="J9" s="1">
        <v>23</v>
      </c>
      <c r="K9" s="1">
        <v>51</v>
      </c>
      <c r="L9" s="11" t="s">
        <v>492</v>
      </c>
      <c r="M9" s="1">
        <v>125</v>
      </c>
      <c r="N9" s="1">
        <v>25</v>
      </c>
      <c r="O9" s="1">
        <v>11</v>
      </c>
      <c r="P9" s="1">
        <v>10</v>
      </c>
      <c r="Q9" s="1">
        <v>29</v>
      </c>
      <c r="R9" s="1">
        <v>24</v>
      </c>
      <c r="S9" s="1">
        <v>9</v>
      </c>
      <c r="T9" s="1">
        <v>17</v>
      </c>
      <c r="U9" s="1">
        <v>9</v>
      </c>
    </row>
    <row r="10" spans="1:21" ht="9" customHeight="1" x14ac:dyDescent="0.2">
      <c r="A10" s="11" t="s">
        <v>197</v>
      </c>
      <c r="B10" s="1">
        <v>646</v>
      </c>
      <c r="C10" s="1">
        <v>34</v>
      </c>
      <c r="D10" s="1">
        <v>26</v>
      </c>
      <c r="E10" s="1">
        <v>8</v>
      </c>
      <c r="F10" s="1">
        <v>389</v>
      </c>
      <c r="G10" s="1">
        <v>72</v>
      </c>
      <c r="H10" s="1">
        <v>55</v>
      </c>
      <c r="I10" s="1">
        <v>156</v>
      </c>
      <c r="J10" s="1">
        <v>23</v>
      </c>
      <c r="K10" s="1">
        <v>83</v>
      </c>
      <c r="L10" s="11" t="s">
        <v>197</v>
      </c>
      <c r="M10" s="1">
        <v>208</v>
      </c>
      <c r="N10" s="1">
        <v>66</v>
      </c>
      <c r="O10" s="1">
        <v>18</v>
      </c>
      <c r="P10" s="1">
        <v>18</v>
      </c>
      <c r="Q10" s="1">
        <v>36</v>
      </c>
      <c r="R10" s="1">
        <v>50</v>
      </c>
      <c r="S10" s="1">
        <v>16</v>
      </c>
      <c r="T10" s="1">
        <v>4</v>
      </c>
      <c r="U10" s="1">
        <v>15</v>
      </c>
    </row>
    <row r="11" spans="1:21" ht="9" customHeight="1" x14ac:dyDescent="0.2">
      <c r="A11" s="11" t="s">
        <v>198</v>
      </c>
      <c r="B11" s="1">
        <v>482</v>
      </c>
      <c r="C11" s="1">
        <v>43</v>
      </c>
      <c r="D11" s="1">
        <v>39</v>
      </c>
      <c r="E11" s="1">
        <v>4</v>
      </c>
      <c r="F11" s="1">
        <v>186</v>
      </c>
      <c r="G11" s="1">
        <v>30</v>
      </c>
      <c r="H11" s="1">
        <v>21</v>
      </c>
      <c r="I11" s="1">
        <v>23</v>
      </c>
      <c r="J11" s="1">
        <v>24</v>
      </c>
      <c r="K11" s="1">
        <v>88</v>
      </c>
      <c r="L11" s="11" t="s">
        <v>198</v>
      </c>
      <c r="M11" s="1">
        <v>236</v>
      </c>
      <c r="N11" s="1">
        <v>67</v>
      </c>
      <c r="O11" s="1">
        <v>17</v>
      </c>
      <c r="P11" s="1">
        <v>72</v>
      </c>
      <c r="Q11" s="1">
        <v>27</v>
      </c>
      <c r="R11" s="1">
        <v>43</v>
      </c>
      <c r="S11" s="1">
        <v>8</v>
      </c>
      <c r="T11" s="1">
        <v>2</v>
      </c>
      <c r="U11" s="1">
        <v>17</v>
      </c>
    </row>
    <row r="12" spans="1:21" ht="9" customHeight="1" x14ac:dyDescent="0.2">
      <c r="A12" s="11" t="s">
        <v>199</v>
      </c>
      <c r="B12" s="1">
        <v>1.9</v>
      </c>
      <c r="C12" s="1">
        <v>2.2000000000000002</v>
      </c>
      <c r="D12" s="1">
        <v>2.6</v>
      </c>
      <c r="E12" s="1">
        <v>1</v>
      </c>
      <c r="F12" s="1">
        <v>1.7</v>
      </c>
      <c r="G12" s="1">
        <v>1.8</v>
      </c>
      <c r="H12" s="1">
        <v>1.1000000000000001</v>
      </c>
      <c r="I12" s="1">
        <v>2.1</v>
      </c>
      <c r="J12" s="1">
        <v>0.8</v>
      </c>
      <c r="K12" s="1">
        <v>2.8</v>
      </c>
      <c r="L12" s="11" t="s">
        <v>199</v>
      </c>
      <c r="M12" s="1">
        <v>2</v>
      </c>
      <c r="N12" s="1">
        <v>1.4</v>
      </c>
      <c r="O12" s="1">
        <v>1.3</v>
      </c>
      <c r="P12" s="1">
        <v>8.5</v>
      </c>
      <c r="Q12" s="1">
        <v>1.4</v>
      </c>
      <c r="R12" s="1">
        <v>1.6</v>
      </c>
      <c r="S12" s="1">
        <v>1.3</v>
      </c>
      <c r="T12" s="1">
        <v>0.8</v>
      </c>
      <c r="U12" s="1">
        <v>1.7</v>
      </c>
    </row>
    <row r="14" spans="1:21" ht="9" customHeight="1" x14ac:dyDescent="0.2">
      <c r="A14" s="11" t="s">
        <v>480</v>
      </c>
      <c r="B14" s="1">
        <v>3240</v>
      </c>
      <c r="C14" s="1">
        <v>173</v>
      </c>
      <c r="D14" s="1">
        <v>126</v>
      </c>
      <c r="E14" s="1">
        <v>47</v>
      </c>
      <c r="F14" s="1">
        <v>1379</v>
      </c>
      <c r="G14" s="1">
        <v>197</v>
      </c>
      <c r="H14" s="1">
        <v>326</v>
      </c>
      <c r="I14" s="1">
        <v>260</v>
      </c>
      <c r="J14" s="1">
        <v>348</v>
      </c>
      <c r="K14" s="1">
        <v>248</v>
      </c>
      <c r="L14" s="11" t="s">
        <v>480</v>
      </c>
      <c r="M14" s="1">
        <v>1522</v>
      </c>
      <c r="N14" s="1">
        <v>418</v>
      </c>
      <c r="O14" s="1">
        <v>165</v>
      </c>
      <c r="P14" s="1">
        <v>143</v>
      </c>
      <c r="Q14" s="1">
        <v>294</v>
      </c>
      <c r="R14" s="1">
        <v>310</v>
      </c>
      <c r="S14" s="1">
        <v>105</v>
      </c>
      <c r="T14" s="1">
        <v>87</v>
      </c>
      <c r="U14" s="1">
        <v>166</v>
      </c>
    </row>
    <row r="15" spans="1:21" ht="9" customHeight="1" x14ac:dyDescent="0.2">
      <c r="A15" s="11" t="s">
        <v>195</v>
      </c>
      <c r="B15" s="1">
        <v>2688</v>
      </c>
      <c r="C15" s="1">
        <v>154</v>
      </c>
      <c r="D15" s="1">
        <v>118</v>
      </c>
      <c r="E15" s="1">
        <v>36</v>
      </c>
      <c r="F15" s="1">
        <v>1152</v>
      </c>
      <c r="G15" s="1">
        <v>182</v>
      </c>
      <c r="H15" s="1">
        <v>283</v>
      </c>
      <c r="I15" s="1">
        <v>207</v>
      </c>
      <c r="J15" s="1">
        <v>316</v>
      </c>
      <c r="K15" s="1">
        <v>164</v>
      </c>
      <c r="L15" s="11" t="s">
        <v>195</v>
      </c>
      <c r="M15" s="1">
        <v>1248</v>
      </c>
      <c r="N15" s="1">
        <v>358</v>
      </c>
      <c r="O15" s="1">
        <v>128</v>
      </c>
      <c r="P15" s="1">
        <v>110</v>
      </c>
      <c r="Q15" s="1">
        <v>231</v>
      </c>
      <c r="R15" s="1">
        <v>255</v>
      </c>
      <c r="S15" s="1">
        <v>95</v>
      </c>
      <c r="T15" s="1">
        <v>71</v>
      </c>
      <c r="U15" s="1">
        <v>134</v>
      </c>
    </row>
    <row r="16" spans="1:21" ht="9" customHeight="1" x14ac:dyDescent="0.2">
      <c r="A16" s="11">
        <v>1</v>
      </c>
      <c r="B16" s="1">
        <v>135</v>
      </c>
      <c r="C16" s="1">
        <v>1</v>
      </c>
      <c r="D16" s="1">
        <v>0</v>
      </c>
      <c r="E16" s="1">
        <v>1</v>
      </c>
      <c r="F16" s="1">
        <v>66</v>
      </c>
      <c r="G16" s="1">
        <v>4</v>
      </c>
      <c r="H16" s="1">
        <v>20</v>
      </c>
      <c r="I16" s="1">
        <v>8</v>
      </c>
      <c r="J16" s="1">
        <v>4</v>
      </c>
      <c r="K16" s="1">
        <v>30</v>
      </c>
      <c r="L16" s="11">
        <v>1</v>
      </c>
      <c r="M16" s="1">
        <v>60</v>
      </c>
      <c r="N16" s="1">
        <v>7</v>
      </c>
      <c r="O16" s="1">
        <v>11</v>
      </c>
      <c r="P16" s="1">
        <v>2</v>
      </c>
      <c r="Q16" s="1">
        <v>22</v>
      </c>
      <c r="R16" s="1">
        <v>10</v>
      </c>
      <c r="S16" s="1">
        <v>0</v>
      </c>
      <c r="T16" s="1">
        <v>8</v>
      </c>
      <c r="U16" s="1">
        <v>8</v>
      </c>
    </row>
    <row r="17" spans="1:21" ht="9" customHeight="1" x14ac:dyDescent="0.2">
      <c r="A17" s="11">
        <v>2</v>
      </c>
      <c r="B17" s="1">
        <v>105</v>
      </c>
      <c r="C17" s="1">
        <v>5</v>
      </c>
      <c r="D17" s="1">
        <v>3</v>
      </c>
      <c r="E17" s="1">
        <v>2</v>
      </c>
      <c r="F17" s="1">
        <v>45</v>
      </c>
      <c r="G17" s="1">
        <v>4</v>
      </c>
      <c r="H17" s="1">
        <v>11</v>
      </c>
      <c r="I17" s="1">
        <v>11</v>
      </c>
      <c r="J17" s="1">
        <v>5</v>
      </c>
      <c r="K17" s="1">
        <v>14</v>
      </c>
      <c r="L17" s="11">
        <v>2</v>
      </c>
      <c r="M17" s="1">
        <v>46</v>
      </c>
      <c r="N17" s="1">
        <v>13</v>
      </c>
      <c r="O17" s="1">
        <v>3</v>
      </c>
      <c r="P17" s="1">
        <v>4</v>
      </c>
      <c r="Q17" s="1">
        <v>14</v>
      </c>
      <c r="R17" s="1">
        <v>10</v>
      </c>
      <c r="S17" s="1">
        <v>0</v>
      </c>
      <c r="T17" s="1">
        <v>2</v>
      </c>
      <c r="U17" s="1">
        <v>9</v>
      </c>
    </row>
    <row r="18" spans="1:21" ht="9" customHeight="1" x14ac:dyDescent="0.2">
      <c r="A18" s="11" t="s">
        <v>492</v>
      </c>
      <c r="B18" s="1">
        <v>86</v>
      </c>
      <c r="C18" s="1">
        <v>3</v>
      </c>
      <c r="D18" s="1">
        <v>3</v>
      </c>
      <c r="E18" s="1">
        <v>0</v>
      </c>
      <c r="F18" s="1">
        <v>39</v>
      </c>
      <c r="G18" s="1">
        <v>1</v>
      </c>
      <c r="H18" s="1">
        <v>5</v>
      </c>
      <c r="I18" s="1">
        <v>15</v>
      </c>
      <c r="J18" s="1">
        <v>7</v>
      </c>
      <c r="K18" s="1">
        <v>11</v>
      </c>
      <c r="L18" s="11" t="s">
        <v>492</v>
      </c>
      <c r="M18" s="1">
        <v>38</v>
      </c>
      <c r="N18" s="1">
        <v>7</v>
      </c>
      <c r="O18" s="1">
        <v>6</v>
      </c>
      <c r="P18" s="1">
        <v>3</v>
      </c>
      <c r="Q18" s="1">
        <v>10</v>
      </c>
      <c r="R18" s="1">
        <v>7</v>
      </c>
      <c r="S18" s="1">
        <v>2</v>
      </c>
      <c r="T18" s="1">
        <v>3</v>
      </c>
      <c r="U18" s="1">
        <v>6</v>
      </c>
    </row>
    <row r="19" spans="1:21" ht="9" customHeight="1" x14ac:dyDescent="0.2">
      <c r="A19" s="11" t="s">
        <v>197</v>
      </c>
      <c r="B19" s="1">
        <v>151</v>
      </c>
      <c r="C19" s="1">
        <v>9</v>
      </c>
      <c r="D19" s="1">
        <v>2</v>
      </c>
      <c r="E19" s="1">
        <v>7</v>
      </c>
      <c r="F19" s="1">
        <v>54</v>
      </c>
      <c r="G19" s="1">
        <v>4</v>
      </c>
      <c r="H19" s="1">
        <v>7</v>
      </c>
      <c r="I19" s="1">
        <v>14</v>
      </c>
      <c r="J19" s="1">
        <v>11</v>
      </c>
      <c r="K19" s="1">
        <v>18</v>
      </c>
      <c r="L19" s="11" t="s">
        <v>197</v>
      </c>
      <c r="M19" s="1">
        <v>80</v>
      </c>
      <c r="N19" s="1">
        <v>19</v>
      </c>
      <c r="O19" s="1">
        <v>13</v>
      </c>
      <c r="P19" s="1">
        <v>9</v>
      </c>
      <c r="Q19" s="1">
        <v>13</v>
      </c>
      <c r="R19" s="1">
        <v>17</v>
      </c>
      <c r="S19" s="1">
        <v>7</v>
      </c>
      <c r="T19" s="1">
        <v>2</v>
      </c>
      <c r="U19" s="1">
        <v>8</v>
      </c>
    </row>
    <row r="20" spans="1:21" ht="9" customHeight="1" x14ac:dyDescent="0.2">
      <c r="A20" s="11" t="s">
        <v>198</v>
      </c>
      <c r="B20" s="1">
        <v>76</v>
      </c>
      <c r="C20" s="1">
        <v>1</v>
      </c>
      <c r="D20" s="1">
        <v>0</v>
      </c>
      <c r="E20" s="1">
        <v>1</v>
      </c>
      <c r="F20" s="1">
        <v>23</v>
      </c>
      <c r="G20" s="1">
        <v>2</v>
      </c>
      <c r="H20" s="1">
        <v>0</v>
      </c>
      <c r="I20" s="1">
        <v>5</v>
      </c>
      <c r="J20" s="1">
        <v>5</v>
      </c>
      <c r="K20" s="1">
        <v>11</v>
      </c>
      <c r="L20" s="11" t="s">
        <v>198</v>
      </c>
      <c r="M20" s="1">
        <v>50</v>
      </c>
      <c r="N20" s="1">
        <v>14</v>
      </c>
      <c r="O20" s="1">
        <v>4</v>
      </c>
      <c r="P20" s="1">
        <v>15</v>
      </c>
      <c r="Q20" s="1">
        <v>4</v>
      </c>
      <c r="R20" s="1">
        <v>11</v>
      </c>
      <c r="S20" s="1">
        <v>1</v>
      </c>
      <c r="T20" s="1">
        <v>1</v>
      </c>
      <c r="U20" s="1">
        <v>2</v>
      </c>
    </row>
    <row r="21" spans="1:21" ht="9" customHeight="1" x14ac:dyDescent="0.2">
      <c r="A21" s="11" t="s">
        <v>199</v>
      </c>
      <c r="B21" s="1">
        <v>0.9</v>
      </c>
      <c r="C21" s="1">
        <v>0.5</v>
      </c>
      <c r="D21" s="1">
        <v>0.2</v>
      </c>
      <c r="E21" s="1">
        <v>1.3</v>
      </c>
      <c r="F21" s="1">
        <v>0.7</v>
      </c>
      <c r="G21" s="1">
        <v>0.3</v>
      </c>
      <c r="H21" s="1">
        <v>0.3</v>
      </c>
      <c r="I21" s="1">
        <v>1</v>
      </c>
      <c r="J21" s="1">
        <v>0.5</v>
      </c>
      <c r="K21" s="1">
        <v>1.4</v>
      </c>
      <c r="L21" s="11" t="s">
        <v>199</v>
      </c>
      <c r="M21" s="1">
        <v>1.2</v>
      </c>
      <c r="N21" s="1">
        <v>1</v>
      </c>
      <c r="O21" s="1">
        <v>1.2</v>
      </c>
      <c r="P21" s="1">
        <v>4</v>
      </c>
      <c r="Q21" s="1">
        <v>0.7</v>
      </c>
      <c r="R21" s="1">
        <v>1</v>
      </c>
      <c r="S21" s="1">
        <v>0.7</v>
      </c>
      <c r="T21" s="1">
        <v>0.6</v>
      </c>
      <c r="U21" s="1">
        <v>0.8</v>
      </c>
    </row>
    <row r="23" spans="1:21" ht="9" customHeight="1" x14ac:dyDescent="0.2">
      <c r="A23" s="11" t="s">
        <v>481</v>
      </c>
      <c r="B23" s="1">
        <v>847</v>
      </c>
      <c r="C23" s="1">
        <v>83</v>
      </c>
      <c r="D23" s="1">
        <v>67</v>
      </c>
      <c r="E23" s="1">
        <v>16</v>
      </c>
      <c r="F23" s="1">
        <v>347</v>
      </c>
      <c r="G23" s="1">
        <v>41</v>
      </c>
      <c r="H23" s="1">
        <v>91</v>
      </c>
      <c r="I23" s="1">
        <v>62</v>
      </c>
      <c r="J23" s="1">
        <v>93</v>
      </c>
      <c r="K23" s="1">
        <v>60</v>
      </c>
      <c r="L23" s="11" t="s">
        <v>481</v>
      </c>
      <c r="M23" s="1">
        <v>391</v>
      </c>
      <c r="N23" s="1">
        <v>138</v>
      </c>
      <c r="O23" s="1">
        <v>41</v>
      </c>
      <c r="P23" s="1">
        <v>33</v>
      </c>
      <c r="Q23" s="1">
        <v>70</v>
      </c>
      <c r="R23" s="1">
        <v>68</v>
      </c>
      <c r="S23" s="1">
        <v>18</v>
      </c>
      <c r="T23" s="1">
        <v>23</v>
      </c>
      <c r="U23" s="1">
        <v>26</v>
      </c>
    </row>
    <row r="24" spans="1:21" ht="9" customHeight="1" x14ac:dyDescent="0.2">
      <c r="A24" s="11" t="s">
        <v>195</v>
      </c>
      <c r="B24" s="1">
        <v>582</v>
      </c>
      <c r="C24" s="1">
        <v>62</v>
      </c>
      <c r="D24" s="1">
        <v>48</v>
      </c>
      <c r="E24" s="1">
        <v>14</v>
      </c>
      <c r="F24" s="1">
        <v>220</v>
      </c>
      <c r="G24" s="1">
        <v>21</v>
      </c>
      <c r="H24" s="1">
        <v>67</v>
      </c>
      <c r="I24" s="1">
        <v>28</v>
      </c>
      <c r="J24" s="1">
        <v>78</v>
      </c>
      <c r="K24" s="1">
        <v>26</v>
      </c>
      <c r="L24" s="11" t="s">
        <v>195</v>
      </c>
      <c r="M24" s="1">
        <v>282</v>
      </c>
      <c r="N24" s="1">
        <v>113</v>
      </c>
      <c r="O24" s="1">
        <v>32</v>
      </c>
      <c r="P24" s="1">
        <v>16</v>
      </c>
      <c r="Q24" s="1">
        <v>50</v>
      </c>
      <c r="R24" s="1">
        <v>47</v>
      </c>
      <c r="S24" s="1">
        <v>9</v>
      </c>
      <c r="T24" s="1">
        <v>15</v>
      </c>
      <c r="U24" s="1">
        <v>18</v>
      </c>
    </row>
    <row r="25" spans="1:21" ht="9" customHeight="1" x14ac:dyDescent="0.2">
      <c r="A25" s="11">
        <v>1</v>
      </c>
      <c r="B25" s="1">
        <v>23</v>
      </c>
      <c r="C25" s="1">
        <v>4</v>
      </c>
      <c r="D25" s="1">
        <v>3</v>
      </c>
      <c r="E25" s="1">
        <v>1</v>
      </c>
      <c r="F25" s="1">
        <v>15</v>
      </c>
      <c r="G25" s="1">
        <v>1</v>
      </c>
      <c r="H25" s="1">
        <v>4</v>
      </c>
      <c r="I25" s="1">
        <v>5</v>
      </c>
      <c r="J25" s="1">
        <v>1</v>
      </c>
      <c r="K25" s="1">
        <v>4</v>
      </c>
      <c r="L25" s="11">
        <v>1</v>
      </c>
      <c r="M25" s="1">
        <v>4</v>
      </c>
      <c r="N25" s="1">
        <v>0</v>
      </c>
      <c r="O25" s="1">
        <v>0</v>
      </c>
      <c r="P25" s="1">
        <v>2</v>
      </c>
      <c r="Q25" s="1">
        <v>0</v>
      </c>
      <c r="R25" s="1">
        <v>2</v>
      </c>
      <c r="S25" s="1">
        <v>0</v>
      </c>
      <c r="T25" s="1">
        <v>0</v>
      </c>
      <c r="U25" s="1">
        <v>0</v>
      </c>
    </row>
    <row r="26" spans="1:21" ht="9" customHeight="1" x14ac:dyDescent="0.2">
      <c r="A26" s="11">
        <v>2</v>
      </c>
      <c r="B26" s="1">
        <v>29</v>
      </c>
      <c r="C26" s="1">
        <v>4</v>
      </c>
      <c r="D26" s="1">
        <v>4</v>
      </c>
      <c r="E26" s="1">
        <v>0</v>
      </c>
      <c r="F26" s="1">
        <v>13</v>
      </c>
      <c r="G26" s="1">
        <v>1</v>
      </c>
      <c r="H26" s="1">
        <v>3</v>
      </c>
      <c r="I26" s="1">
        <v>6</v>
      </c>
      <c r="J26" s="1">
        <v>0</v>
      </c>
      <c r="K26" s="1">
        <v>3</v>
      </c>
      <c r="L26" s="11">
        <v>2</v>
      </c>
      <c r="M26" s="1">
        <v>12</v>
      </c>
      <c r="N26" s="1">
        <v>4</v>
      </c>
      <c r="O26" s="1">
        <v>1</v>
      </c>
      <c r="P26" s="1">
        <v>0</v>
      </c>
      <c r="Q26" s="1">
        <v>4</v>
      </c>
      <c r="R26" s="1">
        <v>2</v>
      </c>
      <c r="S26" s="1">
        <v>0</v>
      </c>
      <c r="T26" s="1">
        <v>1</v>
      </c>
      <c r="U26" s="1">
        <v>0</v>
      </c>
    </row>
    <row r="27" spans="1:21" ht="9" customHeight="1" x14ac:dyDescent="0.2">
      <c r="A27" s="11" t="s">
        <v>492</v>
      </c>
      <c r="B27" s="1">
        <v>56</v>
      </c>
      <c r="C27" s="1">
        <v>3</v>
      </c>
      <c r="D27" s="1">
        <v>2</v>
      </c>
      <c r="E27" s="1">
        <v>1</v>
      </c>
      <c r="F27" s="1">
        <v>24</v>
      </c>
      <c r="G27" s="1">
        <v>4</v>
      </c>
      <c r="H27" s="1">
        <v>4</v>
      </c>
      <c r="I27" s="1">
        <v>5</v>
      </c>
      <c r="J27" s="1">
        <v>4</v>
      </c>
      <c r="K27" s="1">
        <v>7</v>
      </c>
      <c r="L27" s="11" t="s">
        <v>492</v>
      </c>
      <c r="M27" s="1">
        <v>27</v>
      </c>
      <c r="N27" s="1">
        <v>4</v>
      </c>
      <c r="O27" s="1">
        <v>2</v>
      </c>
      <c r="P27" s="1">
        <v>2</v>
      </c>
      <c r="Q27" s="1">
        <v>5</v>
      </c>
      <c r="R27" s="1">
        <v>6</v>
      </c>
      <c r="S27" s="1">
        <v>2</v>
      </c>
      <c r="T27" s="1">
        <v>6</v>
      </c>
      <c r="U27" s="1">
        <v>2</v>
      </c>
    </row>
    <row r="28" spans="1:21" ht="9" customHeight="1" x14ac:dyDescent="0.2">
      <c r="A28" s="11" t="s">
        <v>197</v>
      </c>
      <c r="B28" s="1">
        <v>110</v>
      </c>
      <c r="C28" s="1">
        <v>6</v>
      </c>
      <c r="D28" s="1">
        <v>6</v>
      </c>
      <c r="E28" s="1">
        <v>0</v>
      </c>
      <c r="F28" s="1">
        <v>61</v>
      </c>
      <c r="G28" s="1">
        <v>12</v>
      </c>
      <c r="H28" s="1">
        <v>11</v>
      </c>
      <c r="I28" s="1">
        <v>14</v>
      </c>
      <c r="J28" s="1">
        <v>8</v>
      </c>
      <c r="K28" s="1">
        <v>16</v>
      </c>
      <c r="L28" s="11" t="s">
        <v>197</v>
      </c>
      <c r="M28" s="1">
        <v>40</v>
      </c>
      <c r="N28" s="1">
        <v>13</v>
      </c>
      <c r="O28" s="1">
        <v>3</v>
      </c>
      <c r="P28" s="1">
        <v>2</v>
      </c>
      <c r="Q28" s="1">
        <v>8</v>
      </c>
      <c r="R28" s="1">
        <v>7</v>
      </c>
      <c r="S28" s="1">
        <v>6</v>
      </c>
      <c r="T28" s="1">
        <v>1</v>
      </c>
      <c r="U28" s="1">
        <v>3</v>
      </c>
    </row>
    <row r="29" spans="1:21" ht="9" customHeight="1" x14ac:dyDescent="0.2">
      <c r="A29" s="11" t="s">
        <v>198</v>
      </c>
      <c r="B29" s="1">
        <v>47</v>
      </c>
      <c r="C29" s="1">
        <v>4</v>
      </c>
      <c r="D29" s="1">
        <v>4</v>
      </c>
      <c r="E29" s="1">
        <v>0</v>
      </c>
      <c r="F29" s="1">
        <v>14</v>
      </c>
      <c r="G29" s="1">
        <v>2</v>
      </c>
      <c r="H29" s="1">
        <v>2</v>
      </c>
      <c r="I29" s="1">
        <v>4</v>
      </c>
      <c r="J29" s="1">
        <v>2</v>
      </c>
      <c r="K29" s="1">
        <v>4</v>
      </c>
      <c r="L29" s="11" t="s">
        <v>198</v>
      </c>
      <c r="M29" s="1">
        <v>26</v>
      </c>
      <c r="N29" s="1">
        <v>4</v>
      </c>
      <c r="O29" s="1">
        <v>3</v>
      </c>
      <c r="P29" s="1">
        <v>11</v>
      </c>
      <c r="Q29" s="1">
        <v>3</v>
      </c>
      <c r="R29" s="1">
        <v>4</v>
      </c>
      <c r="S29" s="1">
        <v>1</v>
      </c>
      <c r="T29" s="1">
        <v>0</v>
      </c>
      <c r="U29" s="1">
        <v>3</v>
      </c>
    </row>
    <row r="30" spans="1:21" ht="9" customHeight="1" x14ac:dyDescent="0.2">
      <c r="A30" s="11" t="s">
        <v>199</v>
      </c>
      <c r="B30" s="1">
        <v>2.2999999999999998</v>
      </c>
      <c r="C30" s="1">
        <v>1.3</v>
      </c>
      <c r="D30" s="1">
        <v>1.6</v>
      </c>
      <c r="E30" s="1">
        <v>0.3</v>
      </c>
      <c r="F30" s="1">
        <v>2.1</v>
      </c>
      <c r="G30" s="1">
        <v>3.2</v>
      </c>
      <c r="H30" s="1">
        <v>1.3</v>
      </c>
      <c r="I30" s="1">
        <v>3</v>
      </c>
      <c r="J30" s="1">
        <v>1</v>
      </c>
      <c r="K30" s="1">
        <v>3.3</v>
      </c>
      <c r="L30" s="11" t="s">
        <v>199</v>
      </c>
      <c r="M30" s="1">
        <v>2.6</v>
      </c>
      <c r="N30" s="1">
        <v>1.2</v>
      </c>
      <c r="O30" s="1">
        <v>1.8</v>
      </c>
      <c r="P30" s="1">
        <v>13</v>
      </c>
      <c r="Q30" s="1">
        <v>1.9</v>
      </c>
      <c r="R30" s="1">
        <v>1.7</v>
      </c>
      <c r="S30" s="1">
        <v>4</v>
      </c>
      <c r="T30" s="1">
        <v>1.2</v>
      </c>
      <c r="U30" s="1">
        <v>3</v>
      </c>
    </row>
    <row r="32" spans="1:21" ht="9" customHeight="1" x14ac:dyDescent="0.2">
      <c r="A32" s="11" t="s">
        <v>482</v>
      </c>
      <c r="B32" s="1">
        <v>2003</v>
      </c>
      <c r="C32" s="1">
        <v>171</v>
      </c>
      <c r="D32" s="1">
        <v>139</v>
      </c>
      <c r="E32" s="1">
        <v>32</v>
      </c>
      <c r="F32" s="1">
        <v>946</v>
      </c>
      <c r="G32" s="1">
        <v>158</v>
      </c>
      <c r="H32" s="1">
        <v>183</v>
      </c>
      <c r="I32" s="1">
        <v>204</v>
      </c>
      <c r="J32" s="1">
        <v>189</v>
      </c>
      <c r="K32" s="1">
        <v>212</v>
      </c>
      <c r="L32" s="11" t="s">
        <v>482</v>
      </c>
      <c r="M32" s="1">
        <v>860</v>
      </c>
      <c r="N32" s="1">
        <v>309</v>
      </c>
      <c r="O32" s="1">
        <v>74</v>
      </c>
      <c r="P32" s="1">
        <v>74</v>
      </c>
      <c r="Q32" s="1">
        <v>158</v>
      </c>
      <c r="R32" s="1">
        <v>177</v>
      </c>
      <c r="S32" s="1">
        <v>21</v>
      </c>
      <c r="T32" s="1">
        <v>47</v>
      </c>
      <c r="U32" s="1">
        <v>26</v>
      </c>
    </row>
    <row r="33" spans="1:21" ht="9" customHeight="1" x14ac:dyDescent="0.2">
      <c r="A33" s="11" t="s">
        <v>195</v>
      </c>
      <c r="B33" s="1">
        <v>1473</v>
      </c>
      <c r="C33" s="1">
        <v>133</v>
      </c>
      <c r="D33" s="1">
        <v>107</v>
      </c>
      <c r="E33" s="1">
        <v>26</v>
      </c>
      <c r="F33" s="1">
        <v>641</v>
      </c>
      <c r="G33" s="1">
        <v>120</v>
      </c>
      <c r="H33" s="1">
        <v>115</v>
      </c>
      <c r="I33" s="1">
        <v>120</v>
      </c>
      <c r="J33" s="1">
        <v>173</v>
      </c>
      <c r="K33" s="1">
        <v>113</v>
      </c>
      <c r="L33" s="11" t="s">
        <v>195</v>
      </c>
      <c r="M33" s="1">
        <v>685</v>
      </c>
      <c r="N33" s="1">
        <v>246</v>
      </c>
      <c r="O33" s="1">
        <v>64</v>
      </c>
      <c r="P33" s="1">
        <v>51</v>
      </c>
      <c r="Q33" s="1">
        <v>121</v>
      </c>
      <c r="R33" s="1">
        <v>151</v>
      </c>
      <c r="S33" s="1">
        <v>17</v>
      </c>
      <c r="T33" s="1">
        <v>35</v>
      </c>
      <c r="U33" s="1">
        <v>14</v>
      </c>
    </row>
    <row r="34" spans="1:21" ht="9" customHeight="1" x14ac:dyDescent="0.2">
      <c r="A34" s="11">
        <v>1</v>
      </c>
      <c r="B34" s="1">
        <v>45</v>
      </c>
      <c r="C34" s="1">
        <v>3</v>
      </c>
      <c r="D34" s="1">
        <v>2</v>
      </c>
      <c r="E34" s="1">
        <v>1</v>
      </c>
      <c r="F34" s="1">
        <v>27</v>
      </c>
      <c r="G34" s="1">
        <v>0</v>
      </c>
      <c r="H34" s="1">
        <v>7</v>
      </c>
      <c r="I34" s="1">
        <v>7</v>
      </c>
      <c r="J34" s="1">
        <v>0</v>
      </c>
      <c r="K34" s="1">
        <v>13</v>
      </c>
      <c r="L34" s="11">
        <v>1</v>
      </c>
      <c r="M34" s="1">
        <v>15</v>
      </c>
      <c r="N34" s="1">
        <v>7</v>
      </c>
      <c r="O34" s="1">
        <v>1</v>
      </c>
      <c r="P34" s="1">
        <v>2</v>
      </c>
      <c r="Q34" s="1">
        <v>3</v>
      </c>
      <c r="R34" s="1">
        <v>0</v>
      </c>
      <c r="S34" s="1">
        <v>0</v>
      </c>
      <c r="T34" s="1">
        <v>2</v>
      </c>
      <c r="U34" s="1">
        <v>0</v>
      </c>
    </row>
    <row r="35" spans="1:21" ht="9" customHeight="1" x14ac:dyDescent="0.2">
      <c r="A35" s="11">
        <v>2</v>
      </c>
      <c r="B35" s="1">
        <v>72</v>
      </c>
      <c r="C35" s="1">
        <v>5</v>
      </c>
      <c r="D35" s="1">
        <v>3</v>
      </c>
      <c r="E35" s="1">
        <v>2</v>
      </c>
      <c r="F35" s="1">
        <v>48</v>
      </c>
      <c r="G35" s="1">
        <v>5</v>
      </c>
      <c r="H35" s="1">
        <v>13</v>
      </c>
      <c r="I35" s="1">
        <v>14</v>
      </c>
      <c r="J35" s="1">
        <v>2</v>
      </c>
      <c r="K35" s="1">
        <v>14</v>
      </c>
      <c r="L35" s="11">
        <v>2</v>
      </c>
      <c r="M35" s="1">
        <v>19</v>
      </c>
      <c r="N35" s="1">
        <v>5</v>
      </c>
      <c r="O35" s="1">
        <v>1</v>
      </c>
      <c r="P35" s="1">
        <v>2</v>
      </c>
      <c r="Q35" s="1">
        <v>5</v>
      </c>
      <c r="R35" s="1">
        <v>1</v>
      </c>
      <c r="S35" s="1">
        <v>1</v>
      </c>
      <c r="T35" s="1">
        <v>4</v>
      </c>
      <c r="U35" s="1">
        <v>0</v>
      </c>
    </row>
    <row r="36" spans="1:21" ht="9" customHeight="1" x14ac:dyDescent="0.2">
      <c r="A36" s="11" t="s">
        <v>492</v>
      </c>
      <c r="B36" s="1">
        <v>92</v>
      </c>
      <c r="C36" s="1">
        <v>9</v>
      </c>
      <c r="D36" s="1">
        <v>7</v>
      </c>
      <c r="E36" s="1">
        <v>2</v>
      </c>
      <c r="F36" s="1">
        <v>60</v>
      </c>
      <c r="G36" s="1">
        <v>4</v>
      </c>
      <c r="H36" s="1">
        <v>14</v>
      </c>
      <c r="I36" s="1">
        <v>16</v>
      </c>
      <c r="J36" s="1">
        <v>6</v>
      </c>
      <c r="K36" s="1">
        <v>20</v>
      </c>
      <c r="L36" s="11" t="s">
        <v>492</v>
      </c>
      <c r="M36" s="1">
        <v>22</v>
      </c>
      <c r="N36" s="1">
        <v>5</v>
      </c>
      <c r="O36" s="1">
        <v>2</v>
      </c>
      <c r="P36" s="1">
        <v>1</v>
      </c>
      <c r="Q36" s="1">
        <v>9</v>
      </c>
      <c r="R36" s="1">
        <v>0</v>
      </c>
      <c r="S36" s="1">
        <v>0</v>
      </c>
      <c r="T36" s="1">
        <v>5</v>
      </c>
      <c r="U36" s="1">
        <v>1</v>
      </c>
    </row>
    <row r="37" spans="1:21" ht="9" customHeight="1" x14ac:dyDescent="0.2">
      <c r="A37" s="11" t="s">
        <v>197</v>
      </c>
      <c r="B37" s="1">
        <v>138</v>
      </c>
      <c r="C37" s="1">
        <v>8</v>
      </c>
      <c r="D37" s="1">
        <v>8</v>
      </c>
      <c r="E37" s="1">
        <v>0</v>
      </c>
      <c r="F37" s="1">
        <v>90</v>
      </c>
      <c r="G37" s="1">
        <v>16</v>
      </c>
      <c r="H37" s="1">
        <v>22</v>
      </c>
      <c r="I37" s="1">
        <v>36</v>
      </c>
      <c r="J37" s="1">
        <v>2</v>
      </c>
      <c r="K37" s="1">
        <v>14</v>
      </c>
      <c r="L37" s="11" t="s">
        <v>197</v>
      </c>
      <c r="M37" s="1">
        <v>38</v>
      </c>
      <c r="N37" s="1">
        <v>15</v>
      </c>
      <c r="O37" s="1">
        <v>0</v>
      </c>
      <c r="P37" s="1">
        <v>3</v>
      </c>
      <c r="Q37" s="1">
        <v>8</v>
      </c>
      <c r="R37" s="1">
        <v>10</v>
      </c>
      <c r="S37" s="1">
        <v>1</v>
      </c>
      <c r="T37" s="1">
        <v>1</v>
      </c>
      <c r="U37" s="1">
        <v>2</v>
      </c>
    </row>
    <row r="38" spans="1:21" ht="9" customHeight="1" x14ac:dyDescent="0.2">
      <c r="A38" s="11" t="s">
        <v>198</v>
      </c>
      <c r="B38" s="1">
        <v>183</v>
      </c>
      <c r="C38" s="1">
        <v>13</v>
      </c>
      <c r="D38" s="1">
        <v>12</v>
      </c>
      <c r="E38" s="1">
        <v>1</v>
      </c>
      <c r="F38" s="1">
        <v>80</v>
      </c>
      <c r="G38" s="1">
        <v>13</v>
      </c>
      <c r="H38" s="1">
        <v>12</v>
      </c>
      <c r="I38" s="1">
        <v>11</v>
      </c>
      <c r="J38" s="1">
        <v>6</v>
      </c>
      <c r="K38" s="1">
        <v>38</v>
      </c>
      <c r="L38" s="11" t="s">
        <v>198</v>
      </c>
      <c r="M38" s="1">
        <v>81</v>
      </c>
      <c r="N38" s="1">
        <v>31</v>
      </c>
      <c r="O38" s="1">
        <v>6</v>
      </c>
      <c r="P38" s="1">
        <v>15</v>
      </c>
      <c r="Q38" s="1">
        <v>12</v>
      </c>
      <c r="R38" s="1">
        <v>15</v>
      </c>
      <c r="S38" s="1">
        <v>2</v>
      </c>
      <c r="T38" s="1">
        <v>0</v>
      </c>
      <c r="U38" s="1">
        <v>9</v>
      </c>
    </row>
    <row r="39" spans="1:21" ht="9" customHeight="1" x14ac:dyDescent="0.2">
      <c r="A39" s="11" t="s">
        <v>199</v>
      </c>
      <c r="B39" s="1">
        <v>2.4</v>
      </c>
      <c r="C39" s="1">
        <v>2.6</v>
      </c>
      <c r="D39" s="1">
        <v>3</v>
      </c>
      <c r="E39" s="1">
        <v>1</v>
      </c>
      <c r="F39" s="1">
        <v>2.2000000000000002</v>
      </c>
      <c r="G39" s="1">
        <v>2.2000000000000002</v>
      </c>
      <c r="H39" s="1">
        <v>1.9</v>
      </c>
      <c r="I39" s="1">
        <v>2.2999999999999998</v>
      </c>
      <c r="J39" s="1">
        <v>0.7</v>
      </c>
      <c r="K39" s="1">
        <v>3.7</v>
      </c>
      <c r="L39" s="11" t="s">
        <v>199</v>
      </c>
      <c r="M39" s="1">
        <v>2.5</v>
      </c>
      <c r="N39" s="1">
        <v>2</v>
      </c>
      <c r="O39" s="1">
        <v>1.6</v>
      </c>
      <c r="P39" s="1">
        <v>8.1999999999999993</v>
      </c>
      <c r="Q39" s="1">
        <v>2.5</v>
      </c>
      <c r="R39" s="1">
        <v>2.2000000000000002</v>
      </c>
      <c r="S39" s="1">
        <v>1.5</v>
      </c>
      <c r="T39" s="1">
        <v>0.7</v>
      </c>
      <c r="U39" s="1">
        <v>6.3</v>
      </c>
    </row>
    <row r="41" spans="1:21" ht="9" customHeight="1" x14ac:dyDescent="0.2">
      <c r="A41" s="11" t="s">
        <v>442</v>
      </c>
      <c r="B41" s="1">
        <v>466</v>
      </c>
      <c r="C41" s="1">
        <v>63</v>
      </c>
      <c r="D41" s="1">
        <v>57</v>
      </c>
      <c r="E41" s="1">
        <v>6</v>
      </c>
      <c r="F41" s="1">
        <v>246</v>
      </c>
      <c r="G41" s="1">
        <v>64</v>
      </c>
      <c r="H41" s="1">
        <v>15</v>
      </c>
      <c r="I41" s="1">
        <v>76</v>
      </c>
      <c r="J41" s="1">
        <v>36</v>
      </c>
      <c r="K41" s="1">
        <v>55</v>
      </c>
      <c r="L41" s="11" t="s">
        <v>442</v>
      </c>
      <c r="M41" s="1">
        <v>154</v>
      </c>
      <c r="N41" s="1">
        <v>48</v>
      </c>
      <c r="O41" s="1">
        <v>10</v>
      </c>
      <c r="P41" s="1">
        <v>17</v>
      </c>
      <c r="Q41" s="1">
        <v>26</v>
      </c>
      <c r="R41" s="1">
        <v>35</v>
      </c>
      <c r="S41" s="1">
        <v>2</v>
      </c>
      <c r="T41" s="1">
        <v>16</v>
      </c>
      <c r="U41" s="1">
        <v>3</v>
      </c>
    </row>
    <row r="42" spans="1:21" ht="9" customHeight="1" x14ac:dyDescent="0.2">
      <c r="A42" s="11" t="s">
        <v>195</v>
      </c>
      <c r="B42" s="1">
        <v>183</v>
      </c>
      <c r="C42" s="1">
        <v>23</v>
      </c>
      <c r="D42" s="1">
        <v>21</v>
      </c>
      <c r="E42" s="1">
        <v>2</v>
      </c>
      <c r="F42" s="1">
        <v>74</v>
      </c>
      <c r="G42" s="1">
        <v>13</v>
      </c>
      <c r="H42" s="1">
        <v>5</v>
      </c>
      <c r="I42" s="1">
        <v>14</v>
      </c>
      <c r="J42" s="1">
        <v>28</v>
      </c>
      <c r="K42" s="1">
        <v>14</v>
      </c>
      <c r="L42" s="11" t="s">
        <v>195</v>
      </c>
      <c r="M42" s="1">
        <v>84</v>
      </c>
      <c r="N42" s="1">
        <v>24</v>
      </c>
      <c r="O42" s="1">
        <v>5</v>
      </c>
      <c r="P42" s="1">
        <v>4</v>
      </c>
      <c r="Q42" s="1">
        <v>18</v>
      </c>
      <c r="R42" s="1">
        <v>21</v>
      </c>
      <c r="S42" s="1">
        <v>1</v>
      </c>
      <c r="T42" s="1">
        <v>11</v>
      </c>
      <c r="U42" s="1">
        <v>2</v>
      </c>
    </row>
    <row r="43" spans="1:21" ht="9" customHeight="1" x14ac:dyDescent="0.2">
      <c r="A43" s="11">
        <v>1</v>
      </c>
      <c r="B43" s="1">
        <v>16</v>
      </c>
      <c r="C43" s="1">
        <v>0</v>
      </c>
      <c r="D43" s="1">
        <v>0</v>
      </c>
      <c r="E43" s="1">
        <v>0</v>
      </c>
      <c r="F43" s="1">
        <v>13</v>
      </c>
      <c r="G43" s="1">
        <v>1</v>
      </c>
      <c r="H43" s="1">
        <v>0</v>
      </c>
      <c r="I43" s="1">
        <v>9</v>
      </c>
      <c r="J43" s="1">
        <v>0</v>
      </c>
      <c r="K43" s="1">
        <v>3</v>
      </c>
      <c r="L43" s="11">
        <v>1</v>
      </c>
      <c r="M43" s="1">
        <v>3</v>
      </c>
      <c r="N43" s="1">
        <v>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2</v>
      </c>
      <c r="U43" s="1">
        <v>0</v>
      </c>
    </row>
    <row r="44" spans="1:21" ht="9" customHeight="1" x14ac:dyDescent="0.2">
      <c r="A44" s="11">
        <v>2</v>
      </c>
      <c r="B44" s="1">
        <v>15</v>
      </c>
      <c r="C44" s="1">
        <v>2</v>
      </c>
      <c r="D44" s="1">
        <v>2</v>
      </c>
      <c r="E44" s="1">
        <v>0</v>
      </c>
      <c r="F44" s="1">
        <v>11</v>
      </c>
      <c r="G44" s="1">
        <v>2</v>
      </c>
      <c r="H44" s="1">
        <v>1</v>
      </c>
      <c r="I44" s="1">
        <v>8</v>
      </c>
      <c r="J44" s="1">
        <v>0</v>
      </c>
      <c r="K44" s="1">
        <v>0</v>
      </c>
      <c r="L44" s="11">
        <v>2</v>
      </c>
      <c r="M44" s="1">
        <v>2</v>
      </c>
      <c r="N44" s="1">
        <v>0</v>
      </c>
      <c r="O44" s="1">
        <v>2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</row>
    <row r="45" spans="1:21" ht="9" customHeight="1" x14ac:dyDescent="0.2">
      <c r="A45" s="11" t="s">
        <v>492</v>
      </c>
      <c r="B45" s="1">
        <v>33</v>
      </c>
      <c r="C45" s="1">
        <v>6</v>
      </c>
      <c r="D45" s="1">
        <v>5</v>
      </c>
      <c r="E45" s="1">
        <v>1</v>
      </c>
      <c r="F45" s="1">
        <v>23</v>
      </c>
      <c r="G45" s="1">
        <v>13</v>
      </c>
      <c r="H45" s="1">
        <v>2</v>
      </c>
      <c r="I45" s="1">
        <v>3</v>
      </c>
      <c r="J45" s="1">
        <v>1</v>
      </c>
      <c r="K45" s="1">
        <v>4</v>
      </c>
      <c r="L45" s="11" t="s">
        <v>492</v>
      </c>
      <c r="M45" s="1">
        <v>4</v>
      </c>
      <c r="N45" s="1">
        <v>1</v>
      </c>
      <c r="O45" s="1">
        <v>0</v>
      </c>
      <c r="P45" s="1">
        <v>1</v>
      </c>
      <c r="Q45" s="1">
        <v>0</v>
      </c>
      <c r="R45" s="1">
        <v>0</v>
      </c>
      <c r="S45" s="1">
        <v>0</v>
      </c>
      <c r="T45" s="1">
        <v>2</v>
      </c>
      <c r="U45" s="1">
        <v>0</v>
      </c>
    </row>
    <row r="46" spans="1:21" ht="9" customHeight="1" x14ac:dyDescent="0.2">
      <c r="A46" s="11" t="s">
        <v>197</v>
      </c>
      <c r="B46" s="1">
        <v>93</v>
      </c>
      <c r="C46" s="1">
        <v>9</v>
      </c>
      <c r="D46" s="1">
        <v>8</v>
      </c>
      <c r="E46" s="1">
        <v>1</v>
      </c>
      <c r="F46" s="1">
        <v>71</v>
      </c>
      <c r="G46" s="1">
        <v>22</v>
      </c>
      <c r="H46" s="1">
        <v>2</v>
      </c>
      <c r="I46" s="1">
        <v>40</v>
      </c>
      <c r="J46" s="1">
        <v>0</v>
      </c>
      <c r="K46" s="1">
        <v>7</v>
      </c>
      <c r="L46" s="11" t="s">
        <v>197</v>
      </c>
      <c r="M46" s="1">
        <v>13</v>
      </c>
      <c r="N46" s="1">
        <v>6</v>
      </c>
      <c r="O46" s="1">
        <v>1</v>
      </c>
      <c r="P46" s="1">
        <v>1</v>
      </c>
      <c r="Q46" s="1">
        <v>2</v>
      </c>
      <c r="R46" s="1">
        <v>3</v>
      </c>
      <c r="S46" s="1">
        <v>0</v>
      </c>
      <c r="T46" s="1">
        <v>0</v>
      </c>
      <c r="U46" s="1">
        <v>0</v>
      </c>
    </row>
    <row r="47" spans="1:21" ht="9" customHeight="1" x14ac:dyDescent="0.2">
      <c r="A47" s="11" t="s">
        <v>198</v>
      </c>
      <c r="B47" s="1">
        <v>126</v>
      </c>
      <c r="C47" s="1">
        <v>23</v>
      </c>
      <c r="D47" s="1">
        <v>21</v>
      </c>
      <c r="E47" s="1">
        <v>2</v>
      </c>
      <c r="F47" s="1">
        <v>54</v>
      </c>
      <c r="G47" s="1">
        <v>13</v>
      </c>
      <c r="H47" s="1">
        <v>5</v>
      </c>
      <c r="I47" s="1">
        <v>2</v>
      </c>
      <c r="J47" s="1">
        <v>7</v>
      </c>
      <c r="K47" s="1">
        <v>27</v>
      </c>
      <c r="L47" s="11" t="s">
        <v>198</v>
      </c>
      <c r="M47" s="1">
        <v>48</v>
      </c>
      <c r="N47" s="1">
        <v>16</v>
      </c>
      <c r="O47" s="1">
        <v>2</v>
      </c>
      <c r="P47" s="1">
        <v>11</v>
      </c>
      <c r="Q47" s="1">
        <v>6</v>
      </c>
      <c r="R47" s="1">
        <v>11</v>
      </c>
      <c r="S47" s="1">
        <v>1</v>
      </c>
      <c r="T47" s="1">
        <v>1</v>
      </c>
      <c r="U47" s="1">
        <v>1</v>
      </c>
    </row>
    <row r="48" spans="1:21" ht="9" customHeight="1" x14ac:dyDescent="0.2">
      <c r="A48" s="11" t="s">
        <v>199</v>
      </c>
      <c r="B48" s="1">
        <v>6.9</v>
      </c>
      <c r="C48" s="1">
        <v>8.5</v>
      </c>
      <c r="D48" s="1">
        <v>8.9</v>
      </c>
      <c r="E48" s="1">
        <v>4.7</v>
      </c>
      <c r="F48" s="1">
        <v>5.8</v>
      </c>
      <c r="G48" s="1">
        <v>6.6</v>
      </c>
      <c r="H48" s="1">
        <v>9.5</v>
      </c>
      <c r="I48" s="1">
        <v>4.0999999999999996</v>
      </c>
      <c r="J48" s="1">
        <v>3.5</v>
      </c>
      <c r="K48" s="1">
        <v>7.6</v>
      </c>
      <c r="L48" s="11" t="s">
        <v>199</v>
      </c>
      <c r="M48" s="1">
        <v>8</v>
      </c>
      <c r="N48" s="1">
        <v>7.1</v>
      </c>
      <c r="O48" s="1">
        <v>3.8</v>
      </c>
      <c r="P48" s="1">
        <v>24.8</v>
      </c>
      <c r="Q48" s="1">
        <v>5.0999999999999996</v>
      </c>
      <c r="R48" s="1">
        <v>7.3</v>
      </c>
      <c r="S48" s="1">
        <v>7.5</v>
      </c>
      <c r="T48" s="1">
        <v>1.9</v>
      </c>
      <c r="U48" s="1">
        <v>3.3</v>
      </c>
    </row>
    <row r="50" spans="1:21" ht="9" customHeight="1" x14ac:dyDescent="0.2">
      <c r="A50" s="11" t="s">
        <v>443</v>
      </c>
      <c r="B50" s="1">
        <v>35</v>
      </c>
      <c r="C50" s="1">
        <v>1</v>
      </c>
      <c r="D50" s="1">
        <v>1</v>
      </c>
      <c r="E50" s="1">
        <v>0</v>
      </c>
      <c r="F50" s="1">
        <v>8</v>
      </c>
      <c r="G50" s="1">
        <v>2</v>
      </c>
      <c r="H50" s="1">
        <v>1</v>
      </c>
      <c r="I50" s="1">
        <v>3</v>
      </c>
      <c r="J50" s="1">
        <v>0</v>
      </c>
      <c r="K50" s="1">
        <v>2</v>
      </c>
      <c r="L50" s="11" t="s">
        <v>443</v>
      </c>
      <c r="M50" s="1">
        <v>26</v>
      </c>
      <c r="N50" s="1">
        <v>4</v>
      </c>
      <c r="O50" s="1">
        <v>0</v>
      </c>
      <c r="P50" s="1">
        <v>6</v>
      </c>
      <c r="Q50" s="1">
        <v>6</v>
      </c>
      <c r="R50" s="1">
        <v>9</v>
      </c>
      <c r="S50" s="1">
        <v>0</v>
      </c>
      <c r="T50" s="1">
        <v>1</v>
      </c>
      <c r="U50" s="1">
        <v>0</v>
      </c>
    </row>
    <row r="51" spans="1:21" ht="9" customHeight="1" x14ac:dyDescent="0.2">
      <c r="A51" s="11" t="s">
        <v>195</v>
      </c>
      <c r="B51" s="1">
        <v>23</v>
      </c>
      <c r="C51" s="1">
        <v>1</v>
      </c>
      <c r="D51" s="1">
        <v>1</v>
      </c>
      <c r="E51" s="1">
        <v>0</v>
      </c>
      <c r="F51" s="1">
        <v>6</v>
      </c>
      <c r="G51" s="1">
        <v>2</v>
      </c>
      <c r="H51" s="1">
        <v>0</v>
      </c>
      <c r="I51" s="1">
        <v>3</v>
      </c>
      <c r="J51" s="1">
        <v>0</v>
      </c>
      <c r="K51" s="1">
        <v>1</v>
      </c>
      <c r="L51" s="11" t="s">
        <v>195</v>
      </c>
      <c r="M51" s="1">
        <v>16</v>
      </c>
      <c r="N51" s="1">
        <v>4</v>
      </c>
      <c r="O51" s="1">
        <v>0</v>
      </c>
      <c r="P51" s="1">
        <v>1</v>
      </c>
      <c r="Q51" s="1">
        <v>5</v>
      </c>
      <c r="R51" s="1">
        <v>5</v>
      </c>
      <c r="S51" s="1">
        <v>0</v>
      </c>
      <c r="T51" s="1">
        <v>1</v>
      </c>
      <c r="U51" s="1">
        <v>0</v>
      </c>
    </row>
    <row r="52" spans="1:21" ht="9" customHeight="1" x14ac:dyDescent="0.2">
      <c r="A52" s="11">
        <v>1</v>
      </c>
      <c r="B52" s="1">
        <v>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1">
        <v>1</v>
      </c>
      <c r="M52" s="1">
        <v>1</v>
      </c>
      <c r="N52" s="1">
        <v>0</v>
      </c>
      <c r="O52" s="1">
        <v>0</v>
      </c>
      <c r="P52" s="1">
        <v>0</v>
      </c>
      <c r="Q52" s="1">
        <v>0</v>
      </c>
      <c r="R52" s="1">
        <v>1</v>
      </c>
      <c r="S52" s="1">
        <v>0</v>
      </c>
      <c r="T52" s="1">
        <v>0</v>
      </c>
      <c r="U52" s="1">
        <v>0</v>
      </c>
    </row>
    <row r="53" spans="1:21" ht="9" customHeight="1" x14ac:dyDescent="0.2">
      <c r="A53" s="11">
        <v>2</v>
      </c>
      <c r="B53" s="1">
        <v>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1">
        <v>2</v>
      </c>
      <c r="M53" s="1">
        <v>2</v>
      </c>
      <c r="N53" s="1">
        <v>0</v>
      </c>
      <c r="O53" s="1">
        <v>0</v>
      </c>
      <c r="P53" s="1">
        <v>0</v>
      </c>
      <c r="Q53" s="1">
        <v>1</v>
      </c>
      <c r="R53" s="1">
        <v>1</v>
      </c>
      <c r="S53" s="1">
        <v>0</v>
      </c>
      <c r="T53" s="1">
        <v>0</v>
      </c>
      <c r="U53" s="1">
        <v>0</v>
      </c>
    </row>
    <row r="54" spans="1:21" ht="9" customHeight="1" x14ac:dyDescent="0.2">
      <c r="A54" s="11" t="s">
        <v>492</v>
      </c>
      <c r="B54" s="1">
        <v>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1" t="s">
        <v>492</v>
      </c>
      <c r="M54" s="1">
        <v>2</v>
      </c>
      <c r="N54" s="1">
        <v>0</v>
      </c>
      <c r="O54" s="1">
        <v>0</v>
      </c>
      <c r="P54" s="1">
        <v>0</v>
      </c>
      <c r="Q54" s="1">
        <v>0</v>
      </c>
      <c r="R54" s="1">
        <v>2</v>
      </c>
      <c r="S54" s="1">
        <v>0</v>
      </c>
      <c r="T54" s="1">
        <v>0</v>
      </c>
      <c r="U54" s="1">
        <v>0</v>
      </c>
    </row>
    <row r="55" spans="1:21" ht="9" customHeight="1" x14ac:dyDescent="0.2">
      <c r="A55" s="11" t="s">
        <v>197</v>
      </c>
      <c r="B55" s="1">
        <v>1</v>
      </c>
      <c r="C55" s="1">
        <v>0</v>
      </c>
      <c r="D55" s="1">
        <v>0</v>
      </c>
      <c r="E55" s="1">
        <v>0</v>
      </c>
      <c r="F55" s="1">
        <v>1</v>
      </c>
      <c r="G55" s="1">
        <v>0</v>
      </c>
      <c r="H55" s="1">
        <v>1</v>
      </c>
      <c r="I55" s="1">
        <v>0</v>
      </c>
      <c r="J55" s="1">
        <v>0</v>
      </c>
      <c r="K55" s="1">
        <v>0</v>
      </c>
      <c r="L55" s="11" t="s">
        <v>197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</row>
    <row r="56" spans="1:21" ht="9" customHeight="1" x14ac:dyDescent="0.2">
      <c r="A56" s="11" t="s">
        <v>198</v>
      </c>
      <c r="B56" s="1">
        <v>6</v>
      </c>
      <c r="C56" s="1">
        <v>0</v>
      </c>
      <c r="D56" s="1">
        <v>0</v>
      </c>
      <c r="E56" s="1">
        <v>0</v>
      </c>
      <c r="F56" s="1">
        <v>1</v>
      </c>
      <c r="G56" s="1">
        <v>0</v>
      </c>
      <c r="H56" s="1">
        <v>0</v>
      </c>
      <c r="I56" s="1">
        <v>0</v>
      </c>
      <c r="J56" s="1">
        <v>0</v>
      </c>
      <c r="K56" s="1">
        <v>1</v>
      </c>
      <c r="L56" s="11" t="s">
        <v>198</v>
      </c>
      <c r="M56" s="1">
        <v>5</v>
      </c>
      <c r="N56" s="1">
        <v>0</v>
      </c>
      <c r="O56" s="1">
        <v>0</v>
      </c>
      <c r="P56" s="1">
        <v>5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</row>
    <row r="57" spans="1:21" ht="9" customHeight="1" x14ac:dyDescent="0.2">
      <c r="A57" s="11" t="s">
        <v>199</v>
      </c>
      <c r="B57" s="1">
        <v>7.5</v>
      </c>
      <c r="C57" s="1">
        <v>0</v>
      </c>
      <c r="D57" s="1">
        <v>0</v>
      </c>
      <c r="E57" s="1">
        <v>0</v>
      </c>
      <c r="F57" s="1">
        <v>2.6</v>
      </c>
      <c r="G57" s="1">
        <v>0</v>
      </c>
      <c r="H57" s="1">
        <v>6</v>
      </c>
      <c r="I57" s="1">
        <v>0</v>
      </c>
      <c r="J57" s="1">
        <v>0</v>
      </c>
      <c r="K57" s="1">
        <v>7.5</v>
      </c>
      <c r="L57" s="11" t="s">
        <v>199</v>
      </c>
      <c r="M57" s="1">
        <v>9.3000000000000007</v>
      </c>
      <c r="N57" s="1">
        <v>0</v>
      </c>
      <c r="O57" s="1">
        <v>0</v>
      </c>
      <c r="P57" s="1">
        <v>38.299999999999997</v>
      </c>
      <c r="Q57" s="1">
        <v>0.3</v>
      </c>
      <c r="R57" s="1">
        <v>1</v>
      </c>
      <c r="S57" s="1">
        <v>0</v>
      </c>
      <c r="T57" s="1">
        <v>0</v>
      </c>
      <c r="U57" s="1">
        <v>0</v>
      </c>
    </row>
    <row r="59" spans="1:21" ht="9" customHeight="1" x14ac:dyDescent="0.2">
      <c r="A59" s="11" t="s">
        <v>444</v>
      </c>
      <c r="B59" s="1">
        <v>1782</v>
      </c>
      <c r="C59" s="1">
        <v>77</v>
      </c>
      <c r="D59" s="1">
        <v>55</v>
      </c>
      <c r="E59" s="1">
        <v>22</v>
      </c>
      <c r="F59" s="1">
        <v>906</v>
      </c>
      <c r="G59" s="1">
        <v>199</v>
      </c>
      <c r="H59" s="1">
        <v>175</v>
      </c>
      <c r="I59" s="1">
        <v>229</v>
      </c>
      <c r="J59" s="1">
        <v>120</v>
      </c>
      <c r="K59" s="1">
        <v>183</v>
      </c>
      <c r="L59" s="11" t="s">
        <v>444</v>
      </c>
      <c r="M59" s="1">
        <v>778</v>
      </c>
      <c r="N59" s="1">
        <v>270</v>
      </c>
      <c r="O59" s="1">
        <v>80</v>
      </c>
      <c r="P59" s="1">
        <v>60</v>
      </c>
      <c r="Q59" s="1">
        <v>154</v>
      </c>
      <c r="R59" s="1">
        <v>153</v>
      </c>
      <c r="S59" s="1">
        <v>44</v>
      </c>
      <c r="T59" s="1">
        <v>17</v>
      </c>
      <c r="U59" s="1">
        <v>21</v>
      </c>
    </row>
    <row r="60" spans="1:21" ht="9" customHeight="1" x14ac:dyDescent="0.2">
      <c r="A60" s="11" t="s">
        <v>195</v>
      </c>
      <c r="B60" s="1">
        <v>1295</v>
      </c>
      <c r="C60" s="1">
        <v>59</v>
      </c>
      <c r="D60" s="1">
        <v>38</v>
      </c>
      <c r="E60" s="1">
        <v>21</v>
      </c>
      <c r="F60" s="1">
        <v>591</v>
      </c>
      <c r="G60" s="1">
        <v>141</v>
      </c>
      <c r="H60" s="1">
        <v>128</v>
      </c>
      <c r="I60" s="1">
        <v>111</v>
      </c>
      <c r="J60" s="1">
        <v>106</v>
      </c>
      <c r="K60" s="1">
        <v>105</v>
      </c>
      <c r="L60" s="11" t="s">
        <v>195</v>
      </c>
      <c r="M60" s="1">
        <v>627</v>
      </c>
      <c r="N60" s="1">
        <v>238</v>
      </c>
      <c r="O60" s="1">
        <v>67</v>
      </c>
      <c r="P60" s="1">
        <v>35</v>
      </c>
      <c r="Q60" s="1">
        <v>131</v>
      </c>
      <c r="R60" s="1">
        <v>114</v>
      </c>
      <c r="S60" s="1">
        <v>31</v>
      </c>
      <c r="T60" s="1">
        <v>11</v>
      </c>
      <c r="U60" s="1">
        <v>18</v>
      </c>
    </row>
    <row r="61" spans="1:21" ht="9" customHeight="1" x14ac:dyDescent="0.2">
      <c r="A61" s="11">
        <v>1</v>
      </c>
      <c r="B61" s="1">
        <v>89</v>
      </c>
      <c r="C61" s="1">
        <v>3</v>
      </c>
      <c r="D61" s="1">
        <v>2</v>
      </c>
      <c r="E61" s="1">
        <v>1</v>
      </c>
      <c r="F61" s="1">
        <v>52</v>
      </c>
      <c r="G61" s="1">
        <v>4</v>
      </c>
      <c r="H61" s="1">
        <v>7</v>
      </c>
      <c r="I61" s="1">
        <v>21</v>
      </c>
      <c r="J61" s="1">
        <v>2</v>
      </c>
      <c r="K61" s="1">
        <v>18</v>
      </c>
      <c r="L61" s="11">
        <v>1</v>
      </c>
      <c r="M61" s="1">
        <v>34</v>
      </c>
      <c r="N61" s="1">
        <v>5</v>
      </c>
      <c r="O61" s="1">
        <v>5</v>
      </c>
      <c r="P61" s="1">
        <v>0</v>
      </c>
      <c r="Q61" s="1">
        <v>8</v>
      </c>
      <c r="R61" s="1">
        <v>8</v>
      </c>
      <c r="S61" s="1">
        <v>3</v>
      </c>
      <c r="T61" s="1">
        <v>5</v>
      </c>
      <c r="U61" s="1">
        <v>0</v>
      </c>
    </row>
    <row r="62" spans="1:21" ht="9" customHeight="1" x14ac:dyDescent="0.2">
      <c r="A62" s="11">
        <v>2</v>
      </c>
      <c r="B62" s="1">
        <v>81</v>
      </c>
      <c r="C62" s="1">
        <v>1</v>
      </c>
      <c r="D62" s="1">
        <v>1</v>
      </c>
      <c r="E62" s="1">
        <v>0</v>
      </c>
      <c r="F62" s="1">
        <v>58</v>
      </c>
      <c r="G62" s="1">
        <v>10</v>
      </c>
      <c r="H62" s="1">
        <v>18</v>
      </c>
      <c r="I62" s="1">
        <v>13</v>
      </c>
      <c r="J62" s="1">
        <v>1</v>
      </c>
      <c r="K62" s="1">
        <v>16</v>
      </c>
      <c r="L62" s="11">
        <v>2</v>
      </c>
      <c r="M62" s="1">
        <v>22</v>
      </c>
      <c r="N62" s="1">
        <v>4</v>
      </c>
      <c r="O62" s="1">
        <v>4</v>
      </c>
      <c r="P62" s="1">
        <v>4</v>
      </c>
      <c r="Q62" s="1">
        <v>3</v>
      </c>
      <c r="R62" s="1">
        <v>7</v>
      </c>
      <c r="S62" s="1">
        <v>0</v>
      </c>
      <c r="T62" s="1">
        <v>0</v>
      </c>
      <c r="U62" s="1">
        <v>0</v>
      </c>
    </row>
    <row r="63" spans="1:21" ht="9" customHeight="1" x14ac:dyDescent="0.2">
      <c r="A63" s="11" t="s">
        <v>492</v>
      </c>
      <c r="B63" s="1">
        <v>121</v>
      </c>
      <c r="C63" s="1">
        <v>10</v>
      </c>
      <c r="D63" s="1">
        <v>10</v>
      </c>
      <c r="E63" s="1">
        <v>0</v>
      </c>
      <c r="F63" s="1">
        <v>79</v>
      </c>
      <c r="G63" s="1">
        <v>26</v>
      </c>
      <c r="H63" s="1">
        <v>8</v>
      </c>
      <c r="I63" s="1">
        <v>31</v>
      </c>
      <c r="J63" s="1">
        <v>5</v>
      </c>
      <c r="K63" s="1">
        <v>9</v>
      </c>
      <c r="L63" s="11" t="s">
        <v>492</v>
      </c>
      <c r="M63" s="1">
        <v>32</v>
      </c>
      <c r="N63" s="1">
        <v>8</v>
      </c>
      <c r="O63" s="1">
        <v>1</v>
      </c>
      <c r="P63" s="1">
        <v>3</v>
      </c>
      <c r="Q63" s="1">
        <v>5</v>
      </c>
      <c r="R63" s="1">
        <v>9</v>
      </c>
      <c r="S63" s="1">
        <v>5</v>
      </c>
      <c r="T63" s="1">
        <v>1</v>
      </c>
      <c r="U63" s="1">
        <v>0</v>
      </c>
    </row>
    <row r="64" spans="1:21" ht="9" customHeight="1" x14ac:dyDescent="0.2">
      <c r="A64" s="11" t="s">
        <v>197</v>
      </c>
      <c r="B64" s="1">
        <v>153</v>
      </c>
      <c r="C64" s="1">
        <v>2</v>
      </c>
      <c r="D64" s="1">
        <v>2</v>
      </c>
      <c r="E64" s="1">
        <v>0</v>
      </c>
      <c r="F64" s="1">
        <v>112</v>
      </c>
      <c r="G64" s="1">
        <v>18</v>
      </c>
      <c r="H64" s="1">
        <v>12</v>
      </c>
      <c r="I64" s="1">
        <v>52</v>
      </c>
      <c r="J64" s="1">
        <v>2</v>
      </c>
      <c r="K64" s="1">
        <v>28</v>
      </c>
      <c r="L64" s="11" t="s">
        <v>197</v>
      </c>
      <c r="M64" s="1">
        <v>37</v>
      </c>
      <c r="N64" s="1">
        <v>13</v>
      </c>
      <c r="O64" s="1">
        <v>1</v>
      </c>
      <c r="P64" s="1">
        <v>3</v>
      </c>
      <c r="Q64" s="1">
        <v>5</v>
      </c>
      <c r="R64" s="1">
        <v>13</v>
      </c>
      <c r="S64" s="1">
        <v>2</v>
      </c>
      <c r="T64" s="1">
        <v>0</v>
      </c>
      <c r="U64" s="1">
        <v>2</v>
      </c>
    </row>
    <row r="65" spans="1:21" ht="9" customHeight="1" x14ac:dyDescent="0.2">
      <c r="A65" s="11" t="s">
        <v>198</v>
      </c>
      <c r="B65" s="1">
        <v>43</v>
      </c>
      <c r="C65" s="1">
        <v>2</v>
      </c>
      <c r="D65" s="1">
        <v>2</v>
      </c>
      <c r="E65" s="1">
        <v>0</v>
      </c>
      <c r="F65" s="1">
        <v>14</v>
      </c>
      <c r="G65" s="1">
        <v>0</v>
      </c>
      <c r="H65" s="1">
        <v>2</v>
      </c>
      <c r="I65" s="1">
        <v>1</v>
      </c>
      <c r="J65" s="1">
        <v>4</v>
      </c>
      <c r="K65" s="1">
        <v>7</v>
      </c>
      <c r="L65" s="11" t="s">
        <v>198</v>
      </c>
      <c r="M65" s="1">
        <v>26</v>
      </c>
      <c r="N65" s="1">
        <v>2</v>
      </c>
      <c r="O65" s="1">
        <v>2</v>
      </c>
      <c r="P65" s="1">
        <v>15</v>
      </c>
      <c r="Q65" s="1">
        <v>2</v>
      </c>
      <c r="R65" s="1">
        <v>2</v>
      </c>
      <c r="S65" s="1">
        <v>3</v>
      </c>
      <c r="T65" s="1">
        <v>0</v>
      </c>
      <c r="U65" s="1">
        <v>1</v>
      </c>
    </row>
    <row r="66" spans="1:21" ht="9" customHeight="1" x14ac:dyDescent="0.2">
      <c r="A66" s="11" t="s">
        <v>199</v>
      </c>
      <c r="B66" s="1">
        <v>1.5</v>
      </c>
      <c r="C66" s="1">
        <v>1.2</v>
      </c>
      <c r="D66" s="1">
        <v>1.7</v>
      </c>
      <c r="E66" s="1" t="s">
        <v>315</v>
      </c>
      <c r="F66" s="1">
        <v>1.5</v>
      </c>
      <c r="G66" s="1">
        <v>1.2</v>
      </c>
      <c r="H66" s="1">
        <v>1</v>
      </c>
      <c r="I66" s="1">
        <v>2.2999999999999998</v>
      </c>
      <c r="J66" s="1">
        <v>0.8</v>
      </c>
      <c r="K66" s="1">
        <v>1.9</v>
      </c>
      <c r="L66" s="11" t="s">
        <v>199</v>
      </c>
      <c r="M66" s="1">
        <v>1.4</v>
      </c>
      <c r="N66" s="1">
        <v>0.6</v>
      </c>
      <c r="O66" s="1">
        <v>0.6</v>
      </c>
      <c r="P66" s="1">
        <v>9.6999999999999993</v>
      </c>
      <c r="Q66" s="1">
        <v>0.6</v>
      </c>
      <c r="R66" s="1">
        <v>1.1000000000000001</v>
      </c>
      <c r="S66" s="1">
        <v>1.5</v>
      </c>
      <c r="T66" s="1">
        <v>0.5</v>
      </c>
      <c r="U66" s="1">
        <v>1.2</v>
      </c>
    </row>
    <row r="68" spans="1:21" ht="9" customHeight="1" x14ac:dyDescent="0.2">
      <c r="A68" s="11" t="s">
        <v>445</v>
      </c>
      <c r="B68" s="1">
        <v>18</v>
      </c>
      <c r="C68" s="1">
        <v>3</v>
      </c>
      <c r="D68" s="1">
        <v>3</v>
      </c>
      <c r="E68" s="1">
        <v>0</v>
      </c>
      <c r="F68" s="1">
        <v>12</v>
      </c>
      <c r="G68" s="1">
        <v>0</v>
      </c>
      <c r="H68" s="1">
        <v>9</v>
      </c>
      <c r="I68" s="1">
        <v>2</v>
      </c>
      <c r="J68" s="1">
        <v>0</v>
      </c>
      <c r="K68" s="1">
        <v>1</v>
      </c>
      <c r="L68" s="11" t="s">
        <v>445</v>
      </c>
      <c r="M68" s="1">
        <v>3</v>
      </c>
      <c r="N68" s="1">
        <v>0</v>
      </c>
      <c r="O68" s="1">
        <v>0</v>
      </c>
      <c r="P68" s="1">
        <v>0</v>
      </c>
      <c r="Q68" s="1">
        <v>2</v>
      </c>
      <c r="R68" s="1">
        <v>1</v>
      </c>
      <c r="S68" s="1">
        <v>0</v>
      </c>
      <c r="T68" s="1">
        <v>0</v>
      </c>
      <c r="U68" s="1">
        <v>0</v>
      </c>
    </row>
    <row r="69" spans="1:21" ht="9" customHeight="1" x14ac:dyDescent="0.2">
      <c r="A69" s="11" t="s">
        <v>195</v>
      </c>
      <c r="B69" s="1">
        <v>16</v>
      </c>
      <c r="C69" s="1">
        <v>3</v>
      </c>
      <c r="D69" s="1">
        <v>3</v>
      </c>
      <c r="E69" s="1">
        <v>0</v>
      </c>
      <c r="F69" s="1">
        <v>10</v>
      </c>
      <c r="G69" s="1">
        <v>0</v>
      </c>
      <c r="H69" s="1">
        <v>8</v>
      </c>
      <c r="I69" s="1">
        <v>1</v>
      </c>
      <c r="J69" s="1">
        <v>0</v>
      </c>
      <c r="K69" s="1">
        <v>1</v>
      </c>
      <c r="L69" s="11" t="s">
        <v>195</v>
      </c>
      <c r="M69" s="1">
        <v>3</v>
      </c>
      <c r="N69" s="1">
        <v>0</v>
      </c>
      <c r="O69" s="1">
        <v>0</v>
      </c>
      <c r="P69" s="1">
        <v>0</v>
      </c>
      <c r="Q69" s="1">
        <v>2</v>
      </c>
      <c r="R69" s="1">
        <v>1</v>
      </c>
      <c r="S69" s="1">
        <v>0</v>
      </c>
      <c r="T69" s="1">
        <v>0</v>
      </c>
      <c r="U69" s="1">
        <v>0</v>
      </c>
    </row>
    <row r="70" spans="1:21" ht="9" customHeight="1" x14ac:dyDescent="0.2">
      <c r="A70" s="11">
        <v>1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1">
        <v>1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</row>
    <row r="71" spans="1:21" ht="9" customHeight="1" x14ac:dyDescent="0.2">
      <c r="A71" s="11">
        <v>2</v>
      </c>
      <c r="B71" s="1">
        <v>1</v>
      </c>
      <c r="C71" s="1">
        <v>0</v>
      </c>
      <c r="D71" s="1">
        <v>0</v>
      </c>
      <c r="E71" s="1">
        <v>0</v>
      </c>
      <c r="F71" s="1">
        <v>1</v>
      </c>
      <c r="G71" s="1">
        <v>0</v>
      </c>
      <c r="H71" s="1">
        <v>1</v>
      </c>
      <c r="I71" s="1">
        <v>0</v>
      </c>
      <c r="J71" s="1">
        <v>0</v>
      </c>
      <c r="K71" s="1">
        <v>0</v>
      </c>
      <c r="L71" s="11">
        <v>2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</row>
    <row r="72" spans="1:21" ht="9" customHeight="1" x14ac:dyDescent="0.2">
      <c r="A72" s="11" t="s">
        <v>492</v>
      </c>
      <c r="B72" s="1">
        <v>1</v>
      </c>
      <c r="C72" s="1">
        <v>0</v>
      </c>
      <c r="D72" s="1">
        <v>0</v>
      </c>
      <c r="E72" s="1">
        <v>0</v>
      </c>
      <c r="F72" s="1">
        <v>1</v>
      </c>
      <c r="G72" s="1">
        <v>0</v>
      </c>
      <c r="H72" s="1">
        <v>0</v>
      </c>
      <c r="I72" s="1">
        <v>1</v>
      </c>
      <c r="J72" s="1">
        <v>0</v>
      </c>
      <c r="K72" s="1">
        <v>0</v>
      </c>
      <c r="L72" s="11" t="s">
        <v>492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</row>
    <row r="73" spans="1:21" ht="9" customHeight="1" x14ac:dyDescent="0.2">
      <c r="A73" s="11" t="s">
        <v>197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1" t="s">
        <v>197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</row>
    <row r="74" spans="1:21" ht="9" customHeight="1" x14ac:dyDescent="0.2">
      <c r="A74" s="11" t="s">
        <v>198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1" t="s">
        <v>198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</row>
    <row r="75" spans="1:21" ht="9" customHeight="1" x14ac:dyDescent="0.2">
      <c r="A75" s="11" t="s">
        <v>199</v>
      </c>
      <c r="B75" s="1">
        <v>0.3</v>
      </c>
      <c r="C75" s="1">
        <v>0</v>
      </c>
      <c r="D75" s="1">
        <v>0</v>
      </c>
      <c r="E75" s="1">
        <v>0</v>
      </c>
      <c r="F75" s="1">
        <v>0.5</v>
      </c>
      <c r="G75" s="1">
        <v>0</v>
      </c>
      <c r="H75" s="1">
        <v>0.2</v>
      </c>
      <c r="I75" s="1">
        <v>2</v>
      </c>
      <c r="J75" s="1">
        <v>0</v>
      </c>
      <c r="K75" s="1">
        <v>0</v>
      </c>
      <c r="L75" s="11" t="s">
        <v>199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</row>
    <row r="76" spans="1:21" ht="9" customHeight="1" x14ac:dyDescent="0.2">
      <c r="A76" s="20" t="s">
        <v>112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20" t="s">
        <v>112</v>
      </c>
      <c r="M76" s="12"/>
      <c r="N76" s="12"/>
      <c r="O76" s="12"/>
      <c r="P76" s="12"/>
      <c r="Q76" s="12"/>
      <c r="R76" s="12"/>
      <c r="S76" s="12"/>
      <c r="T76" s="12"/>
      <c r="U76" s="12"/>
    </row>
    <row r="78" spans="1:21" ht="9" customHeight="1" x14ac:dyDescent="0.2">
      <c r="A78" s="11" t="s">
        <v>916</v>
      </c>
      <c r="L78" s="11" t="s">
        <v>916</v>
      </c>
    </row>
    <row r="79" spans="1:21" ht="9" customHeight="1" x14ac:dyDescent="0.2">
      <c r="A79" s="46" t="s">
        <v>919</v>
      </c>
      <c r="B79" s="40" t="s">
        <v>0</v>
      </c>
      <c r="C79" s="29" t="s">
        <v>1</v>
      </c>
      <c r="D79" s="29"/>
      <c r="E79" s="29"/>
      <c r="F79" s="29" t="s">
        <v>102</v>
      </c>
      <c r="G79" s="29"/>
      <c r="H79" s="29"/>
      <c r="I79" s="29"/>
      <c r="J79" s="29"/>
      <c r="K79" s="29"/>
      <c r="L79" s="46" t="s">
        <v>919</v>
      </c>
      <c r="M79" s="29" t="s">
        <v>6</v>
      </c>
      <c r="N79" s="29"/>
      <c r="O79" s="29"/>
      <c r="P79" s="29"/>
      <c r="Q79" s="29"/>
      <c r="R79" s="29"/>
      <c r="S79" s="29"/>
      <c r="T79" s="29"/>
      <c r="U79" s="40" t="s">
        <v>13</v>
      </c>
    </row>
    <row r="80" spans="1:21" s="9" customFormat="1" ht="9" customHeight="1" x14ac:dyDescent="0.2">
      <c r="A80" s="46"/>
      <c r="B80" s="40"/>
      <c r="C80" s="3" t="s">
        <v>0</v>
      </c>
      <c r="D80" s="3" t="s">
        <v>161</v>
      </c>
      <c r="E80" s="3" t="s">
        <v>105</v>
      </c>
      <c r="F80" s="3" t="s">
        <v>0</v>
      </c>
      <c r="G80" s="3" t="s">
        <v>787</v>
      </c>
      <c r="H80" s="3" t="s">
        <v>789</v>
      </c>
      <c r="I80" s="3" t="s">
        <v>3</v>
      </c>
      <c r="J80" s="3" t="s">
        <v>4</v>
      </c>
      <c r="K80" s="3" t="s">
        <v>5</v>
      </c>
      <c r="L80" s="46"/>
      <c r="M80" s="3" t="s">
        <v>0</v>
      </c>
      <c r="N80" s="3" t="s">
        <v>7</v>
      </c>
      <c r="O80" s="3" t="s">
        <v>8</v>
      </c>
      <c r="P80" s="3" t="s">
        <v>9</v>
      </c>
      <c r="Q80" s="3" t="s">
        <v>10</v>
      </c>
      <c r="R80" s="3" t="s">
        <v>11</v>
      </c>
      <c r="S80" s="3" t="s">
        <v>12</v>
      </c>
      <c r="T80" s="3" t="s">
        <v>2</v>
      </c>
      <c r="U80" s="40"/>
    </row>
    <row r="81" spans="1:21" ht="9" customHeight="1" x14ac:dyDescent="0.2">
      <c r="A81" s="11" t="s">
        <v>496</v>
      </c>
      <c r="L81" s="11" t="s">
        <v>496</v>
      </c>
    </row>
    <row r="82" spans="1:21" ht="9" customHeight="1" x14ac:dyDescent="0.2">
      <c r="A82" s="11" t="s">
        <v>162</v>
      </c>
      <c r="B82" s="1">
        <v>8372</v>
      </c>
      <c r="C82" s="1">
        <v>570</v>
      </c>
      <c r="D82" s="1">
        <v>447</v>
      </c>
      <c r="E82" s="1">
        <v>123</v>
      </c>
      <c r="F82" s="1">
        <v>3827</v>
      </c>
      <c r="G82" s="1">
        <v>652</v>
      </c>
      <c r="H82" s="1">
        <v>800</v>
      </c>
      <c r="I82" s="1">
        <v>834</v>
      </c>
      <c r="J82" s="1">
        <v>785</v>
      </c>
      <c r="K82" s="1">
        <v>756</v>
      </c>
      <c r="L82" s="11" t="s">
        <v>162</v>
      </c>
      <c r="M82" s="1">
        <v>3732</v>
      </c>
      <c r="N82" s="1">
        <v>1189</v>
      </c>
      <c r="O82" s="1">
        <v>367</v>
      </c>
      <c r="P82" s="1">
        <v>334</v>
      </c>
      <c r="Q82" s="1">
        <v>711</v>
      </c>
      <c r="R82" s="1">
        <v>752</v>
      </c>
      <c r="S82" s="1">
        <v>187</v>
      </c>
      <c r="T82" s="1">
        <v>192</v>
      </c>
      <c r="U82" s="1">
        <v>243</v>
      </c>
    </row>
    <row r="83" spans="1:21" ht="9" customHeight="1" x14ac:dyDescent="0.2">
      <c r="A83" s="11" t="s">
        <v>195</v>
      </c>
      <c r="B83" s="1">
        <v>6829</v>
      </c>
      <c r="C83" s="1">
        <v>479</v>
      </c>
      <c r="D83" s="1">
        <v>378</v>
      </c>
      <c r="E83" s="1">
        <v>101</v>
      </c>
      <c r="F83" s="1">
        <v>3029</v>
      </c>
      <c r="G83" s="1">
        <v>544</v>
      </c>
      <c r="H83" s="1">
        <v>560</v>
      </c>
      <c r="I83" s="1">
        <v>618</v>
      </c>
      <c r="J83" s="1">
        <v>706</v>
      </c>
      <c r="K83" s="1">
        <v>601</v>
      </c>
      <c r="L83" s="11" t="s">
        <v>195</v>
      </c>
      <c r="M83" s="1">
        <v>3134</v>
      </c>
      <c r="N83" s="1">
        <v>1043</v>
      </c>
      <c r="O83" s="1">
        <v>310</v>
      </c>
      <c r="P83" s="1">
        <v>263</v>
      </c>
      <c r="Q83" s="1">
        <v>582</v>
      </c>
      <c r="R83" s="1">
        <v>631</v>
      </c>
      <c r="S83" s="1">
        <v>145</v>
      </c>
      <c r="T83" s="1">
        <v>160</v>
      </c>
      <c r="U83" s="1">
        <v>187</v>
      </c>
    </row>
    <row r="84" spans="1:21" ht="9" customHeight="1" x14ac:dyDescent="0.2">
      <c r="A84" s="11">
        <v>1</v>
      </c>
      <c r="B84" s="1">
        <v>773</v>
      </c>
      <c r="C84" s="1">
        <v>44</v>
      </c>
      <c r="D84" s="1">
        <v>37</v>
      </c>
      <c r="E84" s="1">
        <v>7</v>
      </c>
      <c r="F84" s="1">
        <v>427</v>
      </c>
      <c r="G84" s="1">
        <v>64</v>
      </c>
      <c r="H84" s="1">
        <v>161</v>
      </c>
      <c r="I84" s="1">
        <v>107</v>
      </c>
      <c r="J84" s="1">
        <v>35</v>
      </c>
      <c r="K84" s="1">
        <v>60</v>
      </c>
      <c r="L84" s="11">
        <v>1</v>
      </c>
      <c r="M84" s="1">
        <v>272</v>
      </c>
      <c r="N84" s="1">
        <v>65</v>
      </c>
      <c r="O84" s="1">
        <v>33</v>
      </c>
      <c r="P84" s="1">
        <v>20</v>
      </c>
      <c r="Q84" s="1">
        <v>65</v>
      </c>
      <c r="R84" s="1">
        <v>62</v>
      </c>
      <c r="S84" s="1">
        <v>14</v>
      </c>
      <c r="T84" s="1">
        <v>13</v>
      </c>
      <c r="U84" s="1">
        <v>30</v>
      </c>
    </row>
    <row r="85" spans="1:21" ht="9" customHeight="1" x14ac:dyDescent="0.2">
      <c r="A85" s="11">
        <v>2</v>
      </c>
      <c r="B85" s="1">
        <v>375</v>
      </c>
      <c r="C85" s="1">
        <v>23</v>
      </c>
      <c r="D85" s="1">
        <v>15</v>
      </c>
      <c r="E85" s="1">
        <v>8</v>
      </c>
      <c r="F85" s="1">
        <v>205</v>
      </c>
      <c r="G85" s="1">
        <v>23</v>
      </c>
      <c r="H85" s="1">
        <v>54</v>
      </c>
      <c r="I85" s="1">
        <v>63</v>
      </c>
      <c r="J85" s="1">
        <v>22</v>
      </c>
      <c r="K85" s="1">
        <v>43</v>
      </c>
      <c r="L85" s="11">
        <v>2</v>
      </c>
      <c r="M85" s="1">
        <v>134</v>
      </c>
      <c r="N85" s="1">
        <v>40</v>
      </c>
      <c r="O85" s="1">
        <v>12</v>
      </c>
      <c r="P85" s="1">
        <v>13</v>
      </c>
      <c r="Q85" s="1">
        <v>29</v>
      </c>
      <c r="R85" s="1">
        <v>22</v>
      </c>
      <c r="S85" s="1">
        <v>11</v>
      </c>
      <c r="T85" s="1">
        <v>7</v>
      </c>
      <c r="U85" s="1">
        <v>13</v>
      </c>
    </row>
    <row r="86" spans="1:21" ht="9" customHeight="1" x14ac:dyDescent="0.2">
      <c r="A86" s="11" t="s">
        <v>492</v>
      </c>
      <c r="B86" s="1">
        <v>201</v>
      </c>
      <c r="C86" s="1">
        <v>10</v>
      </c>
      <c r="D86" s="1">
        <v>9</v>
      </c>
      <c r="E86" s="1">
        <v>1</v>
      </c>
      <c r="F86" s="1">
        <v>103</v>
      </c>
      <c r="G86" s="1">
        <v>8</v>
      </c>
      <c r="H86" s="1">
        <v>25</v>
      </c>
      <c r="I86" s="1">
        <v>31</v>
      </c>
      <c r="J86" s="1">
        <v>11</v>
      </c>
      <c r="K86" s="1">
        <v>28</v>
      </c>
      <c r="L86" s="11" t="s">
        <v>492</v>
      </c>
      <c r="M86" s="1">
        <v>80</v>
      </c>
      <c r="N86" s="1">
        <v>15</v>
      </c>
      <c r="O86" s="1">
        <v>9</v>
      </c>
      <c r="P86" s="1">
        <v>14</v>
      </c>
      <c r="Q86" s="1">
        <v>13</v>
      </c>
      <c r="R86" s="1">
        <v>9</v>
      </c>
      <c r="S86" s="1">
        <v>13</v>
      </c>
      <c r="T86" s="1">
        <v>7</v>
      </c>
      <c r="U86" s="1">
        <v>8</v>
      </c>
    </row>
    <row r="87" spans="1:21" ht="9" customHeight="1" x14ac:dyDescent="0.2">
      <c r="A87" s="11" t="s">
        <v>197</v>
      </c>
      <c r="B87" s="1">
        <v>144</v>
      </c>
      <c r="C87" s="1">
        <v>13</v>
      </c>
      <c r="D87" s="1">
        <v>7</v>
      </c>
      <c r="E87" s="1">
        <v>6</v>
      </c>
      <c r="F87" s="1">
        <v>45</v>
      </c>
      <c r="G87" s="1">
        <v>10</v>
      </c>
      <c r="H87" s="1">
        <v>0</v>
      </c>
      <c r="I87" s="1">
        <v>12</v>
      </c>
      <c r="J87" s="1">
        <v>7</v>
      </c>
      <c r="K87" s="1">
        <v>16</v>
      </c>
      <c r="L87" s="11" t="s">
        <v>197</v>
      </c>
      <c r="M87" s="1">
        <v>80</v>
      </c>
      <c r="N87" s="1">
        <v>24</v>
      </c>
      <c r="O87" s="1">
        <v>3</v>
      </c>
      <c r="P87" s="1">
        <v>14</v>
      </c>
      <c r="Q87" s="1">
        <v>11</v>
      </c>
      <c r="R87" s="1">
        <v>25</v>
      </c>
      <c r="S87" s="1">
        <v>2</v>
      </c>
      <c r="T87" s="1">
        <v>1</v>
      </c>
      <c r="U87" s="1">
        <v>6</v>
      </c>
    </row>
    <row r="88" spans="1:21" ht="9" customHeight="1" x14ac:dyDescent="0.2">
      <c r="A88" s="11" t="s">
        <v>198</v>
      </c>
      <c r="B88" s="1">
        <v>51</v>
      </c>
      <c r="C88" s="1">
        <v>1</v>
      </c>
      <c r="D88" s="1">
        <v>1</v>
      </c>
      <c r="E88" s="1">
        <v>0</v>
      </c>
      <c r="F88" s="1">
        <v>18</v>
      </c>
      <c r="G88" s="1">
        <v>3</v>
      </c>
      <c r="H88" s="1">
        <v>0</v>
      </c>
      <c r="I88" s="1">
        <v>3</v>
      </c>
      <c r="J88" s="1">
        <v>4</v>
      </c>
      <c r="K88" s="1">
        <v>8</v>
      </c>
      <c r="L88" s="11" t="s">
        <v>198</v>
      </c>
      <c r="M88" s="1">
        <v>32</v>
      </c>
      <c r="N88" s="1">
        <v>2</v>
      </c>
      <c r="O88" s="1">
        <v>0</v>
      </c>
      <c r="P88" s="1">
        <v>10</v>
      </c>
      <c r="Q88" s="1">
        <v>11</v>
      </c>
      <c r="R88" s="1">
        <v>3</v>
      </c>
      <c r="S88" s="1">
        <v>2</v>
      </c>
      <c r="T88" s="1">
        <v>4</v>
      </c>
      <c r="U88" s="1">
        <v>0</v>
      </c>
    </row>
    <row r="89" spans="1:21" ht="9" customHeight="1" x14ac:dyDescent="0.2">
      <c r="A89" s="11" t="s">
        <v>199</v>
      </c>
      <c r="B89" s="1">
        <v>0.5</v>
      </c>
      <c r="C89" s="1">
        <v>0.4</v>
      </c>
      <c r="D89" s="1">
        <v>0.3</v>
      </c>
      <c r="E89" s="1">
        <v>0.6</v>
      </c>
      <c r="F89" s="1">
        <v>0.4</v>
      </c>
      <c r="G89" s="1">
        <v>0.3</v>
      </c>
      <c r="H89" s="1">
        <v>0.4</v>
      </c>
      <c r="I89" s="1">
        <v>0.6</v>
      </c>
      <c r="J89" s="1">
        <v>0.3</v>
      </c>
      <c r="K89" s="1">
        <v>0.6</v>
      </c>
      <c r="L89" s="11" t="s">
        <v>199</v>
      </c>
      <c r="M89" s="1">
        <v>0.5</v>
      </c>
      <c r="N89" s="1">
        <v>0.3</v>
      </c>
      <c r="O89" s="1">
        <v>0.3</v>
      </c>
      <c r="P89" s="1">
        <v>1.5</v>
      </c>
      <c r="Q89" s="1">
        <v>0.6</v>
      </c>
      <c r="R89" s="1">
        <v>0.5</v>
      </c>
      <c r="S89" s="1">
        <v>0.6</v>
      </c>
      <c r="T89" s="1">
        <v>0.7</v>
      </c>
      <c r="U89" s="1">
        <v>0.5</v>
      </c>
    </row>
    <row r="91" spans="1:21" ht="9" customHeight="1" x14ac:dyDescent="0.2">
      <c r="A91" s="11" t="s">
        <v>480</v>
      </c>
      <c r="B91" s="1">
        <v>3243</v>
      </c>
      <c r="C91" s="1">
        <v>173</v>
      </c>
      <c r="D91" s="1">
        <v>126</v>
      </c>
      <c r="E91" s="1">
        <v>47</v>
      </c>
      <c r="F91" s="1">
        <v>1382</v>
      </c>
      <c r="G91" s="1">
        <v>198</v>
      </c>
      <c r="H91" s="1">
        <v>326</v>
      </c>
      <c r="I91" s="1">
        <v>262</v>
      </c>
      <c r="J91" s="1">
        <v>348</v>
      </c>
      <c r="K91" s="1">
        <v>248</v>
      </c>
      <c r="L91" s="11" t="s">
        <v>480</v>
      </c>
      <c r="M91" s="1">
        <v>1522</v>
      </c>
      <c r="N91" s="1">
        <v>419</v>
      </c>
      <c r="O91" s="1">
        <v>163</v>
      </c>
      <c r="P91" s="1">
        <v>143</v>
      </c>
      <c r="Q91" s="1">
        <v>295</v>
      </c>
      <c r="R91" s="1">
        <v>310</v>
      </c>
      <c r="S91" s="1">
        <v>105</v>
      </c>
      <c r="T91" s="1">
        <v>87</v>
      </c>
      <c r="U91" s="1">
        <v>166</v>
      </c>
    </row>
    <row r="92" spans="1:21" ht="9" customHeight="1" x14ac:dyDescent="0.2">
      <c r="A92" s="11" t="s">
        <v>195</v>
      </c>
      <c r="B92" s="1">
        <v>2736</v>
      </c>
      <c r="C92" s="1">
        <v>148</v>
      </c>
      <c r="D92" s="1">
        <v>112</v>
      </c>
      <c r="E92" s="1">
        <v>36</v>
      </c>
      <c r="F92" s="1">
        <v>1144</v>
      </c>
      <c r="G92" s="1">
        <v>175</v>
      </c>
      <c r="H92" s="1">
        <v>255</v>
      </c>
      <c r="I92" s="1">
        <v>202</v>
      </c>
      <c r="J92" s="1">
        <v>317</v>
      </c>
      <c r="K92" s="1">
        <v>195</v>
      </c>
      <c r="L92" s="11" t="s">
        <v>195</v>
      </c>
      <c r="M92" s="1">
        <v>1312</v>
      </c>
      <c r="N92" s="1">
        <v>372</v>
      </c>
      <c r="O92" s="1">
        <v>135</v>
      </c>
      <c r="P92" s="1">
        <v>122</v>
      </c>
      <c r="Q92" s="1">
        <v>241</v>
      </c>
      <c r="R92" s="1">
        <v>275</v>
      </c>
      <c r="S92" s="1">
        <v>91</v>
      </c>
      <c r="T92" s="1">
        <v>76</v>
      </c>
      <c r="U92" s="1">
        <v>132</v>
      </c>
    </row>
    <row r="93" spans="1:21" ht="9" customHeight="1" x14ac:dyDescent="0.2">
      <c r="A93" s="11">
        <v>1</v>
      </c>
      <c r="B93" s="1">
        <v>288</v>
      </c>
      <c r="C93" s="1">
        <v>15</v>
      </c>
      <c r="D93" s="1">
        <v>12</v>
      </c>
      <c r="E93" s="1">
        <v>3</v>
      </c>
      <c r="F93" s="1">
        <v>147</v>
      </c>
      <c r="G93" s="1">
        <v>20</v>
      </c>
      <c r="H93" s="1">
        <v>53</v>
      </c>
      <c r="I93" s="1">
        <v>32</v>
      </c>
      <c r="J93" s="1">
        <v>16</v>
      </c>
      <c r="K93" s="1">
        <v>26</v>
      </c>
      <c r="L93" s="11">
        <v>1</v>
      </c>
      <c r="M93" s="1">
        <v>107</v>
      </c>
      <c r="N93" s="1">
        <v>25</v>
      </c>
      <c r="O93" s="1">
        <v>19</v>
      </c>
      <c r="P93" s="1">
        <v>9</v>
      </c>
      <c r="Q93" s="1">
        <v>24</v>
      </c>
      <c r="R93" s="1">
        <v>21</v>
      </c>
      <c r="S93" s="1">
        <v>5</v>
      </c>
      <c r="T93" s="1">
        <v>4</v>
      </c>
      <c r="U93" s="1">
        <v>19</v>
      </c>
    </row>
    <row r="94" spans="1:21" ht="9" customHeight="1" x14ac:dyDescent="0.2">
      <c r="A94" s="11">
        <v>2</v>
      </c>
      <c r="B94" s="1">
        <v>113</v>
      </c>
      <c r="C94" s="1">
        <v>6</v>
      </c>
      <c r="D94" s="1">
        <v>2</v>
      </c>
      <c r="E94" s="1">
        <v>4</v>
      </c>
      <c r="F94" s="1">
        <v>52</v>
      </c>
      <c r="G94" s="1">
        <v>1</v>
      </c>
      <c r="H94" s="1">
        <v>14</v>
      </c>
      <c r="I94" s="1">
        <v>18</v>
      </c>
      <c r="J94" s="1">
        <v>7</v>
      </c>
      <c r="K94" s="1">
        <v>12</v>
      </c>
      <c r="L94" s="11">
        <v>2</v>
      </c>
      <c r="M94" s="1">
        <v>47</v>
      </c>
      <c r="N94" s="1">
        <v>12</v>
      </c>
      <c r="O94" s="1">
        <v>5</v>
      </c>
      <c r="P94" s="1">
        <v>4</v>
      </c>
      <c r="Q94" s="1">
        <v>13</v>
      </c>
      <c r="R94" s="1">
        <v>4</v>
      </c>
      <c r="S94" s="1">
        <v>6</v>
      </c>
      <c r="T94" s="1">
        <v>3</v>
      </c>
      <c r="U94" s="1">
        <v>8</v>
      </c>
    </row>
    <row r="95" spans="1:21" ht="9" customHeight="1" x14ac:dyDescent="0.2">
      <c r="A95" s="11" t="s">
        <v>492</v>
      </c>
      <c r="B95" s="1">
        <v>57</v>
      </c>
      <c r="C95" s="1">
        <v>1</v>
      </c>
      <c r="D95" s="1">
        <v>0</v>
      </c>
      <c r="E95" s="1">
        <v>1</v>
      </c>
      <c r="F95" s="1">
        <v>29</v>
      </c>
      <c r="G95" s="1">
        <v>2</v>
      </c>
      <c r="H95" s="1">
        <v>4</v>
      </c>
      <c r="I95" s="1">
        <v>8</v>
      </c>
      <c r="J95" s="1">
        <v>3</v>
      </c>
      <c r="K95" s="1">
        <v>12</v>
      </c>
      <c r="L95" s="11" t="s">
        <v>492</v>
      </c>
      <c r="M95" s="1">
        <v>24</v>
      </c>
      <c r="N95" s="1">
        <v>3</v>
      </c>
      <c r="O95" s="1">
        <v>3</v>
      </c>
      <c r="P95" s="1">
        <v>4</v>
      </c>
      <c r="Q95" s="1">
        <v>6</v>
      </c>
      <c r="R95" s="1">
        <v>2</v>
      </c>
      <c r="S95" s="1">
        <v>3</v>
      </c>
      <c r="T95" s="1">
        <v>3</v>
      </c>
      <c r="U95" s="1">
        <v>3</v>
      </c>
    </row>
    <row r="96" spans="1:21" ht="9" customHeight="1" x14ac:dyDescent="0.2">
      <c r="A96" s="11" t="s">
        <v>197</v>
      </c>
      <c r="B96" s="1">
        <v>37</v>
      </c>
      <c r="C96" s="1">
        <v>3</v>
      </c>
      <c r="D96" s="1">
        <v>0</v>
      </c>
      <c r="E96" s="1">
        <v>3</v>
      </c>
      <c r="F96" s="1">
        <v>7</v>
      </c>
      <c r="G96" s="1">
        <v>0</v>
      </c>
      <c r="H96" s="1">
        <v>0</v>
      </c>
      <c r="I96" s="1">
        <v>2</v>
      </c>
      <c r="J96" s="1">
        <v>4</v>
      </c>
      <c r="K96" s="1">
        <v>1</v>
      </c>
      <c r="L96" s="11" t="s">
        <v>197</v>
      </c>
      <c r="M96" s="1">
        <v>23</v>
      </c>
      <c r="N96" s="1">
        <v>6</v>
      </c>
      <c r="O96" s="1">
        <v>1</v>
      </c>
      <c r="P96" s="1">
        <v>3</v>
      </c>
      <c r="Q96" s="1">
        <v>5</v>
      </c>
      <c r="R96" s="1">
        <v>8</v>
      </c>
      <c r="S96" s="1">
        <v>0</v>
      </c>
      <c r="T96" s="1">
        <v>0</v>
      </c>
      <c r="U96" s="1">
        <v>4</v>
      </c>
    </row>
    <row r="97" spans="1:21" ht="9" customHeight="1" x14ac:dyDescent="0.2">
      <c r="A97" s="11" t="s">
        <v>198</v>
      </c>
      <c r="B97" s="1">
        <v>12</v>
      </c>
      <c r="C97" s="1">
        <v>0</v>
      </c>
      <c r="D97" s="1">
        <v>0</v>
      </c>
      <c r="E97" s="1">
        <v>0</v>
      </c>
      <c r="F97" s="1">
        <v>3</v>
      </c>
      <c r="G97" s="1">
        <v>0</v>
      </c>
      <c r="H97" s="1">
        <v>0</v>
      </c>
      <c r="I97" s="1">
        <v>0</v>
      </c>
      <c r="J97" s="1">
        <v>1</v>
      </c>
      <c r="K97" s="1">
        <v>2</v>
      </c>
      <c r="L97" s="11" t="s">
        <v>198</v>
      </c>
      <c r="M97" s="1">
        <v>9</v>
      </c>
      <c r="N97" s="1">
        <v>1</v>
      </c>
      <c r="O97" s="1">
        <v>0</v>
      </c>
      <c r="P97" s="1">
        <v>1</v>
      </c>
      <c r="Q97" s="1">
        <v>6</v>
      </c>
      <c r="R97" s="1">
        <v>0</v>
      </c>
      <c r="S97" s="1">
        <v>0</v>
      </c>
      <c r="T97" s="1">
        <v>1</v>
      </c>
      <c r="U97" s="1">
        <v>0</v>
      </c>
    </row>
    <row r="98" spans="1:21" ht="9" customHeight="1" x14ac:dyDescent="0.2">
      <c r="A98" s="11" t="s">
        <v>199</v>
      </c>
      <c r="B98" s="1">
        <v>0.4</v>
      </c>
      <c r="C98" s="1">
        <v>0.3</v>
      </c>
      <c r="D98" s="1">
        <v>0.1</v>
      </c>
      <c r="E98" s="1">
        <v>0.9</v>
      </c>
      <c r="F98" s="1">
        <v>0.3</v>
      </c>
      <c r="G98" s="1">
        <v>0.1</v>
      </c>
      <c r="H98" s="1">
        <v>0.3</v>
      </c>
      <c r="I98" s="1">
        <v>0.4</v>
      </c>
      <c r="J98" s="1">
        <v>0.2</v>
      </c>
      <c r="K98" s="1">
        <v>0.6</v>
      </c>
      <c r="L98" s="11" t="s">
        <v>199</v>
      </c>
      <c r="M98" s="1">
        <v>0.4</v>
      </c>
      <c r="N98" s="1">
        <v>0.3</v>
      </c>
      <c r="O98" s="1">
        <v>0.3</v>
      </c>
      <c r="P98" s="1">
        <v>0.5</v>
      </c>
      <c r="Q98" s="1">
        <v>0.8</v>
      </c>
      <c r="R98" s="1">
        <v>0.3</v>
      </c>
      <c r="S98" s="1">
        <v>0.3</v>
      </c>
      <c r="T98" s="1">
        <v>0.6</v>
      </c>
      <c r="U98" s="1">
        <v>0.4</v>
      </c>
    </row>
    <row r="100" spans="1:21" ht="9" customHeight="1" x14ac:dyDescent="0.2">
      <c r="A100" s="11" t="s">
        <v>481</v>
      </c>
      <c r="B100" s="1">
        <v>844</v>
      </c>
      <c r="C100" s="1">
        <v>83</v>
      </c>
      <c r="D100" s="1">
        <v>67</v>
      </c>
      <c r="E100" s="1">
        <v>16</v>
      </c>
      <c r="F100" s="1">
        <v>346</v>
      </c>
      <c r="G100" s="1">
        <v>41</v>
      </c>
      <c r="H100" s="1">
        <v>92</v>
      </c>
      <c r="I100" s="1">
        <v>62</v>
      </c>
      <c r="J100" s="1">
        <v>93</v>
      </c>
      <c r="K100" s="1">
        <v>58</v>
      </c>
      <c r="L100" s="11" t="s">
        <v>481</v>
      </c>
      <c r="M100" s="1">
        <v>389</v>
      </c>
      <c r="N100" s="1">
        <v>138</v>
      </c>
      <c r="O100" s="1">
        <v>41</v>
      </c>
      <c r="P100" s="1">
        <v>34</v>
      </c>
      <c r="Q100" s="1">
        <v>70</v>
      </c>
      <c r="R100" s="1">
        <v>67</v>
      </c>
      <c r="S100" s="1">
        <v>16</v>
      </c>
      <c r="T100" s="1">
        <v>23</v>
      </c>
      <c r="U100" s="1">
        <v>26</v>
      </c>
    </row>
    <row r="101" spans="1:21" ht="9" customHeight="1" x14ac:dyDescent="0.2">
      <c r="A101" s="11" t="s">
        <v>195</v>
      </c>
      <c r="B101" s="1">
        <v>626</v>
      </c>
      <c r="C101" s="1">
        <v>68</v>
      </c>
      <c r="D101" s="1">
        <v>57</v>
      </c>
      <c r="E101" s="1">
        <v>11</v>
      </c>
      <c r="F101" s="1">
        <v>244</v>
      </c>
      <c r="G101" s="1">
        <v>34</v>
      </c>
      <c r="H101" s="1">
        <v>52</v>
      </c>
      <c r="I101" s="1">
        <v>41</v>
      </c>
      <c r="J101" s="1">
        <v>74</v>
      </c>
      <c r="K101" s="1">
        <v>43</v>
      </c>
      <c r="L101" s="11" t="s">
        <v>195</v>
      </c>
      <c r="M101" s="1">
        <v>295</v>
      </c>
      <c r="N101" s="1">
        <v>111</v>
      </c>
      <c r="O101" s="1">
        <v>37</v>
      </c>
      <c r="P101" s="1">
        <v>22</v>
      </c>
      <c r="Q101" s="1">
        <v>47</v>
      </c>
      <c r="R101" s="1">
        <v>52</v>
      </c>
      <c r="S101" s="1">
        <v>10</v>
      </c>
      <c r="T101" s="1">
        <v>16</v>
      </c>
      <c r="U101" s="1">
        <v>19</v>
      </c>
    </row>
    <row r="102" spans="1:21" ht="9" customHeight="1" x14ac:dyDescent="0.2">
      <c r="A102" s="11">
        <v>1</v>
      </c>
      <c r="B102" s="1">
        <v>124</v>
      </c>
      <c r="C102" s="1">
        <v>13</v>
      </c>
      <c r="D102" s="1">
        <v>9</v>
      </c>
      <c r="E102" s="1">
        <v>4</v>
      </c>
      <c r="F102" s="1">
        <v>63</v>
      </c>
      <c r="G102" s="1">
        <v>4</v>
      </c>
      <c r="H102" s="1">
        <v>31</v>
      </c>
      <c r="I102" s="1">
        <v>13</v>
      </c>
      <c r="J102" s="1">
        <v>9</v>
      </c>
      <c r="K102" s="1">
        <v>6</v>
      </c>
      <c r="L102" s="11">
        <v>1</v>
      </c>
      <c r="M102" s="1">
        <v>42</v>
      </c>
      <c r="N102" s="1">
        <v>12</v>
      </c>
      <c r="O102" s="1">
        <v>1</v>
      </c>
      <c r="P102" s="1">
        <v>2</v>
      </c>
      <c r="Q102" s="1">
        <v>13</v>
      </c>
      <c r="R102" s="1">
        <v>6</v>
      </c>
      <c r="S102" s="1">
        <v>4</v>
      </c>
      <c r="T102" s="1">
        <v>4</v>
      </c>
      <c r="U102" s="1">
        <v>6</v>
      </c>
    </row>
    <row r="103" spans="1:21" ht="9" customHeight="1" x14ac:dyDescent="0.2">
      <c r="A103" s="11">
        <v>2</v>
      </c>
      <c r="B103" s="1">
        <v>58</v>
      </c>
      <c r="C103" s="1">
        <v>2</v>
      </c>
      <c r="D103" s="1">
        <v>1</v>
      </c>
      <c r="E103" s="1">
        <v>1</v>
      </c>
      <c r="F103" s="1">
        <v>29</v>
      </c>
      <c r="G103" s="1">
        <v>3</v>
      </c>
      <c r="H103" s="1">
        <v>8</v>
      </c>
      <c r="I103" s="1">
        <v>5</v>
      </c>
      <c r="J103" s="1">
        <v>7</v>
      </c>
      <c r="K103" s="1">
        <v>6</v>
      </c>
      <c r="L103" s="11">
        <v>2</v>
      </c>
      <c r="M103" s="1">
        <v>26</v>
      </c>
      <c r="N103" s="1">
        <v>6</v>
      </c>
      <c r="O103" s="1">
        <v>2</v>
      </c>
      <c r="P103" s="1">
        <v>4</v>
      </c>
      <c r="Q103" s="1">
        <v>5</v>
      </c>
      <c r="R103" s="1">
        <v>6</v>
      </c>
      <c r="S103" s="1">
        <v>1</v>
      </c>
      <c r="T103" s="1">
        <v>2</v>
      </c>
      <c r="U103" s="1">
        <v>1</v>
      </c>
    </row>
    <row r="104" spans="1:21" ht="9" customHeight="1" x14ac:dyDescent="0.2">
      <c r="A104" s="11" t="s">
        <v>492</v>
      </c>
      <c r="B104" s="1">
        <v>21</v>
      </c>
      <c r="C104" s="1">
        <v>0</v>
      </c>
      <c r="D104" s="1">
        <v>0</v>
      </c>
      <c r="E104" s="1">
        <v>0</v>
      </c>
      <c r="F104" s="1">
        <v>8</v>
      </c>
      <c r="G104" s="1">
        <v>0</v>
      </c>
      <c r="H104" s="1">
        <v>1</v>
      </c>
      <c r="I104" s="1">
        <v>3</v>
      </c>
      <c r="J104" s="1">
        <v>3</v>
      </c>
      <c r="K104" s="1">
        <v>1</v>
      </c>
      <c r="L104" s="11" t="s">
        <v>492</v>
      </c>
      <c r="M104" s="1">
        <v>12</v>
      </c>
      <c r="N104" s="1">
        <v>1</v>
      </c>
      <c r="O104" s="1">
        <v>1</v>
      </c>
      <c r="P104" s="1">
        <v>2</v>
      </c>
      <c r="Q104" s="1">
        <v>4</v>
      </c>
      <c r="R104" s="1">
        <v>2</v>
      </c>
      <c r="S104" s="1">
        <v>1</v>
      </c>
      <c r="T104" s="1">
        <v>1</v>
      </c>
      <c r="U104" s="1">
        <v>1</v>
      </c>
    </row>
    <row r="105" spans="1:21" ht="9" customHeight="1" x14ac:dyDescent="0.2">
      <c r="A105" s="11" t="s">
        <v>197</v>
      </c>
      <c r="B105" s="1">
        <v>13</v>
      </c>
      <c r="C105" s="1">
        <v>0</v>
      </c>
      <c r="D105" s="1">
        <v>0</v>
      </c>
      <c r="E105" s="1">
        <v>0</v>
      </c>
      <c r="F105" s="1">
        <v>1</v>
      </c>
      <c r="G105" s="1">
        <v>0</v>
      </c>
      <c r="H105" s="1">
        <v>0</v>
      </c>
      <c r="I105" s="1">
        <v>0</v>
      </c>
      <c r="J105" s="1">
        <v>0</v>
      </c>
      <c r="K105" s="1">
        <v>1</v>
      </c>
      <c r="L105" s="11" t="s">
        <v>197</v>
      </c>
      <c r="M105" s="1">
        <v>12</v>
      </c>
      <c r="N105" s="1">
        <v>8</v>
      </c>
      <c r="O105" s="1">
        <v>0</v>
      </c>
      <c r="P105" s="1">
        <v>3</v>
      </c>
      <c r="Q105" s="1">
        <v>1</v>
      </c>
      <c r="R105" s="1">
        <v>0</v>
      </c>
      <c r="S105" s="1">
        <v>0</v>
      </c>
      <c r="T105" s="1">
        <v>0</v>
      </c>
      <c r="U105" s="1">
        <v>0</v>
      </c>
    </row>
    <row r="106" spans="1:21" ht="9" customHeight="1" x14ac:dyDescent="0.2">
      <c r="A106" s="11" t="s">
        <v>198</v>
      </c>
      <c r="B106" s="1">
        <v>3</v>
      </c>
      <c r="C106" s="1">
        <v>0</v>
      </c>
      <c r="D106" s="1">
        <v>0</v>
      </c>
      <c r="E106" s="1">
        <v>0</v>
      </c>
      <c r="F106" s="1">
        <v>1</v>
      </c>
      <c r="G106" s="1">
        <v>0</v>
      </c>
      <c r="H106" s="1">
        <v>0</v>
      </c>
      <c r="I106" s="1">
        <v>0</v>
      </c>
      <c r="J106" s="1">
        <v>0</v>
      </c>
      <c r="K106" s="1">
        <v>1</v>
      </c>
      <c r="L106" s="11" t="s">
        <v>198</v>
      </c>
      <c r="M106" s="1">
        <v>2</v>
      </c>
      <c r="N106" s="1">
        <v>0</v>
      </c>
      <c r="O106" s="1">
        <v>0</v>
      </c>
      <c r="P106" s="1">
        <v>1</v>
      </c>
      <c r="Q106" s="1">
        <v>0</v>
      </c>
      <c r="R106" s="1">
        <v>1</v>
      </c>
      <c r="S106" s="1">
        <v>0</v>
      </c>
      <c r="T106" s="1">
        <v>0</v>
      </c>
      <c r="U106" s="1">
        <v>0</v>
      </c>
    </row>
    <row r="107" spans="1:21" ht="9" customHeight="1" x14ac:dyDescent="0.2">
      <c r="A107" s="11" t="s">
        <v>199</v>
      </c>
      <c r="B107" s="1">
        <v>0.5</v>
      </c>
      <c r="C107" s="1">
        <v>0.2</v>
      </c>
      <c r="D107" s="1">
        <v>0.2</v>
      </c>
      <c r="E107" s="1">
        <v>0.4</v>
      </c>
      <c r="F107" s="1">
        <v>0.5</v>
      </c>
      <c r="G107" s="1">
        <v>0.2</v>
      </c>
      <c r="H107" s="1">
        <v>0.5</v>
      </c>
      <c r="I107" s="1">
        <v>0.6</v>
      </c>
      <c r="J107" s="1">
        <v>0.4</v>
      </c>
      <c r="K107" s="1">
        <v>0.6</v>
      </c>
      <c r="L107" s="11" t="s">
        <v>199</v>
      </c>
      <c r="M107" s="1">
        <v>0.6</v>
      </c>
      <c r="N107" s="1">
        <v>0.6</v>
      </c>
      <c r="O107" s="1">
        <v>0.2</v>
      </c>
      <c r="P107" s="1">
        <v>1.7</v>
      </c>
      <c r="Q107" s="1">
        <v>0.6</v>
      </c>
      <c r="R107" s="1">
        <v>0.5</v>
      </c>
      <c r="S107" s="1">
        <v>0.6</v>
      </c>
      <c r="T107" s="1">
        <v>0.5</v>
      </c>
      <c r="U107" s="1">
        <v>0.5</v>
      </c>
    </row>
    <row r="109" spans="1:21" ht="9" customHeight="1" x14ac:dyDescent="0.2">
      <c r="A109" s="11" t="s">
        <v>482</v>
      </c>
      <c r="B109" s="1">
        <v>1998</v>
      </c>
      <c r="C109" s="1">
        <v>170</v>
      </c>
      <c r="D109" s="1">
        <v>138</v>
      </c>
      <c r="E109" s="1">
        <v>32</v>
      </c>
      <c r="F109" s="1">
        <v>940</v>
      </c>
      <c r="G109" s="1">
        <v>154</v>
      </c>
      <c r="H109" s="1">
        <v>182</v>
      </c>
      <c r="I109" s="1">
        <v>204</v>
      </c>
      <c r="J109" s="1">
        <v>188</v>
      </c>
      <c r="K109" s="1">
        <v>212</v>
      </c>
      <c r="L109" s="11" t="s">
        <v>482</v>
      </c>
      <c r="M109" s="1">
        <v>862</v>
      </c>
      <c r="N109" s="1">
        <v>310</v>
      </c>
      <c r="O109" s="1">
        <v>74</v>
      </c>
      <c r="P109" s="1">
        <v>74</v>
      </c>
      <c r="Q109" s="1">
        <v>158</v>
      </c>
      <c r="R109" s="1">
        <v>177</v>
      </c>
      <c r="S109" s="1">
        <v>21</v>
      </c>
      <c r="T109" s="1">
        <v>48</v>
      </c>
      <c r="U109" s="1">
        <v>26</v>
      </c>
    </row>
    <row r="110" spans="1:21" ht="9" customHeight="1" x14ac:dyDescent="0.2">
      <c r="A110" s="11" t="s">
        <v>195</v>
      </c>
      <c r="B110" s="1">
        <v>1695</v>
      </c>
      <c r="C110" s="1">
        <v>152</v>
      </c>
      <c r="D110" s="1">
        <v>123</v>
      </c>
      <c r="E110" s="1">
        <v>29</v>
      </c>
      <c r="F110" s="1">
        <v>772</v>
      </c>
      <c r="G110" s="1">
        <v>130</v>
      </c>
      <c r="H110" s="1">
        <v>132</v>
      </c>
      <c r="I110" s="1">
        <v>154</v>
      </c>
      <c r="J110" s="1">
        <v>175</v>
      </c>
      <c r="K110" s="1">
        <v>181</v>
      </c>
      <c r="L110" s="11" t="s">
        <v>195</v>
      </c>
      <c r="M110" s="1">
        <v>752</v>
      </c>
      <c r="N110" s="1">
        <v>277</v>
      </c>
      <c r="O110" s="1">
        <v>67</v>
      </c>
      <c r="P110" s="1">
        <v>63</v>
      </c>
      <c r="Q110" s="1">
        <v>142</v>
      </c>
      <c r="R110" s="1">
        <v>152</v>
      </c>
      <c r="S110" s="1">
        <v>13</v>
      </c>
      <c r="T110" s="1">
        <v>38</v>
      </c>
      <c r="U110" s="1">
        <v>19</v>
      </c>
    </row>
    <row r="111" spans="1:21" ht="9" customHeight="1" x14ac:dyDescent="0.2">
      <c r="A111" s="11">
        <v>1</v>
      </c>
      <c r="B111" s="1">
        <v>98</v>
      </c>
      <c r="C111" s="1">
        <v>3</v>
      </c>
      <c r="D111" s="1">
        <v>3</v>
      </c>
      <c r="E111" s="1">
        <v>0</v>
      </c>
      <c r="F111" s="1">
        <v>59</v>
      </c>
      <c r="G111" s="1">
        <v>5</v>
      </c>
      <c r="H111" s="1">
        <v>20</v>
      </c>
      <c r="I111" s="1">
        <v>20</v>
      </c>
      <c r="J111" s="1">
        <v>4</v>
      </c>
      <c r="K111" s="1">
        <v>10</v>
      </c>
      <c r="L111" s="11">
        <v>1</v>
      </c>
      <c r="M111" s="1">
        <v>33</v>
      </c>
      <c r="N111" s="1">
        <v>9</v>
      </c>
      <c r="O111" s="1">
        <v>3</v>
      </c>
      <c r="P111" s="1">
        <v>2</v>
      </c>
      <c r="Q111" s="1">
        <v>6</v>
      </c>
      <c r="R111" s="1">
        <v>9</v>
      </c>
      <c r="S111" s="1">
        <v>1</v>
      </c>
      <c r="T111" s="1">
        <v>3</v>
      </c>
      <c r="U111" s="1">
        <v>3</v>
      </c>
    </row>
    <row r="112" spans="1:21" ht="9" customHeight="1" x14ac:dyDescent="0.2">
      <c r="A112" s="11">
        <v>2</v>
      </c>
      <c r="B112" s="1">
        <v>90</v>
      </c>
      <c r="C112" s="1">
        <v>7</v>
      </c>
      <c r="D112" s="1">
        <v>5</v>
      </c>
      <c r="E112" s="1">
        <v>2</v>
      </c>
      <c r="F112" s="1">
        <v>59</v>
      </c>
      <c r="G112" s="1">
        <v>10</v>
      </c>
      <c r="H112" s="1">
        <v>19</v>
      </c>
      <c r="I112" s="1">
        <v>17</v>
      </c>
      <c r="J112" s="1">
        <v>3</v>
      </c>
      <c r="K112" s="1">
        <v>10</v>
      </c>
      <c r="L112" s="11">
        <v>2</v>
      </c>
      <c r="M112" s="1">
        <v>22</v>
      </c>
      <c r="N112" s="1">
        <v>11</v>
      </c>
      <c r="O112" s="1">
        <v>1</v>
      </c>
      <c r="P112" s="1">
        <v>1</v>
      </c>
      <c r="Q112" s="1">
        <v>3</v>
      </c>
      <c r="R112" s="1">
        <v>4</v>
      </c>
      <c r="S112" s="1">
        <v>1</v>
      </c>
      <c r="T112" s="1">
        <v>1</v>
      </c>
      <c r="U112" s="1">
        <v>2</v>
      </c>
    </row>
    <row r="113" spans="1:21" ht="9" customHeight="1" x14ac:dyDescent="0.2">
      <c r="A113" s="11" t="s">
        <v>492</v>
      </c>
      <c r="B113" s="1">
        <v>57</v>
      </c>
      <c r="C113" s="1">
        <v>3</v>
      </c>
      <c r="D113" s="1">
        <v>3</v>
      </c>
      <c r="E113" s="1">
        <v>0</v>
      </c>
      <c r="F113" s="1">
        <v>29</v>
      </c>
      <c r="G113" s="1">
        <v>4</v>
      </c>
      <c r="H113" s="1">
        <v>11</v>
      </c>
      <c r="I113" s="1">
        <v>8</v>
      </c>
      <c r="J113" s="1">
        <v>3</v>
      </c>
      <c r="K113" s="1">
        <v>3</v>
      </c>
      <c r="L113" s="11" t="s">
        <v>492</v>
      </c>
      <c r="M113" s="1">
        <v>23</v>
      </c>
      <c r="N113" s="1">
        <v>6</v>
      </c>
      <c r="O113" s="1">
        <v>1</v>
      </c>
      <c r="P113" s="1">
        <v>5</v>
      </c>
      <c r="Q113" s="1">
        <v>1</v>
      </c>
      <c r="R113" s="1">
        <v>3</v>
      </c>
      <c r="S113" s="1">
        <v>4</v>
      </c>
      <c r="T113" s="1">
        <v>3</v>
      </c>
      <c r="U113" s="1">
        <v>2</v>
      </c>
    </row>
    <row r="114" spans="1:21" ht="9" customHeight="1" x14ac:dyDescent="0.2">
      <c r="A114" s="11" t="s">
        <v>197</v>
      </c>
      <c r="B114" s="1">
        <v>43</v>
      </c>
      <c r="C114" s="1">
        <v>4</v>
      </c>
      <c r="D114" s="1">
        <v>3</v>
      </c>
      <c r="E114" s="1">
        <v>1</v>
      </c>
      <c r="F114" s="1">
        <v>17</v>
      </c>
      <c r="G114" s="1">
        <v>4</v>
      </c>
      <c r="H114" s="1">
        <v>0</v>
      </c>
      <c r="I114" s="1">
        <v>4</v>
      </c>
      <c r="J114" s="1">
        <v>1</v>
      </c>
      <c r="K114" s="1">
        <v>8</v>
      </c>
      <c r="L114" s="11" t="s">
        <v>197</v>
      </c>
      <c r="M114" s="1">
        <v>22</v>
      </c>
      <c r="N114" s="1">
        <v>6</v>
      </c>
      <c r="O114" s="1">
        <v>2</v>
      </c>
      <c r="P114" s="1">
        <v>2</v>
      </c>
      <c r="Q114" s="1">
        <v>4</v>
      </c>
      <c r="R114" s="1">
        <v>7</v>
      </c>
      <c r="S114" s="1">
        <v>0</v>
      </c>
      <c r="T114" s="1">
        <v>1</v>
      </c>
      <c r="U114" s="1">
        <v>0</v>
      </c>
    </row>
    <row r="115" spans="1:21" ht="9" customHeight="1" x14ac:dyDescent="0.2">
      <c r="A115" s="11" t="s">
        <v>198</v>
      </c>
      <c r="B115" s="1">
        <v>15</v>
      </c>
      <c r="C115" s="1">
        <v>1</v>
      </c>
      <c r="D115" s="1">
        <v>1</v>
      </c>
      <c r="E115" s="1">
        <v>0</v>
      </c>
      <c r="F115" s="1">
        <v>4</v>
      </c>
      <c r="G115" s="1">
        <v>1</v>
      </c>
      <c r="H115" s="1">
        <v>0</v>
      </c>
      <c r="I115" s="1">
        <v>1</v>
      </c>
      <c r="J115" s="1">
        <v>2</v>
      </c>
      <c r="K115" s="1">
        <v>0</v>
      </c>
      <c r="L115" s="11" t="s">
        <v>198</v>
      </c>
      <c r="M115" s="1">
        <v>10</v>
      </c>
      <c r="N115" s="1">
        <v>1</v>
      </c>
      <c r="O115" s="1">
        <v>0</v>
      </c>
      <c r="P115" s="1">
        <v>1</v>
      </c>
      <c r="Q115" s="1">
        <v>2</v>
      </c>
      <c r="R115" s="1">
        <v>2</v>
      </c>
      <c r="S115" s="1">
        <v>2</v>
      </c>
      <c r="T115" s="1">
        <v>2</v>
      </c>
      <c r="U115" s="1">
        <v>0</v>
      </c>
    </row>
    <row r="116" spans="1:21" ht="9" customHeight="1" x14ac:dyDescent="0.2">
      <c r="A116" s="11" t="s">
        <v>199</v>
      </c>
      <c r="B116" s="1">
        <v>0.5</v>
      </c>
      <c r="C116" s="1">
        <v>0.3</v>
      </c>
      <c r="D116" s="1">
        <v>0.3</v>
      </c>
      <c r="E116" s="1">
        <v>0.3</v>
      </c>
      <c r="F116" s="1">
        <v>0.5</v>
      </c>
      <c r="G116" s="1">
        <v>0.5</v>
      </c>
      <c r="H116" s="1">
        <v>0.5</v>
      </c>
      <c r="I116" s="1">
        <v>0.6</v>
      </c>
      <c r="J116" s="1">
        <v>0.3</v>
      </c>
      <c r="K116" s="1">
        <v>0.4</v>
      </c>
      <c r="L116" s="11" t="s">
        <v>199</v>
      </c>
      <c r="M116" s="1">
        <v>0.5</v>
      </c>
      <c r="N116" s="1">
        <v>0.3</v>
      </c>
      <c r="O116" s="1">
        <v>0.3</v>
      </c>
      <c r="P116" s="1">
        <v>0.6</v>
      </c>
      <c r="Q116" s="1">
        <v>0.4</v>
      </c>
      <c r="R116" s="1">
        <v>0.5</v>
      </c>
      <c r="S116" s="1">
        <v>2</v>
      </c>
      <c r="T116" s="1">
        <v>1</v>
      </c>
      <c r="U116" s="1">
        <v>0.5</v>
      </c>
    </row>
    <row r="118" spans="1:21" ht="9" customHeight="1" x14ac:dyDescent="0.2">
      <c r="A118" s="11" t="s">
        <v>442</v>
      </c>
      <c r="B118" s="1">
        <v>462</v>
      </c>
      <c r="C118" s="1">
        <v>63</v>
      </c>
      <c r="D118" s="1">
        <v>57</v>
      </c>
      <c r="E118" s="1">
        <v>6</v>
      </c>
      <c r="F118" s="1">
        <v>242</v>
      </c>
      <c r="G118" s="1">
        <v>63</v>
      </c>
      <c r="H118" s="1">
        <v>15</v>
      </c>
      <c r="I118" s="1">
        <v>76</v>
      </c>
      <c r="J118" s="1">
        <v>36</v>
      </c>
      <c r="K118" s="1">
        <v>52</v>
      </c>
      <c r="L118" s="11" t="s">
        <v>442</v>
      </c>
      <c r="M118" s="1">
        <v>154</v>
      </c>
      <c r="N118" s="1">
        <v>48</v>
      </c>
      <c r="O118" s="1">
        <v>10</v>
      </c>
      <c r="P118" s="1">
        <v>17</v>
      </c>
      <c r="Q118" s="1">
        <v>26</v>
      </c>
      <c r="R118" s="1">
        <v>35</v>
      </c>
      <c r="S118" s="1">
        <v>2</v>
      </c>
      <c r="T118" s="1">
        <v>16</v>
      </c>
      <c r="U118" s="1">
        <v>3</v>
      </c>
    </row>
    <row r="119" spans="1:21" ht="9" customHeight="1" x14ac:dyDescent="0.2">
      <c r="A119" s="11" t="s">
        <v>195</v>
      </c>
      <c r="B119" s="1">
        <v>382</v>
      </c>
      <c r="C119" s="1">
        <v>59</v>
      </c>
      <c r="D119" s="1">
        <v>55</v>
      </c>
      <c r="E119" s="1">
        <v>4</v>
      </c>
      <c r="F119" s="1">
        <v>188</v>
      </c>
      <c r="G119" s="1">
        <v>52</v>
      </c>
      <c r="H119" s="1">
        <v>8</v>
      </c>
      <c r="I119" s="1">
        <v>55</v>
      </c>
      <c r="J119" s="1">
        <v>32</v>
      </c>
      <c r="K119" s="1">
        <v>41</v>
      </c>
      <c r="L119" s="11" t="s">
        <v>195</v>
      </c>
      <c r="M119" s="1">
        <v>132</v>
      </c>
      <c r="N119" s="1">
        <v>43</v>
      </c>
      <c r="O119" s="1">
        <v>9</v>
      </c>
      <c r="P119" s="1">
        <v>15</v>
      </c>
      <c r="Q119" s="1">
        <v>21</v>
      </c>
      <c r="R119" s="1">
        <v>28</v>
      </c>
      <c r="S119" s="1">
        <v>2</v>
      </c>
      <c r="T119" s="1">
        <v>14</v>
      </c>
      <c r="U119" s="1">
        <v>3</v>
      </c>
    </row>
    <row r="120" spans="1:21" ht="9" customHeight="1" x14ac:dyDescent="0.2">
      <c r="A120" s="11">
        <v>1</v>
      </c>
      <c r="B120" s="1">
        <v>23</v>
      </c>
      <c r="C120" s="1">
        <v>1</v>
      </c>
      <c r="D120" s="1">
        <v>1</v>
      </c>
      <c r="E120" s="1">
        <v>0</v>
      </c>
      <c r="F120" s="1">
        <v>16</v>
      </c>
      <c r="G120" s="1">
        <v>1</v>
      </c>
      <c r="H120" s="1">
        <v>3</v>
      </c>
      <c r="I120" s="1">
        <v>9</v>
      </c>
      <c r="J120" s="1">
        <v>1</v>
      </c>
      <c r="K120" s="1">
        <v>2</v>
      </c>
      <c r="L120" s="11">
        <v>1</v>
      </c>
      <c r="M120" s="1">
        <v>6</v>
      </c>
      <c r="N120" s="1">
        <v>1</v>
      </c>
      <c r="O120" s="1">
        <v>1</v>
      </c>
      <c r="P120" s="1">
        <v>0</v>
      </c>
      <c r="Q120" s="1">
        <v>2</v>
      </c>
      <c r="R120" s="1">
        <v>1</v>
      </c>
      <c r="S120" s="1">
        <v>0</v>
      </c>
      <c r="T120" s="1">
        <v>1</v>
      </c>
      <c r="U120" s="1">
        <v>0</v>
      </c>
    </row>
    <row r="121" spans="1:21" ht="9" customHeight="1" x14ac:dyDescent="0.2">
      <c r="A121" s="11">
        <v>2</v>
      </c>
      <c r="B121" s="1">
        <v>18</v>
      </c>
      <c r="C121" s="1">
        <v>0</v>
      </c>
      <c r="D121" s="1">
        <v>0</v>
      </c>
      <c r="E121" s="1">
        <v>0</v>
      </c>
      <c r="F121" s="1">
        <v>13</v>
      </c>
      <c r="G121" s="1">
        <v>4</v>
      </c>
      <c r="H121" s="1">
        <v>0</v>
      </c>
      <c r="I121" s="1">
        <v>5</v>
      </c>
      <c r="J121" s="1">
        <v>1</v>
      </c>
      <c r="K121" s="1">
        <v>3</v>
      </c>
      <c r="L121" s="11">
        <v>2</v>
      </c>
      <c r="M121" s="1">
        <v>5</v>
      </c>
      <c r="N121" s="1">
        <v>1</v>
      </c>
      <c r="O121" s="1">
        <v>0</v>
      </c>
      <c r="P121" s="1">
        <v>0</v>
      </c>
      <c r="Q121" s="1">
        <v>0</v>
      </c>
      <c r="R121" s="1">
        <v>4</v>
      </c>
      <c r="S121" s="1">
        <v>0</v>
      </c>
      <c r="T121" s="1">
        <v>0</v>
      </c>
      <c r="U121" s="1">
        <v>0</v>
      </c>
    </row>
    <row r="122" spans="1:21" ht="9" customHeight="1" x14ac:dyDescent="0.2">
      <c r="A122" s="11" t="s">
        <v>492</v>
      </c>
      <c r="B122" s="1">
        <v>12</v>
      </c>
      <c r="C122" s="1">
        <v>0</v>
      </c>
      <c r="D122" s="1">
        <v>0</v>
      </c>
      <c r="E122" s="1">
        <v>0</v>
      </c>
      <c r="F122" s="1">
        <v>10</v>
      </c>
      <c r="G122" s="1">
        <v>0</v>
      </c>
      <c r="H122" s="1">
        <v>4</v>
      </c>
      <c r="I122" s="1">
        <v>2</v>
      </c>
      <c r="J122" s="1">
        <v>1</v>
      </c>
      <c r="K122" s="1">
        <v>3</v>
      </c>
      <c r="L122" s="11" t="s">
        <v>492</v>
      </c>
      <c r="M122" s="1">
        <v>2</v>
      </c>
      <c r="N122" s="1">
        <v>2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</row>
    <row r="123" spans="1:21" ht="9" customHeight="1" x14ac:dyDescent="0.2">
      <c r="A123" s="11" t="s">
        <v>197</v>
      </c>
      <c r="B123" s="1">
        <v>16</v>
      </c>
      <c r="C123" s="1">
        <v>3</v>
      </c>
      <c r="D123" s="1">
        <v>1</v>
      </c>
      <c r="E123" s="1">
        <v>2</v>
      </c>
      <c r="F123" s="1">
        <v>8</v>
      </c>
      <c r="G123" s="1">
        <v>4</v>
      </c>
      <c r="H123" s="1">
        <v>0</v>
      </c>
      <c r="I123" s="1">
        <v>3</v>
      </c>
      <c r="J123" s="1">
        <v>0</v>
      </c>
      <c r="K123" s="1">
        <v>1</v>
      </c>
      <c r="L123" s="11" t="s">
        <v>197</v>
      </c>
      <c r="M123" s="1">
        <v>5</v>
      </c>
      <c r="N123" s="1">
        <v>1</v>
      </c>
      <c r="O123" s="1">
        <v>0</v>
      </c>
      <c r="P123" s="1">
        <v>1</v>
      </c>
      <c r="Q123" s="1">
        <v>1</v>
      </c>
      <c r="R123" s="1">
        <v>2</v>
      </c>
      <c r="S123" s="1">
        <v>0</v>
      </c>
      <c r="T123" s="1">
        <v>0</v>
      </c>
      <c r="U123" s="1">
        <v>0</v>
      </c>
    </row>
    <row r="124" spans="1:21" ht="9" customHeight="1" x14ac:dyDescent="0.2">
      <c r="A124" s="11" t="s">
        <v>198</v>
      </c>
      <c r="B124" s="1">
        <v>11</v>
      </c>
      <c r="C124" s="1">
        <v>0</v>
      </c>
      <c r="D124" s="1">
        <v>0</v>
      </c>
      <c r="E124" s="1">
        <v>0</v>
      </c>
      <c r="F124" s="1">
        <v>7</v>
      </c>
      <c r="G124" s="1">
        <v>2</v>
      </c>
      <c r="H124" s="1">
        <v>0</v>
      </c>
      <c r="I124" s="1">
        <v>2</v>
      </c>
      <c r="J124" s="1">
        <v>1</v>
      </c>
      <c r="K124" s="1">
        <v>2</v>
      </c>
      <c r="L124" s="11" t="s">
        <v>198</v>
      </c>
      <c r="M124" s="1">
        <v>4</v>
      </c>
      <c r="N124" s="1">
        <v>0</v>
      </c>
      <c r="O124" s="1">
        <v>0</v>
      </c>
      <c r="P124" s="1">
        <v>1</v>
      </c>
      <c r="Q124" s="1">
        <v>2</v>
      </c>
      <c r="R124" s="1">
        <v>0</v>
      </c>
      <c r="S124" s="1">
        <v>0</v>
      </c>
      <c r="T124" s="1">
        <v>1</v>
      </c>
      <c r="U124" s="1">
        <v>0</v>
      </c>
    </row>
    <row r="125" spans="1:21" ht="9" customHeight="1" x14ac:dyDescent="0.2">
      <c r="A125" s="11" t="s">
        <v>199</v>
      </c>
      <c r="B125" s="1">
        <v>0.8</v>
      </c>
      <c r="C125" s="1">
        <v>0.3</v>
      </c>
      <c r="D125" s="1">
        <v>0.1</v>
      </c>
      <c r="E125" s="1">
        <v>1.7</v>
      </c>
      <c r="F125" s="1">
        <v>0.9</v>
      </c>
      <c r="G125" s="1">
        <v>0.8</v>
      </c>
      <c r="H125" s="1">
        <v>1.1000000000000001</v>
      </c>
      <c r="I125" s="1">
        <v>0.9</v>
      </c>
      <c r="J125" s="1">
        <v>0.4</v>
      </c>
      <c r="K125" s="1">
        <v>1.1000000000000001</v>
      </c>
      <c r="L125" s="11" t="s">
        <v>199</v>
      </c>
      <c r="M125" s="1">
        <v>0.8</v>
      </c>
      <c r="N125" s="1">
        <v>0.3</v>
      </c>
      <c r="O125" s="1">
        <v>0.1</v>
      </c>
      <c r="P125" s="1">
        <v>1.5</v>
      </c>
      <c r="Q125" s="1">
        <v>1.8</v>
      </c>
      <c r="R125" s="1">
        <v>0.7</v>
      </c>
      <c r="S125" s="1">
        <v>0</v>
      </c>
      <c r="T125" s="1">
        <v>0.7</v>
      </c>
      <c r="U125" s="1">
        <v>0</v>
      </c>
    </row>
    <row r="127" spans="1:21" ht="9" customHeight="1" x14ac:dyDescent="0.2">
      <c r="A127" s="11" t="s">
        <v>443</v>
      </c>
      <c r="B127" s="1">
        <v>35</v>
      </c>
      <c r="C127" s="1">
        <v>1</v>
      </c>
      <c r="D127" s="1">
        <v>1</v>
      </c>
      <c r="E127" s="1">
        <v>0</v>
      </c>
      <c r="F127" s="1">
        <v>8</v>
      </c>
      <c r="G127" s="1">
        <v>2</v>
      </c>
      <c r="H127" s="1">
        <v>1</v>
      </c>
      <c r="I127" s="1">
        <v>3</v>
      </c>
      <c r="J127" s="1">
        <v>0</v>
      </c>
      <c r="K127" s="1">
        <v>2</v>
      </c>
      <c r="L127" s="11" t="s">
        <v>443</v>
      </c>
      <c r="M127" s="1">
        <v>26</v>
      </c>
      <c r="N127" s="1">
        <v>4</v>
      </c>
      <c r="O127" s="1">
        <v>0</v>
      </c>
      <c r="P127" s="1">
        <v>6</v>
      </c>
      <c r="Q127" s="1">
        <v>6</v>
      </c>
      <c r="R127" s="1">
        <v>9</v>
      </c>
      <c r="S127" s="1">
        <v>0</v>
      </c>
      <c r="T127" s="1">
        <v>1</v>
      </c>
      <c r="U127" s="1">
        <v>0</v>
      </c>
    </row>
    <row r="128" spans="1:21" ht="9" customHeight="1" x14ac:dyDescent="0.2">
      <c r="A128" s="11" t="s">
        <v>195</v>
      </c>
      <c r="B128" s="1">
        <v>25</v>
      </c>
      <c r="C128" s="1">
        <v>1</v>
      </c>
      <c r="D128" s="1">
        <v>1</v>
      </c>
      <c r="E128" s="1">
        <v>0</v>
      </c>
      <c r="F128" s="1">
        <v>5</v>
      </c>
      <c r="G128" s="1">
        <v>1</v>
      </c>
      <c r="H128" s="1">
        <v>0</v>
      </c>
      <c r="I128" s="1">
        <v>3</v>
      </c>
      <c r="J128" s="1">
        <v>0</v>
      </c>
      <c r="K128" s="1">
        <v>1</v>
      </c>
      <c r="L128" s="11" t="s">
        <v>195</v>
      </c>
      <c r="M128" s="1">
        <v>19</v>
      </c>
      <c r="N128" s="1">
        <v>2</v>
      </c>
      <c r="O128" s="1">
        <v>0</v>
      </c>
      <c r="P128" s="1">
        <v>3</v>
      </c>
      <c r="Q128" s="1">
        <v>5</v>
      </c>
      <c r="R128" s="1">
        <v>8</v>
      </c>
      <c r="S128" s="1">
        <v>0</v>
      </c>
      <c r="T128" s="1">
        <v>1</v>
      </c>
      <c r="U128" s="1">
        <v>0</v>
      </c>
    </row>
    <row r="129" spans="1:21" ht="9" customHeight="1" x14ac:dyDescent="0.2">
      <c r="A129" s="11">
        <v>1</v>
      </c>
      <c r="B129" s="1">
        <v>3</v>
      </c>
      <c r="C129" s="1">
        <v>0</v>
      </c>
      <c r="D129" s="1">
        <v>0</v>
      </c>
      <c r="E129" s="1">
        <v>0</v>
      </c>
      <c r="F129" s="1">
        <v>1</v>
      </c>
      <c r="G129" s="1">
        <v>0</v>
      </c>
      <c r="H129" s="1">
        <v>1</v>
      </c>
      <c r="I129" s="1">
        <v>0</v>
      </c>
      <c r="J129" s="1">
        <v>0</v>
      </c>
      <c r="K129" s="1">
        <v>0</v>
      </c>
      <c r="L129" s="11">
        <v>1</v>
      </c>
      <c r="M129" s="1">
        <v>2</v>
      </c>
      <c r="N129" s="1">
        <v>2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</row>
    <row r="130" spans="1:21" ht="9" customHeight="1" x14ac:dyDescent="0.2">
      <c r="A130" s="11">
        <v>2</v>
      </c>
      <c r="B130" s="1">
        <v>2</v>
      </c>
      <c r="C130" s="1">
        <v>0</v>
      </c>
      <c r="D130" s="1">
        <v>0</v>
      </c>
      <c r="E130" s="1">
        <v>0</v>
      </c>
      <c r="F130" s="1">
        <v>1</v>
      </c>
      <c r="G130" s="1">
        <v>1</v>
      </c>
      <c r="H130" s="1">
        <v>0</v>
      </c>
      <c r="I130" s="1">
        <v>0</v>
      </c>
      <c r="J130" s="1">
        <v>0</v>
      </c>
      <c r="K130" s="1">
        <v>0</v>
      </c>
      <c r="L130" s="11">
        <v>2</v>
      </c>
      <c r="M130" s="1">
        <v>1</v>
      </c>
      <c r="N130" s="1">
        <v>0</v>
      </c>
      <c r="O130" s="1">
        <v>0</v>
      </c>
      <c r="P130" s="1">
        <v>1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</row>
    <row r="131" spans="1:21" ht="9" customHeight="1" x14ac:dyDescent="0.2">
      <c r="A131" s="11" t="s">
        <v>492</v>
      </c>
      <c r="B131" s="1">
        <v>1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1" t="s">
        <v>492</v>
      </c>
      <c r="M131" s="1">
        <v>1</v>
      </c>
      <c r="N131" s="1">
        <v>0</v>
      </c>
      <c r="O131" s="1">
        <v>0</v>
      </c>
      <c r="P131" s="1">
        <v>0</v>
      </c>
      <c r="Q131" s="1">
        <v>1</v>
      </c>
      <c r="R131" s="1">
        <v>0</v>
      </c>
      <c r="S131" s="1">
        <v>0</v>
      </c>
      <c r="T131" s="1">
        <v>0</v>
      </c>
      <c r="U131" s="1">
        <v>0</v>
      </c>
    </row>
    <row r="132" spans="1:21" ht="9" customHeight="1" x14ac:dyDescent="0.2">
      <c r="A132" s="11" t="s">
        <v>197</v>
      </c>
      <c r="B132" s="1">
        <v>2</v>
      </c>
      <c r="C132" s="1">
        <v>0</v>
      </c>
      <c r="D132" s="1">
        <v>0</v>
      </c>
      <c r="E132" s="1">
        <v>0</v>
      </c>
      <c r="F132" s="1">
        <v>1</v>
      </c>
      <c r="G132" s="1">
        <v>0</v>
      </c>
      <c r="H132" s="1">
        <v>0</v>
      </c>
      <c r="I132" s="1">
        <v>0</v>
      </c>
      <c r="J132" s="1">
        <v>0</v>
      </c>
      <c r="K132" s="1">
        <v>1</v>
      </c>
      <c r="L132" s="11" t="s">
        <v>197</v>
      </c>
      <c r="M132" s="1">
        <v>1</v>
      </c>
      <c r="N132" s="1">
        <v>0</v>
      </c>
      <c r="O132" s="1">
        <v>0</v>
      </c>
      <c r="P132" s="1">
        <v>0</v>
      </c>
      <c r="Q132" s="1">
        <v>0</v>
      </c>
      <c r="R132" s="1">
        <v>1</v>
      </c>
      <c r="S132" s="1">
        <v>0</v>
      </c>
      <c r="T132" s="1">
        <v>0</v>
      </c>
      <c r="U132" s="1">
        <v>0</v>
      </c>
    </row>
    <row r="133" spans="1:21" ht="9" customHeight="1" x14ac:dyDescent="0.2">
      <c r="A133" s="11" t="s">
        <v>198</v>
      </c>
      <c r="B133" s="1">
        <v>2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1" t="s">
        <v>198</v>
      </c>
      <c r="M133" s="1">
        <v>2</v>
      </c>
      <c r="N133" s="1">
        <v>0</v>
      </c>
      <c r="O133" s="1">
        <v>0</v>
      </c>
      <c r="P133" s="1">
        <v>2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</row>
    <row r="134" spans="1:21" ht="9" customHeight="1" x14ac:dyDescent="0.2">
      <c r="A134" s="11" t="s">
        <v>199</v>
      </c>
      <c r="B134" s="1">
        <v>3.8</v>
      </c>
      <c r="C134" s="1">
        <v>0</v>
      </c>
      <c r="D134" s="1">
        <v>0</v>
      </c>
      <c r="E134" s="1">
        <v>0</v>
      </c>
      <c r="F134" s="1">
        <v>1</v>
      </c>
      <c r="G134" s="1">
        <v>1</v>
      </c>
      <c r="H134" s="1">
        <v>1</v>
      </c>
      <c r="I134" s="1">
        <v>0</v>
      </c>
      <c r="J134" s="1">
        <v>0</v>
      </c>
      <c r="K134" s="1">
        <v>2.5</v>
      </c>
      <c r="L134" s="11" t="s">
        <v>199</v>
      </c>
      <c r="M134" s="1">
        <v>4.8</v>
      </c>
      <c r="N134" s="1">
        <v>0.5</v>
      </c>
      <c r="O134" s="1">
        <v>0</v>
      </c>
      <c r="P134" s="1">
        <v>18.7</v>
      </c>
      <c r="Q134" s="1">
        <v>0.5</v>
      </c>
      <c r="R134" s="1">
        <v>0.8</v>
      </c>
      <c r="S134" s="1">
        <v>0</v>
      </c>
      <c r="T134" s="1">
        <v>0</v>
      </c>
      <c r="U134" s="1">
        <v>0</v>
      </c>
    </row>
    <row r="136" spans="1:21" ht="9" customHeight="1" x14ac:dyDescent="0.2">
      <c r="A136" s="11" t="s">
        <v>444</v>
      </c>
      <c r="B136" s="1">
        <v>1771</v>
      </c>
      <c r="C136" s="1">
        <v>77</v>
      </c>
      <c r="D136" s="1">
        <v>55</v>
      </c>
      <c r="E136" s="1">
        <v>22</v>
      </c>
      <c r="F136" s="1">
        <v>897</v>
      </c>
      <c r="G136" s="1">
        <v>194</v>
      </c>
      <c r="H136" s="1">
        <v>175</v>
      </c>
      <c r="I136" s="1">
        <v>225</v>
      </c>
      <c r="J136" s="1">
        <v>120</v>
      </c>
      <c r="K136" s="1">
        <v>183</v>
      </c>
      <c r="L136" s="11" t="s">
        <v>444</v>
      </c>
      <c r="M136" s="1">
        <v>776</v>
      </c>
      <c r="N136" s="1">
        <v>270</v>
      </c>
      <c r="O136" s="1">
        <v>79</v>
      </c>
      <c r="P136" s="1">
        <v>60</v>
      </c>
      <c r="Q136" s="1">
        <v>154</v>
      </c>
      <c r="R136" s="1">
        <v>153</v>
      </c>
      <c r="S136" s="1">
        <v>43</v>
      </c>
      <c r="T136" s="1">
        <v>17</v>
      </c>
      <c r="U136" s="1">
        <v>21</v>
      </c>
    </row>
    <row r="137" spans="1:21" ht="9" customHeight="1" x14ac:dyDescent="0.2">
      <c r="A137" s="11" t="s">
        <v>195</v>
      </c>
      <c r="B137" s="1">
        <v>1356</v>
      </c>
      <c r="C137" s="1">
        <v>49</v>
      </c>
      <c r="D137" s="1">
        <v>28</v>
      </c>
      <c r="E137" s="1">
        <v>21</v>
      </c>
      <c r="F137" s="1">
        <v>670</v>
      </c>
      <c r="G137" s="1">
        <v>152</v>
      </c>
      <c r="H137" s="1">
        <v>109</v>
      </c>
      <c r="I137" s="1">
        <v>161</v>
      </c>
      <c r="J137" s="1">
        <v>108</v>
      </c>
      <c r="K137" s="1">
        <v>140</v>
      </c>
      <c r="L137" s="11" t="s">
        <v>195</v>
      </c>
      <c r="M137" s="1">
        <v>623</v>
      </c>
      <c r="N137" s="1">
        <v>238</v>
      </c>
      <c r="O137" s="1">
        <v>62</v>
      </c>
      <c r="P137" s="1">
        <v>38</v>
      </c>
      <c r="Q137" s="1">
        <v>125</v>
      </c>
      <c r="R137" s="1">
        <v>116</v>
      </c>
      <c r="S137" s="1">
        <v>29</v>
      </c>
      <c r="T137" s="1">
        <v>15</v>
      </c>
      <c r="U137" s="1">
        <v>14</v>
      </c>
    </row>
    <row r="138" spans="1:21" ht="9" customHeight="1" x14ac:dyDescent="0.2">
      <c r="A138" s="11">
        <v>1</v>
      </c>
      <c r="B138" s="1">
        <v>231</v>
      </c>
      <c r="C138" s="1">
        <v>11</v>
      </c>
      <c r="D138" s="1">
        <v>11</v>
      </c>
      <c r="E138" s="1">
        <v>0</v>
      </c>
      <c r="F138" s="1">
        <v>137</v>
      </c>
      <c r="G138" s="1">
        <v>34</v>
      </c>
      <c r="H138" s="1">
        <v>49</v>
      </c>
      <c r="I138" s="1">
        <v>33</v>
      </c>
      <c r="J138" s="1">
        <v>5</v>
      </c>
      <c r="K138" s="1">
        <v>16</v>
      </c>
      <c r="L138" s="11">
        <v>1</v>
      </c>
      <c r="M138" s="1">
        <v>81</v>
      </c>
      <c r="N138" s="1">
        <v>16</v>
      </c>
      <c r="O138" s="1">
        <v>9</v>
      </c>
      <c r="P138" s="1">
        <v>7</v>
      </c>
      <c r="Q138" s="1">
        <v>20</v>
      </c>
      <c r="R138" s="1">
        <v>24</v>
      </c>
      <c r="S138" s="1">
        <v>4</v>
      </c>
      <c r="T138" s="1">
        <v>1</v>
      </c>
      <c r="U138" s="1">
        <v>2</v>
      </c>
    </row>
    <row r="139" spans="1:21" ht="9" customHeight="1" x14ac:dyDescent="0.2">
      <c r="A139" s="11">
        <v>2</v>
      </c>
      <c r="B139" s="1">
        <v>93</v>
      </c>
      <c r="C139" s="1">
        <v>8</v>
      </c>
      <c r="D139" s="1">
        <v>7</v>
      </c>
      <c r="E139" s="1">
        <v>1</v>
      </c>
      <c r="F139" s="1">
        <v>50</v>
      </c>
      <c r="G139" s="1">
        <v>4</v>
      </c>
      <c r="H139" s="1">
        <v>13</v>
      </c>
      <c r="I139" s="1">
        <v>18</v>
      </c>
      <c r="J139" s="1">
        <v>4</v>
      </c>
      <c r="K139" s="1">
        <v>11</v>
      </c>
      <c r="L139" s="11">
        <v>2</v>
      </c>
      <c r="M139" s="1">
        <v>33</v>
      </c>
      <c r="N139" s="1">
        <v>10</v>
      </c>
      <c r="O139" s="1">
        <v>4</v>
      </c>
      <c r="P139" s="1">
        <v>3</v>
      </c>
      <c r="Q139" s="1">
        <v>8</v>
      </c>
      <c r="R139" s="1">
        <v>4</v>
      </c>
      <c r="S139" s="1">
        <v>3</v>
      </c>
      <c r="T139" s="1">
        <v>1</v>
      </c>
      <c r="U139" s="1">
        <v>2</v>
      </c>
    </row>
    <row r="140" spans="1:21" ht="9" customHeight="1" x14ac:dyDescent="0.2">
      <c r="A140" s="11" t="s">
        <v>492</v>
      </c>
      <c r="B140" s="1">
        <v>50</v>
      </c>
      <c r="C140" s="1">
        <v>6</v>
      </c>
      <c r="D140" s="1">
        <v>6</v>
      </c>
      <c r="E140" s="1">
        <v>0</v>
      </c>
      <c r="F140" s="1">
        <v>26</v>
      </c>
      <c r="G140" s="1">
        <v>2</v>
      </c>
      <c r="H140" s="1">
        <v>4</v>
      </c>
      <c r="I140" s="1">
        <v>10</v>
      </c>
      <c r="J140" s="1">
        <v>1</v>
      </c>
      <c r="K140" s="1">
        <v>9</v>
      </c>
      <c r="L140" s="11" t="s">
        <v>492</v>
      </c>
      <c r="M140" s="1">
        <v>17</v>
      </c>
      <c r="N140" s="1">
        <v>3</v>
      </c>
      <c r="O140" s="1">
        <v>4</v>
      </c>
      <c r="P140" s="1">
        <v>3</v>
      </c>
      <c r="Q140" s="1">
        <v>0</v>
      </c>
      <c r="R140" s="1">
        <v>2</v>
      </c>
      <c r="S140" s="1">
        <v>5</v>
      </c>
      <c r="T140" s="1">
        <v>0</v>
      </c>
      <c r="U140" s="1">
        <v>1</v>
      </c>
    </row>
    <row r="141" spans="1:21" ht="9" customHeight="1" x14ac:dyDescent="0.2">
      <c r="A141" s="11" t="s">
        <v>197</v>
      </c>
      <c r="B141" s="1">
        <v>32</v>
      </c>
      <c r="C141" s="1">
        <v>3</v>
      </c>
      <c r="D141" s="1">
        <v>3</v>
      </c>
      <c r="E141" s="1">
        <v>0</v>
      </c>
      <c r="F141" s="1">
        <v>11</v>
      </c>
      <c r="G141" s="1">
        <v>2</v>
      </c>
      <c r="H141" s="1">
        <v>0</v>
      </c>
      <c r="I141" s="1">
        <v>3</v>
      </c>
      <c r="J141" s="1">
        <v>2</v>
      </c>
      <c r="K141" s="1">
        <v>4</v>
      </c>
      <c r="L141" s="11" t="s">
        <v>197</v>
      </c>
      <c r="M141" s="1">
        <v>17</v>
      </c>
      <c r="N141" s="1">
        <v>3</v>
      </c>
      <c r="O141" s="1">
        <v>0</v>
      </c>
      <c r="P141" s="1">
        <v>5</v>
      </c>
      <c r="Q141" s="1">
        <v>0</v>
      </c>
      <c r="R141" s="1">
        <v>7</v>
      </c>
      <c r="S141" s="1">
        <v>2</v>
      </c>
      <c r="T141" s="1">
        <v>0</v>
      </c>
      <c r="U141" s="1">
        <v>1</v>
      </c>
    </row>
    <row r="142" spans="1:21" ht="9" customHeight="1" x14ac:dyDescent="0.2">
      <c r="A142" s="11" t="s">
        <v>198</v>
      </c>
      <c r="B142" s="1">
        <v>8</v>
      </c>
      <c r="C142" s="1">
        <v>0</v>
      </c>
      <c r="D142" s="1">
        <v>0</v>
      </c>
      <c r="E142" s="1">
        <v>0</v>
      </c>
      <c r="F142" s="1">
        <v>3</v>
      </c>
      <c r="G142" s="1">
        <v>0</v>
      </c>
      <c r="H142" s="1">
        <v>0</v>
      </c>
      <c r="I142" s="1">
        <v>0</v>
      </c>
      <c r="J142" s="1">
        <v>0</v>
      </c>
      <c r="K142" s="1">
        <v>3</v>
      </c>
      <c r="L142" s="11" t="s">
        <v>198</v>
      </c>
      <c r="M142" s="1">
        <v>5</v>
      </c>
      <c r="N142" s="1">
        <v>0</v>
      </c>
      <c r="O142" s="1">
        <v>0</v>
      </c>
      <c r="P142" s="1">
        <v>4</v>
      </c>
      <c r="Q142" s="1">
        <v>1</v>
      </c>
      <c r="R142" s="1">
        <v>0</v>
      </c>
      <c r="S142" s="1">
        <v>0</v>
      </c>
      <c r="T142" s="1">
        <v>0</v>
      </c>
      <c r="U142" s="1">
        <v>0</v>
      </c>
    </row>
    <row r="143" spans="1:21" ht="9" customHeight="1" x14ac:dyDescent="0.2">
      <c r="A143" s="11" t="s">
        <v>199</v>
      </c>
      <c r="B143" s="1">
        <v>0.6</v>
      </c>
      <c r="C143" s="1">
        <v>0.9</v>
      </c>
      <c r="D143" s="1">
        <v>1.2</v>
      </c>
      <c r="E143" s="1">
        <v>0.1</v>
      </c>
      <c r="F143" s="1">
        <v>0.5</v>
      </c>
      <c r="G143" s="1">
        <v>0.3</v>
      </c>
      <c r="H143" s="1">
        <v>0.5</v>
      </c>
      <c r="I143" s="1">
        <v>0.5</v>
      </c>
      <c r="J143" s="1">
        <v>0.2</v>
      </c>
      <c r="K143" s="1">
        <v>0.7</v>
      </c>
      <c r="L143" s="11" t="s">
        <v>199</v>
      </c>
      <c r="M143" s="1">
        <v>0.6</v>
      </c>
      <c r="N143" s="1">
        <v>0.3</v>
      </c>
      <c r="O143" s="1">
        <v>0.4</v>
      </c>
      <c r="P143" s="1">
        <v>3.3</v>
      </c>
      <c r="Q143" s="1">
        <v>0.3</v>
      </c>
      <c r="R143" s="1">
        <v>0.6</v>
      </c>
      <c r="S143" s="1">
        <v>0.9</v>
      </c>
      <c r="T143" s="1">
        <v>0.2</v>
      </c>
      <c r="U143" s="1">
        <v>0.8</v>
      </c>
    </row>
    <row r="145" spans="1:21" ht="9" customHeight="1" x14ac:dyDescent="0.2">
      <c r="A145" s="11" t="s">
        <v>445</v>
      </c>
      <c r="B145" s="1">
        <v>18</v>
      </c>
      <c r="C145" s="1">
        <v>3</v>
      </c>
      <c r="D145" s="1">
        <v>3</v>
      </c>
      <c r="E145" s="1">
        <v>0</v>
      </c>
      <c r="F145" s="1">
        <v>12</v>
      </c>
      <c r="G145" s="1">
        <v>0</v>
      </c>
      <c r="H145" s="1">
        <v>9</v>
      </c>
      <c r="I145" s="1">
        <v>2</v>
      </c>
      <c r="J145" s="1">
        <v>0</v>
      </c>
      <c r="K145" s="1">
        <v>1</v>
      </c>
      <c r="L145" s="11" t="s">
        <v>445</v>
      </c>
      <c r="M145" s="1">
        <v>3</v>
      </c>
      <c r="N145" s="1">
        <v>0</v>
      </c>
      <c r="O145" s="1">
        <v>0</v>
      </c>
      <c r="P145" s="1">
        <v>0</v>
      </c>
      <c r="Q145" s="1">
        <v>2</v>
      </c>
      <c r="R145" s="1">
        <v>1</v>
      </c>
      <c r="S145" s="1">
        <v>0</v>
      </c>
      <c r="T145" s="1">
        <v>0</v>
      </c>
      <c r="U145" s="1">
        <v>0</v>
      </c>
    </row>
    <row r="146" spans="1:21" ht="9" customHeight="1" x14ac:dyDescent="0.2">
      <c r="A146" s="11" t="s">
        <v>195</v>
      </c>
      <c r="B146" s="1">
        <v>9</v>
      </c>
      <c r="C146" s="1">
        <v>2</v>
      </c>
      <c r="D146" s="1">
        <v>2</v>
      </c>
      <c r="E146" s="1">
        <v>0</v>
      </c>
      <c r="F146" s="1">
        <v>6</v>
      </c>
      <c r="G146" s="1">
        <v>0</v>
      </c>
      <c r="H146" s="1">
        <v>4</v>
      </c>
      <c r="I146" s="1">
        <v>2</v>
      </c>
      <c r="J146" s="1">
        <v>0</v>
      </c>
      <c r="K146" s="1">
        <v>0</v>
      </c>
      <c r="L146" s="11" t="s">
        <v>195</v>
      </c>
      <c r="M146" s="1">
        <v>1</v>
      </c>
      <c r="N146" s="1">
        <v>0</v>
      </c>
      <c r="O146" s="1">
        <v>0</v>
      </c>
      <c r="P146" s="1">
        <v>0</v>
      </c>
      <c r="Q146" s="1">
        <v>1</v>
      </c>
      <c r="R146" s="1">
        <v>0</v>
      </c>
      <c r="S146" s="1">
        <v>0</v>
      </c>
      <c r="T146" s="1">
        <v>0</v>
      </c>
      <c r="U146" s="1">
        <v>0</v>
      </c>
    </row>
    <row r="147" spans="1:21" ht="9" customHeight="1" x14ac:dyDescent="0.2">
      <c r="A147" s="11">
        <v>1</v>
      </c>
      <c r="B147" s="1">
        <v>6</v>
      </c>
      <c r="C147" s="1">
        <v>1</v>
      </c>
      <c r="D147" s="1">
        <v>1</v>
      </c>
      <c r="E147" s="1">
        <v>0</v>
      </c>
      <c r="F147" s="1">
        <v>4</v>
      </c>
      <c r="G147" s="1">
        <v>0</v>
      </c>
      <c r="H147" s="1">
        <v>4</v>
      </c>
      <c r="I147" s="1">
        <v>0</v>
      </c>
      <c r="J147" s="1">
        <v>0</v>
      </c>
      <c r="K147" s="1">
        <v>0</v>
      </c>
      <c r="L147" s="11">
        <v>1</v>
      </c>
      <c r="M147" s="1">
        <v>1</v>
      </c>
      <c r="N147" s="1">
        <v>0</v>
      </c>
      <c r="O147" s="1">
        <v>0</v>
      </c>
      <c r="P147" s="1">
        <v>0</v>
      </c>
      <c r="Q147" s="1">
        <v>0</v>
      </c>
      <c r="R147" s="1">
        <v>1</v>
      </c>
      <c r="S147" s="1">
        <v>0</v>
      </c>
      <c r="T147" s="1">
        <v>0</v>
      </c>
      <c r="U147" s="1">
        <v>0</v>
      </c>
    </row>
    <row r="148" spans="1:21" ht="9" customHeight="1" x14ac:dyDescent="0.2">
      <c r="A148" s="11">
        <v>2</v>
      </c>
      <c r="B148" s="1">
        <v>1</v>
      </c>
      <c r="C148" s="1">
        <v>0</v>
      </c>
      <c r="D148" s="1">
        <v>0</v>
      </c>
      <c r="E148" s="1">
        <v>0</v>
      </c>
      <c r="F148" s="1">
        <v>1</v>
      </c>
      <c r="G148" s="1">
        <v>0</v>
      </c>
      <c r="H148" s="1">
        <v>0</v>
      </c>
      <c r="I148" s="1">
        <v>0</v>
      </c>
      <c r="J148" s="1">
        <v>0</v>
      </c>
      <c r="K148" s="1">
        <v>1</v>
      </c>
      <c r="L148" s="11">
        <v>2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</row>
    <row r="149" spans="1:21" ht="9" customHeight="1" x14ac:dyDescent="0.2">
      <c r="A149" s="11" t="s">
        <v>492</v>
      </c>
      <c r="B149" s="1">
        <v>2</v>
      </c>
      <c r="C149" s="1">
        <v>0</v>
      </c>
      <c r="D149" s="1">
        <v>0</v>
      </c>
      <c r="E149" s="1">
        <v>0</v>
      </c>
      <c r="F149" s="1">
        <v>1</v>
      </c>
      <c r="G149" s="1">
        <v>0</v>
      </c>
      <c r="H149" s="1">
        <v>1</v>
      </c>
      <c r="I149" s="1">
        <v>0</v>
      </c>
      <c r="J149" s="1">
        <v>0</v>
      </c>
      <c r="K149" s="1">
        <v>0</v>
      </c>
      <c r="L149" s="11" t="s">
        <v>492</v>
      </c>
      <c r="M149" s="1">
        <v>1</v>
      </c>
      <c r="N149" s="1">
        <v>0</v>
      </c>
      <c r="O149" s="1">
        <v>0</v>
      </c>
      <c r="P149" s="1">
        <v>0</v>
      </c>
      <c r="Q149" s="1">
        <v>1</v>
      </c>
      <c r="R149" s="1">
        <v>0</v>
      </c>
      <c r="S149" s="1">
        <v>0</v>
      </c>
      <c r="T149" s="1">
        <v>0</v>
      </c>
      <c r="U149" s="1">
        <v>0</v>
      </c>
    </row>
    <row r="150" spans="1:21" ht="9" customHeight="1" x14ac:dyDescent="0.2">
      <c r="A150" s="11" t="s">
        <v>197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1" t="s">
        <v>197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</row>
    <row r="151" spans="1:21" ht="9" customHeight="1" x14ac:dyDescent="0.2">
      <c r="A151" s="11" t="s">
        <v>198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1" t="s">
        <v>198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</row>
    <row r="152" spans="1:21" ht="9" customHeight="1" x14ac:dyDescent="0.2">
      <c r="A152" s="11" t="s">
        <v>199</v>
      </c>
      <c r="B152" s="1">
        <v>0.8</v>
      </c>
      <c r="C152" s="1">
        <v>0.3</v>
      </c>
      <c r="D152" s="1">
        <v>0.3</v>
      </c>
      <c r="E152" s="1">
        <v>0</v>
      </c>
      <c r="F152" s="1">
        <v>0.8</v>
      </c>
      <c r="G152" s="1">
        <v>0</v>
      </c>
      <c r="H152" s="1">
        <v>0.8</v>
      </c>
      <c r="I152" s="1">
        <v>0</v>
      </c>
      <c r="J152" s="1">
        <v>0</v>
      </c>
      <c r="K152" s="1">
        <v>2</v>
      </c>
      <c r="L152" s="11" t="s">
        <v>199</v>
      </c>
      <c r="M152" s="1">
        <v>1.7</v>
      </c>
      <c r="N152" s="1">
        <v>0</v>
      </c>
      <c r="O152" s="1">
        <v>0</v>
      </c>
      <c r="P152" s="1">
        <v>0</v>
      </c>
      <c r="Q152" s="1">
        <v>2</v>
      </c>
      <c r="R152" s="1">
        <v>1</v>
      </c>
      <c r="S152" s="1">
        <v>0</v>
      </c>
      <c r="T152" s="1">
        <v>0</v>
      </c>
      <c r="U152" s="1">
        <v>0</v>
      </c>
    </row>
    <row r="153" spans="1:21" ht="9" customHeight="1" x14ac:dyDescent="0.2">
      <c r="A153" s="20" t="s">
        <v>112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20" t="s">
        <v>112</v>
      </c>
      <c r="M153" s="12"/>
      <c r="N153" s="12"/>
      <c r="O153" s="12"/>
      <c r="P153" s="12"/>
      <c r="Q153" s="12"/>
      <c r="R153" s="12"/>
      <c r="S153" s="12"/>
      <c r="T153" s="12"/>
      <c r="U153" s="12"/>
    </row>
    <row r="155" spans="1:21" ht="9" customHeight="1" x14ac:dyDescent="0.2">
      <c r="A155" s="11" t="s">
        <v>916</v>
      </c>
      <c r="L155" s="11" t="s">
        <v>916</v>
      </c>
    </row>
    <row r="156" spans="1:21" ht="9" customHeight="1" x14ac:dyDescent="0.2">
      <c r="A156" s="46" t="s">
        <v>918</v>
      </c>
      <c r="B156" s="40" t="s">
        <v>0</v>
      </c>
      <c r="C156" s="29" t="s">
        <v>1</v>
      </c>
      <c r="D156" s="29"/>
      <c r="E156" s="29"/>
      <c r="F156" s="29" t="s">
        <v>102</v>
      </c>
      <c r="G156" s="29"/>
      <c r="H156" s="29"/>
      <c r="I156" s="29"/>
      <c r="J156" s="29"/>
      <c r="K156" s="29"/>
      <c r="L156" s="46" t="s">
        <v>918</v>
      </c>
      <c r="M156" s="29" t="s">
        <v>6</v>
      </c>
      <c r="N156" s="29"/>
      <c r="O156" s="29"/>
      <c r="P156" s="29"/>
      <c r="Q156" s="29"/>
      <c r="R156" s="29"/>
      <c r="S156" s="29"/>
      <c r="T156" s="29"/>
      <c r="U156" s="40" t="s">
        <v>13</v>
      </c>
    </row>
    <row r="157" spans="1:21" s="9" customFormat="1" ht="9" customHeight="1" x14ac:dyDescent="0.2">
      <c r="A157" s="46"/>
      <c r="B157" s="40"/>
      <c r="C157" s="3" t="s">
        <v>0</v>
      </c>
      <c r="D157" s="3" t="s">
        <v>161</v>
      </c>
      <c r="E157" s="3" t="s">
        <v>105</v>
      </c>
      <c r="F157" s="3" t="s">
        <v>0</v>
      </c>
      <c r="G157" s="3" t="s">
        <v>787</v>
      </c>
      <c r="H157" s="3" t="s">
        <v>789</v>
      </c>
      <c r="I157" s="3" t="s">
        <v>3</v>
      </c>
      <c r="J157" s="3" t="s">
        <v>4</v>
      </c>
      <c r="K157" s="3" t="s">
        <v>5</v>
      </c>
      <c r="L157" s="46"/>
      <c r="M157" s="3" t="s">
        <v>0</v>
      </c>
      <c r="N157" s="3" t="s">
        <v>7</v>
      </c>
      <c r="O157" s="3" t="s">
        <v>8</v>
      </c>
      <c r="P157" s="3" t="s">
        <v>9</v>
      </c>
      <c r="Q157" s="3" t="s">
        <v>10</v>
      </c>
      <c r="R157" s="3" t="s">
        <v>11</v>
      </c>
      <c r="S157" s="3" t="s">
        <v>12</v>
      </c>
      <c r="T157" s="3" t="s">
        <v>2</v>
      </c>
      <c r="U157" s="40"/>
    </row>
    <row r="158" spans="1:21" ht="9" customHeight="1" x14ac:dyDescent="0.2">
      <c r="A158" s="11" t="s">
        <v>497</v>
      </c>
      <c r="L158" s="11" t="s">
        <v>497</v>
      </c>
    </row>
    <row r="159" spans="1:21" ht="9" customHeight="1" x14ac:dyDescent="0.2">
      <c r="A159" s="11" t="s">
        <v>162</v>
      </c>
      <c r="B159" s="1">
        <v>8367</v>
      </c>
      <c r="C159" s="1">
        <v>568</v>
      </c>
      <c r="D159" s="1">
        <v>447</v>
      </c>
      <c r="E159" s="1">
        <v>121</v>
      </c>
      <c r="F159" s="1">
        <v>3825</v>
      </c>
      <c r="G159" s="1">
        <v>651</v>
      </c>
      <c r="H159" s="1">
        <v>799</v>
      </c>
      <c r="I159" s="1">
        <v>832</v>
      </c>
      <c r="J159" s="1">
        <v>787</v>
      </c>
      <c r="K159" s="1">
        <v>756</v>
      </c>
      <c r="L159" s="11" t="s">
        <v>162</v>
      </c>
      <c r="M159" s="1">
        <v>3731</v>
      </c>
      <c r="N159" s="1">
        <v>1189</v>
      </c>
      <c r="O159" s="1">
        <v>368</v>
      </c>
      <c r="P159" s="1">
        <v>333</v>
      </c>
      <c r="Q159" s="1">
        <v>711</v>
      </c>
      <c r="R159" s="1">
        <v>751</v>
      </c>
      <c r="S159" s="1">
        <v>187</v>
      </c>
      <c r="T159" s="1">
        <v>192</v>
      </c>
      <c r="U159" s="1">
        <v>243</v>
      </c>
    </row>
    <row r="160" spans="1:21" ht="9" customHeight="1" x14ac:dyDescent="0.2">
      <c r="A160" s="11" t="s">
        <v>195</v>
      </c>
      <c r="B160" s="1">
        <v>7363</v>
      </c>
      <c r="C160" s="1">
        <v>492</v>
      </c>
      <c r="D160" s="1">
        <v>383</v>
      </c>
      <c r="E160" s="1">
        <v>109</v>
      </c>
      <c r="F160" s="1">
        <v>3291</v>
      </c>
      <c r="G160" s="1">
        <v>580</v>
      </c>
      <c r="H160" s="1">
        <v>686</v>
      </c>
      <c r="I160" s="1">
        <v>626</v>
      </c>
      <c r="J160" s="1">
        <v>719</v>
      </c>
      <c r="K160" s="1">
        <v>680</v>
      </c>
      <c r="L160" s="11" t="s">
        <v>195</v>
      </c>
      <c r="M160" s="1">
        <v>3372</v>
      </c>
      <c r="N160" s="1">
        <v>1113</v>
      </c>
      <c r="O160" s="1">
        <v>297</v>
      </c>
      <c r="P160" s="1">
        <v>296</v>
      </c>
      <c r="Q160" s="1">
        <v>640</v>
      </c>
      <c r="R160" s="1">
        <v>672</v>
      </c>
      <c r="S160" s="1">
        <v>167</v>
      </c>
      <c r="T160" s="1">
        <v>187</v>
      </c>
      <c r="U160" s="1">
        <v>208</v>
      </c>
    </row>
    <row r="161" spans="1:21" ht="9" customHeight="1" x14ac:dyDescent="0.2">
      <c r="A161" s="11">
        <v>1</v>
      </c>
      <c r="B161" s="1">
        <v>419</v>
      </c>
      <c r="C161" s="1">
        <v>36</v>
      </c>
      <c r="D161" s="1">
        <v>31</v>
      </c>
      <c r="E161" s="1">
        <v>5</v>
      </c>
      <c r="F161" s="1">
        <v>234</v>
      </c>
      <c r="G161" s="1">
        <v>34</v>
      </c>
      <c r="H161" s="1">
        <v>67</v>
      </c>
      <c r="I161" s="1">
        <v>78</v>
      </c>
      <c r="J161" s="1">
        <v>36</v>
      </c>
      <c r="K161" s="1">
        <v>19</v>
      </c>
      <c r="L161" s="11">
        <v>1</v>
      </c>
      <c r="M161" s="1">
        <v>129</v>
      </c>
      <c r="N161" s="1">
        <v>22</v>
      </c>
      <c r="O161" s="1">
        <v>23</v>
      </c>
      <c r="P161" s="1">
        <v>7</v>
      </c>
      <c r="Q161" s="1">
        <v>32</v>
      </c>
      <c r="R161" s="1">
        <v>35</v>
      </c>
      <c r="S161" s="1">
        <v>8</v>
      </c>
      <c r="T161" s="1">
        <v>2</v>
      </c>
      <c r="U161" s="1">
        <v>20</v>
      </c>
    </row>
    <row r="162" spans="1:21" ht="9" customHeight="1" x14ac:dyDescent="0.2">
      <c r="A162" s="11">
        <v>2</v>
      </c>
      <c r="B162" s="1">
        <v>256</v>
      </c>
      <c r="C162" s="1">
        <v>26</v>
      </c>
      <c r="D162" s="1">
        <v>24</v>
      </c>
      <c r="E162" s="1">
        <v>2</v>
      </c>
      <c r="F162" s="1">
        <v>140</v>
      </c>
      <c r="G162" s="1">
        <v>25</v>
      </c>
      <c r="H162" s="1">
        <v>27</v>
      </c>
      <c r="I162" s="1">
        <v>57</v>
      </c>
      <c r="J162" s="1">
        <v>20</v>
      </c>
      <c r="K162" s="1">
        <v>11</v>
      </c>
      <c r="L162" s="11">
        <v>2</v>
      </c>
      <c r="M162" s="1">
        <v>83</v>
      </c>
      <c r="N162" s="1">
        <v>19</v>
      </c>
      <c r="O162" s="1">
        <v>16</v>
      </c>
      <c r="P162" s="1">
        <v>9</v>
      </c>
      <c r="Q162" s="1">
        <v>16</v>
      </c>
      <c r="R162" s="1">
        <v>19</v>
      </c>
      <c r="S162" s="1">
        <v>3</v>
      </c>
      <c r="T162" s="1">
        <v>1</v>
      </c>
      <c r="U162" s="1">
        <v>7</v>
      </c>
    </row>
    <row r="163" spans="1:21" ht="9" customHeight="1" x14ac:dyDescent="0.2">
      <c r="A163" s="11" t="s">
        <v>492</v>
      </c>
      <c r="B163" s="1">
        <v>163</v>
      </c>
      <c r="C163" s="1">
        <v>7</v>
      </c>
      <c r="D163" s="1">
        <v>5</v>
      </c>
      <c r="E163" s="1">
        <v>2</v>
      </c>
      <c r="F163" s="1">
        <v>94</v>
      </c>
      <c r="G163" s="1">
        <v>6</v>
      </c>
      <c r="H163" s="1">
        <v>16</v>
      </c>
      <c r="I163" s="1">
        <v>61</v>
      </c>
      <c r="J163" s="1">
        <v>5</v>
      </c>
      <c r="K163" s="1">
        <v>6</v>
      </c>
      <c r="L163" s="11" t="s">
        <v>492</v>
      </c>
      <c r="M163" s="1">
        <v>55</v>
      </c>
      <c r="N163" s="1">
        <v>10</v>
      </c>
      <c r="O163" s="1">
        <v>18</v>
      </c>
      <c r="P163" s="1">
        <v>4</v>
      </c>
      <c r="Q163" s="1">
        <v>9</v>
      </c>
      <c r="R163" s="1">
        <v>8</v>
      </c>
      <c r="S163" s="1">
        <v>5</v>
      </c>
      <c r="T163" s="1">
        <v>1</v>
      </c>
      <c r="U163" s="1">
        <v>7</v>
      </c>
    </row>
    <row r="164" spans="1:21" ht="9" customHeight="1" x14ac:dyDescent="0.2">
      <c r="A164" s="11" t="s">
        <v>197</v>
      </c>
      <c r="B164" s="1">
        <v>117</v>
      </c>
      <c r="C164" s="1">
        <v>7</v>
      </c>
      <c r="D164" s="1">
        <v>4</v>
      </c>
      <c r="E164" s="1">
        <v>3</v>
      </c>
      <c r="F164" s="1">
        <v>50</v>
      </c>
      <c r="G164" s="1">
        <v>5</v>
      </c>
      <c r="H164" s="1">
        <v>2</v>
      </c>
      <c r="I164" s="1">
        <v>7</v>
      </c>
      <c r="J164" s="1">
        <v>6</v>
      </c>
      <c r="K164" s="1">
        <v>30</v>
      </c>
      <c r="L164" s="11" t="s">
        <v>197</v>
      </c>
      <c r="M164" s="1">
        <v>58</v>
      </c>
      <c r="N164" s="1">
        <v>20</v>
      </c>
      <c r="O164" s="1">
        <v>10</v>
      </c>
      <c r="P164" s="1">
        <v>5</v>
      </c>
      <c r="Q164" s="1">
        <v>9</v>
      </c>
      <c r="R164" s="1">
        <v>13</v>
      </c>
      <c r="S164" s="1">
        <v>0</v>
      </c>
      <c r="T164" s="1">
        <v>1</v>
      </c>
      <c r="U164" s="1">
        <v>2</v>
      </c>
    </row>
    <row r="165" spans="1:21" ht="9" customHeight="1" x14ac:dyDescent="0.2">
      <c r="A165" s="11" t="s">
        <v>198</v>
      </c>
      <c r="B165" s="1">
        <v>50</v>
      </c>
      <c r="C165" s="1">
        <v>0</v>
      </c>
      <c r="D165" s="1">
        <v>0</v>
      </c>
      <c r="E165" s="1">
        <v>0</v>
      </c>
      <c r="F165" s="1">
        <v>16</v>
      </c>
      <c r="G165" s="1">
        <v>1</v>
      </c>
      <c r="H165" s="1">
        <v>1</v>
      </c>
      <c r="I165" s="1">
        <v>3</v>
      </c>
      <c r="J165" s="1">
        <v>1</v>
      </c>
      <c r="K165" s="1">
        <v>10</v>
      </c>
      <c r="L165" s="11" t="s">
        <v>198</v>
      </c>
      <c r="M165" s="1">
        <v>34</v>
      </c>
      <c r="N165" s="1">
        <v>5</v>
      </c>
      <c r="O165" s="1">
        <v>4</v>
      </c>
      <c r="P165" s="1">
        <v>12</v>
      </c>
      <c r="Q165" s="1">
        <v>5</v>
      </c>
      <c r="R165" s="1">
        <v>4</v>
      </c>
      <c r="S165" s="1">
        <v>4</v>
      </c>
      <c r="T165" s="1">
        <v>0</v>
      </c>
      <c r="U165" s="1">
        <v>0</v>
      </c>
    </row>
    <row r="166" spans="1:21" ht="9" customHeight="1" x14ac:dyDescent="0.2">
      <c r="A166" s="11" t="s">
        <v>199</v>
      </c>
      <c r="B166" s="1">
        <v>0.4</v>
      </c>
      <c r="C166" s="1">
        <v>0.3</v>
      </c>
      <c r="D166" s="1">
        <v>0.3</v>
      </c>
      <c r="E166" s="1">
        <v>0.3</v>
      </c>
      <c r="F166" s="1">
        <v>0.4</v>
      </c>
      <c r="G166" s="1">
        <v>0.2</v>
      </c>
      <c r="H166" s="1">
        <v>0.3</v>
      </c>
      <c r="I166" s="1">
        <v>0.6</v>
      </c>
      <c r="J166" s="1">
        <v>0.2</v>
      </c>
      <c r="K166" s="1">
        <v>0.8</v>
      </c>
      <c r="L166" s="11" t="s">
        <v>199</v>
      </c>
      <c r="M166" s="1">
        <v>0.5</v>
      </c>
      <c r="N166" s="1">
        <v>0.3</v>
      </c>
      <c r="O166" s="1">
        <v>0.9</v>
      </c>
      <c r="P166" s="1">
        <v>1.5</v>
      </c>
      <c r="Q166" s="1">
        <v>0.3</v>
      </c>
      <c r="R166" s="1">
        <v>0.5</v>
      </c>
      <c r="S166" s="1">
        <v>0.5</v>
      </c>
      <c r="T166" s="1">
        <v>0.1</v>
      </c>
      <c r="U166" s="1">
        <v>0.3</v>
      </c>
    </row>
    <row r="167" spans="1:21" ht="9" customHeight="1" x14ac:dyDescent="0.2">
      <c r="A167" s="11" t="s">
        <v>32</v>
      </c>
      <c r="B167" s="1">
        <v>0.6</v>
      </c>
      <c r="C167" s="1">
        <v>0.6</v>
      </c>
      <c r="D167" s="1">
        <v>0.6</v>
      </c>
      <c r="E167" s="1">
        <v>0.6</v>
      </c>
      <c r="F167" s="1">
        <v>0.6</v>
      </c>
      <c r="G167" s="1">
        <v>0.6</v>
      </c>
      <c r="H167" s="1">
        <v>0.6</v>
      </c>
      <c r="I167" s="1">
        <v>0.7</v>
      </c>
      <c r="J167" s="1">
        <v>0.5</v>
      </c>
      <c r="K167" s="1">
        <v>0.6</v>
      </c>
      <c r="L167" s="11" t="s">
        <v>32</v>
      </c>
      <c r="M167" s="1">
        <v>0.6</v>
      </c>
      <c r="N167" s="1">
        <v>0.5</v>
      </c>
      <c r="O167" s="1">
        <v>0.6</v>
      </c>
      <c r="P167" s="1">
        <v>0.6</v>
      </c>
      <c r="Q167" s="1">
        <v>0.6</v>
      </c>
      <c r="R167" s="1">
        <v>0.6</v>
      </c>
      <c r="S167" s="1">
        <v>0.6</v>
      </c>
      <c r="T167" s="1">
        <v>0.5</v>
      </c>
      <c r="U167" s="1">
        <v>0.6</v>
      </c>
    </row>
    <row r="169" spans="1:21" ht="9" customHeight="1" x14ac:dyDescent="0.2">
      <c r="A169" s="11" t="s">
        <v>480</v>
      </c>
      <c r="B169" s="1">
        <v>3240</v>
      </c>
      <c r="C169" s="1">
        <v>172</v>
      </c>
      <c r="D169" s="1">
        <v>126</v>
      </c>
      <c r="E169" s="1">
        <v>46</v>
      </c>
      <c r="F169" s="1">
        <v>1379</v>
      </c>
      <c r="G169" s="1">
        <v>196</v>
      </c>
      <c r="H169" s="1">
        <v>326</v>
      </c>
      <c r="I169" s="1">
        <v>260</v>
      </c>
      <c r="J169" s="1">
        <v>349</v>
      </c>
      <c r="K169" s="1">
        <v>248</v>
      </c>
      <c r="L169" s="11" t="s">
        <v>480</v>
      </c>
      <c r="M169" s="1">
        <v>1523</v>
      </c>
      <c r="N169" s="1">
        <v>419</v>
      </c>
      <c r="O169" s="1">
        <v>164</v>
      </c>
      <c r="P169" s="1">
        <v>143</v>
      </c>
      <c r="Q169" s="1">
        <v>295</v>
      </c>
      <c r="R169" s="1">
        <v>310</v>
      </c>
      <c r="S169" s="1">
        <v>105</v>
      </c>
      <c r="T169" s="1">
        <v>87</v>
      </c>
      <c r="U169" s="1">
        <v>166</v>
      </c>
    </row>
    <row r="170" spans="1:21" ht="9" customHeight="1" x14ac:dyDescent="0.2">
      <c r="A170" s="11" t="s">
        <v>195</v>
      </c>
      <c r="B170" s="1">
        <v>2759</v>
      </c>
      <c r="C170" s="1">
        <v>138</v>
      </c>
      <c r="D170" s="1">
        <v>102</v>
      </c>
      <c r="E170" s="1">
        <v>36</v>
      </c>
      <c r="F170" s="1">
        <v>1180</v>
      </c>
      <c r="G170" s="1">
        <v>172</v>
      </c>
      <c r="H170" s="1">
        <v>263</v>
      </c>
      <c r="I170" s="1">
        <v>207</v>
      </c>
      <c r="J170" s="1">
        <v>319</v>
      </c>
      <c r="K170" s="1">
        <v>219</v>
      </c>
      <c r="L170" s="11" t="s">
        <v>195</v>
      </c>
      <c r="M170" s="1">
        <v>1306</v>
      </c>
      <c r="N170" s="1">
        <v>374</v>
      </c>
      <c r="O170" s="1">
        <v>116</v>
      </c>
      <c r="P170" s="1">
        <v>128</v>
      </c>
      <c r="Q170" s="1">
        <v>249</v>
      </c>
      <c r="R170" s="1">
        <v>262</v>
      </c>
      <c r="S170" s="1">
        <v>92</v>
      </c>
      <c r="T170" s="1">
        <v>85</v>
      </c>
      <c r="U170" s="1">
        <v>135</v>
      </c>
    </row>
    <row r="171" spans="1:21" ht="9" customHeight="1" x14ac:dyDescent="0.2">
      <c r="A171" s="11">
        <v>1</v>
      </c>
      <c r="B171" s="1">
        <v>242</v>
      </c>
      <c r="C171" s="1">
        <v>18</v>
      </c>
      <c r="D171" s="1">
        <v>13</v>
      </c>
      <c r="E171" s="1">
        <v>5</v>
      </c>
      <c r="F171" s="1">
        <v>114</v>
      </c>
      <c r="G171" s="1">
        <v>14</v>
      </c>
      <c r="H171" s="1">
        <v>47</v>
      </c>
      <c r="I171" s="1">
        <v>30</v>
      </c>
      <c r="J171" s="1">
        <v>16</v>
      </c>
      <c r="K171" s="1">
        <v>7</v>
      </c>
      <c r="L171" s="11">
        <v>1</v>
      </c>
      <c r="M171" s="1">
        <v>93</v>
      </c>
      <c r="N171" s="1">
        <v>13</v>
      </c>
      <c r="O171" s="1">
        <v>19</v>
      </c>
      <c r="P171" s="1">
        <v>5</v>
      </c>
      <c r="Q171" s="1">
        <v>25</v>
      </c>
      <c r="R171" s="1">
        <v>24</v>
      </c>
      <c r="S171" s="1">
        <v>6</v>
      </c>
      <c r="T171" s="1">
        <v>1</v>
      </c>
      <c r="U171" s="1">
        <v>17</v>
      </c>
    </row>
    <row r="172" spans="1:21" ht="9" customHeight="1" x14ac:dyDescent="0.2">
      <c r="A172" s="11">
        <v>2</v>
      </c>
      <c r="B172" s="1">
        <v>115</v>
      </c>
      <c r="C172" s="1">
        <v>11</v>
      </c>
      <c r="D172" s="1">
        <v>9</v>
      </c>
      <c r="E172" s="1">
        <v>2</v>
      </c>
      <c r="F172" s="1">
        <v>47</v>
      </c>
      <c r="G172" s="1">
        <v>7</v>
      </c>
      <c r="H172" s="1">
        <v>10</v>
      </c>
      <c r="I172" s="1">
        <v>16</v>
      </c>
      <c r="J172" s="1">
        <v>11</v>
      </c>
      <c r="K172" s="1">
        <v>3</v>
      </c>
      <c r="L172" s="11">
        <v>2</v>
      </c>
      <c r="M172" s="1">
        <v>51</v>
      </c>
      <c r="N172" s="1">
        <v>16</v>
      </c>
      <c r="O172" s="1">
        <v>10</v>
      </c>
      <c r="P172" s="1">
        <v>4</v>
      </c>
      <c r="Q172" s="1">
        <v>8</v>
      </c>
      <c r="R172" s="1">
        <v>11</v>
      </c>
      <c r="S172" s="1">
        <v>2</v>
      </c>
      <c r="T172" s="1">
        <v>0</v>
      </c>
      <c r="U172" s="1">
        <v>6</v>
      </c>
    </row>
    <row r="173" spans="1:21" ht="9" customHeight="1" x14ac:dyDescent="0.2">
      <c r="A173" s="11" t="s">
        <v>492</v>
      </c>
      <c r="B173" s="1">
        <v>59</v>
      </c>
      <c r="C173" s="1">
        <v>0</v>
      </c>
      <c r="D173" s="1">
        <v>0</v>
      </c>
      <c r="E173" s="1">
        <v>0</v>
      </c>
      <c r="F173" s="1">
        <v>14</v>
      </c>
      <c r="G173" s="1">
        <v>3</v>
      </c>
      <c r="H173" s="1">
        <v>4</v>
      </c>
      <c r="I173" s="1">
        <v>3</v>
      </c>
      <c r="J173" s="1">
        <v>0</v>
      </c>
      <c r="K173" s="1">
        <v>4</v>
      </c>
      <c r="L173" s="11" t="s">
        <v>492</v>
      </c>
      <c r="M173" s="1">
        <v>38</v>
      </c>
      <c r="N173" s="1">
        <v>7</v>
      </c>
      <c r="O173" s="1">
        <v>13</v>
      </c>
      <c r="P173" s="1">
        <v>3</v>
      </c>
      <c r="Q173" s="1">
        <v>6</v>
      </c>
      <c r="R173" s="1">
        <v>5</v>
      </c>
      <c r="S173" s="1">
        <v>4</v>
      </c>
      <c r="T173" s="1">
        <v>0</v>
      </c>
      <c r="U173" s="1">
        <v>7</v>
      </c>
    </row>
    <row r="174" spans="1:21" ht="9" customHeight="1" x14ac:dyDescent="0.2">
      <c r="A174" s="11" t="s">
        <v>197</v>
      </c>
      <c r="B174" s="1">
        <v>51</v>
      </c>
      <c r="C174" s="1">
        <v>5</v>
      </c>
      <c r="D174" s="1">
        <v>2</v>
      </c>
      <c r="E174" s="1">
        <v>3</v>
      </c>
      <c r="F174" s="1">
        <v>18</v>
      </c>
      <c r="G174" s="1">
        <v>0</v>
      </c>
      <c r="H174" s="1">
        <v>1</v>
      </c>
      <c r="I174" s="1">
        <v>3</v>
      </c>
      <c r="J174" s="1">
        <v>2</v>
      </c>
      <c r="K174" s="1">
        <v>12</v>
      </c>
      <c r="L174" s="11" t="s">
        <v>197</v>
      </c>
      <c r="M174" s="1">
        <v>26</v>
      </c>
      <c r="N174" s="1">
        <v>7</v>
      </c>
      <c r="O174" s="1">
        <v>5</v>
      </c>
      <c r="P174" s="1">
        <v>1</v>
      </c>
      <c r="Q174" s="1">
        <v>4</v>
      </c>
      <c r="R174" s="1">
        <v>8</v>
      </c>
      <c r="S174" s="1">
        <v>0</v>
      </c>
      <c r="T174" s="1">
        <v>1</v>
      </c>
      <c r="U174" s="1">
        <v>2</v>
      </c>
    </row>
    <row r="175" spans="1:21" ht="9" customHeight="1" x14ac:dyDescent="0.2">
      <c r="A175" s="11" t="s">
        <v>198</v>
      </c>
      <c r="B175" s="1">
        <v>15</v>
      </c>
      <c r="C175" s="1">
        <v>0</v>
      </c>
      <c r="D175" s="1">
        <v>0</v>
      </c>
      <c r="E175" s="1">
        <v>0</v>
      </c>
      <c r="F175" s="1">
        <v>6</v>
      </c>
      <c r="G175" s="1">
        <v>0</v>
      </c>
      <c r="H175" s="1">
        <v>1</v>
      </c>
      <c r="I175" s="1">
        <v>1</v>
      </c>
      <c r="J175" s="1">
        <v>1</v>
      </c>
      <c r="K175" s="1">
        <v>3</v>
      </c>
      <c r="L175" s="11" t="s">
        <v>198</v>
      </c>
      <c r="M175" s="1">
        <v>9</v>
      </c>
      <c r="N175" s="1">
        <v>2</v>
      </c>
      <c r="O175" s="1">
        <v>1</v>
      </c>
      <c r="P175" s="1">
        <v>2</v>
      </c>
      <c r="Q175" s="1">
        <v>3</v>
      </c>
      <c r="R175" s="1">
        <v>0</v>
      </c>
      <c r="S175" s="1">
        <v>1</v>
      </c>
      <c r="T175" s="1">
        <v>0</v>
      </c>
      <c r="U175" s="1">
        <v>0</v>
      </c>
    </row>
    <row r="176" spans="1:21" ht="9" customHeight="1" x14ac:dyDescent="0.2">
      <c r="A176" s="11" t="s">
        <v>199</v>
      </c>
      <c r="B176" s="1">
        <v>0.4</v>
      </c>
      <c r="C176" s="1">
        <v>0.4</v>
      </c>
      <c r="D176" s="1">
        <v>0.3</v>
      </c>
      <c r="E176" s="1">
        <v>0.7</v>
      </c>
      <c r="F176" s="1">
        <v>0.3</v>
      </c>
      <c r="G176" s="1">
        <v>0.2</v>
      </c>
      <c r="H176" s="1">
        <v>0.3</v>
      </c>
      <c r="I176" s="1">
        <v>0.4</v>
      </c>
      <c r="J176" s="1">
        <v>0.2</v>
      </c>
      <c r="K176" s="1">
        <v>0.6</v>
      </c>
      <c r="L176" s="11" t="s">
        <v>199</v>
      </c>
      <c r="M176" s="1">
        <v>0.4</v>
      </c>
      <c r="N176" s="1">
        <v>0.3</v>
      </c>
      <c r="O176" s="1">
        <v>0.7</v>
      </c>
      <c r="P176" s="1">
        <v>0.5</v>
      </c>
      <c r="Q176" s="1">
        <v>0.4</v>
      </c>
      <c r="R176" s="1">
        <v>0.4</v>
      </c>
      <c r="S176" s="1">
        <v>0.4</v>
      </c>
      <c r="T176" s="1">
        <v>0.1</v>
      </c>
      <c r="U176" s="1">
        <v>0.4</v>
      </c>
    </row>
    <row r="177" spans="1:21" ht="9" customHeight="1" x14ac:dyDescent="0.2">
      <c r="A177" s="11" t="s">
        <v>32</v>
      </c>
      <c r="B177" s="1">
        <v>0.6</v>
      </c>
      <c r="C177" s="1">
        <v>0.6</v>
      </c>
      <c r="D177" s="1">
        <v>0.6</v>
      </c>
      <c r="E177" s="1">
        <v>0.6</v>
      </c>
      <c r="F177" s="1">
        <v>0.6</v>
      </c>
      <c r="G177" s="1">
        <v>0.6</v>
      </c>
      <c r="H177" s="1">
        <v>0.6</v>
      </c>
      <c r="I177" s="1">
        <v>0.6</v>
      </c>
      <c r="J177" s="1">
        <v>0.5</v>
      </c>
      <c r="K177" s="1">
        <v>0.6</v>
      </c>
      <c r="L177" s="11" t="s">
        <v>32</v>
      </c>
      <c r="M177" s="1">
        <v>0.6</v>
      </c>
      <c r="N177" s="1">
        <v>0.6</v>
      </c>
      <c r="O177" s="1">
        <v>0.7</v>
      </c>
      <c r="P177" s="1">
        <v>0.6</v>
      </c>
      <c r="Q177" s="1">
        <v>0.6</v>
      </c>
      <c r="R177" s="1">
        <v>0.6</v>
      </c>
      <c r="S177" s="1">
        <v>0.6</v>
      </c>
      <c r="T177" s="1">
        <v>0.5</v>
      </c>
      <c r="U177" s="1">
        <v>0.6</v>
      </c>
    </row>
    <row r="179" spans="1:21" ht="9" customHeight="1" x14ac:dyDescent="0.2">
      <c r="A179" s="11" t="s">
        <v>481</v>
      </c>
      <c r="B179" s="1">
        <v>843</v>
      </c>
      <c r="C179" s="1">
        <v>83</v>
      </c>
      <c r="D179" s="1">
        <v>67</v>
      </c>
      <c r="E179" s="1">
        <v>16</v>
      </c>
      <c r="F179" s="1">
        <v>346</v>
      </c>
      <c r="G179" s="1">
        <v>41</v>
      </c>
      <c r="H179" s="1">
        <v>91</v>
      </c>
      <c r="I179" s="1">
        <v>62</v>
      </c>
      <c r="J179" s="1">
        <v>94</v>
      </c>
      <c r="K179" s="1">
        <v>58</v>
      </c>
      <c r="L179" s="11" t="s">
        <v>481</v>
      </c>
      <c r="M179" s="1">
        <v>388</v>
      </c>
      <c r="N179" s="1">
        <v>138</v>
      </c>
      <c r="O179" s="1">
        <v>41</v>
      </c>
      <c r="P179" s="1">
        <v>33</v>
      </c>
      <c r="Q179" s="1">
        <v>70</v>
      </c>
      <c r="R179" s="1">
        <v>67</v>
      </c>
      <c r="S179" s="1">
        <v>16</v>
      </c>
      <c r="T179" s="1">
        <v>23</v>
      </c>
      <c r="U179" s="1">
        <v>26</v>
      </c>
    </row>
    <row r="180" spans="1:21" ht="9" customHeight="1" x14ac:dyDescent="0.2">
      <c r="A180" s="11" t="s">
        <v>195</v>
      </c>
      <c r="B180" s="1">
        <v>668</v>
      </c>
      <c r="C180" s="1">
        <v>48</v>
      </c>
      <c r="D180" s="1">
        <v>34</v>
      </c>
      <c r="E180" s="1">
        <v>14</v>
      </c>
      <c r="F180" s="1">
        <v>269</v>
      </c>
      <c r="G180" s="1">
        <v>29</v>
      </c>
      <c r="H180" s="1">
        <v>73</v>
      </c>
      <c r="I180" s="1">
        <v>45</v>
      </c>
      <c r="J180" s="1">
        <v>75</v>
      </c>
      <c r="K180" s="1">
        <v>47</v>
      </c>
      <c r="L180" s="11" t="s">
        <v>195</v>
      </c>
      <c r="M180" s="1">
        <v>328</v>
      </c>
      <c r="N180" s="1">
        <v>128</v>
      </c>
      <c r="O180" s="1">
        <v>33</v>
      </c>
      <c r="P180" s="1">
        <v>23</v>
      </c>
      <c r="Q180" s="1">
        <v>54</v>
      </c>
      <c r="R180" s="1">
        <v>57</v>
      </c>
      <c r="S180" s="1">
        <v>13</v>
      </c>
      <c r="T180" s="1">
        <v>20</v>
      </c>
      <c r="U180" s="1">
        <v>23</v>
      </c>
    </row>
    <row r="181" spans="1:21" ht="9" customHeight="1" x14ac:dyDescent="0.2">
      <c r="A181" s="11">
        <v>1</v>
      </c>
      <c r="B181" s="1">
        <v>75</v>
      </c>
      <c r="C181" s="1">
        <v>14</v>
      </c>
      <c r="D181" s="1">
        <v>14</v>
      </c>
      <c r="E181" s="1">
        <v>0</v>
      </c>
      <c r="F181" s="1">
        <v>42</v>
      </c>
      <c r="G181" s="1">
        <v>5</v>
      </c>
      <c r="H181" s="1">
        <v>9</v>
      </c>
      <c r="I181" s="1">
        <v>8</v>
      </c>
      <c r="J181" s="1">
        <v>14</v>
      </c>
      <c r="K181" s="1">
        <v>6</v>
      </c>
      <c r="L181" s="11">
        <v>1</v>
      </c>
      <c r="M181" s="1">
        <v>17</v>
      </c>
      <c r="N181" s="1">
        <v>4</v>
      </c>
      <c r="O181" s="1">
        <v>1</v>
      </c>
      <c r="P181" s="1">
        <v>1</v>
      </c>
      <c r="Q181" s="1">
        <v>4</v>
      </c>
      <c r="R181" s="1">
        <v>5</v>
      </c>
      <c r="S181" s="1">
        <v>1</v>
      </c>
      <c r="T181" s="1">
        <v>1</v>
      </c>
      <c r="U181" s="1">
        <v>2</v>
      </c>
    </row>
    <row r="182" spans="1:21" ht="9" customHeight="1" x14ac:dyDescent="0.2">
      <c r="A182" s="11">
        <v>2</v>
      </c>
      <c r="B182" s="1">
        <v>50</v>
      </c>
      <c r="C182" s="1">
        <v>13</v>
      </c>
      <c r="D182" s="1">
        <v>13</v>
      </c>
      <c r="E182" s="1">
        <v>0</v>
      </c>
      <c r="F182" s="1">
        <v>19</v>
      </c>
      <c r="G182" s="1">
        <v>4</v>
      </c>
      <c r="H182" s="1">
        <v>6</v>
      </c>
      <c r="I182" s="1">
        <v>7</v>
      </c>
      <c r="J182" s="1">
        <v>1</v>
      </c>
      <c r="K182" s="1">
        <v>1</v>
      </c>
      <c r="L182" s="11">
        <v>2</v>
      </c>
      <c r="M182" s="1">
        <v>17</v>
      </c>
      <c r="N182" s="1">
        <v>1</v>
      </c>
      <c r="O182" s="1">
        <v>2</v>
      </c>
      <c r="P182" s="1">
        <v>4</v>
      </c>
      <c r="Q182" s="1">
        <v>6</v>
      </c>
      <c r="R182" s="1">
        <v>2</v>
      </c>
      <c r="S182" s="1">
        <v>1</v>
      </c>
      <c r="T182" s="1">
        <v>1</v>
      </c>
      <c r="U182" s="1">
        <v>1</v>
      </c>
    </row>
    <row r="183" spans="1:21" ht="9" customHeight="1" x14ac:dyDescent="0.2">
      <c r="A183" s="11" t="s">
        <v>492</v>
      </c>
      <c r="B183" s="1">
        <v>29</v>
      </c>
      <c r="C183" s="1">
        <v>7</v>
      </c>
      <c r="D183" s="1">
        <v>5</v>
      </c>
      <c r="E183" s="1">
        <v>2</v>
      </c>
      <c r="F183" s="1">
        <v>8</v>
      </c>
      <c r="G183" s="1">
        <v>1</v>
      </c>
      <c r="H183" s="1">
        <v>3</v>
      </c>
      <c r="I183" s="1">
        <v>2</v>
      </c>
      <c r="J183" s="1">
        <v>2</v>
      </c>
      <c r="K183" s="1">
        <v>0</v>
      </c>
      <c r="L183" s="11" t="s">
        <v>492</v>
      </c>
      <c r="M183" s="1">
        <v>14</v>
      </c>
      <c r="N183" s="1">
        <v>2</v>
      </c>
      <c r="O183" s="1">
        <v>3</v>
      </c>
      <c r="P183" s="1">
        <v>1</v>
      </c>
      <c r="Q183" s="1">
        <v>3</v>
      </c>
      <c r="R183" s="1">
        <v>3</v>
      </c>
      <c r="S183" s="1">
        <v>1</v>
      </c>
      <c r="T183" s="1">
        <v>1</v>
      </c>
      <c r="U183" s="1">
        <v>0</v>
      </c>
    </row>
    <row r="184" spans="1:21" ht="9" customHeight="1" x14ac:dyDescent="0.2">
      <c r="A184" s="11" t="s">
        <v>197</v>
      </c>
      <c r="B184" s="1">
        <v>19</v>
      </c>
      <c r="C184" s="1">
        <v>1</v>
      </c>
      <c r="D184" s="1">
        <v>1</v>
      </c>
      <c r="E184" s="1">
        <v>0</v>
      </c>
      <c r="F184" s="1">
        <v>8</v>
      </c>
      <c r="G184" s="1">
        <v>2</v>
      </c>
      <c r="H184" s="1">
        <v>0</v>
      </c>
      <c r="I184" s="1">
        <v>0</v>
      </c>
      <c r="J184" s="1">
        <v>2</v>
      </c>
      <c r="K184" s="1">
        <v>4</v>
      </c>
      <c r="L184" s="11" t="s">
        <v>197</v>
      </c>
      <c r="M184" s="1">
        <v>10</v>
      </c>
      <c r="N184" s="1">
        <v>3</v>
      </c>
      <c r="O184" s="1">
        <v>2</v>
      </c>
      <c r="P184" s="1">
        <v>2</v>
      </c>
      <c r="Q184" s="1">
        <v>3</v>
      </c>
      <c r="R184" s="1">
        <v>0</v>
      </c>
      <c r="S184" s="1">
        <v>0</v>
      </c>
      <c r="T184" s="1">
        <v>0</v>
      </c>
      <c r="U184" s="1">
        <v>0</v>
      </c>
    </row>
    <row r="185" spans="1:21" ht="9" customHeight="1" x14ac:dyDescent="0.2">
      <c r="A185" s="11" t="s">
        <v>198</v>
      </c>
      <c r="B185" s="1">
        <v>2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1" t="s">
        <v>198</v>
      </c>
      <c r="M185" s="1">
        <v>2</v>
      </c>
      <c r="N185" s="1">
        <v>0</v>
      </c>
      <c r="O185" s="1">
        <v>0</v>
      </c>
      <c r="P185" s="1">
        <v>2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</row>
    <row r="186" spans="1:21" ht="9" customHeight="1" x14ac:dyDescent="0.2">
      <c r="A186" s="11" t="s">
        <v>199</v>
      </c>
      <c r="B186" s="1">
        <v>0.5</v>
      </c>
      <c r="C186" s="1">
        <v>0.8</v>
      </c>
      <c r="D186" s="1">
        <v>0.9</v>
      </c>
      <c r="E186" s="1">
        <v>0.4</v>
      </c>
      <c r="F186" s="1">
        <v>0.5</v>
      </c>
      <c r="G186" s="1">
        <v>0.7</v>
      </c>
      <c r="H186" s="1">
        <v>0.3</v>
      </c>
      <c r="I186" s="1">
        <v>0.5</v>
      </c>
      <c r="J186" s="1">
        <v>0.4</v>
      </c>
      <c r="K186" s="1">
        <v>0.7</v>
      </c>
      <c r="L186" s="11" t="s">
        <v>199</v>
      </c>
      <c r="M186" s="1">
        <v>0.5</v>
      </c>
      <c r="N186" s="1">
        <v>0.3</v>
      </c>
      <c r="O186" s="1">
        <v>0.6</v>
      </c>
      <c r="P186" s="1">
        <v>1.8</v>
      </c>
      <c r="Q186" s="1">
        <v>0.6</v>
      </c>
      <c r="R186" s="1">
        <v>0.3</v>
      </c>
      <c r="S186" s="1">
        <v>0.4</v>
      </c>
      <c r="T186" s="1">
        <v>0.3</v>
      </c>
      <c r="U186" s="1">
        <v>0.2</v>
      </c>
    </row>
    <row r="187" spans="1:21" ht="9" customHeight="1" x14ac:dyDescent="0.2">
      <c r="A187" s="11" t="s">
        <v>32</v>
      </c>
      <c r="B187" s="1">
        <v>0.6</v>
      </c>
      <c r="C187" s="1">
        <v>0.9</v>
      </c>
      <c r="D187" s="1">
        <v>1</v>
      </c>
      <c r="E187" s="1">
        <v>0.6</v>
      </c>
      <c r="F187" s="1">
        <v>0.6</v>
      </c>
      <c r="G187" s="1">
        <v>0.7</v>
      </c>
      <c r="H187" s="1">
        <v>0.6</v>
      </c>
      <c r="I187" s="1">
        <v>0.7</v>
      </c>
      <c r="J187" s="1">
        <v>0.6</v>
      </c>
      <c r="K187" s="1">
        <v>0.6</v>
      </c>
      <c r="L187" s="11" t="s">
        <v>32</v>
      </c>
      <c r="M187" s="1">
        <v>0.6</v>
      </c>
      <c r="N187" s="1">
        <v>0.5</v>
      </c>
      <c r="O187" s="1">
        <v>0.6</v>
      </c>
      <c r="P187" s="1">
        <v>0.7</v>
      </c>
      <c r="Q187" s="1">
        <v>0.6</v>
      </c>
      <c r="R187" s="1">
        <v>0.6</v>
      </c>
      <c r="S187" s="1">
        <v>0.6</v>
      </c>
      <c r="T187" s="1">
        <v>0.6</v>
      </c>
      <c r="U187" s="1">
        <v>0.6</v>
      </c>
    </row>
    <row r="189" spans="1:21" ht="9" customHeight="1" x14ac:dyDescent="0.2">
      <c r="A189" s="11" t="s">
        <v>482</v>
      </c>
      <c r="B189" s="1">
        <v>1998</v>
      </c>
      <c r="C189" s="1">
        <v>169</v>
      </c>
      <c r="D189" s="1">
        <v>138</v>
      </c>
      <c r="E189" s="1">
        <v>31</v>
      </c>
      <c r="F189" s="1">
        <v>941</v>
      </c>
      <c r="G189" s="1">
        <v>155</v>
      </c>
      <c r="H189" s="1">
        <v>182</v>
      </c>
      <c r="I189" s="1">
        <v>204</v>
      </c>
      <c r="J189" s="1">
        <v>188</v>
      </c>
      <c r="K189" s="1">
        <v>212</v>
      </c>
      <c r="L189" s="11" t="s">
        <v>482</v>
      </c>
      <c r="M189" s="1">
        <v>862</v>
      </c>
      <c r="N189" s="1">
        <v>310</v>
      </c>
      <c r="O189" s="1">
        <v>74</v>
      </c>
      <c r="P189" s="1">
        <v>74</v>
      </c>
      <c r="Q189" s="1">
        <v>158</v>
      </c>
      <c r="R189" s="1">
        <v>177</v>
      </c>
      <c r="S189" s="1">
        <v>21</v>
      </c>
      <c r="T189" s="1">
        <v>48</v>
      </c>
      <c r="U189" s="1">
        <v>26</v>
      </c>
    </row>
    <row r="190" spans="1:21" ht="9" customHeight="1" x14ac:dyDescent="0.2">
      <c r="A190" s="11" t="s">
        <v>195</v>
      </c>
      <c r="B190" s="1">
        <v>1831</v>
      </c>
      <c r="C190" s="1">
        <v>166</v>
      </c>
      <c r="D190" s="1">
        <v>135</v>
      </c>
      <c r="E190" s="1">
        <v>31</v>
      </c>
      <c r="F190" s="1">
        <v>822</v>
      </c>
      <c r="G190" s="1">
        <v>135</v>
      </c>
      <c r="H190" s="1">
        <v>159</v>
      </c>
      <c r="I190" s="1">
        <v>155</v>
      </c>
      <c r="J190" s="1">
        <v>175</v>
      </c>
      <c r="K190" s="1">
        <v>198</v>
      </c>
      <c r="L190" s="11" t="s">
        <v>195</v>
      </c>
      <c r="M190" s="1">
        <v>817</v>
      </c>
      <c r="N190" s="1">
        <v>297</v>
      </c>
      <c r="O190" s="1">
        <v>67</v>
      </c>
      <c r="P190" s="1">
        <v>70</v>
      </c>
      <c r="Q190" s="1">
        <v>151</v>
      </c>
      <c r="R190" s="1">
        <v>166</v>
      </c>
      <c r="S190" s="1">
        <v>18</v>
      </c>
      <c r="T190" s="1">
        <v>48</v>
      </c>
      <c r="U190" s="1">
        <v>26</v>
      </c>
    </row>
    <row r="191" spans="1:21" ht="9" customHeight="1" x14ac:dyDescent="0.2">
      <c r="A191" s="11">
        <v>1</v>
      </c>
      <c r="B191" s="1">
        <v>42</v>
      </c>
      <c r="C191" s="1">
        <v>1</v>
      </c>
      <c r="D191" s="1">
        <v>1</v>
      </c>
      <c r="E191" s="1">
        <v>0</v>
      </c>
      <c r="F191" s="1">
        <v>33</v>
      </c>
      <c r="G191" s="1">
        <v>7</v>
      </c>
      <c r="H191" s="1">
        <v>6</v>
      </c>
      <c r="I191" s="1">
        <v>17</v>
      </c>
      <c r="J191" s="1">
        <v>2</v>
      </c>
      <c r="K191" s="1">
        <v>1</v>
      </c>
      <c r="L191" s="11">
        <v>1</v>
      </c>
      <c r="M191" s="1">
        <v>8</v>
      </c>
      <c r="N191" s="1">
        <v>1</v>
      </c>
      <c r="O191" s="1">
        <v>1</v>
      </c>
      <c r="P191" s="1">
        <v>1</v>
      </c>
      <c r="Q191" s="1">
        <v>2</v>
      </c>
      <c r="R191" s="1">
        <v>3</v>
      </c>
      <c r="S191" s="1">
        <v>0</v>
      </c>
      <c r="T191" s="1">
        <v>0</v>
      </c>
      <c r="U191" s="1">
        <v>0</v>
      </c>
    </row>
    <row r="192" spans="1:21" ht="9" customHeight="1" x14ac:dyDescent="0.2">
      <c r="A192" s="11">
        <v>2</v>
      </c>
      <c r="B192" s="1">
        <v>50</v>
      </c>
      <c r="C192" s="1">
        <v>2</v>
      </c>
      <c r="D192" s="1">
        <v>2</v>
      </c>
      <c r="E192" s="1">
        <v>0</v>
      </c>
      <c r="F192" s="1">
        <v>39</v>
      </c>
      <c r="G192" s="1">
        <v>9</v>
      </c>
      <c r="H192" s="1">
        <v>8</v>
      </c>
      <c r="I192" s="1">
        <v>11</v>
      </c>
      <c r="J192" s="1">
        <v>8</v>
      </c>
      <c r="K192" s="1">
        <v>3</v>
      </c>
      <c r="L192" s="11">
        <v>2</v>
      </c>
      <c r="M192" s="1">
        <v>9</v>
      </c>
      <c r="N192" s="1">
        <v>2</v>
      </c>
      <c r="O192" s="1">
        <v>1</v>
      </c>
      <c r="P192" s="1">
        <v>0</v>
      </c>
      <c r="Q192" s="1">
        <v>2</v>
      </c>
      <c r="R192" s="1">
        <v>4</v>
      </c>
      <c r="S192" s="1">
        <v>0</v>
      </c>
      <c r="T192" s="1">
        <v>0</v>
      </c>
      <c r="U192" s="1">
        <v>0</v>
      </c>
    </row>
    <row r="193" spans="1:21" ht="9" customHeight="1" x14ac:dyDescent="0.2">
      <c r="A193" s="11" t="s">
        <v>492</v>
      </c>
      <c r="B193" s="1">
        <v>30</v>
      </c>
      <c r="C193" s="1">
        <v>0</v>
      </c>
      <c r="D193" s="1">
        <v>0</v>
      </c>
      <c r="E193" s="1">
        <v>0</v>
      </c>
      <c r="F193" s="1">
        <v>28</v>
      </c>
      <c r="G193" s="1">
        <v>1</v>
      </c>
      <c r="H193" s="1">
        <v>8</v>
      </c>
      <c r="I193" s="1">
        <v>17</v>
      </c>
      <c r="J193" s="1">
        <v>2</v>
      </c>
      <c r="K193" s="1">
        <v>0</v>
      </c>
      <c r="L193" s="11" t="s">
        <v>492</v>
      </c>
      <c r="M193" s="1">
        <v>2</v>
      </c>
      <c r="N193" s="1">
        <v>1</v>
      </c>
      <c r="O193" s="1">
        <v>1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</row>
    <row r="194" spans="1:21" ht="9" customHeight="1" x14ac:dyDescent="0.2">
      <c r="A194" s="11" t="s">
        <v>197</v>
      </c>
      <c r="B194" s="1">
        <v>26</v>
      </c>
      <c r="C194" s="1">
        <v>0</v>
      </c>
      <c r="D194" s="1">
        <v>0</v>
      </c>
      <c r="E194" s="1">
        <v>0</v>
      </c>
      <c r="F194" s="1">
        <v>15</v>
      </c>
      <c r="G194" s="1">
        <v>2</v>
      </c>
      <c r="H194" s="1">
        <v>1</v>
      </c>
      <c r="I194" s="1">
        <v>3</v>
      </c>
      <c r="J194" s="1">
        <v>1</v>
      </c>
      <c r="K194" s="1">
        <v>8</v>
      </c>
      <c r="L194" s="11" t="s">
        <v>197</v>
      </c>
      <c r="M194" s="1">
        <v>11</v>
      </c>
      <c r="N194" s="1">
        <v>6</v>
      </c>
      <c r="O194" s="1">
        <v>1</v>
      </c>
      <c r="P194" s="1">
        <v>0</v>
      </c>
      <c r="Q194" s="1">
        <v>2</v>
      </c>
      <c r="R194" s="1">
        <v>2</v>
      </c>
      <c r="S194" s="1">
        <v>0</v>
      </c>
      <c r="T194" s="1">
        <v>0</v>
      </c>
      <c r="U194" s="1">
        <v>0</v>
      </c>
    </row>
    <row r="195" spans="1:21" ht="9" customHeight="1" x14ac:dyDescent="0.2">
      <c r="A195" s="11" t="s">
        <v>198</v>
      </c>
      <c r="B195" s="1">
        <v>19</v>
      </c>
      <c r="C195" s="1">
        <v>0</v>
      </c>
      <c r="D195" s="1">
        <v>0</v>
      </c>
      <c r="E195" s="1">
        <v>0</v>
      </c>
      <c r="F195" s="1">
        <v>4</v>
      </c>
      <c r="G195" s="1">
        <v>1</v>
      </c>
      <c r="H195" s="1">
        <v>0</v>
      </c>
      <c r="I195" s="1">
        <v>1</v>
      </c>
      <c r="J195" s="1">
        <v>0</v>
      </c>
      <c r="K195" s="1">
        <v>2</v>
      </c>
      <c r="L195" s="11" t="s">
        <v>198</v>
      </c>
      <c r="M195" s="1">
        <v>15</v>
      </c>
      <c r="N195" s="1">
        <v>3</v>
      </c>
      <c r="O195" s="1">
        <v>3</v>
      </c>
      <c r="P195" s="1">
        <v>3</v>
      </c>
      <c r="Q195" s="1">
        <v>1</v>
      </c>
      <c r="R195" s="1">
        <v>2</v>
      </c>
      <c r="S195" s="1">
        <v>3</v>
      </c>
      <c r="T195" s="1">
        <v>0</v>
      </c>
      <c r="U195" s="1">
        <v>0</v>
      </c>
    </row>
    <row r="196" spans="1:21" ht="9" customHeight="1" x14ac:dyDescent="0.2">
      <c r="A196" s="11" t="s">
        <v>199</v>
      </c>
      <c r="B196" s="1">
        <v>0.5</v>
      </c>
      <c r="C196" s="1" t="s">
        <v>315</v>
      </c>
      <c r="D196" s="1" t="s">
        <v>315</v>
      </c>
      <c r="E196" s="1">
        <v>0</v>
      </c>
      <c r="F196" s="1">
        <v>0.5</v>
      </c>
      <c r="G196" s="1">
        <v>0.3</v>
      </c>
      <c r="H196" s="1">
        <v>0.3</v>
      </c>
      <c r="I196" s="1">
        <v>0.7</v>
      </c>
      <c r="J196" s="1">
        <v>0.2</v>
      </c>
      <c r="K196" s="1">
        <v>0.8</v>
      </c>
      <c r="L196" s="11" t="s">
        <v>199</v>
      </c>
      <c r="M196" s="1">
        <v>0.6</v>
      </c>
      <c r="N196" s="1">
        <v>0.3</v>
      </c>
      <c r="O196" s="1">
        <v>2</v>
      </c>
      <c r="P196" s="1">
        <v>1.4</v>
      </c>
      <c r="Q196" s="1">
        <v>0.2</v>
      </c>
      <c r="R196" s="1">
        <v>0.7</v>
      </c>
      <c r="S196" s="1">
        <v>2</v>
      </c>
      <c r="T196" s="1">
        <v>0</v>
      </c>
      <c r="U196" s="1">
        <v>0</v>
      </c>
    </row>
    <row r="197" spans="1:21" ht="9" customHeight="1" x14ac:dyDescent="0.2">
      <c r="A197" s="11" t="s">
        <v>32</v>
      </c>
      <c r="B197" s="1">
        <v>0.5</v>
      </c>
      <c r="C197" s="1">
        <v>0.5</v>
      </c>
      <c r="D197" s="1">
        <v>0.5</v>
      </c>
      <c r="E197" s="1">
        <v>0.5</v>
      </c>
      <c r="F197" s="1">
        <v>0.6</v>
      </c>
      <c r="G197" s="1">
        <v>0.6</v>
      </c>
      <c r="H197" s="1">
        <v>0.6</v>
      </c>
      <c r="I197" s="1">
        <v>0.7</v>
      </c>
      <c r="J197" s="1">
        <v>0.5</v>
      </c>
      <c r="K197" s="1">
        <v>0.5</v>
      </c>
      <c r="L197" s="11" t="s">
        <v>32</v>
      </c>
      <c r="M197" s="1">
        <v>0.5</v>
      </c>
      <c r="N197" s="1">
        <v>0.5</v>
      </c>
      <c r="O197" s="1">
        <v>0.6</v>
      </c>
      <c r="P197" s="1">
        <v>0.5</v>
      </c>
      <c r="Q197" s="1">
        <v>0.5</v>
      </c>
      <c r="R197" s="1">
        <v>0.5</v>
      </c>
      <c r="S197" s="1">
        <v>0.6</v>
      </c>
      <c r="T197" s="1">
        <v>0.5</v>
      </c>
      <c r="U197" s="1">
        <v>0.5</v>
      </c>
    </row>
    <row r="199" spans="1:21" ht="9" customHeight="1" x14ac:dyDescent="0.2">
      <c r="A199" s="11" t="s">
        <v>442</v>
      </c>
      <c r="B199" s="1">
        <v>462</v>
      </c>
      <c r="C199" s="1">
        <v>63</v>
      </c>
      <c r="D199" s="1">
        <v>57</v>
      </c>
      <c r="E199" s="1">
        <v>6</v>
      </c>
      <c r="F199" s="1">
        <v>242</v>
      </c>
      <c r="G199" s="1">
        <v>63</v>
      </c>
      <c r="H199" s="1">
        <v>15</v>
      </c>
      <c r="I199" s="1">
        <v>76</v>
      </c>
      <c r="J199" s="1">
        <v>36</v>
      </c>
      <c r="K199" s="1">
        <v>52</v>
      </c>
      <c r="L199" s="11" t="s">
        <v>442</v>
      </c>
      <c r="M199" s="1">
        <v>154</v>
      </c>
      <c r="N199" s="1">
        <v>48</v>
      </c>
      <c r="O199" s="1">
        <v>10</v>
      </c>
      <c r="P199" s="1">
        <v>17</v>
      </c>
      <c r="Q199" s="1">
        <v>26</v>
      </c>
      <c r="R199" s="1">
        <v>35</v>
      </c>
      <c r="S199" s="1">
        <v>2</v>
      </c>
      <c r="T199" s="1">
        <v>16</v>
      </c>
      <c r="U199" s="1">
        <v>3</v>
      </c>
    </row>
    <row r="200" spans="1:21" ht="9" customHeight="1" x14ac:dyDescent="0.2">
      <c r="A200" s="11" t="s">
        <v>195</v>
      </c>
      <c r="B200" s="1">
        <v>390</v>
      </c>
      <c r="C200" s="1">
        <v>59</v>
      </c>
      <c r="D200" s="1">
        <v>53</v>
      </c>
      <c r="E200" s="1">
        <v>6</v>
      </c>
      <c r="F200" s="1">
        <v>181</v>
      </c>
      <c r="G200" s="1">
        <v>61</v>
      </c>
      <c r="H200" s="1">
        <v>14</v>
      </c>
      <c r="I200" s="1">
        <v>26</v>
      </c>
      <c r="J200" s="1">
        <v>35</v>
      </c>
      <c r="K200" s="1">
        <v>45</v>
      </c>
      <c r="L200" s="11" t="s">
        <v>195</v>
      </c>
      <c r="M200" s="1">
        <v>147</v>
      </c>
      <c r="N200" s="1">
        <v>48</v>
      </c>
      <c r="O200" s="1">
        <v>9</v>
      </c>
      <c r="P200" s="1">
        <v>16</v>
      </c>
      <c r="Q200" s="1">
        <v>25</v>
      </c>
      <c r="R200" s="1">
        <v>31</v>
      </c>
      <c r="S200" s="1">
        <v>2</v>
      </c>
      <c r="T200" s="1">
        <v>16</v>
      </c>
      <c r="U200" s="1">
        <v>3</v>
      </c>
    </row>
    <row r="201" spans="1:21" ht="9" customHeight="1" x14ac:dyDescent="0.2">
      <c r="A201" s="11">
        <v>1</v>
      </c>
      <c r="B201" s="1">
        <v>14</v>
      </c>
      <c r="C201" s="1">
        <v>3</v>
      </c>
      <c r="D201" s="1">
        <v>3</v>
      </c>
      <c r="E201" s="1">
        <v>0</v>
      </c>
      <c r="F201" s="1">
        <v>10</v>
      </c>
      <c r="G201" s="1">
        <v>1</v>
      </c>
      <c r="H201" s="1">
        <v>0</v>
      </c>
      <c r="I201" s="1">
        <v>7</v>
      </c>
      <c r="J201" s="1">
        <v>0</v>
      </c>
      <c r="K201" s="1">
        <v>2</v>
      </c>
      <c r="L201" s="11">
        <v>1</v>
      </c>
      <c r="M201" s="1">
        <v>1</v>
      </c>
      <c r="N201" s="1">
        <v>0</v>
      </c>
      <c r="O201" s="1">
        <v>0</v>
      </c>
      <c r="P201" s="1">
        <v>0</v>
      </c>
      <c r="Q201" s="1">
        <v>0</v>
      </c>
      <c r="R201" s="1">
        <v>1</v>
      </c>
      <c r="S201" s="1">
        <v>0</v>
      </c>
      <c r="T201" s="1">
        <v>0</v>
      </c>
      <c r="U201" s="1">
        <v>0</v>
      </c>
    </row>
    <row r="202" spans="1:21" ht="9" customHeight="1" x14ac:dyDescent="0.2">
      <c r="A202" s="11">
        <v>2</v>
      </c>
      <c r="B202" s="1">
        <v>16</v>
      </c>
      <c r="C202" s="1">
        <v>0</v>
      </c>
      <c r="D202" s="1">
        <v>0</v>
      </c>
      <c r="E202" s="1">
        <v>0</v>
      </c>
      <c r="F202" s="1">
        <v>14</v>
      </c>
      <c r="G202" s="1">
        <v>1</v>
      </c>
      <c r="H202" s="1">
        <v>1</v>
      </c>
      <c r="I202" s="1">
        <v>10</v>
      </c>
      <c r="J202" s="1">
        <v>0</v>
      </c>
      <c r="K202" s="1">
        <v>2</v>
      </c>
      <c r="L202" s="11">
        <v>2</v>
      </c>
      <c r="M202" s="1">
        <v>2</v>
      </c>
      <c r="N202" s="1">
        <v>0</v>
      </c>
      <c r="O202" s="1">
        <v>1</v>
      </c>
      <c r="P202" s="1">
        <v>0</v>
      </c>
      <c r="Q202" s="1">
        <v>0</v>
      </c>
      <c r="R202" s="1">
        <v>1</v>
      </c>
      <c r="S202" s="1">
        <v>0</v>
      </c>
      <c r="T202" s="1">
        <v>0</v>
      </c>
      <c r="U202" s="1">
        <v>0</v>
      </c>
    </row>
    <row r="203" spans="1:21" ht="9" customHeight="1" x14ac:dyDescent="0.2">
      <c r="A203" s="11" t="s">
        <v>492</v>
      </c>
      <c r="B203" s="1">
        <v>34</v>
      </c>
      <c r="C203" s="1">
        <v>0</v>
      </c>
      <c r="D203" s="1">
        <v>0</v>
      </c>
      <c r="E203" s="1">
        <v>0</v>
      </c>
      <c r="F203" s="1">
        <v>34</v>
      </c>
      <c r="G203" s="1">
        <v>0</v>
      </c>
      <c r="H203" s="1">
        <v>0</v>
      </c>
      <c r="I203" s="1">
        <v>33</v>
      </c>
      <c r="J203" s="1">
        <v>1</v>
      </c>
      <c r="K203" s="1">
        <v>0</v>
      </c>
      <c r="L203" s="11" t="s">
        <v>492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</row>
    <row r="204" spans="1:21" ht="9" customHeight="1" x14ac:dyDescent="0.2">
      <c r="A204" s="11" t="s">
        <v>197</v>
      </c>
      <c r="B204" s="1">
        <v>3</v>
      </c>
      <c r="C204" s="1">
        <v>1</v>
      </c>
      <c r="D204" s="1">
        <v>1</v>
      </c>
      <c r="E204" s="1">
        <v>0</v>
      </c>
      <c r="F204" s="1">
        <v>1</v>
      </c>
      <c r="G204" s="1">
        <v>0</v>
      </c>
      <c r="H204" s="1">
        <v>0</v>
      </c>
      <c r="I204" s="1">
        <v>0</v>
      </c>
      <c r="J204" s="1">
        <v>0</v>
      </c>
      <c r="K204" s="1">
        <v>1</v>
      </c>
      <c r="L204" s="11" t="s">
        <v>197</v>
      </c>
      <c r="M204" s="1">
        <v>1</v>
      </c>
      <c r="N204" s="1">
        <v>0</v>
      </c>
      <c r="O204" s="1">
        <v>0</v>
      </c>
      <c r="P204" s="1">
        <v>0</v>
      </c>
      <c r="Q204" s="1">
        <v>0</v>
      </c>
      <c r="R204" s="1">
        <v>1</v>
      </c>
      <c r="S204" s="1">
        <v>0</v>
      </c>
      <c r="T204" s="1">
        <v>0</v>
      </c>
      <c r="U204" s="1">
        <v>0</v>
      </c>
    </row>
    <row r="205" spans="1:21" ht="9" customHeight="1" x14ac:dyDescent="0.2">
      <c r="A205" s="11" t="s">
        <v>198</v>
      </c>
      <c r="B205" s="1">
        <v>5</v>
      </c>
      <c r="C205" s="1">
        <v>0</v>
      </c>
      <c r="D205" s="1">
        <v>0</v>
      </c>
      <c r="E205" s="1">
        <v>0</v>
      </c>
      <c r="F205" s="1">
        <v>2</v>
      </c>
      <c r="G205" s="1">
        <v>0</v>
      </c>
      <c r="H205" s="1">
        <v>0</v>
      </c>
      <c r="I205" s="1">
        <v>0</v>
      </c>
      <c r="J205" s="1">
        <v>0</v>
      </c>
      <c r="K205" s="1">
        <v>2</v>
      </c>
      <c r="L205" s="11" t="s">
        <v>198</v>
      </c>
      <c r="M205" s="1">
        <v>3</v>
      </c>
      <c r="N205" s="1">
        <v>0</v>
      </c>
      <c r="O205" s="1">
        <v>0</v>
      </c>
      <c r="P205" s="1">
        <v>1</v>
      </c>
      <c r="Q205" s="1">
        <v>1</v>
      </c>
      <c r="R205" s="1">
        <v>1</v>
      </c>
      <c r="S205" s="1">
        <v>0</v>
      </c>
      <c r="T205" s="1">
        <v>0</v>
      </c>
      <c r="U205" s="1">
        <v>0</v>
      </c>
    </row>
    <row r="206" spans="1:21" ht="9" customHeight="1" x14ac:dyDescent="0.2">
      <c r="A206" s="11" t="s">
        <v>199</v>
      </c>
      <c r="B206" s="1">
        <v>0.6</v>
      </c>
      <c r="C206" s="1">
        <v>0.1</v>
      </c>
      <c r="D206" s="1">
        <v>0.2</v>
      </c>
      <c r="E206" s="1">
        <v>0</v>
      </c>
      <c r="F206" s="1">
        <v>0.8</v>
      </c>
      <c r="G206" s="1" t="s">
        <v>315</v>
      </c>
      <c r="H206" s="1">
        <v>0.1</v>
      </c>
      <c r="I206" s="1">
        <v>1.7</v>
      </c>
      <c r="J206" s="1">
        <v>0.1</v>
      </c>
      <c r="K206" s="1">
        <v>0.8</v>
      </c>
      <c r="L206" s="11" t="s">
        <v>199</v>
      </c>
      <c r="M206" s="1">
        <v>0.7</v>
      </c>
      <c r="N206" s="1">
        <v>0</v>
      </c>
      <c r="O206" s="1">
        <v>0.2</v>
      </c>
      <c r="P206" s="1">
        <v>4.0999999999999996</v>
      </c>
      <c r="Q206" s="1">
        <v>0.4</v>
      </c>
      <c r="R206" s="1">
        <v>0.6</v>
      </c>
      <c r="S206" s="1">
        <v>0</v>
      </c>
      <c r="T206" s="1">
        <v>0</v>
      </c>
      <c r="U206" s="1">
        <v>0</v>
      </c>
    </row>
    <row r="207" spans="1:21" ht="9" customHeight="1" x14ac:dyDescent="0.2">
      <c r="A207" s="11" t="s">
        <v>32</v>
      </c>
      <c r="B207" s="1">
        <v>0.6</v>
      </c>
      <c r="C207" s="1">
        <v>0.5</v>
      </c>
      <c r="D207" s="1">
        <v>0.5</v>
      </c>
      <c r="E207" s="1">
        <v>0.5</v>
      </c>
      <c r="F207" s="1">
        <v>0.7</v>
      </c>
      <c r="G207" s="1">
        <v>0.5</v>
      </c>
      <c r="H207" s="1">
        <v>0.5</v>
      </c>
      <c r="I207" s="1">
        <v>2.5</v>
      </c>
      <c r="J207" s="1">
        <v>0.5</v>
      </c>
      <c r="K207" s="1">
        <v>0.6</v>
      </c>
      <c r="L207" s="11" t="s">
        <v>32</v>
      </c>
      <c r="M207" s="1">
        <v>0.5</v>
      </c>
      <c r="N207" s="1">
        <v>0.5</v>
      </c>
      <c r="O207" s="1">
        <v>0.6</v>
      </c>
      <c r="P207" s="1">
        <v>0.5</v>
      </c>
      <c r="Q207" s="1">
        <v>0.5</v>
      </c>
      <c r="R207" s="1">
        <v>0.6</v>
      </c>
      <c r="S207" s="1">
        <v>0.5</v>
      </c>
      <c r="T207" s="1">
        <v>0.5</v>
      </c>
      <c r="U207" s="1">
        <v>0.5</v>
      </c>
    </row>
    <row r="209" spans="1:21" ht="9" customHeight="1" x14ac:dyDescent="0.2">
      <c r="A209" s="11" t="s">
        <v>443</v>
      </c>
      <c r="B209" s="1">
        <v>34</v>
      </c>
      <c r="C209" s="1">
        <v>1</v>
      </c>
      <c r="D209" s="1">
        <v>1</v>
      </c>
      <c r="E209" s="1">
        <v>0</v>
      </c>
      <c r="F209" s="1">
        <v>7</v>
      </c>
      <c r="G209" s="1">
        <v>1</v>
      </c>
      <c r="H209" s="1">
        <v>1</v>
      </c>
      <c r="I209" s="1">
        <v>3</v>
      </c>
      <c r="J209" s="1">
        <v>0</v>
      </c>
      <c r="K209" s="1">
        <v>2</v>
      </c>
      <c r="L209" s="11" t="s">
        <v>443</v>
      </c>
      <c r="M209" s="1">
        <v>26</v>
      </c>
      <c r="N209" s="1">
        <v>4</v>
      </c>
      <c r="O209" s="1">
        <v>0</v>
      </c>
      <c r="P209" s="1">
        <v>6</v>
      </c>
      <c r="Q209" s="1">
        <v>6</v>
      </c>
      <c r="R209" s="1">
        <v>9</v>
      </c>
      <c r="S209" s="1">
        <v>0</v>
      </c>
      <c r="T209" s="1">
        <v>1</v>
      </c>
      <c r="U209" s="1">
        <v>0</v>
      </c>
    </row>
    <row r="210" spans="1:21" ht="9" customHeight="1" x14ac:dyDescent="0.2">
      <c r="A210" s="11" t="s">
        <v>195</v>
      </c>
      <c r="B210" s="1">
        <v>32</v>
      </c>
      <c r="C210" s="1">
        <v>1</v>
      </c>
      <c r="D210" s="1">
        <v>1</v>
      </c>
      <c r="E210" s="1">
        <v>0</v>
      </c>
      <c r="F210" s="1">
        <v>7</v>
      </c>
      <c r="G210" s="1">
        <v>1</v>
      </c>
      <c r="H210" s="1">
        <v>1</v>
      </c>
      <c r="I210" s="1">
        <v>3</v>
      </c>
      <c r="J210" s="1">
        <v>0</v>
      </c>
      <c r="K210" s="1">
        <v>2</v>
      </c>
      <c r="L210" s="11" t="s">
        <v>195</v>
      </c>
      <c r="M210" s="1">
        <v>24</v>
      </c>
      <c r="N210" s="1">
        <v>4</v>
      </c>
      <c r="O210" s="1">
        <v>0</v>
      </c>
      <c r="P210" s="1">
        <v>4</v>
      </c>
      <c r="Q210" s="1">
        <v>6</v>
      </c>
      <c r="R210" s="1">
        <v>9</v>
      </c>
      <c r="S210" s="1">
        <v>0</v>
      </c>
      <c r="T210" s="1">
        <v>1</v>
      </c>
      <c r="U210" s="1">
        <v>0</v>
      </c>
    </row>
    <row r="211" spans="1:21" ht="9" customHeight="1" x14ac:dyDescent="0.2">
      <c r="A211" s="11">
        <v>1</v>
      </c>
      <c r="B211" s="1">
        <v>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1">
        <v>1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</row>
    <row r="212" spans="1:21" ht="9" customHeight="1" x14ac:dyDescent="0.2">
      <c r="A212" s="11">
        <v>2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1">
        <v>2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</row>
    <row r="213" spans="1:21" ht="9" customHeight="1" x14ac:dyDescent="0.2">
      <c r="A213" s="11" t="s">
        <v>492</v>
      </c>
      <c r="B213" s="1">
        <v>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1" t="s">
        <v>492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</row>
    <row r="214" spans="1:21" ht="9" customHeight="1" x14ac:dyDescent="0.2">
      <c r="A214" s="11" t="s">
        <v>197</v>
      </c>
      <c r="B214" s="1">
        <v>1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1" t="s">
        <v>197</v>
      </c>
      <c r="M214" s="1">
        <v>1</v>
      </c>
      <c r="N214" s="1">
        <v>0</v>
      </c>
      <c r="O214" s="1">
        <v>0</v>
      </c>
      <c r="P214" s="1">
        <v>1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</row>
    <row r="215" spans="1:21" ht="9" customHeight="1" x14ac:dyDescent="0.2">
      <c r="A215" s="11" t="s">
        <v>198</v>
      </c>
      <c r="B215" s="1">
        <v>1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1" t="s">
        <v>198</v>
      </c>
      <c r="M215" s="1">
        <v>1</v>
      </c>
      <c r="N215" s="1">
        <v>0</v>
      </c>
      <c r="O215" s="1">
        <v>0</v>
      </c>
      <c r="P215" s="1">
        <v>1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</row>
    <row r="216" spans="1:21" ht="9" customHeight="1" x14ac:dyDescent="0.2">
      <c r="A216" s="11" t="s">
        <v>199</v>
      </c>
      <c r="B216" s="1">
        <v>2.5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1" t="s">
        <v>199</v>
      </c>
      <c r="M216" s="1">
        <v>3.3</v>
      </c>
      <c r="N216" s="1">
        <v>0</v>
      </c>
      <c r="O216" s="1">
        <v>0</v>
      </c>
      <c r="P216" s="1">
        <v>14.2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</row>
    <row r="217" spans="1:21" ht="9" customHeight="1" x14ac:dyDescent="0.2">
      <c r="A217" s="11" t="s">
        <v>32</v>
      </c>
      <c r="B217" s="1">
        <v>0.5</v>
      </c>
      <c r="C217" s="1">
        <v>0.5</v>
      </c>
      <c r="D217" s="1">
        <v>0.5</v>
      </c>
      <c r="E217" s="1">
        <v>0</v>
      </c>
      <c r="F217" s="1">
        <v>0.5</v>
      </c>
      <c r="G217" s="1">
        <v>0.5</v>
      </c>
      <c r="H217" s="1">
        <v>0.5</v>
      </c>
      <c r="I217" s="1">
        <v>0.5</v>
      </c>
      <c r="J217" s="1">
        <v>0</v>
      </c>
      <c r="K217" s="1">
        <v>0.5</v>
      </c>
      <c r="L217" s="11" t="s">
        <v>32</v>
      </c>
      <c r="M217" s="1">
        <v>0.5</v>
      </c>
      <c r="N217" s="1">
        <v>0.5</v>
      </c>
      <c r="O217" s="1">
        <v>0</v>
      </c>
      <c r="P217" s="1">
        <v>0.8</v>
      </c>
      <c r="Q217" s="1">
        <v>0.5</v>
      </c>
      <c r="R217" s="1">
        <v>0.5</v>
      </c>
      <c r="S217" s="1">
        <v>0</v>
      </c>
      <c r="T217" s="1">
        <v>0.5</v>
      </c>
      <c r="U217" s="1">
        <v>0</v>
      </c>
    </row>
    <row r="219" spans="1:21" ht="9" customHeight="1" x14ac:dyDescent="0.2">
      <c r="A219" s="11" t="s">
        <v>444</v>
      </c>
      <c r="B219" s="1">
        <v>1771</v>
      </c>
      <c r="C219" s="1">
        <v>77</v>
      </c>
      <c r="D219" s="1">
        <v>55</v>
      </c>
      <c r="E219" s="1">
        <v>22</v>
      </c>
      <c r="F219" s="1">
        <v>898</v>
      </c>
      <c r="G219" s="1">
        <v>195</v>
      </c>
      <c r="H219" s="1">
        <v>175</v>
      </c>
      <c r="I219" s="1">
        <v>225</v>
      </c>
      <c r="J219" s="1">
        <v>120</v>
      </c>
      <c r="K219" s="1">
        <v>183</v>
      </c>
      <c r="L219" s="11" t="s">
        <v>444</v>
      </c>
      <c r="M219" s="1">
        <v>775</v>
      </c>
      <c r="N219" s="1">
        <v>270</v>
      </c>
      <c r="O219" s="1">
        <v>79</v>
      </c>
      <c r="P219" s="1">
        <v>60</v>
      </c>
      <c r="Q219" s="1">
        <v>154</v>
      </c>
      <c r="R219" s="1">
        <v>152</v>
      </c>
      <c r="S219" s="1">
        <v>43</v>
      </c>
      <c r="T219" s="1">
        <v>17</v>
      </c>
      <c r="U219" s="1">
        <v>21</v>
      </c>
    </row>
    <row r="220" spans="1:21" ht="9" customHeight="1" x14ac:dyDescent="0.2">
      <c r="A220" s="11" t="s">
        <v>195</v>
      </c>
      <c r="B220" s="1">
        <v>1665</v>
      </c>
      <c r="C220" s="1">
        <v>77</v>
      </c>
      <c r="D220" s="1">
        <v>55</v>
      </c>
      <c r="E220" s="1">
        <v>22</v>
      </c>
      <c r="F220" s="1">
        <v>821</v>
      </c>
      <c r="G220" s="1">
        <v>182</v>
      </c>
      <c r="H220" s="1">
        <v>168</v>
      </c>
      <c r="I220" s="1">
        <v>188</v>
      </c>
      <c r="J220" s="1">
        <v>115</v>
      </c>
      <c r="K220" s="1">
        <v>168</v>
      </c>
      <c r="L220" s="11" t="s">
        <v>195</v>
      </c>
      <c r="M220" s="1">
        <v>747</v>
      </c>
      <c r="N220" s="1">
        <v>262</v>
      </c>
      <c r="O220" s="1">
        <v>72</v>
      </c>
      <c r="P220" s="1">
        <v>55</v>
      </c>
      <c r="Q220" s="1">
        <v>153</v>
      </c>
      <c r="R220" s="1">
        <v>146</v>
      </c>
      <c r="S220" s="1">
        <v>42</v>
      </c>
      <c r="T220" s="1">
        <v>17</v>
      </c>
      <c r="U220" s="1">
        <v>20</v>
      </c>
    </row>
    <row r="221" spans="1:21" ht="9" customHeight="1" x14ac:dyDescent="0.2">
      <c r="A221" s="11">
        <v>1</v>
      </c>
      <c r="B221" s="1">
        <v>46</v>
      </c>
      <c r="C221" s="1">
        <v>0</v>
      </c>
      <c r="D221" s="1">
        <v>0</v>
      </c>
      <c r="E221" s="1">
        <v>0</v>
      </c>
      <c r="F221" s="1">
        <v>35</v>
      </c>
      <c r="G221" s="1">
        <v>7</v>
      </c>
      <c r="H221" s="1">
        <v>5</v>
      </c>
      <c r="I221" s="1">
        <v>16</v>
      </c>
      <c r="J221" s="1">
        <v>4</v>
      </c>
      <c r="K221" s="1">
        <v>3</v>
      </c>
      <c r="L221" s="11">
        <v>1</v>
      </c>
      <c r="M221" s="1">
        <v>10</v>
      </c>
      <c r="N221" s="1">
        <v>4</v>
      </c>
      <c r="O221" s="1">
        <v>2</v>
      </c>
      <c r="P221" s="1">
        <v>0</v>
      </c>
      <c r="Q221" s="1">
        <v>1</v>
      </c>
      <c r="R221" s="1">
        <v>2</v>
      </c>
      <c r="S221" s="1">
        <v>1</v>
      </c>
      <c r="T221" s="1">
        <v>0</v>
      </c>
      <c r="U221" s="1">
        <v>1</v>
      </c>
    </row>
    <row r="222" spans="1:21" ht="9" customHeight="1" x14ac:dyDescent="0.2">
      <c r="A222" s="11">
        <v>2</v>
      </c>
      <c r="B222" s="1">
        <v>24</v>
      </c>
      <c r="C222" s="1">
        <v>0</v>
      </c>
      <c r="D222" s="1">
        <v>0</v>
      </c>
      <c r="E222" s="1">
        <v>0</v>
      </c>
      <c r="F222" s="1">
        <v>20</v>
      </c>
      <c r="G222" s="1">
        <v>4</v>
      </c>
      <c r="H222" s="1">
        <v>1</v>
      </c>
      <c r="I222" s="1">
        <v>13</v>
      </c>
      <c r="J222" s="1">
        <v>0</v>
      </c>
      <c r="K222" s="1">
        <v>2</v>
      </c>
      <c r="L222" s="11">
        <v>2</v>
      </c>
      <c r="M222" s="1">
        <v>4</v>
      </c>
      <c r="N222" s="1">
        <v>0</v>
      </c>
      <c r="O222" s="1">
        <v>2</v>
      </c>
      <c r="P222" s="1">
        <v>1</v>
      </c>
      <c r="Q222" s="1">
        <v>0</v>
      </c>
      <c r="R222" s="1">
        <v>1</v>
      </c>
      <c r="S222" s="1">
        <v>0</v>
      </c>
      <c r="T222" s="1">
        <v>0</v>
      </c>
      <c r="U222" s="1">
        <v>0</v>
      </c>
    </row>
    <row r="223" spans="1:21" ht="9" customHeight="1" x14ac:dyDescent="0.2">
      <c r="A223" s="11" t="s">
        <v>492</v>
      </c>
      <c r="B223" s="1">
        <v>11</v>
      </c>
      <c r="C223" s="1">
        <v>0</v>
      </c>
      <c r="D223" s="1">
        <v>0</v>
      </c>
      <c r="E223" s="1">
        <v>0</v>
      </c>
      <c r="F223" s="1">
        <v>10</v>
      </c>
      <c r="G223" s="1">
        <v>1</v>
      </c>
      <c r="H223" s="1">
        <v>1</v>
      </c>
      <c r="I223" s="1">
        <v>6</v>
      </c>
      <c r="J223" s="1">
        <v>0</v>
      </c>
      <c r="K223" s="1">
        <v>2</v>
      </c>
      <c r="L223" s="11" t="s">
        <v>492</v>
      </c>
      <c r="M223" s="1">
        <v>1</v>
      </c>
      <c r="N223" s="1">
        <v>0</v>
      </c>
      <c r="O223" s="1">
        <v>1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</row>
    <row r="224" spans="1:21" ht="9" customHeight="1" x14ac:dyDescent="0.2">
      <c r="A224" s="11" t="s">
        <v>197</v>
      </c>
      <c r="B224" s="1">
        <v>17</v>
      </c>
      <c r="C224" s="1">
        <v>0</v>
      </c>
      <c r="D224" s="1">
        <v>0</v>
      </c>
      <c r="E224" s="1">
        <v>0</v>
      </c>
      <c r="F224" s="1">
        <v>8</v>
      </c>
      <c r="G224" s="1">
        <v>1</v>
      </c>
      <c r="H224" s="1">
        <v>0</v>
      </c>
      <c r="I224" s="1">
        <v>1</v>
      </c>
      <c r="J224" s="1">
        <v>1</v>
      </c>
      <c r="K224" s="1">
        <v>5</v>
      </c>
      <c r="L224" s="11" t="s">
        <v>197</v>
      </c>
      <c r="M224" s="1">
        <v>9</v>
      </c>
      <c r="N224" s="1">
        <v>4</v>
      </c>
      <c r="O224" s="1">
        <v>2</v>
      </c>
      <c r="P224" s="1">
        <v>1</v>
      </c>
      <c r="Q224" s="1">
        <v>0</v>
      </c>
      <c r="R224" s="1">
        <v>2</v>
      </c>
      <c r="S224" s="1">
        <v>0</v>
      </c>
      <c r="T224" s="1">
        <v>0</v>
      </c>
      <c r="U224" s="1">
        <v>0</v>
      </c>
    </row>
    <row r="225" spans="1:21" ht="9" customHeight="1" x14ac:dyDescent="0.2">
      <c r="A225" s="11" t="s">
        <v>198</v>
      </c>
      <c r="B225" s="1">
        <v>8</v>
      </c>
      <c r="C225" s="1">
        <v>0</v>
      </c>
      <c r="D225" s="1">
        <v>0</v>
      </c>
      <c r="E225" s="1">
        <v>0</v>
      </c>
      <c r="F225" s="1">
        <v>4</v>
      </c>
      <c r="G225" s="1">
        <v>0</v>
      </c>
      <c r="H225" s="1">
        <v>0</v>
      </c>
      <c r="I225" s="1">
        <v>1</v>
      </c>
      <c r="J225" s="1">
        <v>0</v>
      </c>
      <c r="K225" s="1">
        <v>3</v>
      </c>
      <c r="L225" s="11" t="s">
        <v>198</v>
      </c>
      <c r="M225" s="1">
        <v>4</v>
      </c>
      <c r="N225" s="1">
        <v>0</v>
      </c>
      <c r="O225" s="1">
        <v>0</v>
      </c>
      <c r="P225" s="1">
        <v>3</v>
      </c>
      <c r="Q225" s="1">
        <v>0</v>
      </c>
      <c r="R225" s="1">
        <v>1</v>
      </c>
      <c r="S225" s="1">
        <v>0</v>
      </c>
      <c r="T225" s="1">
        <v>0</v>
      </c>
      <c r="U225" s="1">
        <v>0</v>
      </c>
    </row>
    <row r="226" spans="1:21" ht="9" customHeight="1" x14ac:dyDescent="0.2">
      <c r="A226" s="11" t="s">
        <v>199</v>
      </c>
      <c r="B226" s="1">
        <v>0.3</v>
      </c>
      <c r="C226" s="1">
        <v>0</v>
      </c>
      <c r="D226" s="1">
        <v>0</v>
      </c>
      <c r="E226" s="1">
        <v>0</v>
      </c>
      <c r="F226" s="1">
        <v>0.3</v>
      </c>
      <c r="G226" s="1">
        <v>0.1</v>
      </c>
      <c r="H226" s="1">
        <v>0.1</v>
      </c>
      <c r="I226" s="1">
        <v>0.4</v>
      </c>
      <c r="J226" s="1">
        <v>0.1</v>
      </c>
      <c r="K226" s="1">
        <v>0.9</v>
      </c>
      <c r="L226" s="11" t="s">
        <v>199</v>
      </c>
      <c r="M226" s="1">
        <v>0.4</v>
      </c>
      <c r="N226" s="1">
        <v>0.1</v>
      </c>
      <c r="O226" s="1">
        <v>0.3</v>
      </c>
      <c r="P226" s="1">
        <v>1.8</v>
      </c>
      <c r="Q226" s="1" t="s">
        <v>315</v>
      </c>
      <c r="R226" s="1">
        <v>0.7</v>
      </c>
      <c r="S226" s="1" t="s">
        <v>315</v>
      </c>
      <c r="T226" s="1">
        <v>0</v>
      </c>
      <c r="U226" s="1">
        <v>0.1</v>
      </c>
    </row>
    <row r="227" spans="1:21" ht="9" customHeight="1" x14ac:dyDescent="0.2">
      <c r="A227" s="11" t="s">
        <v>32</v>
      </c>
      <c r="B227" s="1">
        <v>0.5</v>
      </c>
      <c r="C227" s="1">
        <v>0.5</v>
      </c>
      <c r="D227" s="1">
        <v>0.5</v>
      </c>
      <c r="E227" s="1">
        <v>0.5</v>
      </c>
      <c r="F227" s="1">
        <v>0.5</v>
      </c>
      <c r="G227" s="1">
        <v>0.5</v>
      </c>
      <c r="H227" s="1">
        <v>0.5</v>
      </c>
      <c r="I227" s="1">
        <v>0.6</v>
      </c>
      <c r="J227" s="1">
        <v>0.5</v>
      </c>
      <c r="K227" s="1">
        <v>0.5</v>
      </c>
      <c r="L227" s="11" t="s">
        <v>32</v>
      </c>
      <c r="M227" s="1">
        <v>0.5</v>
      </c>
      <c r="N227" s="1">
        <v>0.5</v>
      </c>
      <c r="O227" s="1">
        <v>0.5</v>
      </c>
      <c r="P227" s="1">
        <v>0.5</v>
      </c>
      <c r="Q227" s="1">
        <v>0.5</v>
      </c>
      <c r="R227" s="1">
        <v>0.5</v>
      </c>
      <c r="S227" s="1">
        <v>0.5</v>
      </c>
      <c r="T227" s="1">
        <v>0.5</v>
      </c>
      <c r="U227" s="1">
        <v>0.5</v>
      </c>
    </row>
    <row r="228" spans="1:21" ht="9" customHeight="1" x14ac:dyDescent="0.2">
      <c r="A228" s="20" t="s">
        <v>112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20" t="s">
        <v>112</v>
      </c>
      <c r="M228" s="12"/>
      <c r="N228" s="12"/>
      <c r="O228" s="12"/>
      <c r="P228" s="12"/>
      <c r="Q228" s="12"/>
      <c r="R228" s="12"/>
      <c r="S228" s="12"/>
      <c r="T228" s="12"/>
      <c r="U228" s="12"/>
    </row>
  </sheetData>
  <mergeCells count="21">
    <mergeCell ref="U2:U3"/>
    <mergeCell ref="A79:A80"/>
    <mergeCell ref="B79:B80"/>
    <mergeCell ref="C79:E79"/>
    <mergeCell ref="F79:K79"/>
    <mergeCell ref="L79:L80"/>
    <mergeCell ref="M79:T79"/>
    <mergeCell ref="U79:U80"/>
    <mergeCell ref="A2:A3"/>
    <mergeCell ref="B2:B3"/>
    <mergeCell ref="C2:E2"/>
    <mergeCell ref="F2:K2"/>
    <mergeCell ref="L2:L3"/>
    <mergeCell ref="M2:T2"/>
    <mergeCell ref="U156:U157"/>
    <mergeCell ref="A156:A157"/>
    <mergeCell ref="B156:B157"/>
    <mergeCell ref="C156:E156"/>
    <mergeCell ref="F156:K156"/>
    <mergeCell ref="L156:L157"/>
    <mergeCell ref="M156:T156"/>
  </mergeCells>
  <pageMargins left="0.7" right="0.7" top="0.75" bottom="0.75" header="0.3" footer="0.3"/>
  <pageSetup orientation="portrait" r:id="rId1"/>
  <rowBreaks count="2" manualBreakCount="2">
    <brk id="77" max="16383" man="1"/>
    <brk id="154" max="20" man="1"/>
  </rowBreaks>
  <colBreaks count="1" manualBreakCount="1">
    <brk id="11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DF8E-46CB-46BA-BDF0-E98D88966B48}">
  <dimension ref="A1:U32"/>
  <sheetViews>
    <sheetView view="pageBreakPreview" zoomScale="125" zoomScaleNormal="100" zoomScaleSheetLayoutView="125" workbookViewId="0">
      <selection activeCell="L1" sqref="L1"/>
    </sheetView>
  </sheetViews>
  <sheetFormatPr defaultColWidth="9.109375" defaultRowHeight="10.199999999999999" x14ac:dyDescent="0.2"/>
  <cols>
    <col min="1" max="1" width="10.6640625" style="1" customWidth="1"/>
    <col min="2" max="11" width="7.33203125" style="1" customWidth="1"/>
    <col min="12" max="12" width="9.109375" style="1"/>
    <col min="13" max="21" width="8.44140625" style="1" customWidth="1"/>
    <col min="22" max="16384" width="9.109375" style="1"/>
  </cols>
  <sheetData>
    <row r="1" spans="1:21" x14ac:dyDescent="0.2">
      <c r="A1" s="1" t="s">
        <v>921</v>
      </c>
      <c r="L1" s="1" t="s">
        <v>921</v>
      </c>
    </row>
    <row r="2" spans="1:21" ht="15" customHeight="1" x14ac:dyDescent="0.2">
      <c r="A2" s="46" t="s">
        <v>920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920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105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" t="s">
        <v>498</v>
      </c>
      <c r="L4" s="1" t="s">
        <v>498</v>
      </c>
    </row>
    <row r="5" spans="1:21" x14ac:dyDescent="0.2">
      <c r="A5" s="1" t="s">
        <v>162</v>
      </c>
      <c r="B5" s="1">
        <v>14688</v>
      </c>
      <c r="C5" s="1">
        <v>3187</v>
      </c>
      <c r="D5" s="1">
        <v>1845</v>
      </c>
      <c r="E5" s="1">
        <v>1342</v>
      </c>
      <c r="F5" s="1">
        <v>5541</v>
      </c>
      <c r="G5" s="1">
        <v>1071</v>
      </c>
      <c r="H5" s="1">
        <v>1296</v>
      </c>
      <c r="I5" s="1">
        <v>1246</v>
      </c>
      <c r="J5" s="1">
        <v>953</v>
      </c>
      <c r="K5" s="1">
        <v>975</v>
      </c>
      <c r="L5" s="1" t="s">
        <v>162</v>
      </c>
      <c r="M5" s="1">
        <v>5291</v>
      </c>
      <c r="N5" s="1">
        <v>1139</v>
      </c>
      <c r="O5" s="1">
        <v>507</v>
      </c>
      <c r="P5" s="1">
        <v>769</v>
      </c>
      <c r="Q5" s="1">
        <v>1081</v>
      </c>
      <c r="R5" s="1">
        <v>1028</v>
      </c>
      <c r="S5" s="1">
        <v>482</v>
      </c>
      <c r="T5" s="1">
        <v>285</v>
      </c>
      <c r="U5" s="1">
        <v>669</v>
      </c>
    </row>
    <row r="6" spans="1:21" x14ac:dyDescent="0.2">
      <c r="A6" s="1" t="s">
        <v>499</v>
      </c>
      <c r="B6" s="1">
        <v>7</v>
      </c>
      <c r="C6" s="1">
        <v>0</v>
      </c>
      <c r="D6" s="1">
        <v>0</v>
      </c>
      <c r="E6" s="1">
        <v>0</v>
      </c>
      <c r="F6" s="1">
        <v>7</v>
      </c>
      <c r="G6" s="1">
        <v>2</v>
      </c>
      <c r="H6" s="1">
        <v>0</v>
      </c>
      <c r="I6" s="1">
        <v>5</v>
      </c>
      <c r="J6" s="1">
        <v>0</v>
      </c>
      <c r="K6" s="1">
        <v>0</v>
      </c>
      <c r="L6" s="1" t="s">
        <v>499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</row>
    <row r="7" spans="1:21" x14ac:dyDescent="0.2">
      <c r="A7" s="1" t="s">
        <v>411</v>
      </c>
      <c r="B7" s="1">
        <v>5778</v>
      </c>
      <c r="C7" s="1">
        <v>1811</v>
      </c>
      <c r="D7" s="1">
        <v>1001</v>
      </c>
      <c r="E7" s="1">
        <v>810</v>
      </c>
      <c r="F7" s="1">
        <v>1951</v>
      </c>
      <c r="G7" s="1">
        <v>518</v>
      </c>
      <c r="H7" s="1">
        <v>578</v>
      </c>
      <c r="I7" s="1">
        <v>283</v>
      </c>
      <c r="J7" s="1">
        <v>313</v>
      </c>
      <c r="K7" s="1">
        <v>259</v>
      </c>
      <c r="L7" s="1" t="s">
        <v>411</v>
      </c>
      <c r="M7" s="1">
        <v>1801</v>
      </c>
      <c r="N7" s="1">
        <v>297</v>
      </c>
      <c r="O7" s="1">
        <v>192</v>
      </c>
      <c r="P7" s="1">
        <v>325</v>
      </c>
      <c r="Q7" s="1">
        <v>414</v>
      </c>
      <c r="R7" s="1">
        <v>261</v>
      </c>
      <c r="S7" s="1">
        <v>197</v>
      </c>
      <c r="T7" s="1">
        <v>115</v>
      </c>
      <c r="U7" s="1">
        <v>215</v>
      </c>
    </row>
    <row r="8" spans="1:21" x14ac:dyDescent="0.2">
      <c r="A8" s="1" t="s">
        <v>412</v>
      </c>
      <c r="B8" s="1">
        <v>3910</v>
      </c>
      <c r="C8" s="1">
        <v>890</v>
      </c>
      <c r="D8" s="1">
        <v>560</v>
      </c>
      <c r="E8" s="1">
        <v>330</v>
      </c>
      <c r="F8" s="1">
        <v>1255</v>
      </c>
      <c r="G8" s="1">
        <v>293</v>
      </c>
      <c r="H8" s="1">
        <v>326</v>
      </c>
      <c r="I8" s="1">
        <v>283</v>
      </c>
      <c r="J8" s="1">
        <v>129</v>
      </c>
      <c r="K8" s="1">
        <v>224</v>
      </c>
      <c r="L8" s="1" t="s">
        <v>412</v>
      </c>
      <c r="M8" s="1">
        <v>1599</v>
      </c>
      <c r="N8" s="1">
        <v>399</v>
      </c>
      <c r="O8" s="1">
        <v>162</v>
      </c>
      <c r="P8" s="1">
        <v>161</v>
      </c>
      <c r="Q8" s="1">
        <v>295</v>
      </c>
      <c r="R8" s="1">
        <v>386</v>
      </c>
      <c r="S8" s="1">
        <v>133</v>
      </c>
      <c r="T8" s="1">
        <v>63</v>
      </c>
      <c r="U8" s="1">
        <v>166</v>
      </c>
    </row>
    <row r="9" spans="1:21" x14ac:dyDescent="0.2">
      <c r="A9" s="1" t="s">
        <v>413</v>
      </c>
      <c r="B9" s="1">
        <v>2759</v>
      </c>
      <c r="C9" s="1">
        <v>298</v>
      </c>
      <c r="D9" s="1">
        <v>191</v>
      </c>
      <c r="E9" s="1">
        <v>107</v>
      </c>
      <c r="F9" s="1">
        <v>1142</v>
      </c>
      <c r="G9" s="1">
        <v>187</v>
      </c>
      <c r="H9" s="1">
        <v>163</v>
      </c>
      <c r="I9" s="1">
        <v>413</v>
      </c>
      <c r="J9" s="1">
        <v>194</v>
      </c>
      <c r="K9" s="1">
        <v>185</v>
      </c>
      <c r="L9" s="1" t="s">
        <v>413</v>
      </c>
      <c r="M9" s="1">
        <v>1125</v>
      </c>
      <c r="N9" s="1">
        <v>247</v>
      </c>
      <c r="O9" s="1">
        <v>92</v>
      </c>
      <c r="P9" s="1">
        <v>153</v>
      </c>
      <c r="Q9" s="1">
        <v>239</v>
      </c>
      <c r="R9" s="1">
        <v>258</v>
      </c>
      <c r="S9" s="1">
        <v>101</v>
      </c>
      <c r="T9" s="1">
        <v>35</v>
      </c>
      <c r="U9" s="1">
        <v>194</v>
      </c>
    </row>
    <row r="10" spans="1:21" x14ac:dyDescent="0.2">
      <c r="A10" s="1" t="s">
        <v>414</v>
      </c>
      <c r="B10" s="1">
        <v>560</v>
      </c>
      <c r="C10" s="1">
        <v>40</v>
      </c>
      <c r="D10" s="1">
        <v>26</v>
      </c>
      <c r="E10" s="1">
        <v>14</v>
      </c>
      <c r="F10" s="1">
        <v>289</v>
      </c>
      <c r="G10" s="1">
        <v>31</v>
      </c>
      <c r="H10" s="1">
        <v>52</v>
      </c>
      <c r="I10" s="1">
        <v>78</v>
      </c>
      <c r="J10" s="1">
        <v>76</v>
      </c>
      <c r="K10" s="1">
        <v>52</v>
      </c>
      <c r="L10" s="1" t="s">
        <v>414</v>
      </c>
      <c r="M10" s="1">
        <v>210</v>
      </c>
      <c r="N10" s="1">
        <v>58</v>
      </c>
      <c r="O10" s="1">
        <v>17</v>
      </c>
      <c r="P10" s="1">
        <v>25</v>
      </c>
      <c r="Q10" s="1">
        <v>43</v>
      </c>
      <c r="R10" s="1">
        <v>41</v>
      </c>
      <c r="S10" s="1">
        <v>18</v>
      </c>
      <c r="T10" s="1">
        <v>8</v>
      </c>
      <c r="U10" s="1">
        <v>21</v>
      </c>
    </row>
    <row r="11" spans="1:21" x14ac:dyDescent="0.2">
      <c r="A11" s="1" t="s">
        <v>415</v>
      </c>
      <c r="B11" s="1">
        <v>1069</v>
      </c>
      <c r="C11" s="1">
        <v>80</v>
      </c>
      <c r="D11" s="1">
        <v>31</v>
      </c>
      <c r="E11" s="1">
        <v>49</v>
      </c>
      <c r="F11" s="1">
        <v>568</v>
      </c>
      <c r="G11" s="1">
        <v>23</v>
      </c>
      <c r="H11" s="1">
        <v>95</v>
      </c>
      <c r="I11" s="1">
        <v>107</v>
      </c>
      <c r="J11" s="1">
        <v>192</v>
      </c>
      <c r="K11" s="1">
        <v>151</v>
      </c>
      <c r="L11" s="1" t="s">
        <v>415</v>
      </c>
      <c r="M11" s="1">
        <v>382</v>
      </c>
      <c r="N11" s="1">
        <v>92</v>
      </c>
      <c r="O11" s="1">
        <v>28</v>
      </c>
      <c r="P11" s="1">
        <v>72</v>
      </c>
      <c r="Q11" s="1">
        <v>67</v>
      </c>
      <c r="R11" s="1">
        <v>54</v>
      </c>
      <c r="S11" s="1">
        <v>14</v>
      </c>
      <c r="T11" s="1">
        <v>55</v>
      </c>
      <c r="U11" s="1">
        <v>39</v>
      </c>
    </row>
    <row r="12" spans="1:21" x14ac:dyDescent="0.2">
      <c r="A12" s="1" t="s">
        <v>416</v>
      </c>
      <c r="B12" s="1">
        <v>130</v>
      </c>
      <c r="C12" s="1">
        <v>12</v>
      </c>
      <c r="D12" s="1">
        <v>6</v>
      </c>
      <c r="E12" s="1">
        <v>6</v>
      </c>
      <c r="F12" s="1">
        <v>66</v>
      </c>
      <c r="G12" s="1">
        <v>1</v>
      </c>
      <c r="H12" s="1">
        <v>30</v>
      </c>
      <c r="I12" s="1">
        <v>9</v>
      </c>
      <c r="J12" s="1">
        <v>13</v>
      </c>
      <c r="K12" s="1">
        <v>13</v>
      </c>
      <c r="L12" s="1" t="s">
        <v>416</v>
      </c>
      <c r="M12" s="1">
        <v>32</v>
      </c>
      <c r="N12" s="1">
        <v>9</v>
      </c>
      <c r="O12" s="1">
        <v>2</v>
      </c>
      <c r="P12" s="1">
        <v>2</v>
      </c>
      <c r="Q12" s="1">
        <v>5</v>
      </c>
      <c r="R12" s="1">
        <v>6</v>
      </c>
      <c r="S12" s="1">
        <v>5</v>
      </c>
      <c r="T12" s="1">
        <v>3</v>
      </c>
      <c r="U12" s="1">
        <v>20</v>
      </c>
    </row>
    <row r="13" spans="1:21" x14ac:dyDescent="0.2">
      <c r="A13" s="1" t="s">
        <v>417</v>
      </c>
      <c r="B13" s="1">
        <v>476</v>
      </c>
      <c r="C13" s="1">
        <v>56</v>
      </c>
      <c r="D13" s="1">
        <v>30</v>
      </c>
      <c r="E13" s="1">
        <v>26</v>
      </c>
      <c r="F13" s="1">
        <v>263</v>
      </c>
      <c r="G13" s="1">
        <v>16</v>
      </c>
      <c r="H13" s="1">
        <v>52</v>
      </c>
      <c r="I13" s="1">
        <v>68</v>
      </c>
      <c r="J13" s="1">
        <v>36</v>
      </c>
      <c r="K13" s="1">
        <v>91</v>
      </c>
      <c r="L13" s="1" t="s">
        <v>417</v>
      </c>
      <c r="M13" s="1">
        <v>142</v>
      </c>
      <c r="N13" s="1">
        <v>37</v>
      </c>
      <c r="O13" s="1">
        <v>14</v>
      </c>
      <c r="P13" s="1">
        <v>31</v>
      </c>
      <c r="Q13" s="1">
        <v>18</v>
      </c>
      <c r="R13" s="1">
        <v>22</v>
      </c>
      <c r="S13" s="1">
        <v>14</v>
      </c>
      <c r="T13" s="1">
        <v>6</v>
      </c>
      <c r="U13" s="1">
        <v>15</v>
      </c>
    </row>
    <row r="15" spans="1:21" x14ac:dyDescent="0.2">
      <c r="A15" s="1" t="s">
        <v>418</v>
      </c>
      <c r="L15" s="1" t="s">
        <v>418</v>
      </c>
    </row>
    <row r="16" spans="1:21" x14ac:dyDescent="0.2">
      <c r="A16" s="1" t="s">
        <v>162</v>
      </c>
      <c r="B16" s="1">
        <v>14681</v>
      </c>
      <c r="C16" s="1">
        <v>3187</v>
      </c>
      <c r="D16" s="1">
        <v>1845</v>
      </c>
      <c r="E16" s="1">
        <v>1342</v>
      </c>
      <c r="F16" s="1">
        <v>5534</v>
      </c>
      <c r="G16" s="1">
        <v>1069</v>
      </c>
      <c r="H16" s="1">
        <v>1296</v>
      </c>
      <c r="I16" s="1">
        <v>1241</v>
      </c>
      <c r="J16" s="1">
        <v>953</v>
      </c>
      <c r="K16" s="1">
        <v>975</v>
      </c>
      <c r="L16" s="1" t="s">
        <v>162</v>
      </c>
      <c r="M16" s="1">
        <v>5291</v>
      </c>
      <c r="N16" s="1">
        <v>1139</v>
      </c>
      <c r="O16" s="1">
        <v>507</v>
      </c>
      <c r="P16" s="1">
        <v>769</v>
      </c>
      <c r="Q16" s="1">
        <v>1081</v>
      </c>
      <c r="R16" s="1">
        <v>1028</v>
      </c>
      <c r="S16" s="1">
        <v>482</v>
      </c>
      <c r="T16" s="1">
        <v>285</v>
      </c>
      <c r="U16" s="1">
        <v>669</v>
      </c>
    </row>
    <row r="17" spans="1:21" x14ac:dyDescent="0.2">
      <c r="A17" s="1" t="s">
        <v>419</v>
      </c>
      <c r="B17" s="1">
        <v>10300</v>
      </c>
      <c r="C17" s="1">
        <v>2343</v>
      </c>
      <c r="D17" s="1">
        <v>1293</v>
      </c>
      <c r="E17" s="1">
        <v>1050</v>
      </c>
      <c r="F17" s="1">
        <v>3770</v>
      </c>
      <c r="G17" s="1">
        <v>862</v>
      </c>
      <c r="H17" s="1">
        <v>876</v>
      </c>
      <c r="I17" s="1">
        <v>827</v>
      </c>
      <c r="J17" s="1">
        <v>659</v>
      </c>
      <c r="K17" s="1">
        <v>546</v>
      </c>
      <c r="L17" s="1" t="s">
        <v>419</v>
      </c>
      <c r="M17" s="1">
        <v>3675</v>
      </c>
      <c r="N17" s="1">
        <v>782</v>
      </c>
      <c r="O17" s="1">
        <v>343</v>
      </c>
      <c r="P17" s="1">
        <v>513</v>
      </c>
      <c r="Q17" s="1">
        <v>734</v>
      </c>
      <c r="R17" s="1">
        <v>710</v>
      </c>
      <c r="S17" s="1">
        <v>402</v>
      </c>
      <c r="T17" s="1">
        <v>191</v>
      </c>
      <c r="U17" s="1">
        <v>512</v>
      </c>
    </row>
    <row r="18" spans="1:21" x14ac:dyDescent="0.2">
      <c r="A18" s="1" t="s">
        <v>420</v>
      </c>
      <c r="B18" s="1">
        <v>4381</v>
      </c>
      <c r="C18" s="1">
        <v>844</v>
      </c>
      <c r="D18" s="1">
        <v>552</v>
      </c>
      <c r="E18" s="1">
        <v>292</v>
      </c>
      <c r="F18" s="1">
        <v>1764</v>
      </c>
      <c r="G18" s="1">
        <v>207</v>
      </c>
      <c r="H18" s="1">
        <v>420</v>
      </c>
      <c r="I18" s="1">
        <v>414</v>
      </c>
      <c r="J18" s="1">
        <v>294</v>
      </c>
      <c r="K18" s="1">
        <v>429</v>
      </c>
      <c r="L18" s="1" t="s">
        <v>420</v>
      </c>
      <c r="M18" s="1">
        <v>1616</v>
      </c>
      <c r="N18" s="1">
        <v>357</v>
      </c>
      <c r="O18" s="1">
        <v>164</v>
      </c>
      <c r="P18" s="1">
        <v>256</v>
      </c>
      <c r="Q18" s="1">
        <v>347</v>
      </c>
      <c r="R18" s="1">
        <v>318</v>
      </c>
      <c r="S18" s="1">
        <v>80</v>
      </c>
      <c r="T18" s="1">
        <v>94</v>
      </c>
      <c r="U18" s="1">
        <v>157</v>
      </c>
    </row>
    <row r="20" spans="1:21" x14ac:dyDescent="0.2">
      <c r="A20" s="1" t="s">
        <v>421</v>
      </c>
      <c r="L20" s="1" t="s">
        <v>421</v>
      </c>
    </row>
    <row r="21" spans="1:21" x14ac:dyDescent="0.2">
      <c r="A21" s="1" t="s">
        <v>162</v>
      </c>
      <c r="B21" s="1">
        <v>14681</v>
      </c>
      <c r="C21" s="1">
        <v>3187</v>
      </c>
      <c r="D21" s="1">
        <v>1845</v>
      </c>
      <c r="E21" s="1">
        <v>1342</v>
      </c>
      <c r="F21" s="1">
        <v>5534</v>
      </c>
      <c r="G21" s="1">
        <v>1069</v>
      </c>
      <c r="H21" s="1">
        <v>1296</v>
      </c>
      <c r="I21" s="1">
        <v>1241</v>
      </c>
      <c r="J21" s="1">
        <v>953</v>
      </c>
      <c r="K21" s="1">
        <v>975</v>
      </c>
      <c r="L21" s="1" t="s">
        <v>162</v>
      </c>
      <c r="M21" s="1">
        <v>5291</v>
      </c>
      <c r="N21" s="1">
        <v>1139</v>
      </c>
      <c r="O21" s="1">
        <v>507</v>
      </c>
      <c r="P21" s="1">
        <v>769</v>
      </c>
      <c r="Q21" s="1">
        <v>1081</v>
      </c>
      <c r="R21" s="1">
        <v>1028</v>
      </c>
      <c r="S21" s="1">
        <v>482</v>
      </c>
      <c r="T21" s="1">
        <v>285</v>
      </c>
      <c r="U21" s="1">
        <v>669</v>
      </c>
    </row>
    <row r="22" spans="1:21" x14ac:dyDescent="0.2">
      <c r="A22" s="1" t="s">
        <v>422</v>
      </c>
      <c r="B22" s="1">
        <v>6959</v>
      </c>
      <c r="C22" s="1">
        <v>1566</v>
      </c>
      <c r="D22" s="1">
        <v>528</v>
      </c>
      <c r="E22" s="1">
        <v>1038</v>
      </c>
      <c r="F22" s="1">
        <v>3239</v>
      </c>
      <c r="G22" s="1">
        <v>441</v>
      </c>
      <c r="H22" s="1">
        <v>974</v>
      </c>
      <c r="I22" s="1">
        <v>328</v>
      </c>
      <c r="J22" s="1">
        <v>853</v>
      </c>
      <c r="K22" s="1">
        <v>643</v>
      </c>
      <c r="L22" s="1" t="s">
        <v>422</v>
      </c>
      <c r="M22" s="1">
        <v>1961</v>
      </c>
      <c r="N22" s="1">
        <v>333</v>
      </c>
      <c r="O22" s="1">
        <v>233</v>
      </c>
      <c r="P22" s="1">
        <v>255</v>
      </c>
      <c r="Q22" s="1">
        <v>617</v>
      </c>
      <c r="R22" s="1">
        <v>330</v>
      </c>
      <c r="S22" s="1">
        <v>82</v>
      </c>
      <c r="T22" s="1">
        <v>111</v>
      </c>
      <c r="U22" s="1">
        <v>193</v>
      </c>
    </row>
    <row r="23" spans="1:21" x14ac:dyDescent="0.2">
      <c r="A23" s="1" t="s">
        <v>423</v>
      </c>
      <c r="B23" s="1">
        <v>448</v>
      </c>
      <c r="C23" s="1">
        <v>124</v>
      </c>
      <c r="D23" s="1">
        <v>99</v>
      </c>
      <c r="E23" s="1">
        <v>25</v>
      </c>
      <c r="F23" s="1">
        <v>137</v>
      </c>
      <c r="G23" s="1">
        <v>23</v>
      </c>
      <c r="H23" s="1">
        <v>26</v>
      </c>
      <c r="I23" s="1">
        <v>55</v>
      </c>
      <c r="J23" s="1">
        <v>12</v>
      </c>
      <c r="K23" s="1">
        <v>21</v>
      </c>
      <c r="L23" s="1" t="s">
        <v>423</v>
      </c>
      <c r="M23" s="1">
        <v>151</v>
      </c>
      <c r="N23" s="1">
        <v>54</v>
      </c>
      <c r="O23" s="1">
        <v>31</v>
      </c>
      <c r="P23" s="1">
        <v>24</v>
      </c>
      <c r="Q23" s="1">
        <v>17</v>
      </c>
      <c r="R23" s="1">
        <v>13</v>
      </c>
      <c r="S23" s="1">
        <v>8</v>
      </c>
      <c r="T23" s="1">
        <v>4</v>
      </c>
      <c r="U23" s="1">
        <v>36</v>
      </c>
    </row>
    <row r="24" spans="1:21" x14ac:dyDescent="0.2">
      <c r="A24" s="1" t="s">
        <v>424</v>
      </c>
      <c r="B24" s="1">
        <v>224</v>
      </c>
      <c r="C24" s="1">
        <v>15</v>
      </c>
      <c r="D24" s="1">
        <v>13</v>
      </c>
      <c r="E24" s="1">
        <v>2</v>
      </c>
      <c r="F24" s="1">
        <v>94</v>
      </c>
      <c r="G24" s="1">
        <v>7</v>
      </c>
      <c r="H24" s="1">
        <v>8</v>
      </c>
      <c r="I24" s="1">
        <v>24</v>
      </c>
      <c r="J24" s="1">
        <v>2</v>
      </c>
      <c r="K24" s="1">
        <v>53</v>
      </c>
      <c r="L24" s="1" t="s">
        <v>424</v>
      </c>
      <c r="M24" s="1">
        <v>90</v>
      </c>
      <c r="N24" s="1">
        <v>26</v>
      </c>
      <c r="O24" s="1">
        <v>7</v>
      </c>
      <c r="P24" s="1">
        <v>34</v>
      </c>
      <c r="Q24" s="1">
        <v>17</v>
      </c>
      <c r="R24" s="1">
        <v>1</v>
      </c>
      <c r="S24" s="1">
        <v>4</v>
      </c>
      <c r="T24" s="1">
        <v>1</v>
      </c>
      <c r="U24" s="1">
        <v>25</v>
      </c>
    </row>
    <row r="25" spans="1:21" x14ac:dyDescent="0.2">
      <c r="A25" s="1" t="s">
        <v>425</v>
      </c>
      <c r="B25" s="1">
        <v>42</v>
      </c>
      <c r="C25" s="1">
        <v>20</v>
      </c>
      <c r="D25" s="1">
        <v>19</v>
      </c>
      <c r="E25" s="1">
        <v>1</v>
      </c>
      <c r="F25" s="1">
        <v>5</v>
      </c>
      <c r="G25" s="1">
        <v>0</v>
      </c>
      <c r="H25" s="1">
        <v>3</v>
      </c>
      <c r="I25" s="1">
        <v>1</v>
      </c>
      <c r="J25" s="1">
        <v>1</v>
      </c>
      <c r="K25" s="1">
        <v>0</v>
      </c>
      <c r="L25" s="1" t="s">
        <v>425</v>
      </c>
      <c r="M25" s="1">
        <v>14</v>
      </c>
      <c r="N25" s="1">
        <v>2</v>
      </c>
      <c r="O25" s="1">
        <v>1</v>
      </c>
      <c r="P25" s="1">
        <v>1</v>
      </c>
      <c r="Q25" s="1">
        <v>5</v>
      </c>
      <c r="R25" s="1">
        <v>1</v>
      </c>
      <c r="S25" s="1">
        <v>3</v>
      </c>
      <c r="T25" s="1">
        <v>1</v>
      </c>
      <c r="U25" s="1">
        <v>3</v>
      </c>
    </row>
    <row r="26" spans="1:21" x14ac:dyDescent="0.2">
      <c r="A26" s="1" t="s">
        <v>195</v>
      </c>
      <c r="B26" s="1">
        <v>7007</v>
      </c>
      <c r="C26" s="1">
        <v>1462</v>
      </c>
      <c r="D26" s="1">
        <v>1186</v>
      </c>
      <c r="E26" s="1">
        <v>276</v>
      </c>
      <c r="F26" s="1">
        <v>2059</v>
      </c>
      <c r="G26" s="1">
        <v>598</v>
      </c>
      <c r="H26" s="1">
        <v>285</v>
      </c>
      <c r="I26" s="1">
        <v>833</v>
      </c>
      <c r="J26" s="1">
        <v>85</v>
      </c>
      <c r="K26" s="1">
        <v>258</v>
      </c>
      <c r="L26" s="1" t="s">
        <v>195</v>
      </c>
      <c r="M26" s="1">
        <v>3075</v>
      </c>
      <c r="N26" s="1">
        <v>724</v>
      </c>
      <c r="O26" s="1">
        <v>235</v>
      </c>
      <c r="P26" s="1">
        <v>455</v>
      </c>
      <c r="Q26" s="1">
        <v>425</v>
      </c>
      <c r="R26" s="1">
        <v>683</v>
      </c>
      <c r="S26" s="1">
        <v>385</v>
      </c>
      <c r="T26" s="1">
        <v>168</v>
      </c>
      <c r="U26" s="1">
        <v>411</v>
      </c>
    </row>
    <row r="28" spans="1:21" x14ac:dyDescent="0.2">
      <c r="A28" s="1" t="s">
        <v>500</v>
      </c>
      <c r="L28" s="1" t="s">
        <v>500</v>
      </c>
    </row>
    <row r="29" spans="1:21" x14ac:dyDescent="0.2">
      <c r="A29" s="1" t="s">
        <v>162</v>
      </c>
      <c r="B29" s="1">
        <v>14029</v>
      </c>
      <c r="C29" s="1">
        <v>2138</v>
      </c>
      <c r="D29" s="1">
        <v>1548</v>
      </c>
      <c r="E29" s="1">
        <v>590</v>
      </c>
      <c r="F29" s="1">
        <v>5742</v>
      </c>
      <c r="G29" s="1">
        <v>1448</v>
      </c>
      <c r="H29" s="1">
        <v>1437</v>
      </c>
      <c r="I29" s="1">
        <v>1476</v>
      </c>
      <c r="J29" s="1">
        <v>763</v>
      </c>
      <c r="K29" s="1">
        <v>618</v>
      </c>
      <c r="L29" s="1" t="s">
        <v>162</v>
      </c>
      <c r="M29" s="1">
        <v>5259</v>
      </c>
      <c r="N29" s="1">
        <v>943</v>
      </c>
      <c r="O29" s="1">
        <v>514</v>
      </c>
      <c r="P29" s="1">
        <v>841</v>
      </c>
      <c r="Q29" s="1">
        <v>992</v>
      </c>
      <c r="R29" s="1">
        <v>894</v>
      </c>
      <c r="S29" s="1">
        <v>838</v>
      </c>
      <c r="T29" s="1">
        <v>237</v>
      </c>
      <c r="U29" s="1">
        <v>890</v>
      </c>
    </row>
    <row r="30" spans="1:21" x14ac:dyDescent="0.2">
      <c r="A30" s="1" t="s">
        <v>427</v>
      </c>
      <c r="B30" s="1">
        <v>284</v>
      </c>
      <c r="C30" s="1">
        <v>38</v>
      </c>
      <c r="D30" s="1">
        <v>11</v>
      </c>
      <c r="E30" s="1">
        <v>27</v>
      </c>
      <c r="F30" s="1">
        <v>103</v>
      </c>
      <c r="G30" s="1">
        <v>30</v>
      </c>
      <c r="H30" s="1">
        <v>20</v>
      </c>
      <c r="I30" s="1">
        <v>20</v>
      </c>
      <c r="J30" s="1">
        <v>7</v>
      </c>
      <c r="K30" s="1">
        <v>26</v>
      </c>
      <c r="L30" s="1" t="s">
        <v>427</v>
      </c>
      <c r="M30" s="1">
        <v>128</v>
      </c>
      <c r="N30" s="1">
        <v>49</v>
      </c>
      <c r="O30" s="1">
        <v>7</v>
      </c>
      <c r="P30" s="1">
        <v>14</v>
      </c>
      <c r="Q30" s="1">
        <v>19</v>
      </c>
      <c r="R30" s="1">
        <v>12</v>
      </c>
      <c r="S30" s="1">
        <v>11</v>
      </c>
      <c r="T30" s="1">
        <v>16</v>
      </c>
      <c r="U30" s="1">
        <v>15</v>
      </c>
    </row>
    <row r="31" spans="1:21" x14ac:dyDescent="0.2">
      <c r="A31" s="1" t="s">
        <v>428</v>
      </c>
      <c r="B31" s="1">
        <v>13745</v>
      </c>
      <c r="C31" s="1">
        <v>2100</v>
      </c>
      <c r="D31" s="1">
        <v>1537</v>
      </c>
      <c r="E31" s="1">
        <v>563</v>
      </c>
      <c r="F31" s="1">
        <v>5639</v>
      </c>
      <c r="G31" s="1">
        <v>1418</v>
      </c>
      <c r="H31" s="1">
        <v>1417</v>
      </c>
      <c r="I31" s="1">
        <v>1456</v>
      </c>
      <c r="J31" s="1">
        <v>756</v>
      </c>
      <c r="K31" s="1">
        <v>592</v>
      </c>
      <c r="L31" s="1" t="s">
        <v>428</v>
      </c>
      <c r="M31" s="1">
        <v>5131</v>
      </c>
      <c r="N31" s="1">
        <v>894</v>
      </c>
      <c r="O31" s="1">
        <v>507</v>
      </c>
      <c r="P31" s="1">
        <v>827</v>
      </c>
      <c r="Q31" s="1">
        <v>973</v>
      </c>
      <c r="R31" s="1">
        <v>882</v>
      </c>
      <c r="S31" s="1">
        <v>827</v>
      </c>
      <c r="T31" s="1">
        <v>221</v>
      </c>
      <c r="U31" s="1">
        <v>875</v>
      </c>
    </row>
    <row r="32" spans="1:21" x14ac:dyDescent="0.2">
      <c r="A32" s="12" t="s">
        <v>112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 t="s">
        <v>112</v>
      </c>
      <c r="M32" s="12"/>
      <c r="N32" s="12"/>
      <c r="O32" s="12"/>
      <c r="P32" s="12"/>
      <c r="Q32" s="12"/>
      <c r="R32" s="12"/>
      <c r="S32" s="12"/>
      <c r="T32" s="12"/>
      <c r="U32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94DEC-A67C-43EB-B794-724B32D175B2}">
  <dimension ref="A1:U20"/>
  <sheetViews>
    <sheetView view="pageBreakPreview" zoomScale="125" zoomScaleNormal="100" zoomScaleSheetLayoutView="125" workbookViewId="0">
      <selection activeCell="L1" sqref="L1:L3"/>
    </sheetView>
  </sheetViews>
  <sheetFormatPr defaultColWidth="19.5546875" defaultRowHeight="10.199999999999999" x14ac:dyDescent="0.2"/>
  <cols>
    <col min="1" max="1" width="21.21875" style="1" customWidth="1"/>
    <col min="2" max="11" width="6.109375" style="1" customWidth="1"/>
    <col min="12" max="12" width="19.5546875" style="1"/>
    <col min="13" max="21" width="7.6640625" style="1" customWidth="1"/>
    <col min="22" max="16384" width="19.5546875" style="1"/>
  </cols>
  <sheetData>
    <row r="1" spans="1:21" x14ac:dyDescent="0.2">
      <c r="A1" s="1" t="s">
        <v>852</v>
      </c>
      <c r="L1" s="1" t="s">
        <v>852</v>
      </c>
    </row>
    <row r="2" spans="1:21" ht="15" customHeight="1" x14ac:dyDescent="0.2">
      <c r="A2" s="46" t="s">
        <v>922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922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501</v>
      </c>
      <c r="L4" s="1" t="s">
        <v>501</v>
      </c>
    </row>
    <row r="5" spans="1:21" x14ac:dyDescent="0.2">
      <c r="A5" s="1" t="s">
        <v>162</v>
      </c>
      <c r="B5" s="1">
        <v>15544</v>
      </c>
      <c r="C5" s="1">
        <v>2279</v>
      </c>
      <c r="D5" s="1">
        <v>1682</v>
      </c>
      <c r="E5" s="1">
        <v>597</v>
      </c>
      <c r="F5" s="1">
        <v>6223</v>
      </c>
      <c r="G5" s="1">
        <v>1752</v>
      </c>
      <c r="H5" s="1">
        <v>1483</v>
      </c>
      <c r="I5" s="1">
        <v>1550</v>
      </c>
      <c r="J5" s="1">
        <v>774</v>
      </c>
      <c r="K5" s="1">
        <v>664</v>
      </c>
      <c r="L5" s="1" t="s">
        <v>162</v>
      </c>
      <c r="M5" s="1">
        <v>6005</v>
      </c>
      <c r="N5" s="1">
        <v>970</v>
      </c>
      <c r="O5" s="1">
        <v>524</v>
      </c>
      <c r="P5" s="1">
        <v>1035</v>
      </c>
      <c r="Q5" s="1">
        <v>1105</v>
      </c>
      <c r="R5" s="1">
        <v>1028</v>
      </c>
      <c r="S5" s="1">
        <v>1092</v>
      </c>
      <c r="T5" s="1">
        <v>251</v>
      </c>
      <c r="U5" s="1">
        <v>1037</v>
      </c>
    </row>
    <row r="6" spans="1:21" x14ac:dyDescent="0.2">
      <c r="A6" s="1" t="s">
        <v>502</v>
      </c>
      <c r="B6" s="1">
        <v>8508</v>
      </c>
      <c r="C6" s="1">
        <v>1378</v>
      </c>
      <c r="D6" s="1">
        <v>825</v>
      </c>
      <c r="E6" s="1">
        <v>553</v>
      </c>
      <c r="F6" s="1">
        <v>4222</v>
      </c>
      <c r="G6" s="1">
        <v>705</v>
      </c>
      <c r="H6" s="1">
        <v>1036</v>
      </c>
      <c r="I6" s="1">
        <v>1188</v>
      </c>
      <c r="J6" s="1">
        <v>675</v>
      </c>
      <c r="K6" s="1">
        <v>618</v>
      </c>
      <c r="L6" s="1" t="s">
        <v>502</v>
      </c>
      <c r="M6" s="1">
        <v>2434</v>
      </c>
      <c r="N6" s="1">
        <v>625</v>
      </c>
      <c r="O6" s="1">
        <v>243</v>
      </c>
      <c r="P6" s="1">
        <v>271</v>
      </c>
      <c r="Q6" s="1">
        <v>489</v>
      </c>
      <c r="R6" s="1">
        <v>437</v>
      </c>
      <c r="S6" s="1">
        <v>170</v>
      </c>
      <c r="T6" s="1">
        <v>199</v>
      </c>
      <c r="U6" s="1">
        <v>474</v>
      </c>
    </row>
    <row r="7" spans="1:21" x14ac:dyDescent="0.2">
      <c r="A7" s="1" t="s">
        <v>503</v>
      </c>
      <c r="B7" s="1">
        <v>7036</v>
      </c>
      <c r="C7" s="1">
        <v>901</v>
      </c>
      <c r="D7" s="1">
        <v>857</v>
      </c>
      <c r="E7" s="1">
        <v>44</v>
      </c>
      <c r="F7" s="1">
        <v>2001</v>
      </c>
      <c r="G7" s="1">
        <v>1047</v>
      </c>
      <c r="H7" s="1">
        <v>447</v>
      </c>
      <c r="I7" s="1">
        <v>362</v>
      </c>
      <c r="J7" s="1">
        <v>99</v>
      </c>
      <c r="K7" s="1">
        <v>46</v>
      </c>
      <c r="L7" s="1" t="s">
        <v>503</v>
      </c>
      <c r="M7" s="1">
        <v>3571</v>
      </c>
      <c r="N7" s="1">
        <v>345</v>
      </c>
      <c r="O7" s="1">
        <v>281</v>
      </c>
      <c r="P7" s="1">
        <v>764</v>
      </c>
      <c r="Q7" s="1">
        <v>616</v>
      </c>
      <c r="R7" s="1">
        <v>591</v>
      </c>
      <c r="S7" s="1">
        <v>922</v>
      </c>
      <c r="T7" s="1">
        <v>52</v>
      </c>
      <c r="U7" s="1">
        <v>563</v>
      </c>
    </row>
    <row r="9" spans="1:21" x14ac:dyDescent="0.2">
      <c r="A9" s="1" t="s">
        <v>504</v>
      </c>
      <c r="L9" s="1" t="s">
        <v>504</v>
      </c>
    </row>
    <row r="10" spans="1:21" x14ac:dyDescent="0.2">
      <c r="A10" s="1" t="s">
        <v>162</v>
      </c>
      <c r="B10" s="1">
        <v>22445</v>
      </c>
      <c r="C10" s="1">
        <v>3548</v>
      </c>
      <c r="D10" s="1">
        <v>1543</v>
      </c>
      <c r="E10" s="1">
        <v>2005</v>
      </c>
      <c r="F10" s="1">
        <v>11843</v>
      </c>
      <c r="G10" s="1">
        <v>1710</v>
      </c>
      <c r="H10" s="1">
        <v>2825</v>
      </c>
      <c r="I10" s="1">
        <v>3250</v>
      </c>
      <c r="J10" s="1">
        <v>2141</v>
      </c>
      <c r="K10" s="1">
        <v>1917</v>
      </c>
      <c r="L10" s="1" t="s">
        <v>162</v>
      </c>
      <c r="M10" s="1">
        <v>5997</v>
      </c>
      <c r="N10" s="1">
        <v>1270</v>
      </c>
      <c r="O10" s="1">
        <v>503</v>
      </c>
      <c r="P10" s="1">
        <v>781</v>
      </c>
      <c r="Q10" s="1">
        <v>1274</v>
      </c>
      <c r="R10" s="1">
        <v>926</v>
      </c>
      <c r="S10" s="1">
        <v>442</v>
      </c>
      <c r="T10" s="1">
        <v>801</v>
      </c>
      <c r="U10" s="1">
        <v>1057</v>
      </c>
    </row>
    <row r="11" spans="1:21" x14ac:dyDescent="0.2">
      <c r="A11" s="1" t="s">
        <v>505</v>
      </c>
      <c r="B11" s="1">
        <v>3297</v>
      </c>
      <c r="C11" s="1">
        <v>634</v>
      </c>
      <c r="D11" s="1">
        <v>205</v>
      </c>
      <c r="E11" s="1">
        <v>429</v>
      </c>
      <c r="F11" s="1">
        <v>1728</v>
      </c>
      <c r="G11" s="1">
        <v>208</v>
      </c>
      <c r="H11" s="1">
        <v>378</v>
      </c>
      <c r="I11" s="1">
        <v>361</v>
      </c>
      <c r="J11" s="1">
        <v>421</v>
      </c>
      <c r="K11" s="1">
        <v>360</v>
      </c>
      <c r="L11" s="1" t="s">
        <v>505</v>
      </c>
      <c r="M11" s="1">
        <v>759</v>
      </c>
      <c r="N11" s="1">
        <v>82</v>
      </c>
      <c r="O11" s="1">
        <v>53</v>
      </c>
      <c r="P11" s="1">
        <v>100</v>
      </c>
      <c r="Q11" s="1">
        <v>166</v>
      </c>
      <c r="R11" s="1">
        <v>153</v>
      </c>
      <c r="S11" s="1">
        <v>75</v>
      </c>
      <c r="T11" s="1">
        <v>130</v>
      </c>
      <c r="U11" s="1">
        <v>176</v>
      </c>
    </row>
    <row r="12" spans="1:21" x14ac:dyDescent="0.2">
      <c r="A12" s="1" t="s">
        <v>506</v>
      </c>
      <c r="B12" s="1">
        <v>3939</v>
      </c>
      <c r="C12" s="1">
        <v>633</v>
      </c>
      <c r="D12" s="1">
        <v>130</v>
      </c>
      <c r="E12" s="1">
        <v>503</v>
      </c>
      <c r="F12" s="1">
        <v>2335</v>
      </c>
      <c r="G12" s="1">
        <v>289</v>
      </c>
      <c r="H12" s="1">
        <v>557</v>
      </c>
      <c r="I12" s="1">
        <v>629</v>
      </c>
      <c r="J12" s="1">
        <v>441</v>
      </c>
      <c r="K12" s="1">
        <v>419</v>
      </c>
      <c r="L12" s="1" t="s">
        <v>506</v>
      </c>
      <c r="M12" s="1">
        <v>825</v>
      </c>
      <c r="N12" s="1">
        <v>108</v>
      </c>
      <c r="O12" s="1">
        <v>39</v>
      </c>
      <c r="P12" s="1">
        <v>120</v>
      </c>
      <c r="Q12" s="1">
        <v>210</v>
      </c>
      <c r="R12" s="1">
        <v>127</v>
      </c>
      <c r="S12" s="1">
        <v>80</v>
      </c>
      <c r="T12" s="1">
        <v>141</v>
      </c>
      <c r="U12" s="1">
        <v>146</v>
      </c>
    </row>
    <row r="13" spans="1:21" x14ac:dyDescent="0.2">
      <c r="A13" s="1" t="s">
        <v>507</v>
      </c>
      <c r="B13" s="1">
        <v>3127</v>
      </c>
      <c r="C13" s="1">
        <v>403</v>
      </c>
      <c r="D13" s="1">
        <v>130</v>
      </c>
      <c r="E13" s="1">
        <v>273</v>
      </c>
      <c r="F13" s="1">
        <v>1443</v>
      </c>
      <c r="G13" s="1">
        <v>234</v>
      </c>
      <c r="H13" s="1">
        <v>384</v>
      </c>
      <c r="I13" s="1">
        <v>362</v>
      </c>
      <c r="J13" s="1">
        <v>203</v>
      </c>
      <c r="K13" s="1">
        <v>260</v>
      </c>
      <c r="L13" s="1" t="s">
        <v>507</v>
      </c>
      <c r="M13" s="1">
        <v>1105</v>
      </c>
      <c r="N13" s="1">
        <v>339</v>
      </c>
      <c r="O13" s="1">
        <v>119</v>
      </c>
      <c r="P13" s="1">
        <v>145</v>
      </c>
      <c r="Q13" s="1">
        <v>210</v>
      </c>
      <c r="R13" s="1">
        <v>101</v>
      </c>
      <c r="S13" s="1">
        <v>82</v>
      </c>
      <c r="T13" s="1">
        <v>109</v>
      </c>
      <c r="U13" s="1">
        <v>176</v>
      </c>
    </row>
    <row r="14" spans="1:21" x14ac:dyDescent="0.2">
      <c r="A14" s="1" t="s">
        <v>508</v>
      </c>
      <c r="B14" s="1">
        <v>5805</v>
      </c>
      <c r="C14" s="1">
        <v>1050</v>
      </c>
      <c r="D14" s="1">
        <v>624</v>
      </c>
      <c r="E14" s="1">
        <v>426</v>
      </c>
      <c r="F14" s="1">
        <v>3071</v>
      </c>
      <c r="G14" s="1">
        <v>504</v>
      </c>
      <c r="H14" s="1">
        <v>687</v>
      </c>
      <c r="I14" s="1">
        <v>863</v>
      </c>
      <c r="J14" s="1">
        <v>528</v>
      </c>
      <c r="K14" s="1">
        <v>489</v>
      </c>
      <c r="L14" s="1" t="s">
        <v>508</v>
      </c>
      <c r="M14" s="1">
        <v>1577</v>
      </c>
      <c r="N14" s="1">
        <v>390</v>
      </c>
      <c r="O14" s="1">
        <v>148</v>
      </c>
      <c r="P14" s="1">
        <v>152</v>
      </c>
      <c r="Q14" s="1">
        <v>313</v>
      </c>
      <c r="R14" s="1">
        <v>328</v>
      </c>
      <c r="S14" s="1">
        <v>93</v>
      </c>
      <c r="T14" s="1">
        <v>153</v>
      </c>
      <c r="U14" s="1">
        <v>107</v>
      </c>
    </row>
    <row r="15" spans="1:21" x14ac:dyDescent="0.2">
      <c r="A15" s="1" t="s">
        <v>509</v>
      </c>
      <c r="B15" s="1">
        <v>2786</v>
      </c>
      <c r="C15" s="1">
        <v>380</v>
      </c>
      <c r="D15" s="1">
        <v>253</v>
      </c>
      <c r="E15" s="1">
        <v>127</v>
      </c>
      <c r="F15" s="1">
        <v>1475</v>
      </c>
      <c r="G15" s="1">
        <v>272</v>
      </c>
      <c r="H15" s="1">
        <v>293</v>
      </c>
      <c r="I15" s="1">
        <v>506</v>
      </c>
      <c r="J15" s="1">
        <v>227</v>
      </c>
      <c r="K15" s="1">
        <v>177</v>
      </c>
      <c r="L15" s="1" t="s">
        <v>509</v>
      </c>
      <c r="M15" s="1">
        <v>786</v>
      </c>
      <c r="N15" s="1">
        <v>152</v>
      </c>
      <c r="O15" s="1">
        <v>70</v>
      </c>
      <c r="P15" s="1">
        <v>108</v>
      </c>
      <c r="Q15" s="1">
        <v>165</v>
      </c>
      <c r="R15" s="1">
        <v>144</v>
      </c>
      <c r="S15" s="1">
        <v>42</v>
      </c>
      <c r="T15" s="1">
        <v>105</v>
      </c>
      <c r="U15" s="1">
        <v>145</v>
      </c>
    </row>
    <row r="16" spans="1:21" x14ac:dyDescent="0.2">
      <c r="A16" s="1" t="s">
        <v>510</v>
      </c>
      <c r="B16" s="1">
        <v>1551</v>
      </c>
      <c r="C16" s="1">
        <v>181</v>
      </c>
      <c r="D16" s="1">
        <v>64</v>
      </c>
      <c r="E16" s="1">
        <v>117</v>
      </c>
      <c r="F16" s="1">
        <v>876</v>
      </c>
      <c r="G16" s="1">
        <v>62</v>
      </c>
      <c r="H16" s="1">
        <v>249</v>
      </c>
      <c r="I16" s="1">
        <v>280</v>
      </c>
      <c r="J16" s="1">
        <v>132</v>
      </c>
      <c r="K16" s="1">
        <v>153</v>
      </c>
      <c r="L16" s="1" t="s">
        <v>510</v>
      </c>
      <c r="M16" s="1">
        <v>364</v>
      </c>
      <c r="N16" s="1">
        <v>106</v>
      </c>
      <c r="O16" s="1">
        <v>23</v>
      </c>
      <c r="P16" s="1">
        <v>47</v>
      </c>
      <c r="Q16" s="1">
        <v>65</v>
      </c>
      <c r="R16" s="1">
        <v>26</v>
      </c>
      <c r="S16" s="1">
        <v>25</v>
      </c>
      <c r="T16" s="1">
        <v>72</v>
      </c>
      <c r="U16" s="1">
        <v>130</v>
      </c>
    </row>
    <row r="17" spans="1:21" x14ac:dyDescent="0.2">
      <c r="A17" s="1" t="s">
        <v>511</v>
      </c>
      <c r="B17" s="1">
        <v>1549</v>
      </c>
      <c r="C17" s="1">
        <v>261</v>
      </c>
      <c r="D17" s="1">
        <v>136</v>
      </c>
      <c r="E17" s="1">
        <v>125</v>
      </c>
      <c r="F17" s="1">
        <v>774</v>
      </c>
      <c r="G17" s="1">
        <v>106</v>
      </c>
      <c r="H17" s="1">
        <v>252</v>
      </c>
      <c r="I17" s="1">
        <v>211</v>
      </c>
      <c r="J17" s="1">
        <v>159</v>
      </c>
      <c r="K17" s="1">
        <v>46</v>
      </c>
      <c r="L17" s="1" t="s">
        <v>511</v>
      </c>
      <c r="M17" s="1">
        <v>386</v>
      </c>
      <c r="N17" s="1">
        <v>72</v>
      </c>
      <c r="O17" s="1">
        <v>31</v>
      </c>
      <c r="P17" s="1">
        <v>51</v>
      </c>
      <c r="Q17" s="1">
        <v>91</v>
      </c>
      <c r="R17" s="1">
        <v>42</v>
      </c>
      <c r="S17" s="1">
        <v>37</v>
      </c>
      <c r="T17" s="1">
        <v>62</v>
      </c>
      <c r="U17" s="1">
        <v>128</v>
      </c>
    </row>
    <row r="18" spans="1:21" x14ac:dyDescent="0.2">
      <c r="A18" s="1" t="s">
        <v>512</v>
      </c>
      <c r="B18" s="1">
        <v>277</v>
      </c>
      <c r="C18" s="1">
        <v>5</v>
      </c>
      <c r="D18" s="1">
        <v>1</v>
      </c>
      <c r="E18" s="1">
        <v>4</v>
      </c>
      <c r="F18" s="1">
        <v>92</v>
      </c>
      <c r="G18" s="1">
        <v>18</v>
      </c>
      <c r="H18" s="1">
        <v>16</v>
      </c>
      <c r="I18" s="1">
        <v>34</v>
      </c>
      <c r="J18" s="1">
        <v>16</v>
      </c>
      <c r="K18" s="1">
        <v>8</v>
      </c>
      <c r="L18" s="1" t="s">
        <v>512</v>
      </c>
      <c r="M18" s="1">
        <v>147</v>
      </c>
      <c r="N18" s="1">
        <v>17</v>
      </c>
      <c r="O18" s="1">
        <v>18</v>
      </c>
      <c r="P18" s="1">
        <v>34</v>
      </c>
      <c r="Q18" s="1">
        <v>43</v>
      </c>
      <c r="R18" s="1">
        <v>4</v>
      </c>
      <c r="S18" s="1">
        <v>8</v>
      </c>
      <c r="T18" s="1">
        <v>23</v>
      </c>
      <c r="U18" s="1">
        <v>33</v>
      </c>
    </row>
    <row r="19" spans="1:21" x14ac:dyDescent="0.2">
      <c r="A19" s="1" t="s">
        <v>61</v>
      </c>
      <c r="B19" s="1">
        <v>115</v>
      </c>
      <c r="C19" s="1">
        <v>1</v>
      </c>
      <c r="D19" s="1">
        <v>0</v>
      </c>
      <c r="E19" s="1">
        <v>1</v>
      </c>
      <c r="F19" s="1">
        <v>49</v>
      </c>
      <c r="G19" s="1">
        <v>17</v>
      </c>
      <c r="H19" s="1">
        <v>9</v>
      </c>
      <c r="I19" s="1">
        <v>4</v>
      </c>
      <c r="J19" s="1">
        <v>14</v>
      </c>
      <c r="K19" s="1">
        <v>5</v>
      </c>
      <c r="L19" s="1" t="s">
        <v>61</v>
      </c>
      <c r="M19" s="1">
        <v>48</v>
      </c>
      <c r="N19" s="1">
        <v>4</v>
      </c>
      <c r="O19" s="1">
        <v>2</v>
      </c>
      <c r="P19" s="1">
        <v>24</v>
      </c>
      <c r="Q19" s="1">
        <v>11</v>
      </c>
      <c r="R19" s="1">
        <v>1</v>
      </c>
      <c r="S19" s="1">
        <v>0</v>
      </c>
      <c r="T19" s="1">
        <v>6</v>
      </c>
      <c r="U19" s="1">
        <v>17</v>
      </c>
    </row>
    <row r="20" spans="1:21" x14ac:dyDescent="0.2">
      <c r="A20" s="12" t="s">
        <v>112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 t="s">
        <v>112</v>
      </c>
      <c r="M20" s="12"/>
      <c r="N20" s="12"/>
      <c r="O20" s="12"/>
      <c r="P20" s="12"/>
      <c r="Q20" s="12"/>
      <c r="R20" s="12"/>
      <c r="S20" s="12"/>
      <c r="T20" s="12"/>
      <c r="U20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AD5E-364D-46B5-9E50-E6CD37F79030}">
  <dimension ref="A1:U87"/>
  <sheetViews>
    <sheetView view="pageBreakPreview" topLeftCell="A59" zoomScale="125" zoomScaleNormal="100" zoomScaleSheetLayoutView="125" workbookViewId="0">
      <selection activeCell="A64" sqref="A64:XFD64"/>
    </sheetView>
  </sheetViews>
  <sheetFormatPr defaultColWidth="9.109375" defaultRowHeight="10.199999999999999" x14ac:dyDescent="0.2"/>
  <cols>
    <col min="1" max="1" width="9.109375" style="1"/>
    <col min="2" max="11" width="7.77734375" style="1" customWidth="1"/>
    <col min="12" max="12" width="9.109375" style="1"/>
    <col min="13" max="21" width="8.33203125" style="1" customWidth="1"/>
    <col min="22" max="16384" width="9.109375" style="1"/>
  </cols>
  <sheetData>
    <row r="1" spans="1:21" x14ac:dyDescent="0.2">
      <c r="A1" s="1" t="s">
        <v>923</v>
      </c>
      <c r="L1" s="1" t="s">
        <v>923</v>
      </c>
    </row>
    <row r="2" spans="1:21" ht="15" customHeight="1" x14ac:dyDescent="0.2">
      <c r="A2" s="47" t="s">
        <v>513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513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162</v>
      </c>
      <c r="B4" s="1">
        <v>22422</v>
      </c>
      <c r="C4" s="1">
        <v>3548</v>
      </c>
      <c r="D4" s="1">
        <v>1543</v>
      </c>
      <c r="E4" s="1">
        <v>2005</v>
      </c>
      <c r="F4" s="1">
        <v>11837</v>
      </c>
      <c r="G4" s="1">
        <v>1709</v>
      </c>
      <c r="H4" s="1">
        <v>2820</v>
      </c>
      <c r="I4" s="1">
        <v>3250</v>
      </c>
      <c r="J4" s="1">
        <v>2141</v>
      </c>
      <c r="K4" s="1">
        <v>1917</v>
      </c>
      <c r="L4" s="1" t="s">
        <v>162</v>
      </c>
      <c r="M4" s="1">
        <v>5980</v>
      </c>
      <c r="N4" s="1">
        <v>1269</v>
      </c>
      <c r="O4" s="1">
        <v>503</v>
      </c>
      <c r="P4" s="1">
        <v>772</v>
      </c>
      <c r="Q4" s="1">
        <v>1267</v>
      </c>
      <c r="R4" s="1">
        <v>926</v>
      </c>
      <c r="S4" s="1">
        <v>442</v>
      </c>
      <c r="T4" s="1">
        <v>801</v>
      </c>
      <c r="U4" s="1">
        <v>1057</v>
      </c>
    </row>
    <row r="5" spans="1:21" x14ac:dyDescent="0.2">
      <c r="A5" s="1" t="s">
        <v>195</v>
      </c>
      <c r="B5" s="1">
        <v>149</v>
      </c>
      <c r="C5" s="1">
        <v>5</v>
      </c>
      <c r="D5" s="1">
        <v>2</v>
      </c>
      <c r="E5" s="1">
        <v>3</v>
      </c>
      <c r="F5" s="1">
        <v>109</v>
      </c>
      <c r="G5" s="1">
        <v>4</v>
      </c>
      <c r="H5" s="1">
        <v>37</v>
      </c>
      <c r="I5" s="1">
        <v>12</v>
      </c>
      <c r="J5" s="1">
        <v>40</v>
      </c>
      <c r="K5" s="1">
        <v>16</v>
      </c>
      <c r="L5" s="1" t="s">
        <v>195</v>
      </c>
      <c r="M5" s="1">
        <v>24</v>
      </c>
      <c r="N5" s="1">
        <v>3</v>
      </c>
      <c r="O5" s="1">
        <v>0</v>
      </c>
      <c r="P5" s="1">
        <v>3</v>
      </c>
      <c r="Q5" s="1">
        <v>2</v>
      </c>
      <c r="R5" s="1">
        <v>0</v>
      </c>
      <c r="S5" s="1">
        <v>1</v>
      </c>
      <c r="T5" s="1">
        <v>15</v>
      </c>
      <c r="U5" s="1">
        <v>11</v>
      </c>
    </row>
    <row r="6" spans="1:21" x14ac:dyDescent="0.2">
      <c r="A6" s="1" t="s">
        <v>514</v>
      </c>
      <c r="B6" s="1">
        <v>5968</v>
      </c>
      <c r="C6" s="1">
        <v>1518</v>
      </c>
      <c r="D6" s="1">
        <v>686</v>
      </c>
      <c r="E6" s="1">
        <v>832</v>
      </c>
      <c r="F6" s="1">
        <v>2750</v>
      </c>
      <c r="G6" s="1">
        <v>424</v>
      </c>
      <c r="H6" s="1">
        <v>739</v>
      </c>
      <c r="I6" s="1">
        <v>579</v>
      </c>
      <c r="J6" s="1">
        <v>589</v>
      </c>
      <c r="K6" s="1">
        <v>419</v>
      </c>
      <c r="L6" s="1" t="s">
        <v>514</v>
      </c>
      <c r="M6" s="1">
        <v>1456</v>
      </c>
      <c r="N6" s="1">
        <v>318</v>
      </c>
      <c r="O6" s="1">
        <v>83</v>
      </c>
      <c r="P6" s="1">
        <v>201</v>
      </c>
      <c r="Q6" s="1">
        <v>352</v>
      </c>
      <c r="R6" s="1">
        <v>139</v>
      </c>
      <c r="S6" s="1">
        <v>127</v>
      </c>
      <c r="T6" s="1">
        <v>236</v>
      </c>
      <c r="U6" s="1">
        <v>244</v>
      </c>
    </row>
    <row r="7" spans="1:21" x14ac:dyDescent="0.2">
      <c r="A7" s="1" t="s">
        <v>515</v>
      </c>
      <c r="B7" s="1">
        <v>7513</v>
      </c>
      <c r="C7" s="1">
        <v>1009</v>
      </c>
      <c r="D7" s="1">
        <v>489</v>
      </c>
      <c r="E7" s="1">
        <v>520</v>
      </c>
      <c r="F7" s="1">
        <v>4251</v>
      </c>
      <c r="G7" s="1">
        <v>689</v>
      </c>
      <c r="H7" s="1">
        <v>1121</v>
      </c>
      <c r="I7" s="1">
        <v>1241</v>
      </c>
      <c r="J7" s="1">
        <v>678</v>
      </c>
      <c r="K7" s="1">
        <v>522</v>
      </c>
      <c r="L7" s="1" t="s">
        <v>515</v>
      </c>
      <c r="M7" s="1">
        <v>1878</v>
      </c>
      <c r="N7" s="1">
        <v>383</v>
      </c>
      <c r="O7" s="1">
        <v>202</v>
      </c>
      <c r="P7" s="1">
        <v>297</v>
      </c>
      <c r="Q7" s="1">
        <v>354</v>
      </c>
      <c r="R7" s="1">
        <v>235</v>
      </c>
      <c r="S7" s="1">
        <v>95</v>
      </c>
      <c r="T7" s="1">
        <v>312</v>
      </c>
      <c r="U7" s="1">
        <v>375</v>
      </c>
    </row>
    <row r="8" spans="1:21" x14ac:dyDescent="0.2">
      <c r="A8" s="1" t="s">
        <v>516</v>
      </c>
      <c r="B8" s="1">
        <v>5475</v>
      </c>
      <c r="C8" s="1">
        <v>581</v>
      </c>
      <c r="D8" s="1">
        <v>214</v>
      </c>
      <c r="E8" s="1">
        <v>367</v>
      </c>
      <c r="F8" s="1">
        <v>2949</v>
      </c>
      <c r="G8" s="1">
        <v>377</v>
      </c>
      <c r="H8" s="1">
        <v>558</v>
      </c>
      <c r="I8" s="1">
        <v>883</v>
      </c>
      <c r="J8" s="1">
        <v>558</v>
      </c>
      <c r="K8" s="1">
        <v>573</v>
      </c>
      <c r="L8" s="1" t="s">
        <v>516</v>
      </c>
      <c r="M8" s="1">
        <v>1713</v>
      </c>
      <c r="N8" s="1">
        <v>360</v>
      </c>
      <c r="O8" s="1">
        <v>114</v>
      </c>
      <c r="P8" s="1">
        <v>159</v>
      </c>
      <c r="Q8" s="1">
        <v>399</v>
      </c>
      <c r="R8" s="1">
        <v>381</v>
      </c>
      <c r="S8" s="1">
        <v>128</v>
      </c>
      <c r="T8" s="1">
        <v>172</v>
      </c>
      <c r="U8" s="1">
        <v>232</v>
      </c>
    </row>
    <row r="9" spans="1:21" x14ac:dyDescent="0.2">
      <c r="A9" s="1" t="s">
        <v>517</v>
      </c>
      <c r="B9" s="1">
        <v>3317</v>
      </c>
      <c r="C9" s="1">
        <v>435</v>
      </c>
      <c r="D9" s="1">
        <v>152</v>
      </c>
      <c r="E9" s="1">
        <v>283</v>
      </c>
      <c r="F9" s="1">
        <v>1778</v>
      </c>
      <c r="G9" s="1">
        <v>215</v>
      </c>
      <c r="H9" s="1">
        <v>365</v>
      </c>
      <c r="I9" s="1">
        <v>535</v>
      </c>
      <c r="J9" s="1">
        <v>276</v>
      </c>
      <c r="K9" s="1">
        <v>387</v>
      </c>
      <c r="L9" s="1" t="s">
        <v>517</v>
      </c>
      <c r="M9" s="1">
        <v>909</v>
      </c>
      <c r="N9" s="1">
        <v>205</v>
      </c>
      <c r="O9" s="1">
        <v>104</v>
      </c>
      <c r="P9" s="1">
        <v>112</v>
      </c>
      <c r="Q9" s="1">
        <v>160</v>
      </c>
      <c r="R9" s="1">
        <v>171</v>
      </c>
      <c r="S9" s="1">
        <v>91</v>
      </c>
      <c r="T9" s="1">
        <v>66</v>
      </c>
      <c r="U9" s="1">
        <v>195</v>
      </c>
    </row>
    <row r="10" spans="1:21" x14ac:dyDescent="0.2">
      <c r="A10" s="1" t="s">
        <v>199</v>
      </c>
      <c r="B10" s="1">
        <v>3</v>
      </c>
      <c r="C10" s="1">
        <v>2.6</v>
      </c>
      <c r="D10" s="1">
        <v>2.5</v>
      </c>
      <c r="E10" s="1">
        <v>2.7</v>
      </c>
      <c r="F10" s="1">
        <v>3</v>
      </c>
      <c r="G10" s="1">
        <v>2.7</v>
      </c>
      <c r="H10" s="1">
        <v>2.9</v>
      </c>
      <c r="I10" s="1">
        <v>3.1</v>
      </c>
      <c r="J10" s="1">
        <v>3</v>
      </c>
      <c r="K10" s="1">
        <v>3.5</v>
      </c>
      <c r="L10" s="1" t="s">
        <v>199</v>
      </c>
      <c r="M10" s="1">
        <v>3.1</v>
      </c>
      <c r="N10" s="1">
        <v>3.1</v>
      </c>
      <c r="O10" s="1">
        <v>3.8</v>
      </c>
      <c r="P10" s="1">
        <v>2.9</v>
      </c>
      <c r="Q10" s="1">
        <v>3</v>
      </c>
      <c r="R10" s="1">
        <v>3.6</v>
      </c>
      <c r="S10" s="1">
        <v>3.6</v>
      </c>
      <c r="T10" s="1">
        <v>2.2999999999999998</v>
      </c>
      <c r="U10" s="1">
        <v>3.7</v>
      </c>
    </row>
    <row r="12" spans="1:21" x14ac:dyDescent="0.2">
      <c r="A12" s="1" t="s">
        <v>518</v>
      </c>
      <c r="B12" s="1">
        <v>3295</v>
      </c>
      <c r="C12" s="1">
        <v>634</v>
      </c>
      <c r="D12" s="1">
        <v>205</v>
      </c>
      <c r="E12" s="1">
        <v>429</v>
      </c>
      <c r="F12" s="1">
        <v>1727</v>
      </c>
      <c r="G12" s="1">
        <v>208</v>
      </c>
      <c r="H12" s="1">
        <v>377</v>
      </c>
      <c r="I12" s="1">
        <v>361</v>
      </c>
      <c r="J12" s="1">
        <v>421</v>
      </c>
      <c r="K12" s="1">
        <v>360</v>
      </c>
      <c r="L12" s="1" t="s">
        <v>518</v>
      </c>
      <c r="M12" s="1">
        <v>758</v>
      </c>
      <c r="N12" s="1">
        <v>82</v>
      </c>
      <c r="O12" s="1">
        <v>53</v>
      </c>
      <c r="P12" s="1">
        <v>99</v>
      </c>
      <c r="Q12" s="1">
        <v>166</v>
      </c>
      <c r="R12" s="1">
        <v>153</v>
      </c>
      <c r="S12" s="1">
        <v>75</v>
      </c>
      <c r="T12" s="1">
        <v>130</v>
      </c>
      <c r="U12" s="1">
        <v>176</v>
      </c>
    </row>
    <row r="13" spans="1:21" x14ac:dyDescent="0.2">
      <c r="A13" s="1" t="s">
        <v>195</v>
      </c>
      <c r="B13" s="1">
        <v>25</v>
      </c>
      <c r="C13" s="1">
        <v>1</v>
      </c>
      <c r="D13" s="1">
        <v>0</v>
      </c>
      <c r="E13" s="1">
        <v>1</v>
      </c>
      <c r="F13" s="1">
        <v>18</v>
      </c>
      <c r="G13" s="1">
        <v>0</v>
      </c>
      <c r="H13" s="1">
        <v>7</v>
      </c>
      <c r="I13" s="1">
        <v>2</v>
      </c>
      <c r="J13" s="1">
        <v>4</v>
      </c>
      <c r="K13" s="1">
        <v>5</v>
      </c>
      <c r="L13" s="1" t="s">
        <v>195</v>
      </c>
      <c r="M13" s="1">
        <v>3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1</v>
      </c>
      <c r="T13" s="1">
        <v>2</v>
      </c>
      <c r="U13" s="1">
        <v>3</v>
      </c>
    </row>
    <row r="14" spans="1:21" x14ac:dyDescent="0.2">
      <c r="A14" s="1" t="s">
        <v>514</v>
      </c>
      <c r="B14" s="1">
        <v>945</v>
      </c>
      <c r="C14" s="1">
        <v>239</v>
      </c>
      <c r="D14" s="1">
        <v>91</v>
      </c>
      <c r="E14" s="1">
        <v>148</v>
      </c>
      <c r="F14" s="1">
        <v>461</v>
      </c>
      <c r="G14" s="1">
        <v>55</v>
      </c>
      <c r="H14" s="1">
        <v>125</v>
      </c>
      <c r="I14" s="1">
        <v>86</v>
      </c>
      <c r="J14" s="1">
        <v>108</v>
      </c>
      <c r="K14" s="1">
        <v>87</v>
      </c>
      <c r="L14" s="1" t="s">
        <v>514</v>
      </c>
      <c r="M14" s="1">
        <v>197</v>
      </c>
      <c r="N14" s="1">
        <v>18</v>
      </c>
      <c r="O14" s="1">
        <v>6</v>
      </c>
      <c r="P14" s="1">
        <v>32</v>
      </c>
      <c r="Q14" s="1">
        <v>53</v>
      </c>
      <c r="R14" s="1">
        <v>15</v>
      </c>
      <c r="S14" s="1">
        <v>26</v>
      </c>
      <c r="T14" s="1">
        <v>47</v>
      </c>
      <c r="U14" s="1">
        <v>48</v>
      </c>
    </row>
    <row r="15" spans="1:21" x14ac:dyDescent="0.2">
      <c r="A15" s="1" t="s">
        <v>515</v>
      </c>
      <c r="B15" s="1">
        <v>1090</v>
      </c>
      <c r="C15" s="1">
        <v>199</v>
      </c>
      <c r="D15" s="1">
        <v>64</v>
      </c>
      <c r="E15" s="1">
        <v>135</v>
      </c>
      <c r="F15" s="1">
        <v>605</v>
      </c>
      <c r="G15" s="1">
        <v>74</v>
      </c>
      <c r="H15" s="1">
        <v>157</v>
      </c>
      <c r="I15" s="1">
        <v>109</v>
      </c>
      <c r="J15" s="1">
        <v>147</v>
      </c>
      <c r="K15" s="1">
        <v>118</v>
      </c>
      <c r="L15" s="1" t="s">
        <v>515</v>
      </c>
      <c r="M15" s="1">
        <v>221</v>
      </c>
      <c r="N15" s="1">
        <v>22</v>
      </c>
      <c r="O15" s="1">
        <v>18</v>
      </c>
      <c r="P15" s="1">
        <v>32</v>
      </c>
      <c r="Q15" s="1">
        <v>42</v>
      </c>
      <c r="R15" s="1">
        <v>40</v>
      </c>
      <c r="S15" s="1">
        <v>20</v>
      </c>
      <c r="T15" s="1">
        <v>47</v>
      </c>
      <c r="U15" s="1">
        <v>65</v>
      </c>
    </row>
    <row r="16" spans="1:21" x14ac:dyDescent="0.2">
      <c r="A16" s="1" t="s">
        <v>516</v>
      </c>
      <c r="B16" s="1">
        <v>721</v>
      </c>
      <c r="C16" s="1">
        <v>83</v>
      </c>
      <c r="D16" s="1">
        <v>25</v>
      </c>
      <c r="E16" s="1">
        <v>58</v>
      </c>
      <c r="F16" s="1">
        <v>372</v>
      </c>
      <c r="G16" s="1">
        <v>41</v>
      </c>
      <c r="H16" s="1">
        <v>63</v>
      </c>
      <c r="I16" s="1">
        <v>79</v>
      </c>
      <c r="J16" s="1">
        <v>116</v>
      </c>
      <c r="K16" s="1">
        <v>73</v>
      </c>
      <c r="L16" s="1" t="s">
        <v>516</v>
      </c>
      <c r="M16" s="1">
        <v>232</v>
      </c>
      <c r="N16" s="1">
        <v>30</v>
      </c>
      <c r="O16" s="1">
        <v>17</v>
      </c>
      <c r="P16" s="1">
        <v>20</v>
      </c>
      <c r="Q16" s="1">
        <v>49</v>
      </c>
      <c r="R16" s="1">
        <v>72</v>
      </c>
      <c r="S16" s="1">
        <v>16</v>
      </c>
      <c r="T16" s="1">
        <v>28</v>
      </c>
      <c r="U16" s="1">
        <v>34</v>
      </c>
    </row>
    <row r="17" spans="1:21" x14ac:dyDescent="0.2">
      <c r="A17" s="1" t="s">
        <v>517</v>
      </c>
      <c r="B17" s="1">
        <v>513</v>
      </c>
      <c r="C17" s="1">
        <v>112</v>
      </c>
      <c r="D17" s="1">
        <v>25</v>
      </c>
      <c r="E17" s="1">
        <v>87</v>
      </c>
      <c r="F17" s="1">
        <v>271</v>
      </c>
      <c r="G17" s="1">
        <v>38</v>
      </c>
      <c r="H17" s="1">
        <v>25</v>
      </c>
      <c r="I17" s="1">
        <v>85</v>
      </c>
      <c r="J17" s="1">
        <v>46</v>
      </c>
      <c r="K17" s="1">
        <v>77</v>
      </c>
      <c r="L17" s="1" t="s">
        <v>517</v>
      </c>
      <c r="M17" s="1">
        <v>105</v>
      </c>
      <c r="N17" s="1">
        <v>12</v>
      </c>
      <c r="O17" s="1">
        <v>12</v>
      </c>
      <c r="P17" s="1">
        <v>15</v>
      </c>
      <c r="Q17" s="1">
        <v>22</v>
      </c>
      <c r="R17" s="1">
        <v>26</v>
      </c>
      <c r="S17" s="1">
        <v>12</v>
      </c>
      <c r="T17" s="1">
        <v>6</v>
      </c>
      <c r="U17" s="1">
        <v>25</v>
      </c>
    </row>
    <row r="18" spans="1:21" x14ac:dyDescent="0.2">
      <c r="A18" s="1" t="s">
        <v>199</v>
      </c>
      <c r="B18" s="1">
        <v>3</v>
      </c>
      <c r="C18" s="1">
        <v>2.7</v>
      </c>
      <c r="D18" s="1">
        <v>2.5</v>
      </c>
      <c r="E18" s="1">
        <v>2.8</v>
      </c>
      <c r="F18" s="1">
        <v>3</v>
      </c>
      <c r="G18" s="1">
        <v>3.1</v>
      </c>
      <c r="H18" s="1">
        <v>2.4</v>
      </c>
      <c r="I18" s="1">
        <v>3.2</v>
      </c>
      <c r="J18" s="1">
        <v>2.7</v>
      </c>
      <c r="K18" s="1">
        <v>3.6</v>
      </c>
      <c r="L18" s="1" t="s">
        <v>199</v>
      </c>
      <c r="M18" s="1">
        <v>3.2</v>
      </c>
      <c r="N18" s="1">
        <v>3.1</v>
      </c>
      <c r="O18" s="1">
        <v>4.7</v>
      </c>
      <c r="P18" s="1">
        <v>3.3</v>
      </c>
      <c r="Q18" s="1">
        <v>3</v>
      </c>
      <c r="R18" s="1">
        <v>3.8</v>
      </c>
      <c r="S18" s="1">
        <v>3.1</v>
      </c>
      <c r="T18" s="1">
        <v>2.1</v>
      </c>
      <c r="U18" s="1">
        <v>3.5</v>
      </c>
    </row>
    <row r="20" spans="1:21" x14ac:dyDescent="0.2">
      <c r="A20" s="1" t="s">
        <v>519</v>
      </c>
      <c r="B20" s="1">
        <v>3935</v>
      </c>
      <c r="C20" s="1">
        <v>633</v>
      </c>
      <c r="D20" s="1">
        <v>130</v>
      </c>
      <c r="E20" s="1">
        <v>503</v>
      </c>
      <c r="F20" s="1">
        <v>2334</v>
      </c>
      <c r="G20" s="1">
        <v>289</v>
      </c>
      <c r="H20" s="1">
        <v>556</v>
      </c>
      <c r="I20" s="1">
        <v>629</v>
      </c>
      <c r="J20" s="1">
        <v>441</v>
      </c>
      <c r="K20" s="1">
        <v>419</v>
      </c>
      <c r="L20" s="1" t="s">
        <v>519</v>
      </c>
      <c r="M20" s="1">
        <v>822</v>
      </c>
      <c r="N20" s="1">
        <v>108</v>
      </c>
      <c r="O20" s="1">
        <v>39</v>
      </c>
      <c r="P20" s="1">
        <v>119</v>
      </c>
      <c r="Q20" s="1">
        <v>208</v>
      </c>
      <c r="R20" s="1">
        <v>127</v>
      </c>
      <c r="S20" s="1">
        <v>80</v>
      </c>
      <c r="T20" s="1">
        <v>141</v>
      </c>
      <c r="U20" s="1">
        <v>146</v>
      </c>
    </row>
    <row r="21" spans="1:21" x14ac:dyDescent="0.2">
      <c r="A21" s="1" t="s">
        <v>195</v>
      </c>
      <c r="B21" s="1">
        <v>31</v>
      </c>
      <c r="C21" s="1">
        <v>1</v>
      </c>
      <c r="D21" s="1">
        <v>0</v>
      </c>
      <c r="E21" s="1">
        <v>1</v>
      </c>
      <c r="F21" s="1">
        <v>26</v>
      </c>
      <c r="G21" s="1">
        <v>1</v>
      </c>
      <c r="H21" s="1">
        <v>9</v>
      </c>
      <c r="I21" s="1">
        <v>2</v>
      </c>
      <c r="J21" s="1">
        <v>9</v>
      </c>
      <c r="K21" s="1">
        <v>5</v>
      </c>
      <c r="L21" s="1" t="s">
        <v>195</v>
      </c>
      <c r="M21" s="1">
        <v>3</v>
      </c>
      <c r="N21" s="1">
        <v>0</v>
      </c>
      <c r="O21" s="1">
        <v>0</v>
      </c>
      <c r="P21" s="1">
        <v>0</v>
      </c>
      <c r="Q21" s="1">
        <v>2</v>
      </c>
      <c r="R21" s="1">
        <v>0</v>
      </c>
      <c r="S21" s="1">
        <v>0</v>
      </c>
      <c r="T21" s="1">
        <v>1</v>
      </c>
      <c r="U21" s="1">
        <v>1</v>
      </c>
    </row>
    <row r="22" spans="1:21" x14ac:dyDescent="0.2">
      <c r="A22" s="1" t="s">
        <v>514</v>
      </c>
      <c r="B22" s="1">
        <v>982</v>
      </c>
      <c r="C22" s="1">
        <v>242</v>
      </c>
      <c r="D22" s="1">
        <v>64</v>
      </c>
      <c r="E22" s="1">
        <v>178</v>
      </c>
      <c r="F22" s="1">
        <v>528</v>
      </c>
      <c r="G22" s="1">
        <v>71</v>
      </c>
      <c r="H22" s="1">
        <v>142</v>
      </c>
      <c r="I22" s="1">
        <v>103</v>
      </c>
      <c r="J22" s="1">
        <v>110</v>
      </c>
      <c r="K22" s="1">
        <v>102</v>
      </c>
      <c r="L22" s="1" t="s">
        <v>514</v>
      </c>
      <c r="M22" s="1">
        <v>170</v>
      </c>
      <c r="N22" s="1">
        <v>20</v>
      </c>
      <c r="O22" s="1">
        <v>8</v>
      </c>
      <c r="P22" s="1">
        <v>28</v>
      </c>
      <c r="Q22" s="1">
        <v>55</v>
      </c>
      <c r="R22" s="1">
        <v>14</v>
      </c>
      <c r="S22" s="1">
        <v>16</v>
      </c>
      <c r="T22" s="1">
        <v>29</v>
      </c>
      <c r="U22" s="1">
        <v>42</v>
      </c>
    </row>
    <row r="23" spans="1:21" x14ac:dyDescent="0.2">
      <c r="A23" s="1" t="s">
        <v>515</v>
      </c>
      <c r="B23" s="1">
        <v>1384</v>
      </c>
      <c r="C23" s="1">
        <v>159</v>
      </c>
      <c r="D23" s="1">
        <v>39</v>
      </c>
      <c r="E23" s="1">
        <v>120</v>
      </c>
      <c r="F23" s="1">
        <v>882</v>
      </c>
      <c r="G23" s="1">
        <v>111</v>
      </c>
      <c r="H23" s="1">
        <v>229</v>
      </c>
      <c r="I23" s="1">
        <v>270</v>
      </c>
      <c r="J23" s="1">
        <v>138</v>
      </c>
      <c r="K23" s="1">
        <v>134</v>
      </c>
      <c r="L23" s="1" t="s">
        <v>515</v>
      </c>
      <c r="M23" s="1">
        <v>290</v>
      </c>
      <c r="N23" s="1">
        <v>45</v>
      </c>
      <c r="O23" s="1">
        <v>13</v>
      </c>
      <c r="P23" s="1">
        <v>45</v>
      </c>
      <c r="Q23" s="1">
        <v>73</v>
      </c>
      <c r="R23" s="1">
        <v>33</v>
      </c>
      <c r="S23" s="1">
        <v>18</v>
      </c>
      <c r="T23" s="1">
        <v>63</v>
      </c>
      <c r="U23" s="1">
        <v>53</v>
      </c>
    </row>
    <row r="24" spans="1:21" x14ac:dyDescent="0.2">
      <c r="A24" s="1" t="s">
        <v>516</v>
      </c>
      <c r="B24" s="1">
        <v>1041</v>
      </c>
      <c r="C24" s="1">
        <v>149</v>
      </c>
      <c r="D24" s="1">
        <v>13</v>
      </c>
      <c r="E24" s="1">
        <v>136</v>
      </c>
      <c r="F24" s="1">
        <v>615</v>
      </c>
      <c r="G24" s="1">
        <v>62</v>
      </c>
      <c r="H24" s="1">
        <v>127</v>
      </c>
      <c r="I24" s="1">
        <v>172</v>
      </c>
      <c r="J24" s="1">
        <v>134</v>
      </c>
      <c r="K24" s="1">
        <v>120</v>
      </c>
      <c r="L24" s="1" t="s">
        <v>516</v>
      </c>
      <c r="M24" s="1">
        <v>244</v>
      </c>
      <c r="N24" s="1">
        <v>26</v>
      </c>
      <c r="O24" s="1">
        <v>5</v>
      </c>
      <c r="P24" s="1">
        <v>32</v>
      </c>
      <c r="Q24" s="1">
        <v>60</v>
      </c>
      <c r="R24" s="1">
        <v>60</v>
      </c>
      <c r="S24" s="1">
        <v>24</v>
      </c>
      <c r="T24" s="1">
        <v>37</v>
      </c>
      <c r="U24" s="1">
        <v>33</v>
      </c>
    </row>
    <row r="25" spans="1:21" x14ac:dyDescent="0.2">
      <c r="A25" s="1" t="s">
        <v>517</v>
      </c>
      <c r="B25" s="1">
        <v>498</v>
      </c>
      <c r="C25" s="1">
        <v>82</v>
      </c>
      <c r="D25" s="1">
        <v>14</v>
      </c>
      <c r="E25" s="1">
        <v>68</v>
      </c>
      <c r="F25" s="1">
        <v>283</v>
      </c>
      <c r="G25" s="1">
        <v>44</v>
      </c>
      <c r="H25" s="1">
        <v>49</v>
      </c>
      <c r="I25" s="1">
        <v>82</v>
      </c>
      <c r="J25" s="1">
        <v>50</v>
      </c>
      <c r="K25" s="1">
        <v>58</v>
      </c>
      <c r="L25" s="1" t="s">
        <v>517</v>
      </c>
      <c r="M25" s="1">
        <v>115</v>
      </c>
      <c r="N25" s="1">
        <v>17</v>
      </c>
      <c r="O25" s="1">
        <v>13</v>
      </c>
      <c r="P25" s="1">
        <v>14</v>
      </c>
      <c r="Q25" s="1">
        <v>18</v>
      </c>
      <c r="R25" s="1">
        <v>20</v>
      </c>
      <c r="S25" s="1">
        <v>22</v>
      </c>
      <c r="T25" s="1">
        <v>11</v>
      </c>
      <c r="U25" s="1">
        <v>18</v>
      </c>
    </row>
    <row r="26" spans="1:21" x14ac:dyDescent="0.2">
      <c r="A26" s="1" t="s">
        <v>199</v>
      </c>
      <c r="B26" s="1">
        <v>3</v>
      </c>
      <c r="C26" s="1">
        <v>2.7</v>
      </c>
      <c r="D26" s="1">
        <v>2.2000000000000002</v>
      </c>
      <c r="E26" s="1">
        <v>2.8</v>
      </c>
      <c r="F26" s="1">
        <v>2.9</v>
      </c>
      <c r="G26" s="1">
        <v>2.8</v>
      </c>
      <c r="H26" s="1">
        <v>2.5</v>
      </c>
      <c r="I26" s="1">
        <v>3</v>
      </c>
      <c r="J26" s="1">
        <v>2.9</v>
      </c>
      <c r="K26" s="1">
        <v>3.6</v>
      </c>
      <c r="L26" s="1" t="s">
        <v>199</v>
      </c>
      <c r="M26" s="1">
        <v>3.2</v>
      </c>
      <c r="N26" s="1">
        <v>3.2</v>
      </c>
      <c r="O26" s="1">
        <v>5.6</v>
      </c>
      <c r="P26" s="1">
        <v>3</v>
      </c>
      <c r="Q26" s="1">
        <v>2.5</v>
      </c>
      <c r="R26" s="1">
        <v>3.3</v>
      </c>
      <c r="S26" s="1">
        <v>5.5</v>
      </c>
      <c r="T26" s="1">
        <v>2.4</v>
      </c>
      <c r="U26" s="1">
        <v>2.9</v>
      </c>
    </row>
    <row r="28" spans="1:21" x14ac:dyDescent="0.2">
      <c r="A28" s="1" t="s">
        <v>520</v>
      </c>
      <c r="B28" s="1">
        <v>3122</v>
      </c>
      <c r="C28" s="1">
        <v>403</v>
      </c>
      <c r="D28" s="1">
        <v>130</v>
      </c>
      <c r="E28" s="1">
        <v>273</v>
      </c>
      <c r="F28" s="1">
        <v>1441</v>
      </c>
      <c r="G28" s="1">
        <v>234</v>
      </c>
      <c r="H28" s="1">
        <v>382</v>
      </c>
      <c r="I28" s="1">
        <v>362</v>
      </c>
      <c r="J28" s="1">
        <v>203</v>
      </c>
      <c r="K28" s="1">
        <v>260</v>
      </c>
      <c r="L28" s="1" t="s">
        <v>520</v>
      </c>
      <c r="M28" s="1">
        <v>1102</v>
      </c>
      <c r="N28" s="1">
        <v>339</v>
      </c>
      <c r="O28" s="1">
        <v>119</v>
      </c>
      <c r="P28" s="1">
        <v>143</v>
      </c>
      <c r="Q28" s="1">
        <v>209</v>
      </c>
      <c r="R28" s="1">
        <v>101</v>
      </c>
      <c r="S28" s="1">
        <v>82</v>
      </c>
      <c r="T28" s="1">
        <v>109</v>
      </c>
      <c r="U28" s="1">
        <v>176</v>
      </c>
    </row>
    <row r="29" spans="1:21" x14ac:dyDescent="0.2">
      <c r="A29" s="1" t="s">
        <v>195</v>
      </c>
      <c r="B29" s="1">
        <v>11</v>
      </c>
      <c r="C29" s="1">
        <v>0</v>
      </c>
      <c r="D29" s="1">
        <v>0</v>
      </c>
      <c r="E29" s="1">
        <v>0</v>
      </c>
      <c r="F29" s="1">
        <v>6</v>
      </c>
      <c r="G29" s="1">
        <v>1</v>
      </c>
      <c r="H29" s="1">
        <v>3</v>
      </c>
      <c r="I29" s="1">
        <v>0</v>
      </c>
      <c r="J29" s="1">
        <v>2</v>
      </c>
      <c r="K29" s="1">
        <v>0</v>
      </c>
      <c r="L29" s="1" t="s">
        <v>195</v>
      </c>
      <c r="M29" s="1">
        <v>4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4</v>
      </c>
      <c r="U29" s="1">
        <v>1</v>
      </c>
    </row>
    <row r="30" spans="1:21" x14ac:dyDescent="0.2">
      <c r="A30" s="1" t="s">
        <v>514</v>
      </c>
      <c r="B30" s="1">
        <v>905</v>
      </c>
      <c r="C30" s="1">
        <v>203</v>
      </c>
      <c r="D30" s="1">
        <v>65</v>
      </c>
      <c r="E30" s="1">
        <v>138</v>
      </c>
      <c r="F30" s="1">
        <v>388</v>
      </c>
      <c r="G30" s="1">
        <v>75</v>
      </c>
      <c r="H30" s="1">
        <v>128</v>
      </c>
      <c r="I30" s="1">
        <v>74</v>
      </c>
      <c r="J30" s="1">
        <v>63</v>
      </c>
      <c r="K30" s="1">
        <v>48</v>
      </c>
      <c r="L30" s="1" t="s">
        <v>514</v>
      </c>
      <c r="M30" s="1">
        <v>271</v>
      </c>
      <c r="N30" s="1">
        <v>87</v>
      </c>
      <c r="O30" s="1">
        <v>26</v>
      </c>
      <c r="P30" s="1">
        <v>25</v>
      </c>
      <c r="Q30" s="1">
        <v>58</v>
      </c>
      <c r="R30" s="1">
        <v>21</v>
      </c>
      <c r="S30" s="1">
        <v>25</v>
      </c>
      <c r="T30" s="1">
        <v>29</v>
      </c>
      <c r="U30" s="1">
        <v>43</v>
      </c>
    </row>
    <row r="31" spans="1:21" x14ac:dyDescent="0.2">
      <c r="A31" s="1" t="s">
        <v>515</v>
      </c>
      <c r="B31" s="1">
        <v>1035</v>
      </c>
      <c r="C31" s="1">
        <v>112</v>
      </c>
      <c r="D31" s="1">
        <v>41</v>
      </c>
      <c r="E31" s="1">
        <v>71</v>
      </c>
      <c r="F31" s="1">
        <v>499</v>
      </c>
      <c r="G31" s="1">
        <v>74</v>
      </c>
      <c r="H31" s="1">
        <v>150</v>
      </c>
      <c r="I31" s="1">
        <v>154</v>
      </c>
      <c r="J31" s="1">
        <v>60</v>
      </c>
      <c r="K31" s="1">
        <v>61</v>
      </c>
      <c r="L31" s="1" t="s">
        <v>515</v>
      </c>
      <c r="M31" s="1">
        <v>362</v>
      </c>
      <c r="N31" s="1">
        <v>104</v>
      </c>
      <c r="O31" s="1">
        <v>42</v>
      </c>
      <c r="P31" s="1">
        <v>65</v>
      </c>
      <c r="Q31" s="1">
        <v>61</v>
      </c>
      <c r="R31" s="1">
        <v>29</v>
      </c>
      <c r="S31" s="1">
        <v>16</v>
      </c>
      <c r="T31" s="1">
        <v>45</v>
      </c>
      <c r="U31" s="1">
        <v>62</v>
      </c>
    </row>
    <row r="32" spans="1:21" x14ac:dyDescent="0.2">
      <c r="A32" s="1" t="s">
        <v>516</v>
      </c>
      <c r="B32" s="1">
        <v>727</v>
      </c>
      <c r="C32" s="1">
        <v>37</v>
      </c>
      <c r="D32" s="1">
        <v>9</v>
      </c>
      <c r="E32" s="1">
        <v>28</v>
      </c>
      <c r="F32" s="1">
        <v>350</v>
      </c>
      <c r="G32" s="1">
        <v>59</v>
      </c>
      <c r="H32" s="1">
        <v>63</v>
      </c>
      <c r="I32" s="1">
        <v>75</v>
      </c>
      <c r="J32" s="1">
        <v>53</v>
      </c>
      <c r="K32" s="1">
        <v>100</v>
      </c>
      <c r="L32" s="1" t="s">
        <v>516</v>
      </c>
      <c r="M32" s="1">
        <v>306</v>
      </c>
      <c r="N32" s="1">
        <v>86</v>
      </c>
      <c r="O32" s="1">
        <v>29</v>
      </c>
      <c r="P32" s="1">
        <v>38</v>
      </c>
      <c r="Q32" s="1">
        <v>67</v>
      </c>
      <c r="R32" s="1">
        <v>33</v>
      </c>
      <c r="S32" s="1">
        <v>27</v>
      </c>
      <c r="T32" s="1">
        <v>26</v>
      </c>
      <c r="U32" s="1">
        <v>34</v>
      </c>
    </row>
    <row r="33" spans="1:21" x14ac:dyDescent="0.2">
      <c r="A33" s="1" t="s">
        <v>517</v>
      </c>
      <c r="B33" s="1">
        <v>444</v>
      </c>
      <c r="C33" s="1">
        <v>51</v>
      </c>
      <c r="D33" s="1">
        <v>15</v>
      </c>
      <c r="E33" s="1">
        <v>36</v>
      </c>
      <c r="F33" s="1">
        <v>198</v>
      </c>
      <c r="G33" s="1">
        <v>25</v>
      </c>
      <c r="H33" s="1">
        <v>38</v>
      </c>
      <c r="I33" s="1">
        <v>59</v>
      </c>
      <c r="J33" s="1">
        <v>25</v>
      </c>
      <c r="K33" s="1">
        <v>51</v>
      </c>
      <c r="L33" s="1" t="s">
        <v>517</v>
      </c>
      <c r="M33" s="1">
        <v>159</v>
      </c>
      <c r="N33" s="1">
        <v>62</v>
      </c>
      <c r="O33" s="1">
        <v>22</v>
      </c>
      <c r="P33" s="1">
        <v>15</v>
      </c>
      <c r="Q33" s="1">
        <v>23</v>
      </c>
      <c r="R33" s="1">
        <v>18</v>
      </c>
      <c r="S33" s="1">
        <v>14</v>
      </c>
      <c r="T33" s="1">
        <v>5</v>
      </c>
      <c r="U33" s="1">
        <v>36</v>
      </c>
    </row>
    <row r="34" spans="1:21" x14ac:dyDescent="0.2">
      <c r="A34" s="1" t="s">
        <v>199</v>
      </c>
      <c r="B34" s="1">
        <v>2.8</v>
      </c>
      <c r="C34" s="1">
        <v>2.5</v>
      </c>
      <c r="D34" s="1">
        <v>2.2000000000000002</v>
      </c>
      <c r="E34" s="1">
        <v>2.7</v>
      </c>
      <c r="F34" s="1">
        <v>2.8</v>
      </c>
      <c r="G34" s="1">
        <v>2.5</v>
      </c>
      <c r="H34" s="1">
        <v>2.5</v>
      </c>
      <c r="I34" s="1">
        <v>2.9</v>
      </c>
      <c r="J34" s="1">
        <v>2.7</v>
      </c>
      <c r="K34" s="1">
        <v>3.4</v>
      </c>
      <c r="L34" s="1" t="s">
        <v>199</v>
      </c>
      <c r="M34" s="1">
        <v>2.9</v>
      </c>
      <c r="N34" s="1">
        <v>3.2</v>
      </c>
      <c r="O34" s="1">
        <v>2.7</v>
      </c>
      <c r="P34" s="1">
        <v>2.8</v>
      </c>
      <c r="Q34" s="1">
        <v>2.8</v>
      </c>
      <c r="R34" s="1">
        <v>3.2</v>
      </c>
      <c r="S34" s="1">
        <v>3</v>
      </c>
      <c r="T34" s="1">
        <v>2.1</v>
      </c>
      <c r="U34" s="1">
        <v>3.4</v>
      </c>
    </row>
    <row r="36" spans="1:21" x14ac:dyDescent="0.2">
      <c r="A36" s="1" t="s">
        <v>521</v>
      </c>
      <c r="B36" s="1">
        <v>5800</v>
      </c>
      <c r="C36" s="1">
        <v>1050</v>
      </c>
      <c r="D36" s="1">
        <v>624</v>
      </c>
      <c r="E36" s="1">
        <v>426</v>
      </c>
      <c r="F36" s="1">
        <v>3070</v>
      </c>
      <c r="G36" s="1">
        <v>504</v>
      </c>
      <c r="H36" s="1">
        <v>686</v>
      </c>
      <c r="I36" s="1">
        <v>863</v>
      </c>
      <c r="J36" s="1">
        <v>528</v>
      </c>
      <c r="K36" s="1">
        <v>489</v>
      </c>
      <c r="L36" s="1" t="s">
        <v>521</v>
      </c>
      <c r="M36" s="1">
        <v>1573</v>
      </c>
      <c r="N36" s="1">
        <v>389</v>
      </c>
      <c r="O36" s="1">
        <v>148</v>
      </c>
      <c r="P36" s="1">
        <v>150</v>
      </c>
      <c r="Q36" s="1">
        <v>312</v>
      </c>
      <c r="R36" s="1">
        <v>328</v>
      </c>
      <c r="S36" s="1">
        <v>93</v>
      </c>
      <c r="T36" s="1">
        <v>153</v>
      </c>
      <c r="U36" s="1">
        <v>107</v>
      </c>
    </row>
    <row r="37" spans="1:21" x14ac:dyDescent="0.2">
      <c r="A37" s="1" t="s">
        <v>195</v>
      </c>
      <c r="B37" s="1">
        <v>30</v>
      </c>
      <c r="C37" s="1">
        <v>2</v>
      </c>
      <c r="D37" s="1">
        <v>1</v>
      </c>
      <c r="E37" s="1">
        <v>1</v>
      </c>
      <c r="F37" s="1">
        <v>20</v>
      </c>
      <c r="G37" s="1">
        <v>2</v>
      </c>
      <c r="H37" s="1">
        <v>5</v>
      </c>
      <c r="I37" s="1">
        <v>1</v>
      </c>
      <c r="J37" s="1">
        <v>9</v>
      </c>
      <c r="K37" s="1">
        <v>3</v>
      </c>
      <c r="L37" s="1" t="s">
        <v>195</v>
      </c>
      <c r="M37" s="1">
        <v>7</v>
      </c>
      <c r="N37" s="1">
        <v>2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">
        <v>4</v>
      </c>
      <c r="U37" s="1">
        <v>1</v>
      </c>
    </row>
    <row r="38" spans="1:21" x14ac:dyDescent="0.2">
      <c r="A38" s="1" t="s">
        <v>514</v>
      </c>
      <c r="B38" s="1">
        <v>1349</v>
      </c>
      <c r="C38" s="1">
        <v>417</v>
      </c>
      <c r="D38" s="1">
        <v>257</v>
      </c>
      <c r="E38" s="1">
        <v>160</v>
      </c>
      <c r="F38" s="1">
        <v>557</v>
      </c>
      <c r="G38" s="1">
        <v>109</v>
      </c>
      <c r="H38" s="1">
        <v>149</v>
      </c>
      <c r="I38" s="1">
        <v>121</v>
      </c>
      <c r="J38" s="1">
        <v>112</v>
      </c>
      <c r="K38" s="1">
        <v>66</v>
      </c>
      <c r="L38" s="1" t="s">
        <v>514</v>
      </c>
      <c r="M38" s="1">
        <v>355</v>
      </c>
      <c r="N38" s="1">
        <v>96</v>
      </c>
      <c r="O38" s="1">
        <v>23</v>
      </c>
      <c r="P38" s="1">
        <v>38</v>
      </c>
      <c r="Q38" s="1">
        <v>87</v>
      </c>
      <c r="R38" s="1">
        <v>46</v>
      </c>
      <c r="S38" s="1">
        <v>25</v>
      </c>
      <c r="T38" s="1">
        <v>40</v>
      </c>
      <c r="U38" s="1">
        <v>20</v>
      </c>
    </row>
    <row r="39" spans="1:21" x14ac:dyDescent="0.2">
      <c r="A39" s="1" t="s">
        <v>515</v>
      </c>
      <c r="B39" s="1">
        <v>1898</v>
      </c>
      <c r="C39" s="1">
        <v>331</v>
      </c>
      <c r="D39" s="1">
        <v>217</v>
      </c>
      <c r="E39" s="1">
        <v>114</v>
      </c>
      <c r="F39" s="1">
        <v>1050</v>
      </c>
      <c r="G39" s="1">
        <v>226</v>
      </c>
      <c r="H39" s="1">
        <v>255</v>
      </c>
      <c r="I39" s="1">
        <v>318</v>
      </c>
      <c r="J39" s="1">
        <v>137</v>
      </c>
      <c r="K39" s="1">
        <v>114</v>
      </c>
      <c r="L39" s="1" t="s">
        <v>515</v>
      </c>
      <c r="M39" s="1">
        <v>477</v>
      </c>
      <c r="N39" s="1">
        <v>115</v>
      </c>
      <c r="O39" s="1">
        <v>61</v>
      </c>
      <c r="P39" s="1">
        <v>61</v>
      </c>
      <c r="Q39" s="1">
        <v>84</v>
      </c>
      <c r="R39" s="1">
        <v>77</v>
      </c>
      <c r="S39" s="1">
        <v>24</v>
      </c>
      <c r="T39" s="1">
        <v>55</v>
      </c>
      <c r="U39" s="1">
        <v>40</v>
      </c>
    </row>
    <row r="40" spans="1:21" x14ac:dyDescent="0.2">
      <c r="A40" s="1" t="s">
        <v>516</v>
      </c>
      <c r="B40" s="1">
        <v>1589</v>
      </c>
      <c r="C40" s="1">
        <v>190</v>
      </c>
      <c r="D40" s="1">
        <v>95</v>
      </c>
      <c r="E40" s="1">
        <v>95</v>
      </c>
      <c r="F40" s="1">
        <v>877</v>
      </c>
      <c r="G40" s="1">
        <v>110</v>
      </c>
      <c r="H40" s="1">
        <v>151</v>
      </c>
      <c r="I40" s="1">
        <v>276</v>
      </c>
      <c r="J40" s="1">
        <v>158</v>
      </c>
      <c r="K40" s="1">
        <v>182</v>
      </c>
      <c r="L40" s="1" t="s">
        <v>516</v>
      </c>
      <c r="M40" s="1">
        <v>494</v>
      </c>
      <c r="N40" s="1">
        <v>118</v>
      </c>
      <c r="O40" s="1">
        <v>39</v>
      </c>
      <c r="P40" s="1">
        <v>30</v>
      </c>
      <c r="Q40" s="1">
        <v>96</v>
      </c>
      <c r="R40" s="1">
        <v>143</v>
      </c>
      <c r="S40" s="1">
        <v>30</v>
      </c>
      <c r="T40" s="1">
        <v>38</v>
      </c>
      <c r="U40" s="1">
        <v>28</v>
      </c>
    </row>
    <row r="41" spans="1:21" x14ac:dyDescent="0.2">
      <c r="A41" s="1" t="s">
        <v>517</v>
      </c>
      <c r="B41" s="1">
        <v>935</v>
      </c>
      <c r="C41" s="1">
        <v>110</v>
      </c>
      <c r="D41" s="1">
        <v>54</v>
      </c>
      <c r="E41" s="1">
        <v>56</v>
      </c>
      <c r="F41" s="1">
        <v>566</v>
      </c>
      <c r="G41" s="1">
        <v>57</v>
      </c>
      <c r="H41" s="1">
        <v>126</v>
      </c>
      <c r="I41" s="1">
        <v>147</v>
      </c>
      <c r="J41" s="1">
        <v>112</v>
      </c>
      <c r="K41" s="1">
        <v>124</v>
      </c>
      <c r="L41" s="1" t="s">
        <v>517</v>
      </c>
      <c r="M41" s="1">
        <v>240</v>
      </c>
      <c r="N41" s="1">
        <v>58</v>
      </c>
      <c r="O41" s="1">
        <v>25</v>
      </c>
      <c r="P41" s="1">
        <v>20</v>
      </c>
      <c r="Q41" s="1">
        <v>45</v>
      </c>
      <c r="R41" s="1">
        <v>62</v>
      </c>
      <c r="S41" s="1">
        <v>14</v>
      </c>
      <c r="T41" s="1">
        <v>16</v>
      </c>
      <c r="U41" s="1">
        <v>19</v>
      </c>
    </row>
    <row r="42" spans="1:21" x14ac:dyDescent="0.2">
      <c r="A42" s="1" t="s">
        <v>199</v>
      </c>
      <c r="B42" s="1">
        <v>3.2</v>
      </c>
      <c r="C42" s="1">
        <v>2.8</v>
      </c>
      <c r="D42" s="1">
        <v>2.6</v>
      </c>
      <c r="E42" s="1">
        <v>3.1</v>
      </c>
      <c r="F42" s="1">
        <v>3.4</v>
      </c>
      <c r="G42" s="1">
        <v>2.6</v>
      </c>
      <c r="H42" s="1">
        <v>3.4</v>
      </c>
      <c r="I42" s="1">
        <v>3.3</v>
      </c>
      <c r="J42" s="1">
        <v>4</v>
      </c>
      <c r="K42" s="1">
        <v>3.8</v>
      </c>
      <c r="L42" s="1" t="s">
        <v>199</v>
      </c>
      <c r="M42" s="1">
        <v>3.2</v>
      </c>
      <c r="N42" s="1">
        <v>3</v>
      </c>
      <c r="O42" s="1">
        <v>3.8</v>
      </c>
      <c r="P42" s="1">
        <v>2.9</v>
      </c>
      <c r="Q42" s="1">
        <v>3.1</v>
      </c>
      <c r="R42" s="1">
        <v>3.6</v>
      </c>
      <c r="S42" s="1">
        <v>3.3</v>
      </c>
      <c r="T42" s="1">
        <v>2.5</v>
      </c>
      <c r="U42" s="1">
        <v>3.3</v>
      </c>
    </row>
    <row r="44" spans="1:21" x14ac:dyDescent="0.2">
      <c r="A44" s="1" t="s">
        <v>522</v>
      </c>
      <c r="B44" s="1">
        <v>2783</v>
      </c>
      <c r="C44" s="1">
        <v>380</v>
      </c>
      <c r="D44" s="1">
        <v>253</v>
      </c>
      <c r="E44" s="1">
        <v>127</v>
      </c>
      <c r="F44" s="1">
        <v>1474</v>
      </c>
      <c r="G44" s="1">
        <v>271</v>
      </c>
      <c r="H44" s="1">
        <v>293</v>
      </c>
      <c r="I44" s="1">
        <v>506</v>
      </c>
      <c r="J44" s="1">
        <v>227</v>
      </c>
      <c r="K44" s="1">
        <v>177</v>
      </c>
      <c r="L44" s="1" t="s">
        <v>522</v>
      </c>
      <c r="M44" s="1">
        <v>784</v>
      </c>
      <c r="N44" s="1">
        <v>152</v>
      </c>
      <c r="O44" s="1">
        <v>70</v>
      </c>
      <c r="P44" s="1">
        <v>107</v>
      </c>
      <c r="Q44" s="1">
        <v>164</v>
      </c>
      <c r="R44" s="1">
        <v>144</v>
      </c>
      <c r="S44" s="1">
        <v>42</v>
      </c>
      <c r="T44" s="1">
        <v>105</v>
      </c>
      <c r="U44" s="1">
        <v>145</v>
      </c>
    </row>
    <row r="45" spans="1:21" x14ac:dyDescent="0.2">
      <c r="A45" s="1" t="s">
        <v>195</v>
      </c>
      <c r="B45" s="1">
        <v>17</v>
      </c>
      <c r="C45" s="1">
        <v>1</v>
      </c>
      <c r="D45" s="1">
        <v>1</v>
      </c>
      <c r="E45" s="1">
        <v>0</v>
      </c>
      <c r="F45" s="1">
        <v>13</v>
      </c>
      <c r="G45" s="1">
        <v>0</v>
      </c>
      <c r="H45" s="1">
        <v>5</v>
      </c>
      <c r="I45" s="1">
        <v>0</v>
      </c>
      <c r="J45" s="1">
        <v>6</v>
      </c>
      <c r="K45" s="1">
        <v>2</v>
      </c>
      <c r="L45" s="1" t="s">
        <v>195</v>
      </c>
      <c r="M45" s="1">
        <v>3</v>
      </c>
      <c r="N45" s="1">
        <v>1</v>
      </c>
      <c r="O45" s="1">
        <v>0</v>
      </c>
      <c r="P45" s="1">
        <v>1</v>
      </c>
      <c r="Q45" s="1">
        <v>0</v>
      </c>
      <c r="R45" s="1">
        <v>0</v>
      </c>
      <c r="S45" s="1">
        <v>0</v>
      </c>
      <c r="T45" s="1">
        <v>1</v>
      </c>
      <c r="U45" s="1">
        <v>0</v>
      </c>
    </row>
    <row r="46" spans="1:21" x14ac:dyDescent="0.2">
      <c r="A46" s="1" t="s">
        <v>514</v>
      </c>
      <c r="B46" s="1">
        <v>743</v>
      </c>
      <c r="C46" s="1">
        <v>176</v>
      </c>
      <c r="D46" s="1">
        <v>106</v>
      </c>
      <c r="E46" s="1">
        <v>70</v>
      </c>
      <c r="F46" s="1">
        <v>349</v>
      </c>
      <c r="G46" s="1">
        <v>65</v>
      </c>
      <c r="H46" s="1">
        <v>82</v>
      </c>
      <c r="I46" s="1">
        <v>84</v>
      </c>
      <c r="J46" s="1">
        <v>72</v>
      </c>
      <c r="K46" s="1">
        <v>46</v>
      </c>
      <c r="L46" s="1" t="s">
        <v>514</v>
      </c>
      <c r="M46" s="1">
        <v>186</v>
      </c>
      <c r="N46" s="1">
        <v>33</v>
      </c>
      <c r="O46" s="1">
        <v>12</v>
      </c>
      <c r="P46" s="1">
        <v>25</v>
      </c>
      <c r="Q46" s="1">
        <v>44</v>
      </c>
      <c r="R46" s="1">
        <v>21</v>
      </c>
      <c r="S46" s="1">
        <v>14</v>
      </c>
      <c r="T46" s="1">
        <v>37</v>
      </c>
      <c r="U46" s="1">
        <v>32</v>
      </c>
    </row>
    <row r="47" spans="1:21" x14ac:dyDescent="0.2">
      <c r="A47" s="1" t="s">
        <v>515</v>
      </c>
      <c r="B47" s="1">
        <v>986</v>
      </c>
      <c r="C47" s="1">
        <v>112</v>
      </c>
      <c r="D47" s="1">
        <v>80</v>
      </c>
      <c r="E47" s="1">
        <v>32</v>
      </c>
      <c r="F47" s="1">
        <v>574</v>
      </c>
      <c r="G47" s="1">
        <v>126</v>
      </c>
      <c r="H47" s="1">
        <v>116</v>
      </c>
      <c r="I47" s="1">
        <v>209</v>
      </c>
      <c r="J47" s="1">
        <v>85</v>
      </c>
      <c r="K47" s="1">
        <v>38</v>
      </c>
      <c r="L47" s="1" t="s">
        <v>515</v>
      </c>
      <c r="M47" s="1">
        <v>246</v>
      </c>
      <c r="N47" s="1">
        <v>41</v>
      </c>
      <c r="O47" s="1">
        <v>31</v>
      </c>
      <c r="P47" s="1">
        <v>44</v>
      </c>
      <c r="Q47" s="1">
        <v>43</v>
      </c>
      <c r="R47" s="1">
        <v>37</v>
      </c>
      <c r="S47" s="1">
        <v>5</v>
      </c>
      <c r="T47" s="1">
        <v>45</v>
      </c>
      <c r="U47" s="1">
        <v>54</v>
      </c>
    </row>
    <row r="48" spans="1:21" x14ac:dyDescent="0.2">
      <c r="A48" s="1" t="s">
        <v>516</v>
      </c>
      <c r="B48" s="1">
        <v>661</v>
      </c>
      <c r="C48" s="1">
        <v>59</v>
      </c>
      <c r="D48" s="1">
        <v>40</v>
      </c>
      <c r="E48" s="1">
        <v>19</v>
      </c>
      <c r="F48" s="1">
        <v>361</v>
      </c>
      <c r="G48" s="1">
        <v>53</v>
      </c>
      <c r="H48" s="1">
        <v>49</v>
      </c>
      <c r="I48" s="1">
        <v>166</v>
      </c>
      <c r="J48" s="1">
        <v>45</v>
      </c>
      <c r="K48" s="1">
        <v>48</v>
      </c>
      <c r="L48" s="1" t="s">
        <v>516</v>
      </c>
      <c r="M48" s="1">
        <v>211</v>
      </c>
      <c r="N48" s="1">
        <v>47</v>
      </c>
      <c r="O48" s="1">
        <v>13</v>
      </c>
      <c r="P48" s="1">
        <v>20</v>
      </c>
      <c r="Q48" s="1">
        <v>52</v>
      </c>
      <c r="R48" s="1">
        <v>56</v>
      </c>
      <c r="S48" s="1">
        <v>12</v>
      </c>
      <c r="T48" s="1">
        <v>11</v>
      </c>
      <c r="U48" s="1">
        <v>30</v>
      </c>
    </row>
    <row r="49" spans="1:21" x14ac:dyDescent="0.2">
      <c r="A49" s="1" t="s">
        <v>517</v>
      </c>
      <c r="B49" s="1">
        <v>377</v>
      </c>
      <c r="C49" s="1">
        <v>32</v>
      </c>
      <c r="D49" s="1">
        <v>26</v>
      </c>
      <c r="E49" s="1">
        <v>6</v>
      </c>
      <c r="F49" s="1">
        <v>177</v>
      </c>
      <c r="G49" s="1">
        <v>27</v>
      </c>
      <c r="H49" s="1">
        <v>41</v>
      </c>
      <c r="I49" s="1">
        <v>47</v>
      </c>
      <c r="J49" s="1">
        <v>19</v>
      </c>
      <c r="K49" s="1">
        <v>43</v>
      </c>
      <c r="L49" s="1" t="s">
        <v>517</v>
      </c>
      <c r="M49" s="1">
        <v>138</v>
      </c>
      <c r="N49" s="1">
        <v>30</v>
      </c>
      <c r="O49" s="1">
        <v>14</v>
      </c>
      <c r="P49" s="1">
        <v>17</v>
      </c>
      <c r="Q49" s="1">
        <v>25</v>
      </c>
      <c r="R49" s="1">
        <v>30</v>
      </c>
      <c r="S49" s="1">
        <v>11</v>
      </c>
      <c r="T49" s="1">
        <v>11</v>
      </c>
      <c r="U49" s="1">
        <v>30</v>
      </c>
    </row>
    <row r="50" spans="1:21" x14ac:dyDescent="0.2">
      <c r="A50" s="1" t="s">
        <v>199</v>
      </c>
      <c r="B50" s="1">
        <v>2.9</v>
      </c>
      <c r="C50" s="1">
        <v>2.2000000000000002</v>
      </c>
      <c r="D50" s="1">
        <v>2.4</v>
      </c>
      <c r="E50" s="1">
        <v>1.9</v>
      </c>
      <c r="F50" s="1">
        <v>2.8</v>
      </c>
      <c r="G50" s="1">
        <v>2.6</v>
      </c>
      <c r="H50" s="1">
        <v>3.1</v>
      </c>
      <c r="I50" s="1">
        <v>2.8</v>
      </c>
      <c r="J50" s="1">
        <v>2.4</v>
      </c>
      <c r="K50" s="1">
        <v>3.2</v>
      </c>
      <c r="L50" s="1" t="s">
        <v>199</v>
      </c>
      <c r="M50" s="1">
        <v>3.3</v>
      </c>
      <c r="N50" s="1">
        <v>3.4</v>
      </c>
      <c r="O50" s="1">
        <v>4.4000000000000004</v>
      </c>
      <c r="P50" s="1">
        <v>3</v>
      </c>
      <c r="Q50" s="1">
        <v>3.1</v>
      </c>
      <c r="R50" s="1">
        <v>4</v>
      </c>
      <c r="S50" s="1">
        <v>3.7</v>
      </c>
      <c r="T50" s="1">
        <v>2.2000000000000002</v>
      </c>
      <c r="U50" s="1">
        <v>3.8</v>
      </c>
    </row>
    <row r="52" spans="1:21" x14ac:dyDescent="0.2">
      <c r="A52" s="1" t="s">
        <v>523</v>
      </c>
      <c r="B52" s="1">
        <v>1550</v>
      </c>
      <c r="C52" s="1">
        <v>181</v>
      </c>
      <c r="D52" s="1">
        <v>64</v>
      </c>
      <c r="E52" s="1">
        <v>117</v>
      </c>
      <c r="F52" s="1">
        <v>876</v>
      </c>
      <c r="G52" s="1">
        <v>62</v>
      </c>
      <c r="H52" s="1">
        <v>249</v>
      </c>
      <c r="I52" s="1">
        <v>280</v>
      </c>
      <c r="J52" s="1">
        <v>132</v>
      </c>
      <c r="K52" s="1">
        <v>153</v>
      </c>
      <c r="L52" s="1" t="s">
        <v>523</v>
      </c>
      <c r="M52" s="1">
        <v>363</v>
      </c>
      <c r="N52" s="1">
        <v>106</v>
      </c>
      <c r="O52" s="1">
        <v>23</v>
      </c>
      <c r="P52" s="1">
        <v>46</v>
      </c>
      <c r="Q52" s="1">
        <v>65</v>
      </c>
      <c r="R52" s="1">
        <v>26</v>
      </c>
      <c r="S52" s="1">
        <v>25</v>
      </c>
      <c r="T52" s="1">
        <v>72</v>
      </c>
      <c r="U52" s="1">
        <v>130</v>
      </c>
    </row>
    <row r="53" spans="1:21" x14ac:dyDescent="0.2">
      <c r="A53" s="1" t="s">
        <v>195</v>
      </c>
      <c r="B53" s="1">
        <v>11</v>
      </c>
      <c r="C53" s="1">
        <v>0</v>
      </c>
      <c r="D53" s="1">
        <v>0</v>
      </c>
      <c r="E53" s="1">
        <v>0</v>
      </c>
      <c r="F53" s="1">
        <v>10</v>
      </c>
      <c r="G53" s="1">
        <v>0</v>
      </c>
      <c r="H53" s="1">
        <v>3</v>
      </c>
      <c r="I53" s="1">
        <v>3</v>
      </c>
      <c r="J53" s="1">
        <v>3</v>
      </c>
      <c r="K53" s="1">
        <v>1</v>
      </c>
      <c r="L53" s="1" t="s">
        <v>195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1</v>
      </c>
    </row>
    <row r="54" spans="1:21" x14ac:dyDescent="0.2">
      <c r="A54" s="1" t="s">
        <v>514</v>
      </c>
      <c r="B54" s="1">
        <v>473</v>
      </c>
      <c r="C54" s="1">
        <v>110</v>
      </c>
      <c r="D54" s="1">
        <v>30</v>
      </c>
      <c r="E54" s="1">
        <v>80</v>
      </c>
      <c r="F54" s="1">
        <v>221</v>
      </c>
      <c r="G54" s="1">
        <v>18</v>
      </c>
      <c r="H54" s="1">
        <v>47</v>
      </c>
      <c r="I54" s="1">
        <v>49</v>
      </c>
      <c r="J54" s="1">
        <v>54</v>
      </c>
      <c r="K54" s="1">
        <v>53</v>
      </c>
      <c r="L54" s="1" t="s">
        <v>514</v>
      </c>
      <c r="M54" s="1">
        <v>116</v>
      </c>
      <c r="N54" s="1">
        <v>42</v>
      </c>
      <c r="O54" s="1">
        <v>2</v>
      </c>
      <c r="P54" s="1">
        <v>15</v>
      </c>
      <c r="Q54" s="1">
        <v>16</v>
      </c>
      <c r="R54" s="1">
        <v>7</v>
      </c>
      <c r="S54" s="1">
        <v>9</v>
      </c>
      <c r="T54" s="1">
        <v>25</v>
      </c>
      <c r="U54" s="1">
        <v>26</v>
      </c>
    </row>
    <row r="55" spans="1:21" x14ac:dyDescent="0.2">
      <c r="A55" s="1" t="s">
        <v>515</v>
      </c>
      <c r="B55" s="1">
        <v>489</v>
      </c>
      <c r="C55" s="1">
        <v>31</v>
      </c>
      <c r="D55" s="1">
        <v>13</v>
      </c>
      <c r="E55" s="1">
        <v>18</v>
      </c>
      <c r="F55" s="1">
        <v>309</v>
      </c>
      <c r="G55" s="1">
        <v>20</v>
      </c>
      <c r="H55" s="1">
        <v>96</v>
      </c>
      <c r="I55" s="1">
        <v>103</v>
      </c>
      <c r="J55" s="1">
        <v>49</v>
      </c>
      <c r="K55" s="1">
        <v>41</v>
      </c>
      <c r="L55" s="1" t="s">
        <v>515</v>
      </c>
      <c r="M55" s="1">
        <v>105</v>
      </c>
      <c r="N55" s="1">
        <v>31</v>
      </c>
      <c r="O55" s="1">
        <v>12</v>
      </c>
      <c r="P55" s="1">
        <v>14</v>
      </c>
      <c r="Q55" s="1">
        <v>14</v>
      </c>
      <c r="R55" s="1">
        <v>5</v>
      </c>
      <c r="S55" s="1">
        <v>2</v>
      </c>
      <c r="T55" s="1">
        <v>27</v>
      </c>
      <c r="U55" s="1">
        <v>44</v>
      </c>
    </row>
    <row r="56" spans="1:21" x14ac:dyDescent="0.2">
      <c r="A56" s="1" t="s">
        <v>516</v>
      </c>
      <c r="B56" s="1">
        <v>321</v>
      </c>
      <c r="C56" s="1">
        <v>22</v>
      </c>
      <c r="D56" s="1">
        <v>12</v>
      </c>
      <c r="E56" s="1">
        <v>10</v>
      </c>
      <c r="F56" s="1">
        <v>181</v>
      </c>
      <c r="G56" s="1">
        <v>15</v>
      </c>
      <c r="H56" s="1">
        <v>52</v>
      </c>
      <c r="I56" s="1">
        <v>61</v>
      </c>
      <c r="J56" s="1">
        <v>20</v>
      </c>
      <c r="K56" s="1">
        <v>33</v>
      </c>
      <c r="L56" s="1" t="s">
        <v>516</v>
      </c>
      <c r="M56" s="1">
        <v>90</v>
      </c>
      <c r="N56" s="1">
        <v>26</v>
      </c>
      <c r="O56" s="1">
        <v>3</v>
      </c>
      <c r="P56" s="1">
        <v>7</v>
      </c>
      <c r="Q56" s="1">
        <v>25</v>
      </c>
      <c r="R56" s="1">
        <v>8</v>
      </c>
      <c r="S56" s="1">
        <v>7</v>
      </c>
      <c r="T56" s="1">
        <v>14</v>
      </c>
      <c r="U56" s="1">
        <v>28</v>
      </c>
    </row>
    <row r="57" spans="1:21" x14ac:dyDescent="0.2">
      <c r="A57" s="1" t="s">
        <v>517</v>
      </c>
      <c r="B57" s="1">
        <v>256</v>
      </c>
      <c r="C57" s="1">
        <v>18</v>
      </c>
      <c r="D57" s="1">
        <v>9</v>
      </c>
      <c r="E57" s="1">
        <v>9</v>
      </c>
      <c r="F57" s="1">
        <v>155</v>
      </c>
      <c r="G57" s="1">
        <v>9</v>
      </c>
      <c r="H57" s="1">
        <v>51</v>
      </c>
      <c r="I57" s="1">
        <v>64</v>
      </c>
      <c r="J57" s="1">
        <v>6</v>
      </c>
      <c r="K57" s="1">
        <v>25</v>
      </c>
      <c r="L57" s="1" t="s">
        <v>517</v>
      </c>
      <c r="M57" s="1">
        <v>52</v>
      </c>
      <c r="N57" s="1">
        <v>7</v>
      </c>
      <c r="O57" s="1">
        <v>6</v>
      </c>
      <c r="P57" s="1">
        <v>10</v>
      </c>
      <c r="Q57" s="1">
        <v>10</v>
      </c>
      <c r="R57" s="1">
        <v>6</v>
      </c>
      <c r="S57" s="1">
        <v>7</v>
      </c>
      <c r="T57" s="1">
        <v>6</v>
      </c>
      <c r="U57" s="1">
        <v>31</v>
      </c>
    </row>
    <row r="58" spans="1:21" x14ac:dyDescent="0.2">
      <c r="A58" s="1" t="s">
        <v>199</v>
      </c>
      <c r="B58" s="1">
        <v>3</v>
      </c>
      <c r="C58" s="1">
        <v>2.2000000000000002</v>
      </c>
      <c r="D58" s="1">
        <v>2.9</v>
      </c>
      <c r="E58" s="1">
        <v>1.9</v>
      </c>
      <c r="F58" s="1">
        <v>3</v>
      </c>
      <c r="G58" s="1">
        <v>2.8</v>
      </c>
      <c r="H58" s="1">
        <v>3.3</v>
      </c>
      <c r="I58" s="1">
        <v>3.3</v>
      </c>
      <c r="J58" s="1">
        <v>2.1</v>
      </c>
      <c r="K58" s="1">
        <v>2.9</v>
      </c>
      <c r="L58" s="1" t="s">
        <v>199</v>
      </c>
      <c r="M58" s="1">
        <v>2.8</v>
      </c>
      <c r="N58" s="1">
        <v>2.2000000000000002</v>
      </c>
      <c r="O58" s="1">
        <v>4.3</v>
      </c>
      <c r="P58" s="1">
        <v>2.9</v>
      </c>
      <c r="Q58" s="1">
        <v>3.4</v>
      </c>
      <c r="R58" s="1">
        <v>3</v>
      </c>
      <c r="S58" s="1">
        <v>3.4</v>
      </c>
      <c r="T58" s="1">
        <v>2.4</v>
      </c>
      <c r="U58" s="1">
        <v>5</v>
      </c>
    </row>
    <row r="59" spans="1:21" x14ac:dyDescent="0.2">
      <c r="A59" s="12" t="s">
        <v>112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 t="s">
        <v>112</v>
      </c>
      <c r="M59" s="12"/>
      <c r="N59" s="12"/>
      <c r="O59" s="12"/>
      <c r="P59" s="12"/>
      <c r="Q59" s="12"/>
      <c r="R59" s="12"/>
      <c r="S59" s="12"/>
      <c r="T59" s="12"/>
      <c r="U59" s="12"/>
    </row>
    <row r="61" spans="1:21" x14ac:dyDescent="0.2">
      <c r="A61" s="1" t="s">
        <v>923</v>
      </c>
      <c r="L61" s="1" t="s">
        <v>923</v>
      </c>
    </row>
    <row r="62" spans="1:21" ht="15" customHeight="1" x14ac:dyDescent="0.2">
      <c r="A62" s="47" t="s">
        <v>513</v>
      </c>
      <c r="B62" s="29" t="s">
        <v>0</v>
      </c>
      <c r="C62" s="29" t="s">
        <v>1</v>
      </c>
      <c r="D62" s="29"/>
      <c r="E62" s="29"/>
      <c r="F62" s="29" t="s">
        <v>102</v>
      </c>
      <c r="G62" s="29"/>
      <c r="H62" s="29"/>
      <c r="I62" s="29"/>
      <c r="J62" s="29"/>
      <c r="K62" s="29"/>
      <c r="L62" s="47" t="s">
        <v>513</v>
      </c>
      <c r="M62" s="29" t="s">
        <v>6</v>
      </c>
      <c r="N62" s="29"/>
      <c r="O62" s="29"/>
      <c r="P62" s="29"/>
      <c r="Q62" s="29"/>
      <c r="R62" s="29"/>
      <c r="S62" s="29"/>
      <c r="T62" s="29"/>
      <c r="U62" s="29" t="s">
        <v>13</v>
      </c>
    </row>
    <row r="63" spans="1:21" s="9" customFormat="1" x14ac:dyDescent="0.2">
      <c r="A63" s="46"/>
      <c r="B63" s="29"/>
      <c r="C63" s="3" t="s">
        <v>0</v>
      </c>
      <c r="D63" s="3" t="s">
        <v>161</v>
      </c>
      <c r="E63" s="3" t="s">
        <v>2</v>
      </c>
      <c r="F63" s="3" t="s">
        <v>0</v>
      </c>
      <c r="G63" s="3" t="s">
        <v>787</v>
      </c>
      <c r="H63" s="3" t="s">
        <v>789</v>
      </c>
      <c r="I63" s="3" t="s">
        <v>3</v>
      </c>
      <c r="J63" s="3" t="s">
        <v>4</v>
      </c>
      <c r="K63" s="3" t="s">
        <v>5</v>
      </c>
      <c r="L63" s="46"/>
      <c r="M63" s="3" t="s">
        <v>0</v>
      </c>
      <c r="N63" s="3" t="s">
        <v>7</v>
      </c>
      <c r="O63" s="3" t="s">
        <v>8</v>
      </c>
      <c r="P63" s="3" t="s">
        <v>9</v>
      </c>
      <c r="Q63" s="3" t="s">
        <v>10</v>
      </c>
      <c r="R63" s="3" t="s">
        <v>11</v>
      </c>
      <c r="S63" s="3" t="s">
        <v>12</v>
      </c>
      <c r="T63" s="3" t="s">
        <v>2</v>
      </c>
      <c r="U63" s="29"/>
    </row>
    <row r="64" spans="1:21" x14ac:dyDescent="0.2">
      <c r="A64" s="1" t="s">
        <v>524</v>
      </c>
      <c r="B64" s="1">
        <v>1546</v>
      </c>
      <c r="C64" s="1">
        <v>261</v>
      </c>
      <c r="D64" s="1">
        <v>136</v>
      </c>
      <c r="E64" s="1">
        <v>125</v>
      </c>
      <c r="F64" s="1">
        <v>774</v>
      </c>
      <c r="G64" s="1">
        <v>106</v>
      </c>
      <c r="H64" s="1">
        <v>252</v>
      </c>
      <c r="I64" s="1">
        <v>211</v>
      </c>
      <c r="J64" s="1">
        <v>159</v>
      </c>
      <c r="K64" s="1">
        <v>46</v>
      </c>
      <c r="L64" s="1" t="s">
        <v>524</v>
      </c>
      <c r="M64" s="1">
        <v>383</v>
      </c>
      <c r="N64" s="1">
        <v>72</v>
      </c>
      <c r="O64" s="1">
        <v>31</v>
      </c>
      <c r="P64" s="1">
        <v>50</v>
      </c>
      <c r="Q64" s="1">
        <v>89</v>
      </c>
      <c r="R64" s="1">
        <v>42</v>
      </c>
      <c r="S64" s="1">
        <v>37</v>
      </c>
      <c r="T64" s="1">
        <v>62</v>
      </c>
      <c r="U64" s="1">
        <v>128</v>
      </c>
    </row>
    <row r="65" spans="1:21" x14ac:dyDescent="0.2">
      <c r="A65" s="1" t="s">
        <v>195</v>
      </c>
      <c r="B65" s="1">
        <v>21</v>
      </c>
      <c r="C65" s="1">
        <v>0</v>
      </c>
      <c r="D65" s="1">
        <v>0</v>
      </c>
      <c r="E65" s="1">
        <v>0</v>
      </c>
      <c r="F65" s="1">
        <v>16</v>
      </c>
      <c r="G65" s="1">
        <v>0</v>
      </c>
      <c r="H65" s="1">
        <v>5</v>
      </c>
      <c r="I65" s="1">
        <v>4</v>
      </c>
      <c r="J65" s="1">
        <v>7</v>
      </c>
      <c r="K65" s="1">
        <v>0</v>
      </c>
      <c r="L65" s="1" t="s">
        <v>195</v>
      </c>
      <c r="M65" s="1">
        <v>4</v>
      </c>
      <c r="N65" s="1">
        <v>0</v>
      </c>
      <c r="O65" s="1">
        <v>0</v>
      </c>
      <c r="P65" s="1">
        <v>1</v>
      </c>
      <c r="Q65" s="1">
        <v>0</v>
      </c>
      <c r="R65" s="1">
        <v>0</v>
      </c>
      <c r="S65" s="1">
        <v>0</v>
      </c>
      <c r="T65" s="1">
        <v>3</v>
      </c>
      <c r="U65" s="1">
        <v>1</v>
      </c>
    </row>
    <row r="66" spans="1:21" x14ac:dyDescent="0.2">
      <c r="A66" s="1" t="s">
        <v>514</v>
      </c>
      <c r="B66" s="1">
        <v>463</v>
      </c>
      <c r="C66" s="1">
        <v>130</v>
      </c>
      <c r="D66" s="1">
        <v>73</v>
      </c>
      <c r="E66" s="1">
        <v>57</v>
      </c>
      <c r="F66" s="1">
        <v>205</v>
      </c>
      <c r="G66" s="1">
        <v>23</v>
      </c>
      <c r="H66" s="1">
        <v>61</v>
      </c>
      <c r="I66" s="1">
        <v>49</v>
      </c>
      <c r="J66" s="1">
        <v>59</v>
      </c>
      <c r="K66" s="1">
        <v>13</v>
      </c>
      <c r="L66" s="1" t="s">
        <v>514</v>
      </c>
      <c r="M66" s="1">
        <v>102</v>
      </c>
      <c r="N66" s="1">
        <v>18</v>
      </c>
      <c r="O66" s="1">
        <v>3</v>
      </c>
      <c r="P66" s="1">
        <v>14</v>
      </c>
      <c r="Q66" s="1">
        <v>23</v>
      </c>
      <c r="R66" s="1">
        <v>13</v>
      </c>
      <c r="S66" s="1">
        <v>8</v>
      </c>
      <c r="T66" s="1">
        <v>23</v>
      </c>
      <c r="U66" s="1">
        <v>26</v>
      </c>
    </row>
    <row r="67" spans="1:21" x14ac:dyDescent="0.2">
      <c r="A67" s="1" t="s">
        <v>515</v>
      </c>
      <c r="B67" s="1">
        <v>489</v>
      </c>
      <c r="C67" s="1">
        <v>62</v>
      </c>
      <c r="D67" s="1">
        <v>34</v>
      </c>
      <c r="E67" s="1">
        <v>28</v>
      </c>
      <c r="F67" s="1">
        <v>265</v>
      </c>
      <c r="G67" s="1">
        <v>41</v>
      </c>
      <c r="H67" s="1">
        <v>105</v>
      </c>
      <c r="I67" s="1">
        <v>56</v>
      </c>
      <c r="J67" s="1">
        <v>47</v>
      </c>
      <c r="K67" s="1">
        <v>16</v>
      </c>
      <c r="L67" s="1" t="s">
        <v>515</v>
      </c>
      <c r="M67" s="1">
        <v>121</v>
      </c>
      <c r="N67" s="1">
        <v>20</v>
      </c>
      <c r="O67" s="1">
        <v>14</v>
      </c>
      <c r="P67" s="1">
        <v>19</v>
      </c>
      <c r="Q67" s="1">
        <v>26</v>
      </c>
      <c r="R67" s="1">
        <v>13</v>
      </c>
      <c r="S67" s="1">
        <v>8</v>
      </c>
      <c r="T67" s="1">
        <v>21</v>
      </c>
      <c r="U67" s="1">
        <v>41</v>
      </c>
    </row>
    <row r="68" spans="1:21" x14ac:dyDescent="0.2">
      <c r="A68" s="1" t="s">
        <v>516</v>
      </c>
      <c r="B68" s="1">
        <v>335</v>
      </c>
      <c r="C68" s="1">
        <v>41</v>
      </c>
      <c r="D68" s="1">
        <v>20</v>
      </c>
      <c r="E68" s="1">
        <v>21</v>
      </c>
      <c r="F68" s="1">
        <v>172</v>
      </c>
      <c r="G68" s="1">
        <v>31</v>
      </c>
      <c r="H68" s="1">
        <v>48</v>
      </c>
      <c r="I68" s="1">
        <v>53</v>
      </c>
      <c r="J68" s="1">
        <v>29</v>
      </c>
      <c r="K68" s="1">
        <v>11</v>
      </c>
      <c r="L68" s="1" t="s">
        <v>516</v>
      </c>
      <c r="M68" s="1">
        <v>87</v>
      </c>
      <c r="N68" s="1">
        <v>17</v>
      </c>
      <c r="O68" s="1">
        <v>4</v>
      </c>
      <c r="P68" s="1">
        <v>7</v>
      </c>
      <c r="Q68" s="1">
        <v>29</v>
      </c>
      <c r="R68" s="1">
        <v>8</v>
      </c>
      <c r="S68" s="1">
        <v>12</v>
      </c>
      <c r="T68" s="1">
        <v>10</v>
      </c>
      <c r="U68" s="1">
        <v>35</v>
      </c>
    </row>
    <row r="69" spans="1:21" x14ac:dyDescent="0.2">
      <c r="A69" s="1" t="s">
        <v>517</v>
      </c>
      <c r="B69" s="1">
        <v>237</v>
      </c>
      <c r="C69" s="1">
        <v>28</v>
      </c>
      <c r="D69" s="1">
        <v>9</v>
      </c>
      <c r="E69" s="1">
        <v>19</v>
      </c>
      <c r="F69" s="1">
        <v>116</v>
      </c>
      <c r="G69" s="1">
        <v>11</v>
      </c>
      <c r="H69" s="1">
        <v>33</v>
      </c>
      <c r="I69" s="1">
        <v>49</v>
      </c>
      <c r="J69" s="1">
        <v>17</v>
      </c>
      <c r="K69" s="1">
        <v>6</v>
      </c>
      <c r="L69" s="1" t="s">
        <v>517</v>
      </c>
      <c r="M69" s="1">
        <v>69</v>
      </c>
      <c r="N69" s="1">
        <v>17</v>
      </c>
      <c r="O69" s="1">
        <v>10</v>
      </c>
      <c r="P69" s="1">
        <v>9</v>
      </c>
      <c r="Q69" s="1">
        <v>11</v>
      </c>
      <c r="R69" s="1">
        <v>8</v>
      </c>
      <c r="S69" s="1">
        <v>9</v>
      </c>
      <c r="T69" s="1">
        <v>5</v>
      </c>
      <c r="U69" s="1">
        <v>24</v>
      </c>
    </row>
    <row r="70" spans="1:21" x14ac:dyDescent="0.2">
      <c r="A70" s="1" t="s">
        <v>199</v>
      </c>
      <c r="B70" s="1">
        <v>3.1</v>
      </c>
      <c r="C70" s="1">
        <v>2.4</v>
      </c>
      <c r="D70" s="1">
        <v>2.2999999999999998</v>
      </c>
      <c r="E70" s="1">
        <v>2.5</v>
      </c>
      <c r="F70" s="1">
        <v>3.1</v>
      </c>
      <c r="G70" s="1">
        <v>2.7</v>
      </c>
      <c r="H70" s="1">
        <v>3.1</v>
      </c>
      <c r="I70" s="1">
        <v>3.5</v>
      </c>
      <c r="J70" s="1">
        <v>2.5</v>
      </c>
      <c r="K70" s="1">
        <v>3.9</v>
      </c>
      <c r="L70" s="1" t="s">
        <v>199</v>
      </c>
      <c r="M70" s="1">
        <v>3.2</v>
      </c>
      <c r="N70" s="1">
        <v>3.9</v>
      </c>
      <c r="O70" s="1">
        <v>3.9</v>
      </c>
      <c r="P70" s="1">
        <v>2.7</v>
      </c>
      <c r="Q70" s="1">
        <v>3.4</v>
      </c>
      <c r="R70" s="1">
        <v>3</v>
      </c>
      <c r="S70" s="1">
        <v>3</v>
      </c>
      <c r="T70" s="1">
        <v>2.2000000000000002</v>
      </c>
      <c r="U70" s="1">
        <v>4.0999999999999996</v>
      </c>
    </row>
    <row r="72" spans="1:21" x14ac:dyDescent="0.2">
      <c r="A72" s="1" t="s">
        <v>525</v>
      </c>
      <c r="B72" s="1">
        <v>277</v>
      </c>
      <c r="C72" s="1">
        <v>5</v>
      </c>
      <c r="D72" s="1">
        <v>1</v>
      </c>
      <c r="E72" s="1">
        <v>4</v>
      </c>
      <c r="F72" s="1">
        <v>92</v>
      </c>
      <c r="G72" s="1">
        <v>18</v>
      </c>
      <c r="H72" s="1">
        <v>16</v>
      </c>
      <c r="I72" s="1">
        <v>34</v>
      </c>
      <c r="J72" s="1">
        <v>16</v>
      </c>
      <c r="K72" s="1">
        <v>8</v>
      </c>
      <c r="L72" s="1" t="s">
        <v>525</v>
      </c>
      <c r="M72" s="1">
        <v>147</v>
      </c>
      <c r="N72" s="1">
        <v>17</v>
      </c>
      <c r="O72" s="1">
        <v>18</v>
      </c>
      <c r="P72" s="1">
        <v>34</v>
      </c>
      <c r="Q72" s="1">
        <v>43</v>
      </c>
      <c r="R72" s="1">
        <v>4</v>
      </c>
      <c r="S72" s="1">
        <v>8</v>
      </c>
      <c r="T72" s="1">
        <v>23</v>
      </c>
      <c r="U72" s="1">
        <v>33</v>
      </c>
    </row>
    <row r="73" spans="1:21" x14ac:dyDescent="0.2">
      <c r="A73" s="1" t="s">
        <v>195</v>
      </c>
      <c r="B73" s="1">
        <v>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 t="s">
        <v>195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1</v>
      </c>
    </row>
    <row r="74" spans="1:21" x14ac:dyDescent="0.2">
      <c r="A74" s="1" t="s">
        <v>514</v>
      </c>
      <c r="B74" s="1">
        <v>78</v>
      </c>
      <c r="C74" s="1">
        <v>1</v>
      </c>
      <c r="D74" s="1">
        <v>0</v>
      </c>
      <c r="E74" s="1">
        <v>1</v>
      </c>
      <c r="F74" s="1">
        <v>31</v>
      </c>
      <c r="G74" s="1">
        <v>4</v>
      </c>
      <c r="H74" s="1">
        <v>5</v>
      </c>
      <c r="I74" s="1">
        <v>12</v>
      </c>
      <c r="J74" s="1">
        <v>7</v>
      </c>
      <c r="K74" s="1">
        <v>3</v>
      </c>
      <c r="L74" s="1" t="s">
        <v>514</v>
      </c>
      <c r="M74" s="1">
        <v>42</v>
      </c>
      <c r="N74" s="1">
        <v>4</v>
      </c>
      <c r="O74" s="1">
        <v>3</v>
      </c>
      <c r="P74" s="1">
        <v>13</v>
      </c>
      <c r="Q74" s="1">
        <v>12</v>
      </c>
      <c r="R74" s="1">
        <v>1</v>
      </c>
      <c r="S74" s="1">
        <v>4</v>
      </c>
      <c r="T74" s="1">
        <v>5</v>
      </c>
      <c r="U74" s="1">
        <v>4</v>
      </c>
    </row>
    <row r="75" spans="1:21" x14ac:dyDescent="0.2">
      <c r="A75" s="1" t="s">
        <v>515</v>
      </c>
      <c r="B75" s="1">
        <v>101</v>
      </c>
      <c r="C75" s="1">
        <v>3</v>
      </c>
      <c r="D75" s="1">
        <v>1</v>
      </c>
      <c r="E75" s="1">
        <v>2</v>
      </c>
      <c r="F75" s="1">
        <v>42</v>
      </c>
      <c r="G75" s="1">
        <v>8</v>
      </c>
      <c r="H75" s="1">
        <v>7</v>
      </c>
      <c r="I75" s="1">
        <v>19</v>
      </c>
      <c r="J75" s="1">
        <v>8</v>
      </c>
      <c r="K75" s="1">
        <v>0</v>
      </c>
      <c r="L75" s="1" t="s">
        <v>515</v>
      </c>
      <c r="M75" s="1">
        <v>44</v>
      </c>
      <c r="N75" s="1">
        <v>4</v>
      </c>
      <c r="O75" s="1">
        <v>10</v>
      </c>
      <c r="P75" s="1">
        <v>10</v>
      </c>
      <c r="Q75" s="1">
        <v>9</v>
      </c>
      <c r="R75" s="1">
        <v>1</v>
      </c>
      <c r="S75" s="1">
        <v>2</v>
      </c>
      <c r="T75" s="1">
        <v>8</v>
      </c>
      <c r="U75" s="1">
        <v>12</v>
      </c>
    </row>
    <row r="76" spans="1:21" x14ac:dyDescent="0.2">
      <c r="A76" s="1" t="s">
        <v>516</v>
      </c>
      <c r="B76" s="1">
        <v>59</v>
      </c>
      <c r="C76" s="1">
        <v>0</v>
      </c>
      <c r="D76" s="1">
        <v>0</v>
      </c>
      <c r="E76" s="1">
        <v>0</v>
      </c>
      <c r="F76" s="1">
        <v>12</v>
      </c>
      <c r="G76" s="1">
        <v>4</v>
      </c>
      <c r="H76" s="1">
        <v>3</v>
      </c>
      <c r="I76" s="1">
        <v>1</v>
      </c>
      <c r="J76" s="1">
        <v>1</v>
      </c>
      <c r="K76" s="1">
        <v>3</v>
      </c>
      <c r="L76" s="1" t="s">
        <v>516</v>
      </c>
      <c r="M76" s="1">
        <v>39</v>
      </c>
      <c r="N76" s="1">
        <v>8</v>
      </c>
      <c r="O76" s="1">
        <v>3</v>
      </c>
      <c r="P76" s="1">
        <v>4</v>
      </c>
      <c r="Q76" s="1">
        <v>17</v>
      </c>
      <c r="R76" s="1">
        <v>1</v>
      </c>
      <c r="S76" s="1">
        <v>0</v>
      </c>
      <c r="T76" s="1">
        <v>6</v>
      </c>
      <c r="U76" s="1">
        <v>8</v>
      </c>
    </row>
    <row r="77" spans="1:21" x14ac:dyDescent="0.2">
      <c r="A77" s="1" t="s">
        <v>517</v>
      </c>
      <c r="B77" s="1">
        <v>38</v>
      </c>
      <c r="C77" s="1">
        <v>1</v>
      </c>
      <c r="D77" s="1">
        <v>0</v>
      </c>
      <c r="E77" s="1">
        <v>1</v>
      </c>
      <c r="F77" s="1">
        <v>7</v>
      </c>
      <c r="G77" s="1">
        <v>2</v>
      </c>
      <c r="H77" s="1">
        <v>1</v>
      </c>
      <c r="I77" s="1">
        <v>2</v>
      </c>
      <c r="J77" s="1">
        <v>0</v>
      </c>
      <c r="K77" s="1">
        <v>2</v>
      </c>
      <c r="L77" s="1" t="s">
        <v>517</v>
      </c>
      <c r="M77" s="1">
        <v>22</v>
      </c>
      <c r="N77" s="1">
        <v>1</v>
      </c>
      <c r="O77" s="1">
        <v>2</v>
      </c>
      <c r="P77" s="1">
        <v>7</v>
      </c>
      <c r="Q77" s="1">
        <v>5</v>
      </c>
      <c r="R77" s="1">
        <v>1</v>
      </c>
      <c r="S77" s="1">
        <v>2</v>
      </c>
      <c r="T77" s="1">
        <v>4</v>
      </c>
      <c r="U77" s="1">
        <v>8</v>
      </c>
    </row>
    <row r="78" spans="1:21" x14ac:dyDescent="0.2">
      <c r="A78" s="1" t="s">
        <v>199</v>
      </c>
      <c r="B78" s="1">
        <v>2.7</v>
      </c>
      <c r="C78" s="1">
        <v>2.4</v>
      </c>
      <c r="D78" s="1">
        <v>2</v>
      </c>
      <c r="E78" s="1">
        <v>2.5</v>
      </c>
      <c r="F78" s="1">
        <v>2.2000000000000002</v>
      </c>
      <c r="G78" s="1">
        <v>2.7</v>
      </c>
      <c r="H78" s="1">
        <v>2.1</v>
      </c>
      <c r="I78" s="1">
        <v>2</v>
      </c>
      <c r="J78" s="1">
        <v>1.6</v>
      </c>
      <c r="K78" s="1">
        <v>3</v>
      </c>
      <c r="L78" s="1" t="s">
        <v>199</v>
      </c>
      <c r="M78" s="1">
        <v>2.8</v>
      </c>
      <c r="N78" s="1">
        <v>2.5</v>
      </c>
      <c r="O78" s="1">
        <v>2.4</v>
      </c>
      <c r="P78" s="1">
        <v>2.6</v>
      </c>
      <c r="Q78" s="1">
        <v>3.3</v>
      </c>
      <c r="R78" s="1">
        <v>3.5</v>
      </c>
      <c r="S78" s="1">
        <v>2.2999999999999998</v>
      </c>
      <c r="T78" s="1">
        <v>2.9</v>
      </c>
      <c r="U78" s="1">
        <v>4</v>
      </c>
    </row>
    <row r="80" spans="1:21" x14ac:dyDescent="0.2">
      <c r="A80" s="1" t="s">
        <v>445</v>
      </c>
      <c r="B80" s="1">
        <v>115</v>
      </c>
      <c r="C80" s="1">
        <v>1</v>
      </c>
      <c r="D80" s="1">
        <v>0</v>
      </c>
      <c r="E80" s="1">
        <v>1</v>
      </c>
      <c r="F80" s="1">
        <v>49</v>
      </c>
      <c r="G80" s="1">
        <v>17</v>
      </c>
      <c r="H80" s="1">
        <v>9</v>
      </c>
      <c r="I80" s="1">
        <v>4</v>
      </c>
      <c r="J80" s="1">
        <v>14</v>
      </c>
      <c r="K80" s="1">
        <v>5</v>
      </c>
      <c r="L80" s="1" t="s">
        <v>445</v>
      </c>
      <c r="M80" s="1">
        <v>48</v>
      </c>
      <c r="N80" s="1">
        <v>4</v>
      </c>
      <c r="O80" s="1">
        <v>2</v>
      </c>
      <c r="P80" s="1">
        <v>24</v>
      </c>
      <c r="Q80" s="1">
        <v>11</v>
      </c>
      <c r="R80" s="1">
        <v>1</v>
      </c>
      <c r="S80" s="1">
        <v>0</v>
      </c>
      <c r="T80" s="1">
        <v>6</v>
      </c>
      <c r="U80" s="1">
        <v>17</v>
      </c>
    </row>
    <row r="81" spans="1:21" x14ac:dyDescent="0.2">
      <c r="A81" s="1" t="s">
        <v>195</v>
      </c>
      <c r="B81" s="1">
        <v>1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 t="s">
        <v>195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1</v>
      </c>
    </row>
    <row r="82" spans="1:21" x14ac:dyDescent="0.2">
      <c r="A82" s="1" t="s">
        <v>514</v>
      </c>
      <c r="B82" s="1">
        <v>29</v>
      </c>
      <c r="C82" s="1">
        <v>0</v>
      </c>
      <c r="D82" s="1">
        <v>0</v>
      </c>
      <c r="E82" s="1">
        <v>0</v>
      </c>
      <c r="F82" s="1">
        <v>10</v>
      </c>
      <c r="G82" s="1">
        <v>4</v>
      </c>
      <c r="H82" s="1">
        <v>0</v>
      </c>
      <c r="I82" s="1">
        <v>1</v>
      </c>
      <c r="J82" s="1">
        <v>4</v>
      </c>
      <c r="K82" s="1">
        <v>1</v>
      </c>
      <c r="L82" s="1" t="s">
        <v>514</v>
      </c>
      <c r="M82" s="1">
        <v>17</v>
      </c>
      <c r="N82" s="1">
        <v>0</v>
      </c>
      <c r="O82" s="1">
        <v>0</v>
      </c>
      <c r="P82" s="1">
        <v>11</v>
      </c>
      <c r="Q82" s="1">
        <v>4</v>
      </c>
      <c r="R82" s="1">
        <v>1</v>
      </c>
      <c r="S82" s="1">
        <v>0</v>
      </c>
      <c r="T82" s="1">
        <v>1</v>
      </c>
      <c r="U82" s="1">
        <v>2</v>
      </c>
    </row>
    <row r="83" spans="1:21" x14ac:dyDescent="0.2">
      <c r="A83" s="1" t="s">
        <v>515</v>
      </c>
      <c r="B83" s="1">
        <v>43</v>
      </c>
      <c r="C83" s="1">
        <v>0</v>
      </c>
      <c r="D83" s="1">
        <v>0</v>
      </c>
      <c r="E83" s="1">
        <v>0</v>
      </c>
      <c r="F83" s="1">
        <v>25</v>
      </c>
      <c r="G83" s="1">
        <v>9</v>
      </c>
      <c r="H83" s="1">
        <v>6</v>
      </c>
      <c r="I83" s="1">
        <v>3</v>
      </c>
      <c r="J83" s="1">
        <v>7</v>
      </c>
      <c r="K83" s="1">
        <v>0</v>
      </c>
      <c r="L83" s="1" t="s">
        <v>515</v>
      </c>
      <c r="M83" s="1">
        <v>12</v>
      </c>
      <c r="N83" s="1">
        <v>1</v>
      </c>
      <c r="O83" s="1">
        <v>1</v>
      </c>
      <c r="P83" s="1">
        <v>7</v>
      </c>
      <c r="Q83" s="1">
        <v>2</v>
      </c>
      <c r="R83" s="1">
        <v>0</v>
      </c>
      <c r="S83" s="1">
        <v>0</v>
      </c>
      <c r="T83" s="1">
        <v>1</v>
      </c>
      <c r="U83" s="1">
        <v>6</v>
      </c>
    </row>
    <row r="84" spans="1:21" x14ac:dyDescent="0.2">
      <c r="A84" s="1" t="s">
        <v>516</v>
      </c>
      <c r="B84" s="1">
        <v>22</v>
      </c>
      <c r="C84" s="1">
        <v>0</v>
      </c>
      <c r="D84" s="1">
        <v>0</v>
      </c>
      <c r="E84" s="1">
        <v>0</v>
      </c>
      <c r="F84" s="1">
        <v>9</v>
      </c>
      <c r="G84" s="1">
        <v>2</v>
      </c>
      <c r="H84" s="1">
        <v>2</v>
      </c>
      <c r="I84" s="1">
        <v>0</v>
      </c>
      <c r="J84" s="1">
        <v>2</v>
      </c>
      <c r="K84" s="1">
        <v>3</v>
      </c>
      <c r="L84" s="1" t="s">
        <v>516</v>
      </c>
      <c r="M84" s="1">
        <v>10</v>
      </c>
      <c r="N84" s="1">
        <v>2</v>
      </c>
      <c r="O84" s="1">
        <v>1</v>
      </c>
      <c r="P84" s="1">
        <v>1</v>
      </c>
      <c r="Q84" s="1">
        <v>4</v>
      </c>
      <c r="R84" s="1">
        <v>0</v>
      </c>
      <c r="S84" s="1">
        <v>0</v>
      </c>
      <c r="T84" s="1">
        <v>2</v>
      </c>
      <c r="U84" s="1">
        <v>3</v>
      </c>
    </row>
    <row r="85" spans="1:21" x14ac:dyDescent="0.2">
      <c r="A85" s="1" t="s">
        <v>517</v>
      </c>
      <c r="B85" s="1">
        <v>19</v>
      </c>
      <c r="C85" s="1">
        <v>1</v>
      </c>
      <c r="D85" s="1">
        <v>0</v>
      </c>
      <c r="E85" s="1">
        <v>1</v>
      </c>
      <c r="F85" s="1">
        <v>5</v>
      </c>
      <c r="G85" s="1">
        <v>2</v>
      </c>
      <c r="H85" s="1">
        <v>1</v>
      </c>
      <c r="I85" s="1">
        <v>0</v>
      </c>
      <c r="J85" s="1">
        <v>1</v>
      </c>
      <c r="K85" s="1">
        <v>1</v>
      </c>
      <c r="L85" s="1" t="s">
        <v>517</v>
      </c>
      <c r="M85" s="1">
        <v>9</v>
      </c>
      <c r="N85" s="1">
        <v>1</v>
      </c>
      <c r="O85" s="1">
        <v>0</v>
      </c>
      <c r="P85" s="1">
        <v>5</v>
      </c>
      <c r="Q85" s="1">
        <v>1</v>
      </c>
      <c r="R85" s="1">
        <v>0</v>
      </c>
      <c r="S85" s="1">
        <v>0</v>
      </c>
      <c r="T85" s="1">
        <v>2</v>
      </c>
      <c r="U85" s="1">
        <v>4</v>
      </c>
    </row>
    <row r="86" spans="1:21" x14ac:dyDescent="0.2">
      <c r="A86" s="1" t="s">
        <v>199</v>
      </c>
      <c r="B86" s="1">
        <v>3</v>
      </c>
      <c r="C86" s="1">
        <v>5</v>
      </c>
      <c r="D86" s="1">
        <v>0</v>
      </c>
      <c r="E86" s="1">
        <v>5</v>
      </c>
      <c r="F86" s="1">
        <v>2.7</v>
      </c>
      <c r="G86" s="1">
        <v>2.6</v>
      </c>
      <c r="H86" s="1">
        <v>2.7</v>
      </c>
      <c r="I86" s="1">
        <v>1.8</v>
      </c>
      <c r="J86" s="1">
        <v>2.7</v>
      </c>
      <c r="K86" s="1">
        <v>3.4</v>
      </c>
      <c r="L86" s="1" t="s">
        <v>199</v>
      </c>
      <c r="M86" s="1">
        <v>2.9</v>
      </c>
      <c r="N86" s="1">
        <v>4.8</v>
      </c>
      <c r="O86" s="1">
        <v>2.5</v>
      </c>
      <c r="P86" s="1">
        <v>2.5</v>
      </c>
      <c r="Q86" s="1">
        <v>2.6</v>
      </c>
      <c r="R86" s="1">
        <v>1</v>
      </c>
      <c r="S86" s="1">
        <v>0</v>
      </c>
      <c r="T86" s="1">
        <v>4.2</v>
      </c>
      <c r="U86" s="1">
        <v>4.4000000000000004</v>
      </c>
    </row>
    <row r="87" spans="1:21" x14ac:dyDescent="0.2">
      <c r="A87" s="12" t="s">
        <v>112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 t="s">
        <v>112</v>
      </c>
      <c r="M87" s="12"/>
      <c r="N87" s="12"/>
      <c r="O87" s="12"/>
      <c r="P87" s="12"/>
      <c r="Q87" s="12"/>
      <c r="R87" s="12"/>
      <c r="S87" s="12"/>
      <c r="T87" s="12"/>
      <c r="U87" s="12"/>
    </row>
  </sheetData>
  <mergeCells count="14">
    <mergeCell ref="M62:T62"/>
    <mergeCell ref="U62:U63"/>
    <mergeCell ref="A62:A63"/>
    <mergeCell ref="B62:B63"/>
    <mergeCell ref="C62:E62"/>
    <mergeCell ref="F62:K62"/>
    <mergeCell ref="L62:L63"/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rowBreaks count="1" manualBreakCount="1">
    <brk id="60" max="16383" man="1"/>
  </rowBreaks>
  <colBreaks count="1" manualBreakCount="1">
    <brk id="11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39B4-C3A3-4A3D-BEF7-0CCB58CCAD49}">
  <dimension ref="A1:U19"/>
  <sheetViews>
    <sheetView view="pageBreakPreview" zoomScale="125" zoomScaleNormal="100" zoomScaleSheetLayoutView="125" workbookViewId="0">
      <selection activeCell="L1" sqref="L1"/>
    </sheetView>
  </sheetViews>
  <sheetFormatPr defaultColWidth="15.21875" defaultRowHeight="10.199999999999999" x14ac:dyDescent="0.2"/>
  <cols>
    <col min="1" max="1" width="24.77734375" style="1" customWidth="1"/>
    <col min="2" max="11" width="6" style="1" customWidth="1"/>
    <col min="12" max="12" width="23.88671875" style="1" customWidth="1"/>
    <col min="13" max="21" width="7.33203125" style="1" customWidth="1"/>
    <col min="22" max="16384" width="15.21875" style="1"/>
  </cols>
  <sheetData>
    <row r="1" spans="1:21" x14ac:dyDescent="0.2">
      <c r="A1" s="1" t="s">
        <v>853</v>
      </c>
      <c r="L1" s="1" t="s">
        <v>853</v>
      </c>
    </row>
    <row r="2" spans="1:21" ht="15" customHeight="1" x14ac:dyDescent="0.2">
      <c r="A2" s="46" t="s">
        <v>526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526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162</v>
      </c>
      <c r="B4" s="1">
        <v>28006</v>
      </c>
      <c r="C4" s="1">
        <v>4739</v>
      </c>
      <c r="D4" s="1">
        <v>1770</v>
      </c>
      <c r="E4" s="1">
        <v>2969</v>
      </c>
      <c r="F4" s="1">
        <v>16608</v>
      </c>
      <c r="G4" s="1">
        <v>2376</v>
      </c>
      <c r="H4" s="1">
        <v>3725</v>
      </c>
      <c r="I4" s="1">
        <v>5096</v>
      </c>
      <c r="J4" s="1">
        <v>2780</v>
      </c>
      <c r="K4" s="1">
        <v>2631</v>
      </c>
      <c r="L4" s="1" t="s">
        <v>162</v>
      </c>
      <c r="M4" s="1">
        <v>5837</v>
      </c>
      <c r="N4" s="1">
        <v>1509</v>
      </c>
      <c r="O4" s="1">
        <v>442</v>
      </c>
      <c r="P4" s="1">
        <v>529</v>
      </c>
      <c r="Q4" s="1">
        <v>990</v>
      </c>
      <c r="R4" s="1">
        <v>1062</v>
      </c>
      <c r="S4" s="1">
        <v>459</v>
      </c>
      <c r="T4" s="1">
        <v>846</v>
      </c>
      <c r="U4" s="1">
        <v>822</v>
      </c>
    </row>
    <row r="5" spans="1:21" x14ac:dyDescent="0.2">
      <c r="A5" s="1" t="s">
        <v>527</v>
      </c>
      <c r="B5" s="1">
        <v>3059</v>
      </c>
      <c r="C5" s="1">
        <v>629</v>
      </c>
      <c r="D5" s="1">
        <v>196</v>
      </c>
      <c r="E5" s="1">
        <v>433</v>
      </c>
      <c r="F5" s="1">
        <v>1577</v>
      </c>
      <c r="G5" s="1">
        <v>192</v>
      </c>
      <c r="H5" s="1">
        <v>344</v>
      </c>
      <c r="I5" s="1">
        <v>356</v>
      </c>
      <c r="J5" s="1">
        <v>384</v>
      </c>
      <c r="K5" s="1">
        <v>301</v>
      </c>
      <c r="L5" s="1" t="s">
        <v>527</v>
      </c>
      <c r="M5" s="1">
        <v>709</v>
      </c>
      <c r="N5" s="1">
        <v>73</v>
      </c>
      <c r="O5" s="1">
        <v>18</v>
      </c>
      <c r="P5" s="1">
        <v>85</v>
      </c>
      <c r="Q5" s="1">
        <v>125</v>
      </c>
      <c r="R5" s="1">
        <v>163</v>
      </c>
      <c r="S5" s="1">
        <v>89</v>
      </c>
      <c r="T5" s="1">
        <v>156</v>
      </c>
      <c r="U5" s="1">
        <v>144</v>
      </c>
    </row>
    <row r="6" spans="1:21" x14ac:dyDescent="0.2">
      <c r="A6" s="1" t="s">
        <v>528</v>
      </c>
      <c r="B6" s="1">
        <v>6799</v>
      </c>
      <c r="C6" s="1">
        <v>1251</v>
      </c>
      <c r="D6" s="1">
        <v>730</v>
      </c>
      <c r="E6" s="1">
        <v>521</v>
      </c>
      <c r="F6" s="1">
        <v>3203</v>
      </c>
      <c r="G6" s="1">
        <v>566</v>
      </c>
      <c r="H6" s="1">
        <v>842</v>
      </c>
      <c r="I6" s="1">
        <v>890</v>
      </c>
      <c r="J6" s="1">
        <v>488</v>
      </c>
      <c r="K6" s="1">
        <v>417</v>
      </c>
      <c r="L6" s="1" t="s">
        <v>528</v>
      </c>
      <c r="M6" s="1">
        <v>1994</v>
      </c>
      <c r="N6" s="1">
        <v>490</v>
      </c>
      <c r="O6" s="1">
        <v>207</v>
      </c>
      <c r="P6" s="1">
        <v>208</v>
      </c>
      <c r="Q6" s="1">
        <v>407</v>
      </c>
      <c r="R6" s="1">
        <v>388</v>
      </c>
      <c r="S6" s="1">
        <v>150</v>
      </c>
      <c r="T6" s="1">
        <v>144</v>
      </c>
      <c r="U6" s="1">
        <v>351</v>
      </c>
    </row>
    <row r="7" spans="1:21" x14ac:dyDescent="0.2">
      <c r="A7" s="1" t="s">
        <v>529</v>
      </c>
      <c r="B7" s="1">
        <v>1878</v>
      </c>
      <c r="C7" s="1">
        <v>332</v>
      </c>
      <c r="D7" s="1">
        <v>95</v>
      </c>
      <c r="E7" s="1">
        <v>237</v>
      </c>
      <c r="F7" s="1">
        <v>1206</v>
      </c>
      <c r="G7" s="1">
        <v>170</v>
      </c>
      <c r="H7" s="1">
        <v>249</v>
      </c>
      <c r="I7" s="1">
        <v>426</v>
      </c>
      <c r="J7" s="1">
        <v>165</v>
      </c>
      <c r="K7" s="1">
        <v>196</v>
      </c>
      <c r="L7" s="1" t="s">
        <v>529</v>
      </c>
      <c r="M7" s="1">
        <v>293</v>
      </c>
      <c r="N7" s="1">
        <v>39</v>
      </c>
      <c r="O7" s="1">
        <v>18</v>
      </c>
      <c r="P7" s="1">
        <v>29</v>
      </c>
      <c r="Q7" s="1">
        <v>79</v>
      </c>
      <c r="R7" s="1">
        <v>49</v>
      </c>
      <c r="S7" s="1">
        <v>29</v>
      </c>
      <c r="T7" s="1">
        <v>50</v>
      </c>
      <c r="U7" s="1">
        <v>47</v>
      </c>
    </row>
    <row r="8" spans="1:21" x14ac:dyDescent="0.2">
      <c r="A8" s="1" t="s">
        <v>530</v>
      </c>
      <c r="B8" s="1">
        <v>2850</v>
      </c>
      <c r="C8" s="1">
        <v>604</v>
      </c>
      <c r="D8" s="1">
        <v>185</v>
      </c>
      <c r="E8" s="1">
        <v>419</v>
      </c>
      <c r="F8" s="1">
        <v>1756</v>
      </c>
      <c r="G8" s="1">
        <v>204</v>
      </c>
      <c r="H8" s="1">
        <v>290</v>
      </c>
      <c r="I8" s="1">
        <v>473</v>
      </c>
      <c r="J8" s="1">
        <v>403</v>
      </c>
      <c r="K8" s="1">
        <v>386</v>
      </c>
      <c r="L8" s="1" t="s">
        <v>530</v>
      </c>
      <c r="M8" s="1">
        <v>436</v>
      </c>
      <c r="N8" s="1">
        <v>127</v>
      </c>
      <c r="O8" s="1">
        <v>22</v>
      </c>
      <c r="P8" s="1">
        <v>38</v>
      </c>
      <c r="Q8" s="1">
        <v>56</v>
      </c>
      <c r="R8" s="1">
        <v>80</v>
      </c>
      <c r="S8" s="1">
        <v>28</v>
      </c>
      <c r="T8" s="1">
        <v>85</v>
      </c>
      <c r="U8" s="1">
        <v>54</v>
      </c>
    </row>
    <row r="9" spans="1:21" x14ac:dyDescent="0.2">
      <c r="A9" s="1" t="s">
        <v>531</v>
      </c>
      <c r="B9" s="1">
        <v>3008</v>
      </c>
      <c r="C9" s="1">
        <v>439</v>
      </c>
      <c r="D9" s="1">
        <v>211</v>
      </c>
      <c r="E9" s="1">
        <v>228</v>
      </c>
      <c r="F9" s="1">
        <v>1831</v>
      </c>
      <c r="G9" s="1">
        <v>233</v>
      </c>
      <c r="H9" s="1">
        <v>401</v>
      </c>
      <c r="I9" s="1">
        <v>622</v>
      </c>
      <c r="J9" s="1">
        <v>267</v>
      </c>
      <c r="K9" s="1">
        <v>308</v>
      </c>
      <c r="L9" s="1" t="s">
        <v>531</v>
      </c>
      <c r="M9" s="1">
        <v>653</v>
      </c>
      <c r="N9" s="1">
        <v>230</v>
      </c>
      <c r="O9" s="1">
        <v>51</v>
      </c>
      <c r="P9" s="1">
        <v>69</v>
      </c>
      <c r="Q9" s="1">
        <v>93</v>
      </c>
      <c r="R9" s="1">
        <v>94</v>
      </c>
      <c r="S9" s="1">
        <v>41</v>
      </c>
      <c r="T9" s="1">
        <v>75</v>
      </c>
      <c r="U9" s="1">
        <v>85</v>
      </c>
    </row>
    <row r="10" spans="1:21" x14ac:dyDescent="0.2">
      <c r="A10" s="1" t="s">
        <v>532</v>
      </c>
      <c r="B10" s="1">
        <v>4348</v>
      </c>
      <c r="C10" s="1">
        <v>650</v>
      </c>
      <c r="D10" s="1">
        <v>167</v>
      </c>
      <c r="E10" s="1">
        <v>483</v>
      </c>
      <c r="F10" s="1">
        <v>3155</v>
      </c>
      <c r="G10" s="1">
        <v>466</v>
      </c>
      <c r="H10" s="1">
        <v>754</v>
      </c>
      <c r="I10" s="1">
        <v>912</v>
      </c>
      <c r="J10" s="1">
        <v>511</v>
      </c>
      <c r="K10" s="1">
        <v>512</v>
      </c>
      <c r="L10" s="1" t="s">
        <v>532</v>
      </c>
      <c r="M10" s="1">
        <v>515</v>
      </c>
      <c r="N10" s="1">
        <v>119</v>
      </c>
      <c r="O10" s="1">
        <v>51</v>
      </c>
      <c r="P10" s="1">
        <v>33</v>
      </c>
      <c r="Q10" s="1">
        <v>84</v>
      </c>
      <c r="R10" s="1">
        <v>62</v>
      </c>
      <c r="S10" s="1">
        <v>44</v>
      </c>
      <c r="T10" s="1">
        <v>122</v>
      </c>
      <c r="U10" s="1">
        <v>28</v>
      </c>
    </row>
    <row r="11" spans="1:21" x14ac:dyDescent="0.2">
      <c r="A11" s="1" t="s">
        <v>533</v>
      </c>
      <c r="B11" s="1">
        <v>2086</v>
      </c>
      <c r="C11" s="1">
        <v>351</v>
      </c>
      <c r="D11" s="1">
        <v>112</v>
      </c>
      <c r="E11" s="1">
        <v>239</v>
      </c>
      <c r="F11" s="1">
        <v>1365</v>
      </c>
      <c r="G11" s="1">
        <v>206</v>
      </c>
      <c r="H11" s="1">
        <v>257</v>
      </c>
      <c r="I11" s="1">
        <v>467</v>
      </c>
      <c r="J11" s="1">
        <v>213</v>
      </c>
      <c r="K11" s="1">
        <v>222</v>
      </c>
      <c r="L11" s="1" t="s">
        <v>533</v>
      </c>
      <c r="M11" s="1">
        <v>355</v>
      </c>
      <c r="N11" s="1">
        <v>133</v>
      </c>
      <c r="O11" s="1">
        <v>30</v>
      </c>
      <c r="P11" s="1">
        <v>17</v>
      </c>
      <c r="Q11" s="1">
        <v>42</v>
      </c>
      <c r="R11" s="1">
        <v>49</v>
      </c>
      <c r="S11" s="1">
        <v>20</v>
      </c>
      <c r="T11" s="1">
        <v>64</v>
      </c>
      <c r="U11" s="1">
        <v>15</v>
      </c>
    </row>
    <row r="12" spans="1:21" x14ac:dyDescent="0.2">
      <c r="A12" s="1" t="s">
        <v>534</v>
      </c>
      <c r="B12" s="1">
        <v>1237</v>
      </c>
      <c r="C12" s="1">
        <v>32</v>
      </c>
      <c r="D12" s="1">
        <v>6</v>
      </c>
      <c r="E12" s="1">
        <v>26</v>
      </c>
      <c r="F12" s="1">
        <v>927</v>
      </c>
      <c r="G12" s="1">
        <v>175</v>
      </c>
      <c r="H12" s="1">
        <v>174</v>
      </c>
      <c r="I12" s="1">
        <v>476</v>
      </c>
      <c r="J12" s="1">
        <v>63</v>
      </c>
      <c r="K12" s="1">
        <v>39</v>
      </c>
      <c r="L12" s="1" t="s">
        <v>534</v>
      </c>
      <c r="M12" s="1">
        <v>256</v>
      </c>
      <c r="N12" s="1">
        <v>158</v>
      </c>
      <c r="O12" s="1">
        <v>10</v>
      </c>
      <c r="P12" s="1">
        <v>5</v>
      </c>
      <c r="Q12" s="1">
        <v>19</v>
      </c>
      <c r="R12" s="1">
        <v>37</v>
      </c>
      <c r="S12" s="1">
        <v>14</v>
      </c>
      <c r="T12" s="1">
        <v>13</v>
      </c>
      <c r="U12" s="1">
        <v>22</v>
      </c>
    </row>
    <row r="13" spans="1:21" x14ac:dyDescent="0.2">
      <c r="A13" s="1" t="s">
        <v>535</v>
      </c>
      <c r="B13" s="1">
        <v>2210</v>
      </c>
      <c r="C13" s="1">
        <v>408</v>
      </c>
      <c r="D13" s="1">
        <v>42</v>
      </c>
      <c r="E13" s="1">
        <v>366</v>
      </c>
      <c r="F13" s="1">
        <v>1348</v>
      </c>
      <c r="G13" s="1">
        <v>127</v>
      </c>
      <c r="H13" s="1">
        <v>330</v>
      </c>
      <c r="I13" s="1">
        <v>420</v>
      </c>
      <c r="J13" s="1">
        <v>247</v>
      </c>
      <c r="K13" s="1">
        <v>224</v>
      </c>
      <c r="L13" s="1" t="s">
        <v>535</v>
      </c>
      <c r="M13" s="1">
        <v>421</v>
      </c>
      <c r="N13" s="1">
        <v>96</v>
      </c>
      <c r="O13" s="1">
        <v>32</v>
      </c>
      <c r="P13" s="1">
        <v>19</v>
      </c>
      <c r="Q13" s="1">
        <v>68</v>
      </c>
      <c r="R13" s="1">
        <v>78</v>
      </c>
      <c r="S13" s="1">
        <v>27</v>
      </c>
      <c r="T13" s="1">
        <v>101</v>
      </c>
      <c r="U13" s="1">
        <v>33</v>
      </c>
    </row>
    <row r="14" spans="1:21" x14ac:dyDescent="0.2">
      <c r="A14" s="1" t="s">
        <v>536</v>
      </c>
      <c r="B14" s="1">
        <v>134</v>
      </c>
      <c r="C14" s="1">
        <v>15</v>
      </c>
      <c r="D14" s="1">
        <v>12</v>
      </c>
      <c r="E14" s="1">
        <v>3</v>
      </c>
      <c r="F14" s="1">
        <v>95</v>
      </c>
      <c r="G14" s="1">
        <v>20</v>
      </c>
      <c r="H14" s="1">
        <v>32</v>
      </c>
      <c r="I14" s="1">
        <v>27</v>
      </c>
      <c r="J14" s="1">
        <v>11</v>
      </c>
      <c r="K14" s="1">
        <v>5</v>
      </c>
      <c r="L14" s="1" t="s">
        <v>536</v>
      </c>
      <c r="M14" s="1">
        <v>22</v>
      </c>
      <c r="N14" s="1">
        <v>4</v>
      </c>
      <c r="O14" s="1">
        <v>2</v>
      </c>
      <c r="P14" s="1">
        <v>0</v>
      </c>
      <c r="Q14" s="1">
        <v>2</v>
      </c>
      <c r="R14" s="1">
        <v>6</v>
      </c>
      <c r="S14" s="1">
        <v>3</v>
      </c>
      <c r="T14" s="1">
        <v>5</v>
      </c>
      <c r="U14" s="1">
        <v>2</v>
      </c>
    </row>
    <row r="15" spans="1:21" x14ac:dyDescent="0.2">
      <c r="A15" s="1" t="s">
        <v>537</v>
      </c>
      <c r="B15" s="1">
        <v>232</v>
      </c>
      <c r="C15" s="1">
        <v>4</v>
      </c>
      <c r="D15" s="1">
        <v>3</v>
      </c>
      <c r="E15" s="1">
        <v>1</v>
      </c>
      <c r="F15" s="1">
        <v>59</v>
      </c>
      <c r="G15" s="1">
        <v>4</v>
      </c>
      <c r="H15" s="1">
        <v>33</v>
      </c>
      <c r="I15" s="1">
        <v>12</v>
      </c>
      <c r="J15" s="1">
        <v>10</v>
      </c>
      <c r="K15" s="1">
        <v>0</v>
      </c>
      <c r="L15" s="1" t="s">
        <v>537</v>
      </c>
      <c r="M15" s="1">
        <v>130</v>
      </c>
      <c r="N15" s="1">
        <v>34</v>
      </c>
      <c r="O15" s="1">
        <v>1</v>
      </c>
      <c r="P15" s="1">
        <v>19</v>
      </c>
      <c r="Q15" s="1">
        <v>7</v>
      </c>
      <c r="R15" s="1">
        <v>50</v>
      </c>
      <c r="S15" s="1">
        <v>10</v>
      </c>
      <c r="T15" s="1">
        <v>9</v>
      </c>
      <c r="U15" s="1">
        <v>39</v>
      </c>
    </row>
    <row r="16" spans="1:21" x14ac:dyDescent="0.2">
      <c r="A16" s="1" t="s">
        <v>538</v>
      </c>
      <c r="B16" s="1">
        <v>59</v>
      </c>
      <c r="C16" s="1">
        <v>4</v>
      </c>
      <c r="D16" s="1">
        <v>2</v>
      </c>
      <c r="E16" s="1">
        <v>2</v>
      </c>
      <c r="F16" s="1">
        <v>35</v>
      </c>
      <c r="G16" s="1">
        <v>7</v>
      </c>
      <c r="H16" s="1">
        <v>10</v>
      </c>
      <c r="I16" s="1">
        <v>8</v>
      </c>
      <c r="J16" s="1">
        <v>4</v>
      </c>
      <c r="K16" s="1">
        <v>6</v>
      </c>
      <c r="L16" s="1" t="s">
        <v>538</v>
      </c>
      <c r="M16" s="1">
        <v>19</v>
      </c>
      <c r="N16" s="1">
        <v>1</v>
      </c>
      <c r="O16" s="1">
        <v>0</v>
      </c>
      <c r="P16" s="1">
        <v>3</v>
      </c>
      <c r="Q16" s="1">
        <v>3</v>
      </c>
      <c r="R16" s="1">
        <v>2</v>
      </c>
      <c r="S16" s="1">
        <v>1</v>
      </c>
      <c r="T16" s="1">
        <v>9</v>
      </c>
      <c r="U16" s="1">
        <v>1</v>
      </c>
    </row>
    <row r="17" spans="1:21" x14ac:dyDescent="0.2">
      <c r="A17" s="1" t="s">
        <v>539</v>
      </c>
      <c r="B17" s="1">
        <v>85</v>
      </c>
      <c r="C17" s="1">
        <v>18</v>
      </c>
      <c r="D17" s="1">
        <v>7</v>
      </c>
      <c r="E17" s="1">
        <v>11</v>
      </c>
      <c r="F17" s="1">
        <v>41</v>
      </c>
      <c r="G17" s="1">
        <v>4</v>
      </c>
      <c r="H17" s="1">
        <v>3</v>
      </c>
      <c r="I17" s="1">
        <v>7</v>
      </c>
      <c r="J17" s="1">
        <v>13</v>
      </c>
      <c r="K17" s="1">
        <v>14</v>
      </c>
      <c r="L17" s="1" t="s">
        <v>539</v>
      </c>
      <c r="M17" s="1">
        <v>26</v>
      </c>
      <c r="N17" s="1">
        <v>5</v>
      </c>
      <c r="O17" s="1">
        <v>0</v>
      </c>
      <c r="P17" s="1">
        <v>3</v>
      </c>
      <c r="Q17" s="1">
        <v>3</v>
      </c>
      <c r="R17" s="1">
        <v>4</v>
      </c>
      <c r="S17" s="1">
        <v>2</v>
      </c>
      <c r="T17" s="1">
        <v>9</v>
      </c>
      <c r="U17" s="1">
        <v>0</v>
      </c>
    </row>
    <row r="18" spans="1:21" x14ac:dyDescent="0.2">
      <c r="A18" s="1" t="s">
        <v>61</v>
      </c>
      <c r="B18" s="1">
        <v>21</v>
      </c>
      <c r="C18" s="1">
        <v>2</v>
      </c>
      <c r="D18" s="1">
        <v>2</v>
      </c>
      <c r="E18" s="1">
        <v>0</v>
      </c>
      <c r="F18" s="1">
        <v>10</v>
      </c>
      <c r="G18" s="1">
        <v>2</v>
      </c>
      <c r="H18" s="1">
        <v>6</v>
      </c>
      <c r="I18" s="1">
        <v>0</v>
      </c>
      <c r="J18" s="1">
        <v>1</v>
      </c>
      <c r="K18" s="1">
        <v>1</v>
      </c>
      <c r="L18" s="1" t="s">
        <v>61</v>
      </c>
      <c r="M18" s="1">
        <v>8</v>
      </c>
      <c r="N18" s="1">
        <v>0</v>
      </c>
      <c r="O18" s="1">
        <v>0</v>
      </c>
      <c r="P18" s="1">
        <v>1</v>
      </c>
      <c r="Q18" s="1">
        <v>2</v>
      </c>
      <c r="R18" s="1">
        <v>0</v>
      </c>
      <c r="S18" s="1">
        <v>1</v>
      </c>
      <c r="T18" s="1">
        <v>4</v>
      </c>
      <c r="U18" s="1">
        <v>1</v>
      </c>
    </row>
    <row r="19" spans="1:21" x14ac:dyDescent="0.2">
      <c r="A19" s="12" t="s">
        <v>112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 t="s">
        <v>112</v>
      </c>
      <c r="M19" s="12"/>
      <c r="N19" s="12"/>
      <c r="O19" s="12"/>
      <c r="P19" s="12"/>
      <c r="Q19" s="12"/>
      <c r="R19" s="12"/>
      <c r="S19" s="12"/>
      <c r="T19" s="12"/>
      <c r="U19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BB9B-AE98-4B26-905F-5A7E98815EF3}">
  <dimension ref="A1:U112"/>
  <sheetViews>
    <sheetView view="pageBreakPreview" topLeftCell="A88" zoomScale="125" zoomScaleNormal="100" zoomScaleSheetLayoutView="125" workbookViewId="0">
      <selection activeCell="A107" sqref="A107"/>
    </sheetView>
  </sheetViews>
  <sheetFormatPr defaultColWidth="9.109375" defaultRowHeight="10.199999999999999" x14ac:dyDescent="0.2"/>
  <cols>
    <col min="1" max="1" width="16.6640625" style="1" customWidth="1"/>
    <col min="2" max="11" width="7.33203125" style="1" customWidth="1"/>
    <col min="12" max="12" width="16.77734375" style="1" customWidth="1"/>
    <col min="13" max="21" width="7.5546875" style="1" customWidth="1"/>
    <col min="22" max="16384" width="9.109375" style="1"/>
  </cols>
  <sheetData>
    <row r="1" spans="1:21" x14ac:dyDescent="0.2">
      <c r="A1" s="1" t="s">
        <v>924</v>
      </c>
      <c r="L1" s="1" t="s">
        <v>924</v>
      </c>
    </row>
    <row r="2" spans="1:21" ht="15" customHeight="1" x14ac:dyDescent="0.2">
      <c r="A2" s="46" t="s">
        <v>540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540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162</v>
      </c>
      <c r="B4" s="1">
        <v>28007</v>
      </c>
      <c r="C4" s="1">
        <v>4739</v>
      </c>
      <c r="D4" s="1">
        <v>1770</v>
      </c>
      <c r="E4" s="1">
        <v>2969</v>
      </c>
      <c r="F4" s="1">
        <v>16608</v>
      </c>
      <c r="G4" s="1">
        <v>2376</v>
      </c>
      <c r="H4" s="1">
        <v>3725</v>
      </c>
      <c r="I4" s="1">
        <v>5096</v>
      </c>
      <c r="J4" s="1">
        <v>2780</v>
      </c>
      <c r="K4" s="1">
        <v>2631</v>
      </c>
      <c r="L4" s="1" t="s">
        <v>162</v>
      </c>
      <c r="M4" s="1">
        <v>5838</v>
      </c>
      <c r="N4" s="1">
        <v>1509</v>
      </c>
      <c r="O4" s="1">
        <v>442</v>
      </c>
      <c r="P4" s="1">
        <v>529</v>
      </c>
      <c r="Q4" s="1">
        <v>991</v>
      </c>
      <c r="R4" s="1">
        <v>1062</v>
      </c>
      <c r="S4" s="1">
        <v>459</v>
      </c>
      <c r="T4" s="1">
        <v>846</v>
      </c>
      <c r="U4" s="1">
        <v>822</v>
      </c>
    </row>
    <row r="5" spans="1:21" x14ac:dyDescent="0.2">
      <c r="A5" s="1" t="s">
        <v>541</v>
      </c>
      <c r="B5" s="1">
        <v>21591</v>
      </c>
      <c r="C5" s="1">
        <v>4470</v>
      </c>
      <c r="D5" s="1">
        <v>1523</v>
      </c>
      <c r="E5" s="1">
        <v>2947</v>
      </c>
      <c r="F5" s="1">
        <v>12558</v>
      </c>
      <c r="G5" s="1">
        <v>1888</v>
      </c>
      <c r="H5" s="1">
        <v>2409</v>
      </c>
      <c r="I5" s="1">
        <v>3325</v>
      </c>
      <c r="J5" s="1">
        <v>2543</v>
      </c>
      <c r="K5" s="1">
        <v>2393</v>
      </c>
      <c r="L5" s="1" t="s">
        <v>541</v>
      </c>
      <c r="M5" s="1">
        <v>4017</v>
      </c>
      <c r="N5" s="1">
        <v>1212</v>
      </c>
      <c r="O5" s="1">
        <v>367</v>
      </c>
      <c r="P5" s="1">
        <v>454</v>
      </c>
      <c r="Q5" s="1">
        <v>600</v>
      </c>
      <c r="R5" s="1">
        <v>496</v>
      </c>
      <c r="S5" s="1">
        <v>289</v>
      </c>
      <c r="T5" s="1">
        <v>599</v>
      </c>
      <c r="U5" s="1">
        <v>546</v>
      </c>
    </row>
    <row r="6" spans="1:21" x14ac:dyDescent="0.2">
      <c r="A6" s="1" t="s">
        <v>542</v>
      </c>
      <c r="B6" s="1">
        <v>3563</v>
      </c>
      <c r="C6" s="1">
        <v>167</v>
      </c>
      <c r="D6" s="1">
        <v>155</v>
      </c>
      <c r="E6" s="1">
        <v>12</v>
      </c>
      <c r="F6" s="1">
        <v>2323</v>
      </c>
      <c r="G6" s="1">
        <v>276</v>
      </c>
      <c r="H6" s="1">
        <v>1138</v>
      </c>
      <c r="I6" s="1">
        <v>680</v>
      </c>
      <c r="J6" s="1">
        <v>79</v>
      </c>
      <c r="K6" s="1">
        <v>150</v>
      </c>
      <c r="L6" s="1" t="s">
        <v>542</v>
      </c>
      <c r="M6" s="1">
        <v>924</v>
      </c>
      <c r="N6" s="1">
        <v>195</v>
      </c>
      <c r="O6" s="1">
        <v>40</v>
      </c>
      <c r="P6" s="1">
        <v>46</v>
      </c>
      <c r="Q6" s="1">
        <v>210</v>
      </c>
      <c r="R6" s="1">
        <v>120</v>
      </c>
      <c r="S6" s="1">
        <v>99</v>
      </c>
      <c r="T6" s="1">
        <v>214</v>
      </c>
      <c r="U6" s="1">
        <v>149</v>
      </c>
    </row>
    <row r="7" spans="1:21" x14ac:dyDescent="0.2">
      <c r="A7" s="1" t="s">
        <v>543</v>
      </c>
      <c r="B7" s="1">
        <v>630</v>
      </c>
      <c r="C7" s="1">
        <v>13</v>
      </c>
      <c r="D7" s="1">
        <v>9</v>
      </c>
      <c r="E7" s="1">
        <v>4</v>
      </c>
      <c r="F7" s="1">
        <v>447</v>
      </c>
      <c r="G7" s="1">
        <v>101</v>
      </c>
      <c r="H7" s="1">
        <v>11</v>
      </c>
      <c r="I7" s="1">
        <v>251</v>
      </c>
      <c r="J7" s="1">
        <v>69</v>
      </c>
      <c r="K7" s="1">
        <v>15</v>
      </c>
      <c r="L7" s="1" t="s">
        <v>543</v>
      </c>
      <c r="M7" s="1">
        <v>158</v>
      </c>
      <c r="N7" s="1">
        <v>23</v>
      </c>
      <c r="O7" s="1">
        <v>3</v>
      </c>
      <c r="P7" s="1">
        <v>4</v>
      </c>
      <c r="Q7" s="1">
        <v>16</v>
      </c>
      <c r="R7" s="1">
        <v>98</v>
      </c>
      <c r="S7" s="1">
        <v>4</v>
      </c>
      <c r="T7" s="1">
        <v>10</v>
      </c>
      <c r="U7" s="1">
        <v>12</v>
      </c>
    </row>
    <row r="8" spans="1:21" x14ac:dyDescent="0.2">
      <c r="A8" s="1" t="s">
        <v>544</v>
      </c>
      <c r="B8" s="1">
        <v>2168</v>
      </c>
      <c r="C8" s="1">
        <v>82</v>
      </c>
      <c r="D8" s="1">
        <v>80</v>
      </c>
      <c r="E8" s="1">
        <v>2</v>
      </c>
      <c r="F8" s="1">
        <v>1248</v>
      </c>
      <c r="G8" s="1">
        <v>100</v>
      </c>
      <c r="H8" s="1">
        <v>154</v>
      </c>
      <c r="I8" s="1">
        <v>833</v>
      </c>
      <c r="J8" s="1">
        <v>89</v>
      </c>
      <c r="K8" s="1">
        <v>72</v>
      </c>
      <c r="L8" s="1" t="s">
        <v>544</v>
      </c>
      <c r="M8" s="1">
        <v>729</v>
      </c>
      <c r="N8" s="1">
        <v>77</v>
      </c>
      <c r="O8" s="1">
        <v>32</v>
      </c>
      <c r="P8" s="1">
        <v>25</v>
      </c>
      <c r="Q8" s="1">
        <v>164</v>
      </c>
      <c r="R8" s="1">
        <v>346</v>
      </c>
      <c r="S8" s="1">
        <v>65</v>
      </c>
      <c r="T8" s="1">
        <v>20</v>
      </c>
      <c r="U8" s="1">
        <v>109</v>
      </c>
    </row>
    <row r="9" spans="1:21" x14ac:dyDescent="0.2">
      <c r="A9" s="1" t="s">
        <v>248</v>
      </c>
      <c r="B9" s="1">
        <v>56</v>
      </c>
      <c r="C9" s="1">
        <v>7</v>
      </c>
      <c r="D9" s="1">
        <v>3</v>
      </c>
      <c r="E9" s="1">
        <v>4</v>
      </c>
      <c r="F9" s="1">
        <v>32</v>
      </c>
      <c r="G9" s="1">
        <v>11</v>
      </c>
      <c r="H9" s="1">
        <v>13</v>
      </c>
      <c r="I9" s="1">
        <v>7</v>
      </c>
      <c r="J9" s="1">
        <v>0</v>
      </c>
      <c r="K9" s="1">
        <v>1</v>
      </c>
      <c r="L9" s="1" t="s">
        <v>248</v>
      </c>
      <c r="M9" s="1">
        <v>10</v>
      </c>
      <c r="N9" s="1">
        <v>2</v>
      </c>
      <c r="O9" s="1">
        <v>0</v>
      </c>
      <c r="P9" s="1">
        <v>0</v>
      </c>
      <c r="Q9" s="1">
        <v>1</v>
      </c>
      <c r="R9" s="1">
        <v>2</v>
      </c>
      <c r="S9" s="1">
        <v>2</v>
      </c>
      <c r="T9" s="1">
        <v>3</v>
      </c>
      <c r="U9" s="1">
        <v>7</v>
      </c>
    </row>
    <row r="10" spans="1:21" x14ac:dyDescent="0.2">
      <c r="A10" s="1" t="s">
        <v>431</v>
      </c>
      <c r="L10" s="1" t="s">
        <v>431</v>
      </c>
    </row>
    <row r="11" spans="1:21" x14ac:dyDescent="0.2">
      <c r="A11" s="1" t="s">
        <v>545</v>
      </c>
      <c r="B11" s="1">
        <v>3059</v>
      </c>
      <c r="C11" s="1">
        <v>629</v>
      </c>
      <c r="D11" s="1">
        <v>196</v>
      </c>
      <c r="E11" s="1">
        <v>433</v>
      </c>
      <c r="F11" s="1">
        <v>1577</v>
      </c>
      <c r="G11" s="1">
        <v>192</v>
      </c>
      <c r="H11" s="1">
        <v>344</v>
      </c>
      <c r="I11" s="1">
        <v>356</v>
      </c>
      <c r="J11" s="1">
        <v>384</v>
      </c>
      <c r="K11" s="1">
        <v>301</v>
      </c>
      <c r="L11" s="1" t="s">
        <v>545</v>
      </c>
      <c r="M11" s="1">
        <v>709</v>
      </c>
      <c r="N11" s="1">
        <v>73</v>
      </c>
      <c r="O11" s="1">
        <v>18</v>
      </c>
      <c r="P11" s="1">
        <v>85</v>
      </c>
      <c r="Q11" s="1">
        <v>125</v>
      </c>
      <c r="R11" s="1">
        <v>163</v>
      </c>
      <c r="S11" s="1">
        <v>89</v>
      </c>
      <c r="T11" s="1">
        <v>156</v>
      </c>
      <c r="U11" s="1">
        <v>144</v>
      </c>
    </row>
    <row r="12" spans="1:21" x14ac:dyDescent="0.2">
      <c r="A12" s="1" t="s">
        <v>541</v>
      </c>
      <c r="B12" s="1">
        <v>2107</v>
      </c>
      <c r="C12" s="1">
        <v>590</v>
      </c>
      <c r="D12" s="1">
        <v>164</v>
      </c>
      <c r="E12" s="1">
        <v>426</v>
      </c>
      <c r="F12" s="1">
        <v>1068</v>
      </c>
      <c r="G12" s="1">
        <v>152</v>
      </c>
      <c r="H12" s="1">
        <v>184</v>
      </c>
      <c r="I12" s="1">
        <v>135</v>
      </c>
      <c r="J12" s="1">
        <v>318</v>
      </c>
      <c r="K12" s="1">
        <v>279</v>
      </c>
      <c r="L12" s="1" t="s">
        <v>541</v>
      </c>
      <c r="M12" s="1">
        <v>375</v>
      </c>
      <c r="N12" s="1">
        <v>42</v>
      </c>
      <c r="O12" s="1">
        <v>12</v>
      </c>
      <c r="P12" s="1">
        <v>77</v>
      </c>
      <c r="Q12" s="1">
        <v>67</v>
      </c>
      <c r="R12" s="1">
        <v>32</v>
      </c>
      <c r="S12" s="1">
        <v>47</v>
      </c>
      <c r="T12" s="1">
        <v>98</v>
      </c>
      <c r="U12" s="1">
        <v>74</v>
      </c>
    </row>
    <row r="13" spans="1:21" x14ac:dyDescent="0.2">
      <c r="A13" s="1" t="s">
        <v>542</v>
      </c>
      <c r="B13" s="1">
        <v>397</v>
      </c>
      <c r="C13" s="1">
        <v>24</v>
      </c>
      <c r="D13" s="1">
        <v>18</v>
      </c>
      <c r="E13" s="1">
        <v>6</v>
      </c>
      <c r="F13" s="1">
        <v>203</v>
      </c>
      <c r="G13" s="1">
        <v>15</v>
      </c>
      <c r="H13" s="1">
        <v>127</v>
      </c>
      <c r="I13" s="1">
        <v>34</v>
      </c>
      <c r="J13" s="1">
        <v>6</v>
      </c>
      <c r="K13" s="1">
        <v>21</v>
      </c>
      <c r="L13" s="1" t="s">
        <v>542</v>
      </c>
      <c r="M13" s="1">
        <v>138</v>
      </c>
      <c r="N13" s="1">
        <v>21</v>
      </c>
      <c r="O13" s="1">
        <v>3</v>
      </c>
      <c r="P13" s="1">
        <v>4</v>
      </c>
      <c r="Q13" s="1">
        <v>28</v>
      </c>
      <c r="R13" s="1">
        <v>10</v>
      </c>
      <c r="S13" s="1">
        <v>21</v>
      </c>
      <c r="T13" s="1">
        <v>51</v>
      </c>
      <c r="U13" s="1">
        <v>32</v>
      </c>
    </row>
    <row r="14" spans="1:21" x14ac:dyDescent="0.2">
      <c r="A14" s="1" t="s">
        <v>543</v>
      </c>
      <c r="B14" s="1">
        <v>154</v>
      </c>
      <c r="C14" s="1">
        <v>3</v>
      </c>
      <c r="D14" s="1">
        <v>2</v>
      </c>
      <c r="E14" s="1">
        <v>1</v>
      </c>
      <c r="F14" s="1">
        <v>104</v>
      </c>
      <c r="G14" s="1">
        <v>10</v>
      </c>
      <c r="H14" s="1">
        <v>3</v>
      </c>
      <c r="I14" s="1">
        <v>40</v>
      </c>
      <c r="J14" s="1">
        <v>51</v>
      </c>
      <c r="K14" s="1">
        <v>0</v>
      </c>
      <c r="L14" s="1" t="s">
        <v>543</v>
      </c>
      <c r="M14" s="1">
        <v>46</v>
      </c>
      <c r="N14" s="1">
        <v>3</v>
      </c>
      <c r="O14" s="1">
        <v>0</v>
      </c>
      <c r="P14" s="1">
        <v>1</v>
      </c>
      <c r="Q14" s="1">
        <v>5</v>
      </c>
      <c r="R14" s="1">
        <v>33</v>
      </c>
      <c r="S14" s="1">
        <v>2</v>
      </c>
      <c r="T14" s="1">
        <v>2</v>
      </c>
      <c r="U14" s="1">
        <v>1</v>
      </c>
    </row>
    <row r="15" spans="1:21" x14ac:dyDescent="0.2">
      <c r="A15" s="1" t="s">
        <v>544</v>
      </c>
      <c r="B15" s="1">
        <v>394</v>
      </c>
      <c r="C15" s="1">
        <v>11</v>
      </c>
      <c r="D15" s="1">
        <v>11</v>
      </c>
      <c r="E15" s="1">
        <v>0</v>
      </c>
      <c r="F15" s="1">
        <v>199</v>
      </c>
      <c r="G15" s="1">
        <v>14</v>
      </c>
      <c r="H15" s="1">
        <v>28</v>
      </c>
      <c r="I15" s="1">
        <v>147</v>
      </c>
      <c r="J15" s="1">
        <v>9</v>
      </c>
      <c r="K15" s="1">
        <v>1</v>
      </c>
      <c r="L15" s="1" t="s">
        <v>544</v>
      </c>
      <c r="M15" s="1">
        <v>148</v>
      </c>
      <c r="N15" s="1">
        <v>7</v>
      </c>
      <c r="O15" s="1">
        <v>3</v>
      </c>
      <c r="P15" s="1">
        <v>3</v>
      </c>
      <c r="Q15" s="1">
        <v>25</v>
      </c>
      <c r="R15" s="1">
        <v>88</v>
      </c>
      <c r="S15" s="1">
        <v>18</v>
      </c>
      <c r="T15" s="1">
        <v>4</v>
      </c>
      <c r="U15" s="1">
        <v>36</v>
      </c>
    </row>
    <row r="16" spans="1:21" x14ac:dyDescent="0.2">
      <c r="A16" s="1" t="s">
        <v>248</v>
      </c>
      <c r="B16" s="1">
        <v>7</v>
      </c>
      <c r="C16" s="1">
        <v>1</v>
      </c>
      <c r="D16" s="1">
        <v>1</v>
      </c>
      <c r="E16" s="1">
        <v>0</v>
      </c>
      <c r="F16" s="1">
        <v>3</v>
      </c>
      <c r="G16" s="1">
        <v>1</v>
      </c>
      <c r="H16" s="1">
        <v>2</v>
      </c>
      <c r="I16" s="1">
        <v>0</v>
      </c>
      <c r="J16" s="1">
        <v>0</v>
      </c>
      <c r="K16" s="1">
        <v>0</v>
      </c>
      <c r="L16" s="1" t="s">
        <v>248</v>
      </c>
      <c r="M16" s="1">
        <v>2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</v>
      </c>
      <c r="T16" s="1">
        <v>1</v>
      </c>
      <c r="U16" s="1">
        <v>1</v>
      </c>
    </row>
    <row r="18" spans="1:21" x14ac:dyDescent="0.2">
      <c r="A18" s="1" t="s">
        <v>546</v>
      </c>
      <c r="B18" s="1">
        <v>6800</v>
      </c>
      <c r="C18" s="1">
        <v>1251</v>
      </c>
      <c r="D18" s="1">
        <v>730</v>
      </c>
      <c r="E18" s="1">
        <v>521</v>
      </c>
      <c r="F18" s="1">
        <v>3203</v>
      </c>
      <c r="G18" s="1">
        <v>566</v>
      </c>
      <c r="H18" s="1">
        <v>842</v>
      </c>
      <c r="I18" s="1">
        <v>890</v>
      </c>
      <c r="J18" s="1">
        <v>488</v>
      </c>
      <c r="K18" s="1">
        <v>417</v>
      </c>
      <c r="L18" s="1" t="s">
        <v>546</v>
      </c>
      <c r="M18" s="1">
        <v>1995</v>
      </c>
      <c r="N18" s="1">
        <v>490</v>
      </c>
      <c r="O18" s="1">
        <v>207</v>
      </c>
      <c r="P18" s="1">
        <v>208</v>
      </c>
      <c r="Q18" s="1">
        <v>408</v>
      </c>
      <c r="R18" s="1">
        <v>388</v>
      </c>
      <c r="S18" s="1">
        <v>150</v>
      </c>
      <c r="T18" s="1">
        <v>144</v>
      </c>
      <c r="U18" s="1">
        <v>351</v>
      </c>
    </row>
    <row r="19" spans="1:21" x14ac:dyDescent="0.2">
      <c r="A19" s="1" t="s">
        <v>541</v>
      </c>
      <c r="B19" s="1">
        <v>5152</v>
      </c>
      <c r="C19" s="1">
        <v>1135</v>
      </c>
      <c r="D19" s="1">
        <v>617</v>
      </c>
      <c r="E19" s="1">
        <v>518</v>
      </c>
      <c r="F19" s="1">
        <v>2418</v>
      </c>
      <c r="G19" s="1">
        <v>472</v>
      </c>
      <c r="H19" s="1">
        <v>504</v>
      </c>
      <c r="I19" s="1">
        <v>601</v>
      </c>
      <c r="J19" s="1">
        <v>453</v>
      </c>
      <c r="K19" s="1">
        <v>388</v>
      </c>
      <c r="L19" s="1" t="s">
        <v>541</v>
      </c>
      <c r="M19" s="1">
        <v>1332</v>
      </c>
      <c r="N19" s="1">
        <v>357</v>
      </c>
      <c r="O19" s="1">
        <v>163</v>
      </c>
      <c r="P19" s="1">
        <v>172</v>
      </c>
      <c r="Q19" s="1">
        <v>276</v>
      </c>
      <c r="R19" s="1">
        <v>143</v>
      </c>
      <c r="S19" s="1">
        <v>107</v>
      </c>
      <c r="T19" s="1">
        <v>114</v>
      </c>
      <c r="U19" s="1">
        <v>267</v>
      </c>
    </row>
    <row r="20" spans="1:21" x14ac:dyDescent="0.2">
      <c r="A20" s="1" t="s">
        <v>542</v>
      </c>
      <c r="B20" s="1">
        <v>971</v>
      </c>
      <c r="C20" s="1">
        <v>79</v>
      </c>
      <c r="D20" s="1">
        <v>77</v>
      </c>
      <c r="E20" s="1">
        <v>2</v>
      </c>
      <c r="F20" s="1">
        <v>508</v>
      </c>
      <c r="G20" s="1">
        <v>63</v>
      </c>
      <c r="H20" s="1">
        <v>289</v>
      </c>
      <c r="I20" s="1">
        <v>115</v>
      </c>
      <c r="J20" s="1">
        <v>20</v>
      </c>
      <c r="K20" s="1">
        <v>21</v>
      </c>
      <c r="L20" s="1" t="s">
        <v>542</v>
      </c>
      <c r="M20" s="1">
        <v>326</v>
      </c>
      <c r="N20" s="1">
        <v>86</v>
      </c>
      <c r="O20" s="1">
        <v>27</v>
      </c>
      <c r="P20" s="1">
        <v>28</v>
      </c>
      <c r="Q20" s="1">
        <v>78</v>
      </c>
      <c r="R20" s="1">
        <v>53</v>
      </c>
      <c r="S20" s="1">
        <v>28</v>
      </c>
      <c r="T20" s="1">
        <v>26</v>
      </c>
      <c r="U20" s="1">
        <v>58</v>
      </c>
    </row>
    <row r="21" spans="1:21" x14ac:dyDescent="0.2">
      <c r="A21" s="1" t="s">
        <v>543</v>
      </c>
      <c r="B21" s="1">
        <v>120</v>
      </c>
      <c r="C21" s="1">
        <v>4</v>
      </c>
      <c r="D21" s="1">
        <v>3</v>
      </c>
      <c r="E21" s="1">
        <v>1</v>
      </c>
      <c r="F21" s="1">
        <v>89</v>
      </c>
      <c r="G21" s="1">
        <v>12</v>
      </c>
      <c r="H21" s="1">
        <v>0</v>
      </c>
      <c r="I21" s="1">
        <v>71</v>
      </c>
      <c r="J21" s="1">
        <v>6</v>
      </c>
      <c r="K21" s="1">
        <v>0</v>
      </c>
      <c r="L21" s="1" t="s">
        <v>543</v>
      </c>
      <c r="M21" s="1">
        <v>26</v>
      </c>
      <c r="N21" s="1">
        <v>4</v>
      </c>
      <c r="O21" s="1">
        <v>0</v>
      </c>
      <c r="P21" s="1">
        <v>1</v>
      </c>
      <c r="Q21" s="1">
        <v>3</v>
      </c>
      <c r="R21" s="1">
        <v>17</v>
      </c>
      <c r="S21" s="1">
        <v>0</v>
      </c>
      <c r="T21" s="1">
        <v>1</v>
      </c>
      <c r="U21" s="1">
        <v>1</v>
      </c>
    </row>
    <row r="22" spans="1:21" x14ac:dyDescent="0.2">
      <c r="A22" s="1" t="s">
        <v>544</v>
      </c>
      <c r="B22" s="1">
        <v>544</v>
      </c>
      <c r="C22" s="1">
        <v>33</v>
      </c>
      <c r="D22" s="1">
        <v>33</v>
      </c>
      <c r="E22" s="1">
        <v>0</v>
      </c>
      <c r="F22" s="1">
        <v>179</v>
      </c>
      <c r="G22" s="1">
        <v>18</v>
      </c>
      <c r="H22" s="1">
        <v>42</v>
      </c>
      <c r="I22" s="1">
        <v>102</v>
      </c>
      <c r="J22" s="1">
        <v>9</v>
      </c>
      <c r="K22" s="1">
        <v>8</v>
      </c>
      <c r="L22" s="1" t="s">
        <v>544</v>
      </c>
      <c r="M22" s="1">
        <v>309</v>
      </c>
      <c r="N22" s="1">
        <v>43</v>
      </c>
      <c r="O22" s="1">
        <v>17</v>
      </c>
      <c r="P22" s="1">
        <v>7</v>
      </c>
      <c r="Q22" s="1">
        <v>51</v>
      </c>
      <c r="R22" s="1">
        <v>175</v>
      </c>
      <c r="S22" s="1">
        <v>14</v>
      </c>
      <c r="T22" s="1">
        <v>2</v>
      </c>
      <c r="U22" s="1">
        <v>23</v>
      </c>
    </row>
    <row r="23" spans="1:21" x14ac:dyDescent="0.2">
      <c r="A23" s="1" t="s">
        <v>248</v>
      </c>
      <c r="B23" s="1">
        <v>12</v>
      </c>
      <c r="C23" s="1">
        <v>0</v>
      </c>
      <c r="D23" s="1">
        <v>0</v>
      </c>
      <c r="E23" s="1">
        <v>0</v>
      </c>
      <c r="F23" s="1">
        <v>9</v>
      </c>
      <c r="G23" s="1">
        <v>1</v>
      </c>
      <c r="H23" s="1">
        <v>7</v>
      </c>
      <c r="I23" s="1">
        <v>1</v>
      </c>
      <c r="J23" s="1">
        <v>0</v>
      </c>
      <c r="K23" s="1">
        <v>0</v>
      </c>
      <c r="L23" s="1" t="s">
        <v>248</v>
      </c>
      <c r="M23" s="1">
        <v>2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1</v>
      </c>
      <c r="T23" s="1">
        <v>1</v>
      </c>
      <c r="U23" s="1">
        <v>1</v>
      </c>
    </row>
    <row r="25" spans="1:21" x14ac:dyDescent="0.2">
      <c r="A25" s="1" t="s">
        <v>547</v>
      </c>
      <c r="B25" s="1">
        <v>1878</v>
      </c>
      <c r="C25" s="1">
        <v>332</v>
      </c>
      <c r="D25" s="1">
        <v>95</v>
      </c>
      <c r="E25" s="1">
        <v>237</v>
      </c>
      <c r="F25" s="1">
        <v>1206</v>
      </c>
      <c r="G25" s="1">
        <v>170</v>
      </c>
      <c r="H25" s="1">
        <v>249</v>
      </c>
      <c r="I25" s="1">
        <v>426</v>
      </c>
      <c r="J25" s="1">
        <v>165</v>
      </c>
      <c r="K25" s="1">
        <v>196</v>
      </c>
      <c r="L25" s="1" t="s">
        <v>547</v>
      </c>
      <c r="M25" s="1">
        <v>293</v>
      </c>
      <c r="N25" s="1">
        <v>39</v>
      </c>
      <c r="O25" s="1">
        <v>18</v>
      </c>
      <c r="P25" s="1">
        <v>29</v>
      </c>
      <c r="Q25" s="1">
        <v>79</v>
      </c>
      <c r="R25" s="1">
        <v>49</v>
      </c>
      <c r="S25" s="1">
        <v>29</v>
      </c>
      <c r="T25" s="1">
        <v>50</v>
      </c>
      <c r="U25" s="1">
        <v>47</v>
      </c>
    </row>
    <row r="26" spans="1:21" x14ac:dyDescent="0.2">
      <c r="A26" s="1" t="s">
        <v>541</v>
      </c>
      <c r="B26" s="1">
        <v>1453</v>
      </c>
      <c r="C26" s="1">
        <v>323</v>
      </c>
      <c r="D26" s="1">
        <v>88</v>
      </c>
      <c r="E26" s="1">
        <v>235</v>
      </c>
      <c r="F26" s="1">
        <v>888</v>
      </c>
      <c r="G26" s="1">
        <v>138</v>
      </c>
      <c r="H26" s="1">
        <v>166</v>
      </c>
      <c r="I26" s="1">
        <v>232</v>
      </c>
      <c r="J26" s="1">
        <v>159</v>
      </c>
      <c r="K26" s="1">
        <v>193</v>
      </c>
      <c r="L26" s="1" t="s">
        <v>541</v>
      </c>
      <c r="M26" s="1">
        <v>208</v>
      </c>
      <c r="N26" s="1">
        <v>24</v>
      </c>
      <c r="O26" s="1">
        <v>13</v>
      </c>
      <c r="P26" s="1">
        <v>28</v>
      </c>
      <c r="Q26" s="1">
        <v>52</v>
      </c>
      <c r="R26" s="1">
        <v>31</v>
      </c>
      <c r="S26" s="1">
        <v>20</v>
      </c>
      <c r="T26" s="1">
        <v>40</v>
      </c>
      <c r="U26" s="1">
        <v>34</v>
      </c>
    </row>
    <row r="27" spans="1:21" x14ac:dyDescent="0.2">
      <c r="A27" s="1" t="s">
        <v>542</v>
      </c>
      <c r="B27" s="1">
        <v>281</v>
      </c>
      <c r="C27" s="1">
        <v>5</v>
      </c>
      <c r="D27" s="1">
        <v>4</v>
      </c>
      <c r="E27" s="1">
        <v>1</v>
      </c>
      <c r="F27" s="1">
        <v>203</v>
      </c>
      <c r="G27" s="1">
        <v>12</v>
      </c>
      <c r="H27" s="1">
        <v>77</v>
      </c>
      <c r="I27" s="1">
        <v>106</v>
      </c>
      <c r="J27" s="1">
        <v>5</v>
      </c>
      <c r="K27" s="1">
        <v>3</v>
      </c>
      <c r="L27" s="1" t="s">
        <v>542</v>
      </c>
      <c r="M27" s="1">
        <v>62</v>
      </c>
      <c r="N27" s="1">
        <v>12</v>
      </c>
      <c r="O27" s="1">
        <v>2</v>
      </c>
      <c r="P27" s="1">
        <v>1</v>
      </c>
      <c r="Q27" s="1">
        <v>22</v>
      </c>
      <c r="R27" s="1">
        <v>12</v>
      </c>
      <c r="S27" s="1">
        <v>5</v>
      </c>
      <c r="T27" s="1">
        <v>8</v>
      </c>
      <c r="U27" s="1">
        <v>11</v>
      </c>
    </row>
    <row r="28" spans="1:21" x14ac:dyDescent="0.2">
      <c r="A28" s="1" t="s">
        <v>543</v>
      </c>
      <c r="B28" s="1">
        <v>47</v>
      </c>
      <c r="C28" s="1">
        <v>1</v>
      </c>
      <c r="D28" s="1">
        <v>0</v>
      </c>
      <c r="E28" s="1">
        <v>1</v>
      </c>
      <c r="F28" s="1">
        <v>46</v>
      </c>
      <c r="G28" s="1">
        <v>9</v>
      </c>
      <c r="H28" s="1">
        <v>0</v>
      </c>
      <c r="I28" s="1">
        <v>37</v>
      </c>
      <c r="J28" s="1">
        <v>0</v>
      </c>
      <c r="K28" s="1">
        <v>0</v>
      </c>
      <c r="L28" s="1" t="s">
        <v>543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</row>
    <row r="29" spans="1:21" x14ac:dyDescent="0.2">
      <c r="A29" s="1" t="s">
        <v>544</v>
      </c>
      <c r="B29" s="1">
        <v>92</v>
      </c>
      <c r="C29" s="1">
        <v>2</v>
      </c>
      <c r="D29" s="1">
        <v>2</v>
      </c>
      <c r="E29" s="1">
        <v>0</v>
      </c>
      <c r="F29" s="1">
        <v>68</v>
      </c>
      <c r="G29" s="1">
        <v>11</v>
      </c>
      <c r="H29" s="1">
        <v>5</v>
      </c>
      <c r="I29" s="1">
        <v>51</v>
      </c>
      <c r="J29" s="1">
        <v>1</v>
      </c>
      <c r="K29" s="1">
        <v>0</v>
      </c>
      <c r="L29" s="1" t="s">
        <v>544</v>
      </c>
      <c r="M29" s="1">
        <v>20</v>
      </c>
      <c r="N29" s="1">
        <v>2</v>
      </c>
      <c r="O29" s="1">
        <v>3</v>
      </c>
      <c r="P29" s="1">
        <v>0</v>
      </c>
      <c r="Q29" s="1">
        <v>5</v>
      </c>
      <c r="R29" s="1">
        <v>5</v>
      </c>
      <c r="S29" s="1">
        <v>4</v>
      </c>
      <c r="T29" s="1">
        <v>1</v>
      </c>
      <c r="U29" s="1">
        <v>2</v>
      </c>
    </row>
    <row r="30" spans="1:21" x14ac:dyDescent="0.2">
      <c r="A30" s="1" t="s">
        <v>248</v>
      </c>
      <c r="B30" s="1">
        <v>5</v>
      </c>
      <c r="C30" s="1">
        <v>1</v>
      </c>
      <c r="D30" s="1">
        <v>1</v>
      </c>
      <c r="E30" s="1">
        <v>0</v>
      </c>
      <c r="F30" s="1">
        <v>1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 t="s">
        <v>248</v>
      </c>
      <c r="M30" s="1">
        <v>3</v>
      </c>
      <c r="N30" s="1">
        <v>1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1</v>
      </c>
      <c r="U30" s="1">
        <v>0</v>
      </c>
    </row>
    <row r="32" spans="1:21" x14ac:dyDescent="0.2">
      <c r="A32" s="1" t="s">
        <v>548</v>
      </c>
      <c r="B32" s="1">
        <v>2850</v>
      </c>
      <c r="C32" s="1">
        <v>604</v>
      </c>
      <c r="D32" s="1">
        <v>185</v>
      </c>
      <c r="E32" s="1">
        <v>419</v>
      </c>
      <c r="F32" s="1">
        <v>1756</v>
      </c>
      <c r="G32" s="1">
        <v>204</v>
      </c>
      <c r="H32" s="1">
        <v>290</v>
      </c>
      <c r="I32" s="1">
        <v>473</v>
      </c>
      <c r="J32" s="1">
        <v>403</v>
      </c>
      <c r="K32" s="1">
        <v>386</v>
      </c>
      <c r="L32" s="1" t="s">
        <v>548</v>
      </c>
      <c r="M32" s="1">
        <v>436</v>
      </c>
      <c r="N32" s="1">
        <v>127</v>
      </c>
      <c r="O32" s="1">
        <v>22</v>
      </c>
      <c r="P32" s="1">
        <v>38</v>
      </c>
      <c r="Q32" s="1">
        <v>56</v>
      </c>
      <c r="R32" s="1">
        <v>80</v>
      </c>
      <c r="S32" s="1">
        <v>28</v>
      </c>
      <c r="T32" s="1">
        <v>85</v>
      </c>
      <c r="U32" s="1">
        <v>54</v>
      </c>
    </row>
    <row r="33" spans="1:21" x14ac:dyDescent="0.2">
      <c r="A33" s="1" t="s">
        <v>541</v>
      </c>
      <c r="B33" s="1">
        <v>2278</v>
      </c>
      <c r="C33" s="1">
        <v>572</v>
      </c>
      <c r="D33" s="1">
        <v>154</v>
      </c>
      <c r="E33" s="1">
        <v>418</v>
      </c>
      <c r="F33" s="1">
        <v>1364</v>
      </c>
      <c r="G33" s="1">
        <v>147</v>
      </c>
      <c r="H33" s="1">
        <v>176</v>
      </c>
      <c r="I33" s="1">
        <v>303</v>
      </c>
      <c r="J33" s="1">
        <v>376</v>
      </c>
      <c r="K33" s="1">
        <v>362</v>
      </c>
      <c r="L33" s="1" t="s">
        <v>541</v>
      </c>
      <c r="M33" s="1">
        <v>308</v>
      </c>
      <c r="N33" s="1">
        <v>111</v>
      </c>
      <c r="O33" s="1">
        <v>22</v>
      </c>
      <c r="P33" s="1">
        <v>32</v>
      </c>
      <c r="Q33" s="1">
        <v>25</v>
      </c>
      <c r="R33" s="1">
        <v>42</v>
      </c>
      <c r="S33" s="1">
        <v>13</v>
      </c>
      <c r="T33" s="1">
        <v>63</v>
      </c>
      <c r="U33" s="1">
        <v>34</v>
      </c>
    </row>
    <row r="34" spans="1:21" x14ac:dyDescent="0.2">
      <c r="A34" s="1" t="s">
        <v>542</v>
      </c>
      <c r="B34" s="1">
        <v>289</v>
      </c>
      <c r="C34" s="1">
        <v>17</v>
      </c>
      <c r="D34" s="1">
        <v>17</v>
      </c>
      <c r="E34" s="1">
        <v>0</v>
      </c>
      <c r="F34" s="1">
        <v>202</v>
      </c>
      <c r="G34" s="1">
        <v>22</v>
      </c>
      <c r="H34" s="1">
        <v>102</v>
      </c>
      <c r="I34" s="1">
        <v>45</v>
      </c>
      <c r="J34" s="1">
        <v>9</v>
      </c>
      <c r="K34" s="1">
        <v>24</v>
      </c>
      <c r="L34" s="1" t="s">
        <v>542</v>
      </c>
      <c r="M34" s="1">
        <v>61</v>
      </c>
      <c r="N34" s="1">
        <v>10</v>
      </c>
      <c r="O34" s="1">
        <v>0</v>
      </c>
      <c r="P34" s="1">
        <v>3</v>
      </c>
      <c r="Q34" s="1">
        <v>14</v>
      </c>
      <c r="R34" s="1">
        <v>9</v>
      </c>
      <c r="S34" s="1">
        <v>8</v>
      </c>
      <c r="T34" s="1">
        <v>17</v>
      </c>
      <c r="U34" s="1">
        <v>9</v>
      </c>
    </row>
    <row r="35" spans="1:21" x14ac:dyDescent="0.2">
      <c r="A35" s="1" t="s">
        <v>543</v>
      </c>
      <c r="B35" s="1">
        <v>84</v>
      </c>
      <c r="C35" s="1">
        <v>1</v>
      </c>
      <c r="D35" s="1">
        <v>1</v>
      </c>
      <c r="E35" s="1">
        <v>0</v>
      </c>
      <c r="F35" s="1">
        <v>60</v>
      </c>
      <c r="G35" s="1">
        <v>24</v>
      </c>
      <c r="H35" s="1">
        <v>2</v>
      </c>
      <c r="I35" s="1">
        <v>33</v>
      </c>
      <c r="J35" s="1">
        <v>1</v>
      </c>
      <c r="K35" s="1">
        <v>0</v>
      </c>
      <c r="L35" s="1" t="s">
        <v>543</v>
      </c>
      <c r="M35" s="1">
        <v>21</v>
      </c>
      <c r="N35" s="1">
        <v>4</v>
      </c>
      <c r="O35" s="1">
        <v>0</v>
      </c>
      <c r="P35" s="1">
        <v>1</v>
      </c>
      <c r="Q35" s="1">
        <v>2</v>
      </c>
      <c r="R35" s="1">
        <v>12</v>
      </c>
      <c r="S35" s="1">
        <v>1</v>
      </c>
      <c r="T35" s="1">
        <v>1</v>
      </c>
      <c r="U35" s="1">
        <v>2</v>
      </c>
    </row>
    <row r="36" spans="1:21" x14ac:dyDescent="0.2">
      <c r="A36" s="1" t="s">
        <v>544</v>
      </c>
      <c r="B36" s="1">
        <v>192</v>
      </c>
      <c r="C36" s="1">
        <v>12</v>
      </c>
      <c r="D36" s="1">
        <v>12</v>
      </c>
      <c r="E36" s="1">
        <v>0</v>
      </c>
      <c r="F36" s="1">
        <v>125</v>
      </c>
      <c r="G36" s="1">
        <v>10</v>
      </c>
      <c r="H36" s="1">
        <v>8</v>
      </c>
      <c r="I36" s="1">
        <v>90</v>
      </c>
      <c r="J36" s="1">
        <v>17</v>
      </c>
      <c r="K36" s="1">
        <v>0</v>
      </c>
      <c r="L36" s="1" t="s">
        <v>544</v>
      </c>
      <c r="M36" s="1">
        <v>46</v>
      </c>
      <c r="N36" s="1">
        <v>2</v>
      </c>
      <c r="O36" s="1">
        <v>0</v>
      </c>
      <c r="P36" s="1">
        <v>2</v>
      </c>
      <c r="Q36" s="1">
        <v>15</v>
      </c>
      <c r="R36" s="1">
        <v>17</v>
      </c>
      <c r="S36" s="1">
        <v>6</v>
      </c>
      <c r="T36" s="1">
        <v>4</v>
      </c>
      <c r="U36" s="1">
        <v>9</v>
      </c>
    </row>
    <row r="37" spans="1:21" x14ac:dyDescent="0.2">
      <c r="A37" s="1" t="s">
        <v>248</v>
      </c>
      <c r="B37" s="1">
        <v>7</v>
      </c>
      <c r="C37" s="1">
        <v>2</v>
      </c>
      <c r="D37" s="1">
        <v>1</v>
      </c>
      <c r="E37" s="1">
        <v>1</v>
      </c>
      <c r="F37" s="1">
        <v>5</v>
      </c>
      <c r="G37" s="1">
        <v>1</v>
      </c>
      <c r="H37" s="1">
        <v>2</v>
      </c>
      <c r="I37" s="1">
        <v>2</v>
      </c>
      <c r="J37" s="1">
        <v>0</v>
      </c>
      <c r="K37" s="1">
        <v>0</v>
      </c>
      <c r="L37" s="1" t="s">
        <v>248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</row>
    <row r="39" spans="1:21" x14ac:dyDescent="0.2">
      <c r="A39" s="1" t="s">
        <v>549</v>
      </c>
      <c r="B39" s="1">
        <v>3008</v>
      </c>
      <c r="C39" s="1">
        <v>439</v>
      </c>
      <c r="D39" s="1">
        <v>211</v>
      </c>
      <c r="E39" s="1">
        <v>228</v>
      </c>
      <c r="F39" s="1">
        <v>1831</v>
      </c>
      <c r="G39" s="1">
        <v>233</v>
      </c>
      <c r="H39" s="1">
        <v>401</v>
      </c>
      <c r="I39" s="1">
        <v>622</v>
      </c>
      <c r="J39" s="1">
        <v>267</v>
      </c>
      <c r="K39" s="1">
        <v>308</v>
      </c>
      <c r="L39" s="1" t="s">
        <v>549</v>
      </c>
      <c r="M39" s="1">
        <v>653</v>
      </c>
      <c r="N39" s="1">
        <v>230</v>
      </c>
      <c r="O39" s="1">
        <v>51</v>
      </c>
      <c r="P39" s="1">
        <v>69</v>
      </c>
      <c r="Q39" s="1">
        <v>93</v>
      </c>
      <c r="R39" s="1">
        <v>94</v>
      </c>
      <c r="S39" s="1">
        <v>41</v>
      </c>
      <c r="T39" s="1">
        <v>75</v>
      </c>
      <c r="U39" s="1">
        <v>85</v>
      </c>
    </row>
    <row r="40" spans="1:21" x14ac:dyDescent="0.2">
      <c r="A40" s="1" t="s">
        <v>541</v>
      </c>
      <c r="B40" s="1">
        <v>2411</v>
      </c>
      <c r="C40" s="1">
        <v>419</v>
      </c>
      <c r="D40" s="1">
        <v>191</v>
      </c>
      <c r="E40" s="1">
        <v>228</v>
      </c>
      <c r="F40" s="1">
        <v>1484</v>
      </c>
      <c r="G40" s="1">
        <v>196</v>
      </c>
      <c r="H40" s="1">
        <v>298</v>
      </c>
      <c r="I40" s="1">
        <v>445</v>
      </c>
      <c r="J40" s="1">
        <v>257</v>
      </c>
      <c r="K40" s="1">
        <v>288</v>
      </c>
      <c r="L40" s="1" t="s">
        <v>541</v>
      </c>
      <c r="M40" s="1">
        <v>465</v>
      </c>
      <c r="N40" s="1">
        <v>199</v>
      </c>
      <c r="O40" s="1">
        <v>45</v>
      </c>
      <c r="P40" s="1">
        <v>60</v>
      </c>
      <c r="Q40" s="1">
        <v>47</v>
      </c>
      <c r="R40" s="1">
        <v>40</v>
      </c>
      <c r="S40" s="1">
        <v>25</v>
      </c>
      <c r="T40" s="1">
        <v>49</v>
      </c>
      <c r="U40" s="1">
        <v>43</v>
      </c>
    </row>
    <row r="41" spans="1:21" x14ac:dyDescent="0.2">
      <c r="A41" s="1" t="s">
        <v>542</v>
      </c>
      <c r="B41" s="1">
        <v>354</v>
      </c>
      <c r="C41" s="1">
        <v>13</v>
      </c>
      <c r="D41" s="1">
        <v>13</v>
      </c>
      <c r="E41" s="1">
        <v>0</v>
      </c>
      <c r="F41" s="1">
        <v>234</v>
      </c>
      <c r="G41" s="1">
        <v>28</v>
      </c>
      <c r="H41" s="1">
        <v>90</v>
      </c>
      <c r="I41" s="1">
        <v>90</v>
      </c>
      <c r="J41" s="1">
        <v>6</v>
      </c>
      <c r="K41" s="1">
        <v>20</v>
      </c>
      <c r="L41" s="1" t="s">
        <v>542</v>
      </c>
      <c r="M41" s="1">
        <v>93</v>
      </c>
      <c r="N41" s="1">
        <v>20</v>
      </c>
      <c r="O41" s="1">
        <v>2</v>
      </c>
      <c r="P41" s="1">
        <v>5</v>
      </c>
      <c r="Q41" s="1">
        <v>22</v>
      </c>
      <c r="R41" s="1">
        <v>15</v>
      </c>
      <c r="S41" s="1">
        <v>9</v>
      </c>
      <c r="T41" s="1">
        <v>20</v>
      </c>
      <c r="U41" s="1">
        <v>14</v>
      </c>
    </row>
    <row r="42" spans="1:21" x14ac:dyDescent="0.2">
      <c r="A42" s="1" t="s">
        <v>543</v>
      </c>
      <c r="B42" s="1">
        <v>47</v>
      </c>
      <c r="C42" s="1">
        <v>0</v>
      </c>
      <c r="D42" s="1">
        <v>0</v>
      </c>
      <c r="E42" s="1">
        <v>0</v>
      </c>
      <c r="F42" s="1">
        <v>11</v>
      </c>
      <c r="G42" s="1">
        <v>2</v>
      </c>
      <c r="H42" s="1">
        <v>0</v>
      </c>
      <c r="I42" s="1">
        <v>9</v>
      </c>
      <c r="J42" s="1">
        <v>0</v>
      </c>
      <c r="K42" s="1">
        <v>0</v>
      </c>
      <c r="L42" s="1" t="s">
        <v>543</v>
      </c>
      <c r="M42" s="1">
        <v>30</v>
      </c>
      <c r="N42" s="1">
        <v>4</v>
      </c>
      <c r="O42" s="1">
        <v>1</v>
      </c>
      <c r="P42" s="1">
        <v>0</v>
      </c>
      <c r="Q42" s="1">
        <v>2</v>
      </c>
      <c r="R42" s="1">
        <v>22</v>
      </c>
      <c r="S42" s="1">
        <v>0</v>
      </c>
      <c r="T42" s="1">
        <v>1</v>
      </c>
      <c r="U42" s="1">
        <v>6</v>
      </c>
    </row>
    <row r="43" spans="1:21" x14ac:dyDescent="0.2">
      <c r="A43" s="1" t="s">
        <v>544</v>
      </c>
      <c r="B43" s="1">
        <v>193</v>
      </c>
      <c r="C43" s="1">
        <v>7</v>
      </c>
      <c r="D43" s="1">
        <v>7</v>
      </c>
      <c r="E43" s="1">
        <v>0</v>
      </c>
      <c r="F43" s="1">
        <v>100</v>
      </c>
      <c r="G43" s="1">
        <v>7</v>
      </c>
      <c r="H43" s="1">
        <v>13</v>
      </c>
      <c r="I43" s="1">
        <v>76</v>
      </c>
      <c r="J43" s="1">
        <v>4</v>
      </c>
      <c r="K43" s="1">
        <v>0</v>
      </c>
      <c r="L43" s="1" t="s">
        <v>544</v>
      </c>
      <c r="M43" s="1">
        <v>65</v>
      </c>
      <c r="N43" s="1">
        <v>7</v>
      </c>
      <c r="O43" s="1">
        <v>3</v>
      </c>
      <c r="P43" s="1">
        <v>4</v>
      </c>
      <c r="Q43" s="1">
        <v>22</v>
      </c>
      <c r="R43" s="1">
        <v>17</v>
      </c>
      <c r="S43" s="1">
        <v>7</v>
      </c>
      <c r="T43" s="1">
        <v>5</v>
      </c>
      <c r="U43" s="1">
        <v>21</v>
      </c>
    </row>
    <row r="44" spans="1:21" x14ac:dyDescent="0.2">
      <c r="A44" s="1" t="s">
        <v>248</v>
      </c>
      <c r="B44" s="1">
        <v>3</v>
      </c>
      <c r="C44" s="1">
        <v>0</v>
      </c>
      <c r="D44" s="1">
        <v>0</v>
      </c>
      <c r="E44" s="1">
        <v>0</v>
      </c>
      <c r="F44" s="1">
        <v>2</v>
      </c>
      <c r="G44" s="1">
        <v>0</v>
      </c>
      <c r="H44" s="1">
        <v>0</v>
      </c>
      <c r="I44" s="1">
        <v>2</v>
      </c>
      <c r="J44" s="1">
        <v>0</v>
      </c>
      <c r="K44" s="1">
        <v>0</v>
      </c>
      <c r="L44" s="1" t="s">
        <v>248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1</v>
      </c>
    </row>
    <row r="46" spans="1:21" x14ac:dyDescent="0.2">
      <c r="A46" s="1" t="s">
        <v>550</v>
      </c>
      <c r="B46" s="1">
        <v>4348</v>
      </c>
      <c r="C46" s="1">
        <v>650</v>
      </c>
      <c r="D46" s="1">
        <v>167</v>
      </c>
      <c r="E46" s="1">
        <v>483</v>
      </c>
      <c r="F46" s="1">
        <v>3155</v>
      </c>
      <c r="G46" s="1">
        <v>466</v>
      </c>
      <c r="H46" s="1">
        <v>754</v>
      </c>
      <c r="I46" s="1">
        <v>912</v>
      </c>
      <c r="J46" s="1">
        <v>511</v>
      </c>
      <c r="K46" s="1">
        <v>512</v>
      </c>
      <c r="L46" s="1" t="s">
        <v>550</v>
      </c>
      <c r="M46" s="1">
        <v>515</v>
      </c>
      <c r="N46" s="1">
        <v>119</v>
      </c>
      <c r="O46" s="1">
        <v>51</v>
      </c>
      <c r="P46" s="1">
        <v>33</v>
      </c>
      <c r="Q46" s="1">
        <v>84</v>
      </c>
      <c r="R46" s="1">
        <v>62</v>
      </c>
      <c r="S46" s="1">
        <v>44</v>
      </c>
      <c r="T46" s="1">
        <v>122</v>
      </c>
      <c r="U46" s="1">
        <v>28</v>
      </c>
    </row>
    <row r="47" spans="1:21" x14ac:dyDescent="0.2">
      <c r="A47" s="1" t="s">
        <v>541</v>
      </c>
      <c r="B47" s="1">
        <v>3382</v>
      </c>
      <c r="C47" s="1">
        <v>633</v>
      </c>
      <c r="D47" s="1">
        <v>151</v>
      </c>
      <c r="E47" s="1">
        <v>482</v>
      </c>
      <c r="F47" s="1">
        <v>2301</v>
      </c>
      <c r="G47" s="1">
        <v>341</v>
      </c>
      <c r="H47" s="1">
        <v>482</v>
      </c>
      <c r="I47" s="1">
        <v>545</v>
      </c>
      <c r="J47" s="1">
        <v>460</v>
      </c>
      <c r="K47" s="1">
        <v>473</v>
      </c>
      <c r="L47" s="1" t="s">
        <v>541</v>
      </c>
      <c r="M47" s="1">
        <v>426</v>
      </c>
      <c r="N47" s="1">
        <v>106</v>
      </c>
      <c r="O47" s="1">
        <v>47</v>
      </c>
      <c r="P47" s="1">
        <v>30</v>
      </c>
      <c r="Q47" s="1">
        <v>56</v>
      </c>
      <c r="R47" s="1">
        <v>54</v>
      </c>
      <c r="S47" s="1">
        <v>34</v>
      </c>
      <c r="T47" s="1">
        <v>99</v>
      </c>
      <c r="U47" s="1">
        <v>22</v>
      </c>
    </row>
    <row r="48" spans="1:21" x14ac:dyDescent="0.2">
      <c r="A48" s="1" t="s">
        <v>542</v>
      </c>
      <c r="B48" s="1">
        <v>574</v>
      </c>
      <c r="C48" s="1">
        <v>11</v>
      </c>
      <c r="D48" s="1">
        <v>10</v>
      </c>
      <c r="E48" s="1">
        <v>1</v>
      </c>
      <c r="F48" s="1">
        <v>506</v>
      </c>
      <c r="G48" s="1">
        <v>78</v>
      </c>
      <c r="H48" s="1">
        <v>245</v>
      </c>
      <c r="I48" s="1">
        <v>141</v>
      </c>
      <c r="J48" s="1">
        <v>14</v>
      </c>
      <c r="K48" s="1">
        <v>28</v>
      </c>
      <c r="L48" s="1" t="s">
        <v>542</v>
      </c>
      <c r="M48" s="1">
        <v>55</v>
      </c>
      <c r="N48" s="1">
        <v>7</v>
      </c>
      <c r="O48" s="1">
        <v>2</v>
      </c>
      <c r="P48" s="1">
        <v>1</v>
      </c>
      <c r="Q48" s="1">
        <v>14</v>
      </c>
      <c r="R48" s="1">
        <v>4</v>
      </c>
      <c r="S48" s="1">
        <v>7</v>
      </c>
      <c r="T48" s="1">
        <v>20</v>
      </c>
      <c r="U48" s="1">
        <v>2</v>
      </c>
    </row>
    <row r="49" spans="1:21" x14ac:dyDescent="0.2">
      <c r="A49" s="1" t="s">
        <v>543</v>
      </c>
      <c r="B49" s="1">
        <v>62</v>
      </c>
      <c r="C49" s="1">
        <v>1</v>
      </c>
      <c r="D49" s="1">
        <v>1</v>
      </c>
      <c r="E49" s="1">
        <v>0</v>
      </c>
      <c r="F49" s="1">
        <v>55</v>
      </c>
      <c r="G49" s="1">
        <v>23</v>
      </c>
      <c r="H49" s="1">
        <v>1</v>
      </c>
      <c r="I49" s="1">
        <v>22</v>
      </c>
      <c r="J49" s="1">
        <v>8</v>
      </c>
      <c r="K49" s="1">
        <v>1</v>
      </c>
      <c r="L49" s="1" t="s">
        <v>543</v>
      </c>
      <c r="M49" s="1">
        <v>6</v>
      </c>
      <c r="N49" s="1">
        <v>1</v>
      </c>
      <c r="O49" s="1">
        <v>1</v>
      </c>
      <c r="P49" s="1">
        <v>0</v>
      </c>
      <c r="Q49" s="1">
        <v>1</v>
      </c>
      <c r="R49" s="1">
        <v>2</v>
      </c>
      <c r="S49" s="1">
        <v>0</v>
      </c>
      <c r="T49" s="1">
        <v>1</v>
      </c>
      <c r="U49" s="1">
        <v>0</v>
      </c>
    </row>
    <row r="50" spans="1:21" x14ac:dyDescent="0.2">
      <c r="A50" s="1" t="s">
        <v>544</v>
      </c>
      <c r="B50" s="1">
        <v>322</v>
      </c>
      <c r="C50" s="1">
        <v>5</v>
      </c>
      <c r="D50" s="1">
        <v>5</v>
      </c>
      <c r="E50" s="1">
        <v>0</v>
      </c>
      <c r="F50" s="1">
        <v>287</v>
      </c>
      <c r="G50" s="1">
        <v>20</v>
      </c>
      <c r="H50" s="1">
        <v>25</v>
      </c>
      <c r="I50" s="1">
        <v>203</v>
      </c>
      <c r="J50" s="1">
        <v>29</v>
      </c>
      <c r="K50" s="1">
        <v>10</v>
      </c>
      <c r="L50" s="1" t="s">
        <v>544</v>
      </c>
      <c r="M50" s="1">
        <v>27</v>
      </c>
      <c r="N50" s="1">
        <v>4</v>
      </c>
      <c r="O50" s="1">
        <v>1</v>
      </c>
      <c r="P50" s="1">
        <v>2</v>
      </c>
      <c r="Q50" s="1">
        <v>13</v>
      </c>
      <c r="R50" s="1">
        <v>2</v>
      </c>
      <c r="S50" s="1">
        <v>3</v>
      </c>
      <c r="T50" s="1">
        <v>2</v>
      </c>
      <c r="U50" s="1">
        <v>3</v>
      </c>
    </row>
    <row r="51" spans="1:21" x14ac:dyDescent="0.2">
      <c r="A51" s="1" t="s">
        <v>248</v>
      </c>
      <c r="B51" s="1">
        <v>7</v>
      </c>
      <c r="C51" s="1">
        <v>0</v>
      </c>
      <c r="D51" s="1">
        <v>0</v>
      </c>
      <c r="E51" s="1">
        <v>0</v>
      </c>
      <c r="F51" s="1">
        <v>6</v>
      </c>
      <c r="G51" s="1">
        <v>4</v>
      </c>
      <c r="H51" s="1">
        <v>1</v>
      </c>
      <c r="I51" s="1">
        <v>1</v>
      </c>
      <c r="J51" s="1">
        <v>0</v>
      </c>
      <c r="K51" s="1">
        <v>0</v>
      </c>
      <c r="L51" s="1" t="s">
        <v>248</v>
      </c>
      <c r="M51" s="1">
        <v>1</v>
      </c>
      <c r="N51" s="1">
        <v>1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</row>
    <row r="53" spans="1:21" x14ac:dyDescent="0.2">
      <c r="A53" s="1" t="s">
        <v>551</v>
      </c>
      <c r="B53" s="1">
        <v>2086</v>
      </c>
      <c r="C53" s="1">
        <v>351</v>
      </c>
      <c r="D53" s="1">
        <v>112</v>
      </c>
      <c r="E53" s="1">
        <v>239</v>
      </c>
      <c r="F53" s="1">
        <v>1365</v>
      </c>
      <c r="G53" s="1">
        <v>206</v>
      </c>
      <c r="H53" s="1">
        <v>257</v>
      </c>
      <c r="I53" s="1">
        <v>467</v>
      </c>
      <c r="J53" s="1">
        <v>213</v>
      </c>
      <c r="K53" s="1">
        <v>222</v>
      </c>
      <c r="L53" s="1" t="s">
        <v>551</v>
      </c>
      <c r="M53" s="1">
        <v>355</v>
      </c>
      <c r="N53" s="1">
        <v>133</v>
      </c>
      <c r="O53" s="1">
        <v>30</v>
      </c>
      <c r="P53" s="1">
        <v>17</v>
      </c>
      <c r="Q53" s="1">
        <v>42</v>
      </c>
      <c r="R53" s="1">
        <v>49</v>
      </c>
      <c r="S53" s="1">
        <v>20</v>
      </c>
      <c r="T53" s="1">
        <v>64</v>
      </c>
      <c r="U53" s="1">
        <v>15</v>
      </c>
    </row>
    <row r="54" spans="1:21" x14ac:dyDescent="0.2">
      <c r="A54" s="1" t="s">
        <v>541</v>
      </c>
      <c r="B54" s="1">
        <v>1773</v>
      </c>
      <c r="C54" s="1">
        <v>338</v>
      </c>
      <c r="D54" s="1">
        <v>99</v>
      </c>
      <c r="E54" s="1">
        <v>239</v>
      </c>
      <c r="F54" s="1">
        <v>1149</v>
      </c>
      <c r="G54" s="1">
        <v>160</v>
      </c>
      <c r="H54" s="1">
        <v>187</v>
      </c>
      <c r="I54" s="1">
        <v>388</v>
      </c>
      <c r="J54" s="1">
        <v>204</v>
      </c>
      <c r="K54" s="1">
        <v>210</v>
      </c>
      <c r="L54" s="1" t="s">
        <v>541</v>
      </c>
      <c r="M54" s="1">
        <v>275</v>
      </c>
      <c r="N54" s="1">
        <v>120</v>
      </c>
      <c r="O54" s="1">
        <v>30</v>
      </c>
      <c r="P54" s="1">
        <v>13</v>
      </c>
      <c r="Q54" s="1">
        <v>21</v>
      </c>
      <c r="R54" s="1">
        <v>39</v>
      </c>
      <c r="S54" s="1">
        <v>10</v>
      </c>
      <c r="T54" s="1">
        <v>42</v>
      </c>
      <c r="U54" s="1">
        <v>11</v>
      </c>
    </row>
    <row r="55" spans="1:21" x14ac:dyDescent="0.2">
      <c r="A55" s="1" t="s">
        <v>542</v>
      </c>
      <c r="B55" s="1">
        <v>197</v>
      </c>
      <c r="C55" s="1">
        <v>10</v>
      </c>
      <c r="D55" s="1">
        <v>10</v>
      </c>
      <c r="E55" s="1">
        <v>0</v>
      </c>
      <c r="F55" s="1">
        <v>136</v>
      </c>
      <c r="G55" s="1">
        <v>22</v>
      </c>
      <c r="H55" s="1">
        <v>63</v>
      </c>
      <c r="I55" s="1">
        <v>33</v>
      </c>
      <c r="J55" s="1">
        <v>6</v>
      </c>
      <c r="K55" s="1">
        <v>12</v>
      </c>
      <c r="L55" s="1" t="s">
        <v>542</v>
      </c>
      <c r="M55" s="1">
        <v>49</v>
      </c>
      <c r="N55" s="1">
        <v>8</v>
      </c>
      <c r="O55" s="1">
        <v>0</v>
      </c>
      <c r="P55" s="1">
        <v>1</v>
      </c>
      <c r="Q55" s="1">
        <v>10</v>
      </c>
      <c r="R55" s="1">
        <v>3</v>
      </c>
      <c r="S55" s="1">
        <v>6</v>
      </c>
      <c r="T55" s="1">
        <v>21</v>
      </c>
      <c r="U55" s="1">
        <v>2</v>
      </c>
    </row>
    <row r="56" spans="1:21" x14ac:dyDescent="0.2">
      <c r="A56" s="1" t="s">
        <v>543</v>
      </c>
      <c r="B56" s="1">
        <v>23</v>
      </c>
      <c r="C56" s="1">
        <v>0</v>
      </c>
      <c r="D56" s="1">
        <v>0</v>
      </c>
      <c r="E56" s="1">
        <v>0</v>
      </c>
      <c r="F56" s="1">
        <v>19</v>
      </c>
      <c r="G56" s="1">
        <v>13</v>
      </c>
      <c r="H56" s="1">
        <v>0</v>
      </c>
      <c r="I56" s="1">
        <v>6</v>
      </c>
      <c r="J56" s="1">
        <v>0</v>
      </c>
      <c r="K56" s="1">
        <v>0</v>
      </c>
      <c r="L56" s="1" t="s">
        <v>543</v>
      </c>
      <c r="M56" s="1">
        <v>4</v>
      </c>
      <c r="N56" s="1">
        <v>1</v>
      </c>
      <c r="O56" s="1">
        <v>0</v>
      </c>
      <c r="P56" s="1">
        <v>1</v>
      </c>
      <c r="Q56" s="1">
        <v>0</v>
      </c>
      <c r="R56" s="1">
        <v>1</v>
      </c>
      <c r="S56" s="1">
        <v>0</v>
      </c>
      <c r="T56" s="1">
        <v>1</v>
      </c>
      <c r="U56" s="1">
        <v>0</v>
      </c>
    </row>
    <row r="57" spans="1:21" x14ac:dyDescent="0.2">
      <c r="A57" s="1" t="s">
        <v>544</v>
      </c>
      <c r="B57" s="1">
        <v>88</v>
      </c>
      <c r="C57" s="1">
        <v>3</v>
      </c>
      <c r="D57" s="1">
        <v>3</v>
      </c>
      <c r="E57" s="1">
        <v>0</v>
      </c>
      <c r="F57" s="1">
        <v>57</v>
      </c>
      <c r="G57" s="1">
        <v>7</v>
      </c>
      <c r="H57" s="1">
        <v>7</v>
      </c>
      <c r="I57" s="1">
        <v>40</v>
      </c>
      <c r="J57" s="1">
        <v>3</v>
      </c>
      <c r="K57" s="1">
        <v>0</v>
      </c>
      <c r="L57" s="1" t="s">
        <v>544</v>
      </c>
      <c r="M57" s="1">
        <v>27</v>
      </c>
      <c r="N57" s="1">
        <v>4</v>
      </c>
      <c r="O57" s="1">
        <v>0</v>
      </c>
      <c r="P57" s="1">
        <v>2</v>
      </c>
      <c r="Q57" s="1">
        <v>11</v>
      </c>
      <c r="R57" s="1">
        <v>6</v>
      </c>
      <c r="S57" s="1">
        <v>4</v>
      </c>
      <c r="T57" s="1">
        <v>0</v>
      </c>
      <c r="U57" s="1">
        <v>1</v>
      </c>
    </row>
    <row r="58" spans="1:21" x14ac:dyDescent="0.2">
      <c r="A58" s="1" t="s">
        <v>248</v>
      </c>
      <c r="B58" s="1">
        <v>5</v>
      </c>
      <c r="C58" s="1">
        <v>0</v>
      </c>
      <c r="D58" s="1">
        <v>0</v>
      </c>
      <c r="E58" s="1">
        <v>0</v>
      </c>
      <c r="F58" s="1">
        <v>4</v>
      </c>
      <c r="G58" s="1">
        <v>4</v>
      </c>
      <c r="H58" s="1">
        <v>0</v>
      </c>
      <c r="I58" s="1">
        <v>0</v>
      </c>
      <c r="J58" s="1">
        <v>0</v>
      </c>
      <c r="K58" s="1">
        <v>0</v>
      </c>
      <c r="L58" s="1" t="s">
        <v>248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1</v>
      </c>
    </row>
    <row r="59" spans="1:21" x14ac:dyDescent="0.2">
      <c r="A59" s="12" t="s">
        <v>112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 t="s">
        <v>112</v>
      </c>
      <c r="M59" s="12"/>
      <c r="N59" s="12"/>
      <c r="O59" s="12"/>
      <c r="P59" s="12"/>
      <c r="Q59" s="12"/>
      <c r="R59" s="12"/>
      <c r="S59" s="12"/>
      <c r="T59" s="12"/>
      <c r="U59" s="12"/>
    </row>
    <row r="61" spans="1:21" x14ac:dyDescent="0.2">
      <c r="A61" s="1" t="s">
        <v>924</v>
      </c>
      <c r="L61" s="1" t="s">
        <v>924</v>
      </c>
    </row>
    <row r="62" spans="1:21" ht="15" customHeight="1" x14ac:dyDescent="0.2">
      <c r="A62" s="46" t="s">
        <v>540</v>
      </c>
      <c r="B62" s="29" t="s">
        <v>0</v>
      </c>
      <c r="C62" s="29" t="s">
        <v>1</v>
      </c>
      <c r="D62" s="29"/>
      <c r="E62" s="29"/>
      <c r="F62" s="29" t="s">
        <v>102</v>
      </c>
      <c r="G62" s="29"/>
      <c r="H62" s="29"/>
      <c r="I62" s="29"/>
      <c r="J62" s="29"/>
      <c r="K62" s="29"/>
      <c r="L62" s="46" t="s">
        <v>540</v>
      </c>
      <c r="M62" s="29" t="s">
        <v>6</v>
      </c>
      <c r="N62" s="29"/>
      <c r="O62" s="29"/>
      <c r="P62" s="29"/>
      <c r="Q62" s="29"/>
      <c r="R62" s="29"/>
      <c r="S62" s="29"/>
      <c r="T62" s="29"/>
      <c r="U62" s="29" t="s">
        <v>13</v>
      </c>
    </row>
    <row r="63" spans="1:21" s="9" customFormat="1" x14ac:dyDescent="0.2">
      <c r="A63" s="46"/>
      <c r="B63" s="29"/>
      <c r="C63" s="3" t="s">
        <v>0</v>
      </c>
      <c r="D63" s="3" t="s">
        <v>161</v>
      </c>
      <c r="E63" s="3" t="s">
        <v>2</v>
      </c>
      <c r="F63" s="3" t="s">
        <v>0</v>
      </c>
      <c r="G63" s="3" t="s">
        <v>787</v>
      </c>
      <c r="H63" s="3" t="s">
        <v>789</v>
      </c>
      <c r="I63" s="3" t="s">
        <v>3</v>
      </c>
      <c r="J63" s="3" t="s">
        <v>4</v>
      </c>
      <c r="K63" s="3" t="s">
        <v>5</v>
      </c>
      <c r="L63" s="46"/>
      <c r="M63" s="3" t="s">
        <v>0</v>
      </c>
      <c r="N63" s="3" t="s">
        <v>7</v>
      </c>
      <c r="O63" s="3" t="s">
        <v>8</v>
      </c>
      <c r="P63" s="3" t="s">
        <v>9</v>
      </c>
      <c r="Q63" s="3" t="s">
        <v>10</v>
      </c>
      <c r="R63" s="3" t="s">
        <v>11</v>
      </c>
      <c r="S63" s="3" t="s">
        <v>12</v>
      </c>
      <c r="T63" s="3" t="s">
        <v>2</v>
      </c>
      <c r="U63" s="29"/>
    </row>
    <row r="64" spans="1:21" x14ac:dyDescent="0.2">
      <c r="A64" s="1" t="s">
        <v>552</v>
      </c>
      <c r="B64" s="1">
        <v>1237</v>
      </c>
      <c r="C64" s="1">
        <v>32</v>
      </c>
      <c r="D64" s="1">
        <v>6</v>
      </c>
      <c r="E64" s="1">
        <v>26</v>
      </c>
      <c r="F64" s="1">
        <v>927</v>
      </c>
      <c r="G64" s="1">
        <v>175</v>
      </c>
      <c r="H64" s="1">
        <v>174</v>
      </c>
      <c r="I64" s="1">
        <v>476</v>
      </c>
      <c r="J64" s="1">
        <v>63</v>
      </c>
      <c r="K64" s="1">
        <v>39</v>
      </c>
      <c r="L64" s="1" t="s">
        <v>552</v>
      </c>
      <c r="M64" s="1">
        <v>256</v>
      </c>
      <c r="N64" s="1">
        <v>158</v>
      </c>
      <c r="O64" s="1">
        <v>10</v>
      </c>
      <c r="P64" s="1">
        <v>5</v>
      </c>
      <c r="Q64" s="1">
        <v>19</v>
      </c>
      <c r="R64" s="1">
        <v>37</v>
      </c>
      <c r="S64" s="1">
        <v>14</v>
      </c>
      <c r="T64" s="1">
        <v>13</v>
      </c>
      <c r="U64" s="1">
        <v>22</v>
      </c>
    </row>
    <row r="65" spans="1:21" x14ac:dyDescent="0.2">
      <c r="A65" s="1" t="s">
        <v>541</v>
      </c>
      <c r="B65" s="1">
        <v>965</v>
      </c>
      <c r="C65" s="1">
        <v>29</v>
      </c>
      <c r="D65" s="1">
        <v>4</v>
      </c>
      <c r="E65" s="1">
        <v>25</v>
      </c>
      <c r="F65" s="1">
        <v>734</v>
      </c>
      <c r="G65" s="1">
        <v>149</v>
      </c>
      <c r="H65" s="1">
        <v>129</v>
      </c>
      <c r="I65" s="1">
        <v>361</v>
      </c>
      <c r="J65" s="1">
        <v>61</v>
      </c>
      <c r="K65" s="1">
        <v>34</v>
      </c>
      <c r="L65" s="1" t="s">
        <v>541</v>
      </c>
      <c r="M65" s="1">
        <v>185</v>
      </c>
      <c r="N65" s="1">
        <v>124</v>
      </c>
      <c r="O65" s="1">
        <v>6</v>
      </c>
      <c r="P65" s="1">
        <v>3</v>
      </c>
      <c r="Q65" s="1">
        <v>8</v>
      </c>
      <c r="R65" s="1">
        <v>28</v>
      </c>
      <c r="S65" s="1">
        <v>10</v>
      </c>
      <c r="T65" s="1">
        <v>6</v>
      </c>
      <c r="U65" s="1">
        <v>17</v>
      </c>
    </row>
    <row r="66" spans="1:21" x14ac:dyDescent="0.2">
      <c r="A66" s="1" t="s">
        <v>542</v>
      </c>
      <c r="B66" s="1">
        <v>146</v>
      </c>
      <c r="C66" s="1">
        <v>1</v>
      </c>
      <c r="D66" s="1">
        <v>1</v>
      </c>
      <c r="E66" s="1">
        <v>0</v>
      </c>
      <c r="F66" s="1">
        <v>100</v>
      </c>
      <c r="G66" s="1">
        <v>12</v>
      </c>
      <c r="H66" s="1">
        <v>41</v>
      </c>
      <c r="I66" s="1">
        <v>44</v>
      </c>
      <c r="J66" s="1">
        <v>2</v>
      </c>
      <c r="K66" s="1">
        <v>1</v>
      </c>
      <c r="L66" s="1" t="s">
        <v>542</v>
      </c>
      <c r="M66" s="1">
        <v>43</v>
      </c>
      <c r="N66" s="1">
        <v>25</v>
      </c>
      <c r="O66" s="1">
        <v>3</v>
      </c>
      <c r="P66" s="1">
        <v>0</v>
      </c>
      <c r="Q66" s="1">
        <v>6</v>
      </c>
      <c r="R66" s="1">
        <v>2</v>
      </c>
      <c r="S66" s="1">
        <v>2</v>
      </c>
      <c r="T66" s="1">
        <v>5</v>
      </c>
      <c r="U66" s="1">
        <v>2</v>
      </c>
    </row>
    <row r="67" spans="1:21" x14ac:dyDescent="0.2">
      <c r="A67" s="1" t="s">
        <v>543</v>
      </c>
      <c r="B67" s="1">
        <v>28</v>
      </c>
      <c r="C67" s="1">
        <v>0</v>
      </c>
      <c r="D67" s="1">
        <v>0</v>
      </c>
      <c r="E67" s="1">
        <v>0</v>
      </c>
      <c r="F67" s="1">
        <v>20</v>
      </c>
      <c r="G67" s="1">
        <v>3</v>
      </c>
      <c r="H67" s="1">
        <v>0</v>
      </c>
      <c r="I67" s="1">
        <v>17</v>
      </c>
      <c r="J67" s="1">
        <v>0</v>
      </c>
      <c r="K67" s="1">
        <v>0</v>
      </c>
      <c r="L67" s="1" t="s">
        <v>543</v>
      </c>
      <c r="M67" s="1">
        <v>8</v>
      </c>
      <c r="N67" s="1">
        <v>5</v>
      </c>
      <c r="O67" s="1">
        <v>0</v>
      </c>
      <c r="P67" s="1">
        <v>0</v>
      </c>
      <c r="Q67" s="1">
        <v>1</v>
      </c>
      <c r="R67" s="1">
        <v>1</v>
      </c>
      <c r="S67" s="1">
        <v>1</v>
      </c>
      <c r="T67" s="1">
        <v>0</v>
      </c>
      <c r="U67" s="1">
        <v>0</v>
      </c>
    </row>
    <row r="68" spans="1:21" x14ac:dyDescent="0.2">
      <c r="A68" s="1" t="s">
        <v>544</v>
      </c>
      <c r="B68" s="1">
        <v>96</v>
      </c>
      <c r="C68" s="1">
        <v>1</v>
      </c>
      <c r="D68" s="1">
        <v>1</v>
      </c>
      <c r="E68" s="1">
        <v>0</v>
      </c>
      <c r="F68" s="1">
        <v>73</v>
      </c>
      <c r="G68" s="1">
        <v>11</v>
      </c>
      <c r="H68" s="1">
        <v>4</v>
      </c>
      <c r="I68" s="1">
        <v>54</v>
      </c>
      <c r="J68" s="1">
        <v>0</v>
      </c>
      <c r="K68" s="1">
        <v>4</v>
      </c>
      <c r="L68" s="1" t="s">
        <v>544</v>
      </c>
      <c r="M68" s="1">
        <v>20</v>
      </c>
      <c r="N68" s="1">
        <v>4</v>
      </c>
      <c r="O68" s="1">
        <v>1</v>
      </c>
      <c r="P68" s="1">
        <v>2</v>
      </c>
      <c r="Q68" s="1">
        <v>4</v>
      </c>
      <c r="R68" s="1">
        <v>6</v>
      </c>
      <c r="S68" s="1">
        <v>1</v>
      </c>
      <c r="T68" s="1">
        <v>2</v>
      </c>
      <c r="U68" s="1">
        <v>2</v>
      </c>
    </row>
    <row r="69" spans="1:21" x14ac:dyDescent="0.2">
      <c r="A69" s="1" t="s">
        <v>248</v>
      </c>
      <c r="B69" s="1">
        <v>2</v>
      </c>
      <c r="C69" s="1">
        <v>1</v>
      </c>
      <c r="D69" s="1">
        <v>0</v>
      </c>
      <c r="E69" s="1">
        <v>1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 t="s">
        <v>248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1</v>
      </c>
    </row>
    <row r="71" spans="1:21" x14ac:dyDescent="0.2">
      <c r="A71" s="1" t="s">
        <v>553</v>
      </c>
      <c r="B71" s="1">
        <v>2210</v>
      </c>
      <c r="C71" s="1">
        <v>408</v>
      </c>
      <c r="D71" s="1">
        <v>42</v>
      </c>
      <c r="E71" s="1">
        <v>366</v>
      </c>
      <c r="F71" s="1">
        <v>1348</v>
      </c>
      <c r="G71" s="1">
        <v>127</v>
      </c>
      <c r="H71" s="1">
        <v>330</v>
      </c>
      <c r="I71" s="1">
        <v>420</v>
      </c>
      <c r="J71" s="1">
        <v>247</v>
      </c>
      <c r="K71" s="1">
        <v>224</v>
      </c>
      <c r="L71" s="1" t="s">
        <v>553</v>
      </c>
      <c r="M71" s="1">
        <v>421</v>
      </c>
      <c r="N71" s="1">
        <v>96</v>
      </c>
      <c r="O71" s="1">
        <v>32</v>
      </c>
      <c r="P71" s="1">
        <v>19</v>
      </c>
      <c r="Q71" s="1">
        <v>68</v>
      </c>
      <c r="R71" s="1">
        <v>78</v>
      </c>
      <c r="S71" s="1">
        <v>27</v>
      </c>
      <c r="T71" s="1">
        <v>101</v>
      </c>
      <c r="U71" s="1">
        <v>33</v>
      </c>
    </row>
    <row r="72" spans="1:21" x14ac:dyDescent="0.2">
      <c r="A72" s="1" t="s">
        <v>541</v>
      </c>
      <c r="B72" s="1">
        <v>1668</v>
      </c>
      <c r="C72" s="1">
        <v>395</v>
      </c>
      <c r="D72" s="1">
        <v>34</v>
      </c>
      <c r="E72" s="1">
        <v>361</v>
      </c>
      <c r="F72" s="1">
        <v>949</v>
      </c>
      <c r="G72" s="1">
        <v>105</v>
      </c>
      <c r="H72" s="1">
        <v>214</v>
      </c>
      <c r="I72" s="1">
        <v>270</v>
      </c>
      <c r="J72" s="1">
        <v>217</v>
      </c>
      <c r="K72" s="1">
        <v>143</v>
      </c>
      <c r="L72" s="1" t="s">
        <v>541</v>
      </c>
      <c r="M72" s="1">
        <v>309</v>
      </c>
      <c r="N72" s="1">
        <v>88</v>
      </c>
      <c r="O72" s="1">
        <v>26</v>
      </c>
      <c r="P72" s="1">
        <v>16</v>
      </c>
      <c r="Q72" s="1">
        <v>38</v>
      </c>
      <c r="R72" s="1">
        <v>54</v>
      </c>
      <c r="S72" s="1">
        <v>16</v>
      </c>
      <c r="T72" s="1">
        <v>71</v>
      </c>
      <c r="U72" s="1">
        <v>15</v>
      </c>
    </row>
    <row r="73" spans="1:21" x14ac:dyDescent="0.2">
      <c r="A73" s="1" t="s">
        <v>542</v>
      </c>
      <c r="B73" s="1">
        <v>284</v>
      </c>
      <c r="C73" s="1">
        <v>6</v>
      </c>
      <c r="D73" s="1">
        <v>4</v>
      </c>
      <c r="E73" s="1">
        <v>2</v>
      </c>
      <c r="F73" s="1">
        <v>206</v>
      </c>
      <c r="G73" s="1">
        <v>16</v>
      </c>
      <c r="H73" s="1">
        <v>93</v>
      </c>
      <c r="I73" s="1">
        <v>67</v>
      </c>
      <c r="J73" s="1">
        <v>10</v>
      </c>
      <c r="K73" s="1">
        <v>20</v>
      </c>
      <c r="L73" s="1" t="s">
        <v>542</v>
      </c>
      <c r="M73" s="1">
        <v>65</v>
      </c>
      <c r="N73" s="1">
        <v>5</v>
      </c>
      <c r="O73" s="1">
        <v>1</v>
      </c>
      <c r="P73" s="1">
        <v>2</v>
      </c>
      <c r="Q73" s="1">
        <v>15</v>
      </c>
      <c r="R73" s="1">
        <v>7</v>
      </c>
      <c r="S73" s="1">
        <v>7</v>
      </c>
      <c r="T73" s="1">
        <v>28</v>
      </c>
      <c r="U73" s="1">
        <v>7</v>
      </c>
    </row>
    <row r="74" spans="1:21" x14ac:dyDescent="0.2">
      <c r="A74" s="1" t="s">
        <v>543</v>
      </c>
      <c r="B74" s="1">
        <v>60</v>
      </c>
      <c r="C74" s="1">
        <v>1</v>
      </c>
      <c r="D74" s="1">
        <v>0</v>
      </c>
      <c r="E74" s="1">
        <v>1</v>
      </c>
      <c r="F74" s="1">
        <v>43</v>
      </c>
      <c r="G74" s="1">
        <v>5</v>
      </c>
      <c r="H74" s="1">
        <v>5</v>
      </c>
      <c r="I74" s="1">
        <v>16</v>
      </c>
      <c r="J74" s="1">
        <v>3</v>
      </c>
      <c r="K74" s="1">
        <v>14</v>
      </c>
      <c r="L74" s="1" t="s">
        <v>543</v>
      </c>
      <c r="M74" s="1">
        <v>14</v>
      </c>
      <c r="N74" s="1">
        <v>1</v>
      </c>
      <c r="O74" s="1">
        <v>1</v>
      </c>
      <c r="P74" s="1">
        <v>0</v>
      </c>
      <c r="Q74" s="1">
        <v>2</v>
      </c>
      <c r="R74" s="1">
        <v>8</v>
      </c>
      <c r="S74" s="1">
        <v>0</v>
      </c>
      <c r="T74" s="1">
        <v>2</v>
      </c>
      <c r="U74" s="1">
        <v>2</v>
      </c>
    </row>
    <row r="75" spans="1:21" x14ac:dyDescent="0.2">
      <c r="A75" s="1" t="s">
        <v>544</v>
      </c>
      <c r="B75" s="1">
        <v>192</v>
      </c>
      <c r="C75" s="1">
        <v>4</v>
      </c>
      <c r="D75" s="1">
        <v>4</v>
      </c>
      <c r="E75" s="1">
        <v>0</v>
      </c>
      <c r="F75" s="1">
        <v>148</v>
      </c>
      <c r="G75" s="1">
        <v>1</v>
      </c>
      <c r="H75" s="1">
        <v>18</v>
      </c>
      <c r="I75" s="1">
        <v>66</v>
      </c>
      <c r="J75" s="1">
        <v>17</v>
      </c>
      <c r="K75" s="1">
        <v>46</v>
      </c>
      <c r="L75" s="1" t="s">
        <v>544</v>
      </c>
      <c r="M75" s="1">
        <v>32</v>
      </c>
      <c r="N75" s="1">
        <v>2</v>
      </c>
      <c r="O75" s="1">
        <v>4</v>
      </c>
      <c r="P75" s="1">
        <v>1</v>
      </c>
      <c r="Q75" s="1">
        <v>12</v>
      </c>
      <c r="R75" s="1">
        <v>9</v>
      </c>
      <c r="S75" s="1">
        <v>4</v>
      </c>
      <c r="T75" s="1">
        <v>0</v>
      </c>
      <c r="U75" s="1">
        <v>8</v>
      </c>
    </row>
    <row r="76" spans="1:21" x14ac:dyDescent="0.2">
      <c r="A76" s="1" t="s">
        <v>248</v>
      </c>
      <c r="B76" s="1">
        <v>6</v>
      </c>
      <c r="C76" s="1">
        <v>2</v>
      </c>
      <c r="D76" s="1">
        <v>0</v>
      </c>
      <c r="E76" s="1">
        <v>2</v>
      </c>
      <c r="F76" s="1">
        <v>2</v>
      </c>
      <c r="G76" s="1">
        <v>0</v>
      </c>
      <c r="H76" s="1">
        <v>0</v>
      </c>
      <c r="I76" s="1">
        <v>1</v>
      </c>
      <c r="J76" s="1">
        <v>0</v>
      </c>
      <c r="K76" s="1">
        <v>1</v>
      </c>
      <c r="L76" s="1" t="s">
        <v>248</v>
      </c>
      <c r="M76" s="1">
        <v>1</v>
      </c>
      <c r="N76" s="1">
        <v>0</v>
      </c>
      <c r="O76" s="1">
        <v>0</v>
      </c>
      <c r="P76" s="1">
        <v>0</v>
      </c>
      <c r="Q76" s="1">
        <v>1</v>
      </c>
      <c r="R76" s="1">
        <v>0</v>
      </c>
      <c r="S76" s="1">
        <v>0</v>
      </c>
      <c r="T76" s="1">
        <v>0</v>
      </c>
      <c r="U76" s="1">
        <v>1</v>
      </c>
    </row>
    <row r="78" spans="1:21" x14ac:dyDescent="0.2">
      <c r="A78" s="1" t="s">
        <v>554</v>
      </c>
      <c r="B78" s="1">
        <v>134</v>
      </c>
      <c r="C78" s="1">
        <v>15</v>
      </c>
      <c r="D78" s="1">
        <v>12</v>
      </c>
      <c r="E78" s="1">
        <v>3</v>
      </c>
      <c r="F78" s="1">
        <v>95</v>
      </c>
      <c r="G78" s="1">
        <v>20</v>
      </c>
      <c r="H78" s="1">
        <v>32</v>
      </c>
      <c r="I78" s="1">
        <v>27</v>
      </c>
      <c r="J78" s="1">
        <v>11</v>
      </c>
      <c r="K78" s="1">
        <v>5</v>
      </c>
      <c r="L78" s="1" t="s">
        <v>554</v>
      </c>
      <c r="M78" s="1">
        <v>22</v>
      </c>
      <c r="N78" s="1">
        <v>4</v>
      </c>
      <c r="O78" s="1">
        <v>2</v>
      </c>
      <c r="P78" s="1">
        <v>0</v>
      </c>
      <c r="Q78" s="1">
        <v>2</v>
      </c>
      <c r="R78" s="1">
        <v>6</v>
      </c>
      <c r="S78" s="1">
        <v>3</v>
      </c>
      <c r="T78" s="1">
        <v>5</v>
      </c>
      <c r="U78" s="1">
        <v>2</v>
      </c>
    </row>
    <row r="79" spans="1:21" x14ac:dyDescent="0.2">
      <c r="A79" s="1" t="s">
        <v>541</v>
      </c>
      <c r="B79" s="1">
        <v>111</v>
      </c>
      <c r="C79" s="1">
        <v>15</v>
      </c>
      <c r="D79" s="1">
        <v>12</v>
      </c>
      <c r="E79" s="1">
        <v>3</v>
      </c>
      <c r="F79" s="1">
        <v>80</v>
      </c>
      <c r="G79" s="1">
        <v>18</v>
      </c>
      <c r="H79" s="1">
        <v>26</v>
      </c>
      <c r="I79" s="1">
        <v>20</v>
      </c>
      <c r="J79" s="1">
        <v>11</v>
      </c>
      <c r="K79" s="1">
        <v>5</v>
      </c>
      <c r="L79" s="1" t="s">
        <v>541</v>
      </c>
      <c r="M79" s="1">
        <v>15</v>
      </c>
      <c r="N79" s="1">
        <v>4</v>
      </c>
      <c r="O79" s="1">
        <v>2</v>
      </c>
      <c r="P79" s="1">
        <v>0</v>
      </c>
      <c r="Q79" s="1">
        <v>1</v>
      </c>
      <c r="R79" s="1">
        <v>4</v>
      </c>
      <c r="S79" s="1">
        <v>2</v>
      </c>
      <c r="T79" s="1">
        <v>2</v>
      </c>
      <c r="U79" s="1">
        <v>1</v>
      </c>
    </row>
    <row r="80" spans="1:21" x14ac:dyDescent="0.2">
      <c r="A80" s="1" t="s">
        <v>542</v>
      </c>
      <c r="B80" s="1">
        <v>15</v>
      </c>
      <c r="C80" s="1">
        <v>0</v>
      </c>
      <c r="D80" s="1">
        <v>0</v>
      </c>
      <c r="E80" s="1">
        <v>0</v>
      </c>
      <c r="F80" s="1">
        <v>9</v>
      </c>
      <c r="G80" s="1">
        <v>2</v>
      </c>
      <c r="H80" s="1">
        <v>3</v>
      </c>
      <c r="I80" s="1">
        <v>4</v>
      </c>
      <c r="J80" s="1">
        <v>0</v>
      </c>
      <c r="K80" s="1">
        <v>0</v>
      </c>
      <c r="L80" s="1" t="s">
        <v>542</v>
      </c>
      <c r="M80" s="1">
        <v>5</v>
      </c>
      <c r="N80" s="1">
        <v>0</v>
      </c>
      <c r="O80" s="1">
        <v>0</v>
      </c>
      <c r="P80" s="1">
        <v>0</v>
      </c>
      <c r="Q80" s="1">
        <v>0</v>
      </c>
      <c r="R80" s="1">
        <v>1</v>
      </c>
      <c r="S80" s="1">
        <v>1</v>
      </c>
      <c r="T80" s="1">
        <v>3</v>
      </c>
      <c r="U80" s="1">
        <v>1</v>
      </c>
    </row>
    <row r="81" spans="1:21" x14ac:dyDescent="0.2">
      <c r="A81" s="1" t="s">
        <v>543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 t="s">
        <v>543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</row>
    <row r="82" spans="1:21" x14ac:dyDescent="0.2">
      <c r="A82" s="1" t="s">
        <v>544</v>
      </c>
      <c r="B82" s="1">
        <v>8</v>
      </c>
      <c r="C82" s="1">
        <v>0</v>
      </c>
      <c r="D82" s="1">
        <v>0</v>
      </c>
      <c r="E82" s="1">
        <v>0</v>
      </c>
      <c r="F82" s="1">
        <v>6</v>
      </c>
      <c r="G82" s="1">
        <v>0</v>
      </c>
      <c r="H82" s="1">
        <v>3</v>
      </c>
      <c r="I82" s="1">
        <v>3</v>
      </c>
      <c r="J82" s="1">
        <v>0</v>
      </c>
      <c r="K82" s="1">
        <v>0</v>
      </c>
      <c r="L82" s="1" t="s">
        <v>544</v>
      </c>
      <c r="M82" s="1">
        <v>2</v>
      </c>
      <c r="N82" s="1">
        <v>0</v>
      </c>
      <c r="O82" s="1">
        <v>0</v>
      </c>
      <c r="P82" s="1">
        <v>0</v>
      </c>
      <c r="Q82" s="1">
        <v>1</v>
      </c>
      <c r="R82" s="1">
        <v>1</v>
      </c>
      <c r="S82" s="1">
        <v>0</v>
      </c>
      <c r="T82" s="1">
        <v>0</v>
      </c>
      <c r="U82" s="1">
        <v>0</v>
      </c>
    </row>
    <row r="83" spans="1:21" x14ac:dyDescent="0.2">
      <c r="A83" s="1" t="s">
        <v>248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 t="s">
        <v>248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</row>
    <row r="85" spans="1:21" x14ac:dyDescent="0.2">
      <c r="A85" s="1" t="s">
        <v>555</v>
      </c>
      <c r="B85" s="1">
        <v>232</v>
      </c>
      <c r="C85" s="1">
        <v>4</v>
      </c>
      <c r="D85" s="1">
        <v>3</v>
      </c>
      <c r="E85" s="1">
        <v>1</v>
      </c>
      <c r="F85" s="1">
        <v>59</v>
      </c>
      <c r="G85" s="1">
        <v>4</v>
      </c>
      <c r="H85" s="1">
        <v>33</v>
      </c>
      <c r="I85" s="1">
        <v>12</v>
      </c>
      <c r="J85" s="1">
        <v>10</v>
      </c>
      <c r="K85" s="1">
        <v>0</v>
      </c>
      <c r="L85" s="1" t="s">
        <v>555</v>
      </c>
      <c r="M85" s="1">
        <v>130</v>
      </c>
      <c r="N85" s="1">
        <v>34</v>
      </c>
      <c r="O85" s="1">
        <v>1</v>
      </c>
      <c r="P85" s="1">
        <v>19</v>
      </c>
      <c r="Q85" s="1">
        <v>7</v>
      </c>
      <c r="R85" s="1">
        <v>50</v>
      </c>
      <c r="S85" s="1">
        <v>10</v>
      </c>
      <c r="T85" s="1">
        <v>9</v>
      </c>
      <c r="U85" s="1">
        <v>39</v>
      </c>
    </row>
    <row r="86" spans="1:21" x14ac:dyDescent="0.2">
      <c r="A86" s="1" t="s">
        <v>541</v>
      </c>
      <c r="B86" s="1">
        <v>170</v>
      </c>
      <c r="C86" s="1">
        <v>4</v>
      </c>
      <c r="D86" s="1">
        <v>3</v>
      </c>
      <c r="E86" s="1">
        <v>1</v>
      </c>
      <c r="F86" s="1">
        <v>48</v>
      </c>
      <c r="G86" s="1">
        <v>1</v>
      </c>
      <c r="H86" s="1">
        <v>26</v>
      </c>
      <c r="I86" s="1">
        <v>11</v>
      </c>
      <c r="J86" s="1">
        <v>10</v>
      </c>
      <c r="K86" s="1">
        <v>0</v>
      </c>
      <c r="L86" s="1" t="s">
        <v>541</v>
      </c>
      <c r="M86" s="1">
        <v>93</v>
      </c>
      <c r="N86" s="1">
        <v>32</v>
      </c>
      <c r="O86" s="1">
        <v>1</v>
      </c>
      <c r="P86" s="1">
        <v>19</v>
      </c>
      <c r="Q86" s="1">
        <v>5</v>
      </c>
      <c r="R86" s="1">
        <v>26</v>
      </c>
      <c r="S86" s="1">
        <v>4</v>
      </c>
      <c r="T86" s="1">
        <v>6</v>
      </c>
      <c r="U86" s="1">
        <v>25</v>
      </c>
    </row>
    <row r="87" spans="1:21" x14ac:dyDescent="0.2">
      <c r="A87" s="1" t="s">
        <v>542</v>
      </c>
      <c r="B87" s="1">
        <v>29</v>
      </c>
      <c r="C87" s="1">
        <v>0</v>
      </c>
      <c r="D87" s="1">
        <v>0</v>
      </c>
      <c r="E87" s="1">
        <v>0</v>
      </c>
      <c r="F87" s="1">
        <v>8</v>
      </c>
      <c r="G87" s="1">
        <v>2</v>
      </c>
      <c r="H87" s="1">
        <v>6</v>
      </c>
      <c r="I87" s="1">
        <v>0</v>
      </c>
      <c r="J87" s="1">
        <v>0</v>
      </c>
      <c r="K87" s="1">
        <v>0</v>
      </c>
      <c r="L87" s="1" t="s">
        <v>542</v>
      </c>
      <c r="M87" s="1">
        <v>11</v>
      </c>
      <c r="N87" s="1">
        <v>1</v>
      </c>
      <c r="O87" s="1">
        <v>0</v>
      </c>
      <c r="P87" s="1">
        <v>0</v>
      </c>
      <c r="Q87" s="1">
        <v>1</v>
      </c>
      <c r="R87" s="1">
        <v>3</v>
      </c>
      <c r="S87" s="1">
        <v>3</v>
      </c>
      <c r="T87" s="1">
        <v>3</v>
      </c>
      <c r="U87" s="1">
        <v>10</v>
      </c>
    </row>
    <row r="88" spans="1:21" x14ac:dyDescent="0.2">
      <c r="A88" s="1" t="s">
        <v>543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 t="s">
        <v>543</v>
      </c>
      <c r="M88" s="1">
        <v>1</v>
      </c>
      <c r="N88" s="1">
        <v>0</v>
      </c>
      <c r="O88" s="1">
        <v>0</v>
      </c>
      <c r="P88" s="1">
        <v>0</v>
      </c>
      <c r="Q88" s="1">
        <v>0</v>
      </c>
      <c r="R88" s="1">
        <v>1</v>
      </c>
      <c r="S88" s="1">
        <v>0</v>
      </c>
      <c r="T88" s="1">
        <v>0</v>
      </c>
      <c r="U88" s="1">
        <v>0</v>
      </c>
    </row>
    <row r="89" spans="1:21" x14ac:dyDescent="0.2">
      <c r="A89" s="1" t="s">
        <v>544</v>
      </c>
      <c r="B89" s="1">
        <v>30</v>
      </c>
      <c r="C89" s="1">
        <v>0</v>
      </c>
      <c r="D89" s="1">
        <v>0</v>
      </c>
      <c r="E89" s="1">
        <v>0</v>
      </c>
      <c r="F89" s="1">
        <v>3</v>
      </c>
      <c r="G89" s="1">
        <v>1</v>
      </c>
      <c r="H89" s="1">
        <v>1</v>
      </c>
      <c r="I89" s="1">
        <v>1</v>
      </c>
      <c r="J89" s="1">
        <v>0</v>
      </c>
      <c r="K89" s="1">
        <v>0</v>
      </c>
      <c r="L89" s="1" t="s">
        <v>544</v>
      </c>
      <c r="M89" s="1">
        <v>24</v>
      </c>
      <c r="N89" s="1">
        <v>1</v>
      </c>
      <c r="O89" s="1">
        <v>0</v>
      </c>
      <c r="P89" s="1">
        <v>0</v>
      </c>
      <c r="Q89" s="1">
        <v>1</v>
      </c>
      <c r="R89" s="1">
        <v>19</v>
      </c>
      <c r="S89" s="1">
        <v>3</v>
      </c>
      <c r="T89" s="1">
        <v>0</v>
      </c>
      <c r="U89" s="1">
        <v>3</v>
      </c>
    </row>
    <row r="90" spans="1:21" x14ac:dyDescent="0.2">
      <c r="A90" s="1" t="s">
        <v>248</v>
      </c>
      <c r="B90" s="1">
        <v>1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 t="s">
        <v>248</v>
      </c>
      <c r="M90" s="1">
        <v>1</v>
      </c>
      <c r="N90" s="1">
        <v>0</v>
      </c>
      <c r="O90" s="1">
        <v>0</v>
      </c>
      <c r="P90" s="1">
        <v>0</v>
      </c>
      <c r="Q90" s="1">
        <v>0</v>
      </c>
      <c r="R90" s="1">
        <v>1</v>
      </c>
      <c r="S90" s="1">
        <v>0</v>
      </c>
      <c r="T90" s="1">
        <v>0</v>
      </c>
      <c r="U90" s="1">
        <v>0</v>
      </c>
    </row>
    <row r="92" spans="1:21" x14ac:dyDescent="0.2">
      <c r="A92" s="1" t="s">
        <v>556</v>
      </c>
      <c r="B92" s="1">
        <v>59</v>
      </c>
      <c r="C92" s="1">
        <v>4</v>
      </c>
      <c r="D92" s="1">
        <v>2</v>
      </c>
      <c r="E92" s="1">
        <v>2</v>
      </c>
      <c r="F92" s="1">
        <v>35</v>
      </c>
      <c r="G92" s="1">
        <v>7</v>
      </c>
      <c r="H92" s="1">
        <v>10</v>
      </c>
      <c r="I92" s="1">
        <v>8</v>
      </c>
      <c r="J92" s="1">
        <v>4</v>
      </c>
      <c r="K92" s="1">
        <v>6</v>
      </c>
      <c r="L92" s="1" t="s">
        <v>556</v>
      </c>
      <c r="M92" s="1">
        <v>19</v>
      </c>
      <c r="N92" s="1">
        <v>1</v>
      </c>
      <c r="O92" s="1">
        <v>0</v>
      </c>
      <c r="P92" s="1">
        <v>3</v>
      </c>
      <c r="Q92" s="1">
        <v>3</v>
      </c>
      <c r="R92" s="1">
        <v>2</v>
      </c>
      <c r="S92" s="1">
        <v>1</v>
      </c>
      <c r="T92" s="1">
        <v>9</v>
      </c>
      <c r="U92" s="1">
        <v>1</v>
      </c>
    </row>
    <row r="93" spans="1:21" x14ac:dyDescent="0.2">
      <c r="A93" s="1" t="s">
        <v>541</v>
      </c>
      <c r="B93" s="1">
        <v>47</v>
      </c>
      <c r="C93" s="1">
        <v>3</v>
      </c>
      <c r="D93" s="1">
        <v>1</v>
      </c>
      <c r="E93" s="1">
        <v>2</v>
      </c>
      <c r="F93" s="1">
        <v>32</v>
      </c>
      <c r="G93" s="1">
        <v>5</v>
      </c>
      <c r="H93" s="1">
        <v>10</v>
      </c>
      <c r="I93" s="1">
        <v>8</v>
      </c>
      <c r="J93" s="1">
        <v>4</v>
      </c>
      <c r="K93" s="1">
        <v>5</v>
      </c>
      <c r="L93" s="1" t="s">
        <v>541</v>
      </c>
      <c r="M93" s="1">
        <v>11</v>
      </c>
      <c r="N93" s="1">
        <v>1</v>
      </c>
      <c r="O93" s="1">
        <v>0</v>
      </c>
      <c r="P93" s="1">
        <v>2</v>
      </c>
      <c r="Q93" s="1">
        <v>2</v>
      </c>
      <c r="R93" s="1">
        <v>1</v>
      </c>
      <c r="S93" s="1">
        <v>0</v>
      </c>
      <c r="T93" s="1">
        <v>5</v>
      </c>
      <c r="U93" s="1">
        <v>1</v>
      </c>
    </row>
    <row r="94" spans="1:21" x14ac:dyDescent="0.2">
      <c r="A94" s="1" t="s">
        <v>542</v>
      </c>
      <c r="B94" s="1">
        <v>9</v>
      </c>
      <c r="C94" s="1">
        <v>1</v>
      </c>
      <c r="D94" s="1">
        <v>1</v>
      </c>
      <c r="E94" s="1">
        <v>0</v>
      </c>
      <c r="F94" s="1">
        <v>2</v>
      </c>
      <c r="G94" s="1">
        <v>2</v>
      </c>
      <c r="H94" s="1">
        <v>0</v>
      </c>
      <c r="I94" s="1">
        <v>0</v>
      </c>
      <c r="J94" s="1">
        <v>0</v>
      </c>
      <c r="K94" s="1">
        <v>0</v>
      </c>
      <c r="L94" s="1" t="s">
        <v>542</v>
      </c>
      <c r="M94" s="1">
        <v>6</v>
      </c>
      <c r="N94" s="1">
        <v>0</v>
      </c>
      <c r="O94" s="1">
        <v>0</v>
      </c>
      <c r="P94" s="1">
        <v>1</v>
      </c>
      <c r="Q94" s="1">
        <v>0</v>
      </c>
      <c r="R94" s="1">
        <v>0</v>
      </c>
      <c r="S94" s="1">
        <v>1</v>
      </c>
      <c r="T94" s="1">
        <v>4</v>
      </c>
      <c r="U94" s="1">
        <v>0</v>
      </c>
    </row>
    <row r="95" spans="1:21" x14ac:dyDescent="0.2">
      <c r="A95" s="1" t="s">
        <v>543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 t="s">
        <v>543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</row>
    <row r="96" spans="1:21" x14ac:dyDescent="0.2">
      <c r="A96" s="1" t="s">
        <v>544</v>
      </c>
      <c r="B96" s="1">
        <v>3</v>
      </c>
      <c r="C96" s="1">
        <v>0</v>
      </c>
      <c r="D96" s="1">
        <v>0</v>
      </c>
      <c r="E96" s="1">
        <v>0</v>
      </c>
      <c r="F96" s="1">
        <v>1</v>
      </c>
      <c r="G96" s="1">
        <v>0</v>
      </c>
      <c r="H96" s="1">
        <v>0</v>
      </c>
      <c r="I96" s="1">
        <v>0</v>
      </c>
      <c r="J96" s="1">
        <v>0</v>
      </c>
      <c r="K96" s="1">
        <v>1</v>
      </c>
      <c r="L96" s="1" t="s">
        <v>544</v>
      </c>
      <c r="M96" s="1">
        <v>2</v>
      </c>
      <c r="N96" s="1">
        <v>0</v>
      </c>
      <c r="O96" s="1">
        <v>0</v>
      </c>
      <c r="P96" s="1">
        <v>0</v>
      </c>
      <c r="Q96" s="1">
        <v>1</v>
      </c>
      <c r="R96" s="1">
        <v>1</v>
      </c>
      <c r="S96" s="1">
        <v>0</v>
      </c>
      <c r="T96" s="1">
        <v>0</v>
      </c>
      <c r="U96" s="1">
        <v>0</v>
      </c>
    </row>
    <row r="97" spans="1:21" x14ac:dyDescent="0.2">
      <c r="A97" s="1" t="s">
        <v>248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 t="s">
        <v>248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</row>
    <row r="99" spans="1:21" x14ac:dyDescent="0.2">
      <c r="A99" s="1" t="s">
        <v>557</v>
      </c>
      <c r="B99" s="1">
        <v>85</v>
      </c>
      <c r="C99" s="1">
        <v>18</v>
      </c>
      <c r="D99" s="1">
        <v>7</v>
      </c>
      <c r="E99" s="1">
        <v>11</v>
      </c>
      <c r="F99" s="1">
        <v>41</v>
      </c>
      <c r="G99" s="1">
        <v>4</v>
      </c>
      <c r="H99" s="1">
        <v>3</v>
      </c>
      <c r="I99" s="1">
        <v>7</v>
      </c>
      <c r="J99" s="1">
        <v>13</v>
      </c>
      <c r="K99" s="1">
        <v>14</v>
      </c>
      <c r="L99" s="1" t="s">
        <v>557</v>
      </c>
      <c r="M99" s="1">
        <v>26</v>
      </c>
      <c r="N99" s="1">
        <v>5</v>
      </c>
      <c r="O99" s="1">
        <v>0</v>
      </c>
      <c r="P99" s="1">
        <v>3</v>
      </c>
      <c r="Q99" s="1">
        <v>3</v>
      </c>
      <c r="R99" s="1">
        <v>4</v>
      </c>
      <c r="S99" s="1">
        <v>2</v>
      </c>
      <c r="T99" s="1">
        <v>9</v>
      </c>
      <c r="U99" s="1">
        <v>0</v>
      </c>
    </row>
    <row r="100" spans="1:21" x14ac:dyDescent="0.2">
      <c r="A100" s="1" t="s">
        <v>541</v>
      </c>
      <c r="B100" s="1">
        <v>55</v>
      </c>
      <c r="C100" s="1">
        <v>12</v>
      </c>
      <c r="D100" s="1">
        <v>3</v>
      </c>
      <c r="E100" s="1">
        <v>9</v>
      </c>
      <c r="F100" s="1">
        <v>33</v>
      </c>
      <c r="G100" s="1">
        <v>2</v>
      </c>
      <c r="H100" s="1">
        <v>1</v>
      </c>
      <c r="I100" s="1">
        <v>6</v>
      </c>
      <c r="J100" s="1">
        <v>12</v>
      </c>
      <c r="K100" s="1">
        <v>12</v>
      </c>
      <c r="L100" s="1" t="s">
        <v>541</v>
      </c>
      <c r="M100" s="1">
        <v>10</v>
      </c>
      <c r="N100" s="1">
        <v>4</v>
      </c>
      <c r="O100" s="1">
        <v>0</v>
      </c>
      <c r="P100" s="1">
        <v>1</v>
      </c>
      <c r="Q100" s="1">
        <v>1</v>
      </c>
      <c r="R100" s="1">
        <v>2</v>
      </c>
      <c r="S100" s="1">
        <v>0</v>
      </c>
      <c r="T100" s="1">
        <v>2</v>
      </c>
      <c r="U100" s="1">
        <v>0</v>
      </c>
    </row>
    <row r="101" spans="1:21" x14ac:dyDescent="0.2">
      <c r="A101" s="1" t="s">
        <v>542</v>
      </c>
      <c r="B101" s="1">
        <v>15</v>
      </c>
      <c r="C101" s="1">
        <v>0</v>
      </c>
      <c r="D101" s="1">
        <v>0</v>
      </c>
      <c r="E101" s="1">
        <v>0</v>
      </c>
      <c r="F101" s="1">
        <v>6</v>
      </c>
      <c r="G101" s="1">
        <v>2</v>
      </c>
      <c r="H101" s="1">
        <v>2</v>
      </c>
      <c r="I101" s="1">
        <v>1</v>
      </c>
      <c r="J101" s="1">
        <v>1</v>
      </c>
      <c r="K101" s="1">
        <v>0</v>
      </c>
      <c r="L101" s="1" t="s">
        <v>542</v>
      </c>
      <c r="M101" s="1">
        <v>9</v>
      </c>
      <c r="N101" s="1">
        <v>0</v>
      </c>
      <c r="O101" s="1">
        <v>0</v>
      </c>
      <c r="P101" s="1">
        <v>0</v>
      </c>
      <c r="Q101" s="1">
        <v>0</v>
      </c>
      <c r="R101" s="1">
        <v>1</v>
      </c>
      <c r="S101" s="1">
        <v>1</v>
      </c>
      <c r="T101" s="1">
        <v>7</v>
      </c>
      <c r="U101" s="1">
        <v>0</v>
      </c>
    </row>
    <row r="102" spans="1:21" x14ac:dyDescent="0.2">
      <c r="A102" s="1" t="s">
        <v>543</v>
      </c>
      <c r="B102" s="1">
        <v>3</v>
      </c>
      <c r="C102" s="1">
        <v>2</v>
      </c>
      <c r="D102" s="1">
        <v>2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 t="s">
        <v>543</v>
      </c>
      <c r="M102" s="1">
        <v>1</v>
      </c>
      <c r="N102" s="1">
        <v>0</v>
      </c>
      <c r="O102" s="1">
        <v>0</v>
      </c>
      <c r="P102" s="1">
        <v>0</v>
      </c>
      <c r="Q102" s="1">
        <v>0</v>
      </c>
      <c r="R102" s="1">
        <v>1</v>
      </c>
      <c r="S102" s="1">
        <v>0</v>
      </c>
      <c r="T102" s="1">
        <v>0</v>
      </c>
      <c r="U102" s="1">
        <v>0</v>
      </c>
    </row>
    <row r="103" spans="1:21" x14ac:dyDescent="0.2">
      <c r="A103" s="1" t="s">
        <v>544</v>
      </c>
      <c r="B103" s="1">
        <v>12</v>
      </c>
      <c r="C103" s="1">
        <v>4</v>
      </c>
      <c r="D103" s="1">
        <v>2</v>
      </c>
      <c r="E103" s="1">
        <v>2</v>
      </c>
      <c r="F103" s="1">
        <v>2</v>
      </c>
      <c r="G103" s="1">
        <v>0</v>
      </c>
      <c r="H103" s="1">
        <v>0</v>
      </c>
      <c r="I103" s="1">
        <v>0</v>
      </c>
      <c r="J103" s="1">
        <v>0</v>
      </c>
      <c r="K103" s="1">
        <v>2</v>
      </c>
      <c r="L103" s="1" t="s">
        <v>544</v>
      </c>
      <c r="M103" s="1">
        <v>6</v>
      </c>
      <c r="N103" s="1">
        <v>1</v>
      </c>
      <c r="O103" s="1">
        <v>0</v>
      </c>
      <c r="P103" s="1">
        <v>2</v>
      </c>
      <c r="Q103" s="1">
        <v>2</v>
      </c>
      <c r="R103" s="1">
        <v>0</v>
      </c>
      <c r="S103" s="1">
        <v>1</v>
      </c>
      <c r="T103" s="1">
        <v>0</v>
      </c>
      <c r="U103" s="1">
        <v>0</v>
      </c>
    </row>
    <row r="104" spans="1:21" x14ac:dyDescent="0.2">
      <c r="A104" s="1" t="s">
        <v>248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 t="s">
        <v>248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</row>
    <row r="106" spans="1:21" x14ac:dyDescent="0.2">
      <c r="A106" s="1" t="s">
        <v>445</v>
      </c>
      <c r="B106" s="1">
        <v>21</v>
      </c>
      <c r="C106" s="1">
        <v>2</v>
      </c>
      <c r="D106" s="1">
        <v>2</v>
      </c>
      <c r="E106" s="1">
        <v>0</v>
      </c>
      <c r="F106" s="1">
        <v>10</v>
      </c>
      <c r="G106" s="1">
        <v>2</v>
      </c>
      <c r="H106" s="1">
        <v>6</v>
      </c>
      <c r="I106" s="1">
        <v>0</v>
      </c>
      <c r="J106" s="1">
        <v>1</v>
      </c>
      <c r="K106" s="1">
        <v>1</v>
      </c>
      <c r="L106" s="1" t="s">
        <v>445</v>
      </c>
      <c r="M106" s="1">
        <v>8</v>
      </c>
      <c r="N106" s="1">
        <v>0</v>
      </c>
      <c r="O106" s="1">
        <v>0</v>
      </c>
      <c r="P106" s="1">
        <v>1</v>
      </c>
      <c r="Q106" s="1">
        <v>2</v>
      </c>
      <c r="R106" s="1">
        <v>0</v>
      </c>
      <c r="S106" s="1">
        <v>1</v>
      </c>
      <c r="T106" s="1">
        <v>4</v>
      </c>
      <c r="U106" s="1">
        <v>1</v>
      </c>
    </row>
    <row r="107" spans="1:21" x14ac:dyDescent="0.2">
      <c r="A107" s="1" t="s">
        <v>541</v>
      </c>
      <c r="B107" s="1">
        <v>18</v>
      </c>
      <c r="C107" s="1">
        <v>2</v>
      </c>
      <c r="D107" s="1">
        <v>2</v>
      </c>
      <c r="E107" s="1">
        <v>0</v>
      </c>
      <c r="F107" s="1">
        <v>10</v>
      </c>
      <c r="G107" s="1">
        <v>2</v>
      </c>
      <c r="H107" s="1">
        <v>6</v>
      </c>
      <c r="I107" s="1">
        <v>0</v>
      </c>
      <c r="J107" s="1">
        <v>1</v>
      </c>
      <c r="K107" s="1">
        <v>1</v>
      </c>
      <c r="L107" s="1" t="s">
        <v>541</v>
      </c>
      <c r="M107" s="1">
        <v>5</v>
      </c>
      <c r="N107" s="1">
        <v>0</v>
      </c>
      <c r="O107" s="1">
        <v>0</v>
      </c>
      <c r="P107" s="1">
        <v>1</v>
      </c>
      <c r="Q107" s="1">
        <v>1</v>
      </c>
      <c r="R107" s="1">
        <v>0</v>
      </c>
      <c r="S107" s="1">
        <v>1</v>
      </c>
      <c r="T107" s="1">
        <v>2</v>
      </c>
      <c r="U107" s="1">
        <v>1</v>
      </c>
    </row>
    <row r="108" spans="1:21" x14ac:dyDescent="0.2">
      <c r="A108" s="1" t="s">
        <v>542</v>
      </c>
      <c r="B108" s="1">
        <v>1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 t="s">
        <v>542</v>
      </c>
      <c r="M108" s="1">
        <v>1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1</v>
      </c>
      <c r="U108" s="1">
        <v>0</v>
      </c>
    </row>
    <row r="109" spans="1:21" x14ac:dyDescent="0.2">
      <c r="A109" s="1" t="s">
        <v>543</v>
      </c>
      <c r="B109" s="1">
        <v>1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 t="s">
        <v>543</v>
      </c>
      <c r="M109" s="1">
        <v>1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</v>
      </c>
      <c r="U109" s="1">
        <v>0</v>
      </c>
    </row>
    <row r="110" spans="1:21" x14ac:dyDescent="0.2">
      <c r="A110" s="1" t="s">
        <v>544</v>
      </c>
      <c r="B110" s="1">
        <v>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 t="s">
        <v>544</v>
      </c>
      <c r="M110" s="1">
        <v>1</v>
      </c>
      <c r="N110" s="1">
        <v>0</v>
      </c>
      <c r="O110" s="1">
        <v>0</v>
      </c>
      <c r="P110" s="1">
        <v>0</v>
      </c>
      <c r="Q110" s="1">
        <v>1</v>
      </c>
      <c r="R110" s="1">
        <v>0</v>
      </c>
      <c r="S110" s="1">
        <v>0</v>
      </c>
      <c r="T110" s="1">
        <v>0</v>
      </c>
      <c r="U110" s="1">
        <v>0</v>
      </c>
    </row>
    <row r="111" spans="1:21" x14ac:dyDescent="0.2">
      <c r="A111" s="1" t="s">
        <v>248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 t="s">
        <v>248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</row>
    <row r="112" spans="1:21" x14ac:dyDescent="0.2">
      <c r="A112" s="12" t="s">
        <v>112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 t="s">
        <v>112</v>
      </c>
      <c r="M112" s="12"/>
      <c r="N112" s="12"/>
      <c r="O112" s="12"/>
      <c r="P112" s="12"/>
      <c r="Q112" s="12"/>
      <c r="R112" s="12"/>
      <c r="S112" s="12"/>
      <c r="T112" s="12"/>
      <c r="U112" s="12"/>
    </row>
  </sheetData>
  <mergeCells count="14">
    <mergeCell ref="U2:U3"/>
    <mergeCell ref="A62:A63"/>
    <mergeCell ref="B62:B63"/>
    <mergeCell ref="C62:E62"/>
    <mergeCell ref="F62:K62"/>
    <mergeCell ref="L62:L63"/>
    <mergeCell ref="M62:T62"/>
    <mergeCell ref="U62:U6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rowBreaks count="1" manualBreakCount="1">
    <brk id="60" max="16383" man="1"/>
  </rowBreaks>
  <colBreaks count="1" manualBreakCount="1">
    <brk id="11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3F3E5-3D22-4EA7-A333-BBA5FAB089B5}">
  <dimension ref="A1:U97"/>
  <sheetViews>
    <sheetView view="pageBreakPreview" topLeftCell="A59" zoomScale="125" zoomScaleNormal="100" zoomScaleSheetLayoutView="125" workbookViewId="0">
      <selection activeCell="A68" sqref="A68:XFD69"/>
    </sheetView>
  </sheetViews>
  <sheetFormatPr defaultColWidth="9.109375" defaultRowHeight="10.199999999999999" x14ac:dyDescent="0.2"/>
  <cols>
    <col min="1" max="1" width="26.77734375" style="1" customWidth="1"/>
    <col min="2" max="11" width="5.88671875" style="1" customWidth="1"/>
    <col min="12" max="12" width="29.44140625" style="1" customWidth="1"/>
    <col min="13" max="21" width="5.88671875" style="1" customWidth="1"/>
    <col min="22" max="16384" width="9.109375" style="1"/>
  </cols>
  <sheetData>
    <row r="1" spans="1:21" x14ac:dyDescent="0.2">
      <c r="A1" s="1" t="s">
        <v>925</v>
      </c>
      <c r="L1" s="1" t="s">
        <v>925</v>
      </c>
    </row>
    <row r="2" spans="1:21" ht="15" customHeight="1" x14ac:dyDescent="0.2">
      <c r="A2" s="46" t="s">
        <v>484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484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162</v>
      </c>
      <c r="B4" s="1">
        <v>6418</v>
      </c>
      <c r="C4" s="1">
        <v>269</v>
      </c>
      <c r="D4" s="1">
        <v>247</v>
      </c>
      <c r="E4" s="1">
        <v>22</v>
      </c>
      <c r="F4" s="1">
        <v>4052</v>
      </c>
      <c r="G4" s="1">
        <v>488</v>
      </c>
      <c r="H4" s="1">
        <v>1316</v>
      </c>
      <c r="I4" s="1">
        <v>1773</v>
      </c>
      <c r="J4" s="1">
        <v>237</v>
      </c>
      <c r="K4" s="1">
        <v>238</v>
      </c>
      <c r="L4" s="1" t="s">
        <v>162</v>
      </c>
      <c r="M4" s="1">
        <v>1821</v>
      </c>
      <c r="N4" s="1">
        <v>297</v>
      </c>
      <c r="O4" s="1">
        <v>75</v>
      </c>
      <c r="P4" s="1">
        <v>75</v>
      </c>
      <c r="Q4" s="1">
        <v>391</v>
      </c>
      <c r="R4" s="1">
        <v>566</v>
      </c>
      <c r="S4" s="1">
        <v>170</v>
      </c>
      <c r="T4" s="1">
        <v>247</v>
      </c>
      <c r="U4" s="1">
        <v>276</v>
      </c>
    </row>
    <row r="5" spans="1:21" x14ac:dyDescent="0.2">
      <c r="A5" s="1" t="s">
        <v>558</v>
      </c>
      <c r="B5" s="1">
        <v>1482</v>
      </c>
      <c r="C5" s="1">
        <v>80</v>
      </c>
      <c r="D5" s="1">
        <v>61</v>
      </c>
      <c r="E5" s="1">
        <v>19</v>
      </c>
      <c r="F5" s="1">
        <v>1150</v>
      </c>
      <c r="G5" s="1">
        <v>75</v>
      </c>
      <c r="H5" s="1">
        <v>583</v>
      </c>
      <c r="I5" s="1">
        <v>335</v>
      </c>
      <c r="J5" s="1">
        <v>72</v>
      </c>
      <c r="K5" s="1">
        <v>85</v>
      </c>
      <c r="L5" s="1" t="s">
        <v>558</v>
      </c>
      <c r="M5" s="1">
        <v>216</v>
      </c>
      <c r="N5" s="1">
        <v>28</v>
      </c>
      <c r="O5" s="1">
        <v>16</v>
      </c>
      <c r="P5" s="1">
        <v>11</v>
      </c>
      <c r="Q5" s="1">
        <v>50</v>
      </c>
      <c r="R5" s="1">
        <v>34</v>
      </c>
      <c r="S5" s="1">
        <v>28</v>
      </c>
      <c r="T5" s="1">
        <v>49</v>
      </c>
      <c r="U5" s="1">
        <v>36</v>
      </c>
    </row>
    <row r="6" spans="1:21" x14ac:dyDescent="0.2">
      <c r="A6" s="1" t="s">
        <v>559</v>
      </c>
      <c r="B6" s="1">
        <v>1578</v>
      </c>
      <c r="C6" s="1">
        <v>73</v>
      </c>
      <c r="D6" s="1">
        <v>71</v>
      </c>
      <c r="E6" s="1">
        <v>2</v>
      </c>
      <c r="F6" s="1">
        <v>1061</v>
      </c>
      <c r="G6" s="1">
        <v>168</v>
      </c>
      <c r="H6" s="1">
        <v>372</v>
      </c>
      <c r="I6" s="1">
        <v>341</v>
      </c>
      <c r="J6" s="1">
        <v>126</v>
      </c>
      <c r="K6" s="1">
        <v>54</v>
      </c>
      <c r="L6" s="1" t="s">
        <v>559</v>
      </c>
      <c r="M6" s="1">
        <v>366</v>
      </c>
      <c r="N6" s="1">
        <v>70</v>
      </c>
      <c r="O6" s="1">
        <v>19</v>
      </c>
      <c r="P6" s="1">
        <v>15</v>
      </c>
      <c r="Q6" s="1">
        <v>59</v>
      </c>
      <c r="R6" s="1">
        <v>80</v>
      </c>
      <c r="S6" s="1">
        <v>51</v>
      </c>
      <c r="T6" s="1">
        <v>72</v>
      </c>
      <c r="U6" s="1">
        <v>78</v>
      </c>
    </row>
    <row r="7" spans="1:21" x14ac:dyDescent="0.2">
      <c r="A7" s="1" t="s">
        <v>560</v>
      </c>
      <c r="B7" s="1">
        <v>1533</v>
      </c>
      <c r="C7" s="1">
        <v>65</v>
      </c>
      <c r="D7" s="1">
        <v>65</v>
      </c>
      <c r="E7" s="1">
        <v>0</v>
      </c>
      <c r="F7" s="1">
        <v>704</v>
      </c>
      <c r="G7" s="1">
        <v>79</v>
      </c>
      <c r="H7" s="1">
        <v>206</v>
      </c>
      <c r="I7" s="1">
        <v>356</v>
      </c>
      <c r="J7" s="1">
        <v>39</v>
      </c>
      <c r="K7" s="1">
        <v>24</v>
      </c>
      <c r="L7" s="1" t="s">
        <v>560</v>
      </c>
      <c r="M7" s="1">
        <v>662</v>
      </c>
      <c r="N7" s="1">
        <v>98</v>
      </c>
      <c r="O7" s="1">
        <v>27</v>
      </c>
      <c r="P7" s="1">
        <v>29</v>
      </c>
      <c r="Q7" s="1">
        <v>172</v>
      </c>
      <c r="R7" s="1">
        <v>264</v>
      </c>
      <c r="S7" s="1">
        <v>41</v>
      </c>
      <c r="T7" s="1">
        <v>31</v>
      </c>
      <c r="U7" s="1">
        <v>102</v>
      </c>
    </row>
    <row r="8" spans="1:21" x14ac:dyDescent="0.2">
      <c r="A8" s="1" t="s">
        <v>561</v>
      </c>
      <c r="B8" s="1">
        <v>1824</v>
      </c>
      <c r="C8" s="1">
        <v>51</v>
      </c>
      <c r="D8" s="1">
        <v>50</v>
      </c>
      <c r="E8" s="1">
        <v>1</v>
      </c>
      <c r="F8" s="1">
        <v>1137</v>
      </c>
      <c r="G8" s="1">
        <v>166</v>
      </c>
      <c r="H8" s="1">
        <v>155</v>
      </c>
      <c r="I8" s="1">
        <v>741</v>
      </c>
      <c r="J8" s="1">
        <v>0</v>
      </c>
      <c r="K8" s="1">
        <v>75</v>
      </c>
      <c r="L8" s="1" t="s">
        <v>561</v>
      </c>
      <c r="M8" s="1">
        <v>577</v>
      </c>
      <c r="N8" s="1">
        <v>101</v>
      </c>
      <c r="O8" s="1">
        <v>13</v>
      </c>
      <c r="P8" s="1">
        <v>20</v>
      </c>
      <c r="Q8" s="1">
        <v>110</v>
      </c>
      <c r="R8" s="1">
        <v>188</v>
      </c>
      <c r="S8" s="1">
        <v>50</v>
      </c>
      <c r="T8" s="1">
        <v>95</v>
      </c>
      <c r="U8" s="1">
        <v>59</v>
      </c>
    </row>
    <row r="10" spans="1:21" x14ac:dyDescent="0.2">
      <c r="A10" s="1" t="s">
        <v>545</v>
      </c>
      <c r="B10" s="1">
        <v>952</v>
      </c>
      <c r="C10" s="1">
        <v>39</v>
      </c>
      <c r="D10" s="1">
        <v>32</v>
      </c>
      <c r="E10" s="1">
        <v>7</v>
      </c>
      <c r="F10" s="1">
        <v>509</v>
      </c>
      <c r="G10" s="1">
        <v>40</v>
      </c>
      <c r="H10" s="1">
        <v>160</v>
      </c>
      <c r="I10" s="1">
        <v>221</v>
      </c>
      <c r="J10" s="1">
        <v>66</v>
      </c>
      <c r="K10" s="1">
        <v>22</v>
      </c>
      <c r="L10" s="1" t="s">
        <v>545</v>
      </c>
      <c r="M10" s="1">
        <v>334</v>
      </c>
      <c r="N10" s="1">
        <v>31</v>
      </c>
      <c r="O10" s="1">
        <v>6</v>
      </c>
      <c r="P10" s="1">
        <v>8</v>
      </c>
      <c r="Q10" s="1">
        <v>58</v>
      </c>
      <c r="R10" s="1">
        <v>131</v>
      </c>
      <c r="S10" s="1">
        <v>42</v>
      </c>
      <c r="T10" s="1">
        <v>58</v>
      </c>
      <c r="U10" s="1">
        <v>70</v>
      </c>
    </row>
    <row r="11" spans="1:21" x14ac:dyDescent="0.2">
      <c r="A11" s="1" t="s">
        <v>558</v>
      </c>
      <c r="B11" s="1">
        <v>135</v>
      </c>
      <c r="C11" s="1">
        <v>15</v>
      </c>
      <c r="D11" s="1">
        <v>9</v>
      </c>
      <c r="E11" s="1">
        <v>6</v>
      </c>
      <c r="F11" s="1">
        <v>88</v>
      </c>
      <c r="G11" s="1">
        <v>9</v>
      </c>
      <c r="H11" s="1">
        <v>49</v>
      </c>
      <c r="I11" s="1">
        <v>13</v>
      </c>
      <c r="J11" s="1">
        <v>6</v>
      </c>
      <c r="K11" s="1">
        <v>11</v>
      </c>
      <c r="L11" s="1" t="s">
        <v>558</v>
      </c>
      <c r="M11" s="1">
        <v>30</v>
      </c>
      <c r="N11" s="1">
        <v>3</v>
      </c>
      <c r="O11" s="1">
        <v>1</v>
      </c>
      <c r="P11" s="1">
        <v>2</v>
      </c>
      <c r="Q11" s="1">
        <v>6</v>
      </c>
      <c r="R11" s="1">
        <v>2</v>
      </c>
      <c r="S11" s="1">
        <v>7</v>
      </c>
      <c r="T11" s="1">
        <v>9</v>
      </c>
      <c r="U11" s="1">
        <v>2</v>
      </c>
    </row>
    <row r="12" spans="1:21" x14ac:dyDescent="0.2">
      <c r="A12" s="1" t="s">
        <v>559</v>
      </c>
      <c r="B12" s="1">
        <v>202</v>
      </c>
      <c r="C12" s="1">
        <v>10</v>
      </c>
      <c r="D12" s="1">
        <v>9</v>
      </c>
      <c r="E12" s="1">
        <v>1</v>
      </c>
      <c r="F12" s="1">
        <v>129</v>
      </c>
      <c r="G12" s="1">
        <v>9</v>
      </c>
      <c r="H12" s="1">
        <v>47</v>
      </c>
      <c r="I12" s="1">
        <v>28</v>
      </c>
      <c r="J12" s="1">
        <v>38</v>
      </c>
      <c r="K12" s="1">
        <v>7</v>
      </c>
      <c r="L12" s="1" t="s">
        <v>559</v>
      </c>
      <c r="M12" s="1">
        <v>46</v>
      </c>
      <c r="N12" s="1">
        <v>7</v>
      </c>
      <c r="O12" s="1">
        <v>0</v>
      </c>
      <c r="P12" s="1">
        <v>0</v>
      </c>
      <c r="Q12" s="1">
        <v>5</v>
      </c>
      <c r="R12" s="1">
        <v>5</v>
      </c>
      <c r="S12" s="1">
        <v>9</v>
      </c>
      <c r="T12" s="1">
        <v>20</v>
      </c>
      <c r="U12" s="1">
        <v>17</v>
      </c>
    </row>
    <row r="13" spans="1:21" x14ac:dyDescent="0.2">
      <c r="A13" s="1" t="s">
        <v>560</v>
      </c>
      <c r="B13" s="1">
        <v>284</v>
      </c>
      <c r="C13" s="1">
        <v>6</v>
      </c>
      <c r="D13" s="1">
        <v>6</v>
      </c>
      <c r="E13" s="1">
        <v>0</v>
      </c>
      <c r="F13" s="1">
        <v>107</v>
      </c>
      <c r="G13" s="1">
        <v>7</v>
      </c>
      <c r="H13" s="1">
        <v>40</v>
      </c>
      <c r="I13" s="1">
        <v>36</v>
      </c>
      <c r="J13" s="1">
        <v>22</v>
      </c>
      <c r="K13" s="1">
        <v>2</v>
      </c>
      <c r="L13" s="1" t="s">
        <v>560</v>
      </c>
      <c r="M13" s="1">
        <v>136</v>
      </c>
      <c r="N13" s="1">
        <v>9</v>
      </c>
      <c r="O13" s="1">
        <v>3</v>
      </c>
      <c r="P13" s="1">
        <v>5</v>
      </c>
      <c r="Q13" s="1">
        <v>25</v>
      </c>
      <c r="R13" s="1">
        <v>70</v>
      </c>
      <c r="S13" s="1">
        <v>13</v>
      </c>
      <c r="T13" s="1">
        <v>11</v>
      </c>
      <c r="U13" s="1">
        <v>35</v>
      </c>
    </row>
    <row r="14" spans="1:21" x14ac:dyDescent="0.2">
      <c r="A14" s="1" t="s">
        <v>561</v>
      </c>
      <c r="B14" s="1">
        <v>332</v>
      </c>
      <c r="C14" s="1">
        <v>8</v>
      </c>
      <c r="D14" s="1">
        <v>8</v>
      </c>
      <c r="E14" s="1">
        <v>0</v>
      </c>
      <c r="F14" s="1">
        <v>185</v>
      </c>
      <c r="G14" s="1">
        <v>15</v>
      </c>
      <c r="H14" s="1">
        <v>24</v>
      </c>
      <c r="I14" s="1">
        <v>144</v>
      </c>
      <c r="J14" s="1">
        <v>0</v>
      </c>
      <c r="K14" s="1">
        <v>2</v>
      </c>
      <c r="L14" s="1" t="s">
        <v>561</v>
      </c>
      <c r="M14" s="1">
        <v>122</v>
      </c>
      <c r="N14" s="1">
        <v>12</v>
      </c>
      <c r="O14" s="1">
        <v>2</v>
      </c>
      <c r="P14" s="1">
        <v>1</v>
      </c>
      <c r="Q14" s="1">
        <v>22</v>
      </c>
      <c r="R14" s="1">
        <v>54</v>
      </c>
      <c r="S14" s="1">
        <v>13</v>
      </c>
      <c r="T14" s="1">
        <v>18</v>
      </c>
      <c r="U14" s="1">
        <v>17</v>
      </c>
    </row>
    <row r="16" spans="1:21" x14ac:dyDescent="0.2">
      <c r="A16" s="1" t="s">
        <v>546</v>
      </c>
      <c r="B16" s="1">
        <v>1648</v>
      </c>
      <c r="C16" s="1">
        <v>116</v>
      </c>
      <c r="D16" s="1">
        <v>113</v>
      </c>
      <c r="E16" s="1">
        <v>3</v>
      </c>
      <c r="F16" s="1">
        <v>785</v>
      </c>
      <c r="G16" s="1">
        <v>94</v>
      </c>
      <c r="H16" s="1">
        <v>338</v>
      </c>
      <c r="I16" s="1">
        <v>289</v>
      </c>
      <c r="J16" s="1">
        <v>35</v>
      </c>
      <c r="K16" s="1">
        <v>29</v>
      </c>
      <c r="L16" s="1" t="s">
        <v>546</v>
      </c>
      <c r="M16" s="1">
        <v>663</v>
      </c>
      <c r="N16" s="1">
        <v>133</v>
      </c>
      <c r="O16" s="1">
        <v>44</v>
      </c>
      <c r="P16" s="1">
        <v>36</v>
      </c>
      <c r="Q16" s="1">
        <v>132</v>
      </c>
      <c r="R16" s="1">
        <v>245</v>
      </c>
      <c r="S16" s="1">
        <v>43</v>
      </c>
      <c r="T16" s="1">
        <v>30</v>
      </c>
      <c r="U16" s="1">
        <v>84</v>
      </c>
    </row>
    <row r="17" spans="1:21" x14ac:dyDescent="0.2">
      <c r="A17" s="1" t="s">
        <v>558</v>
      </c>
      <c r="B17" s="1">
        <v>348</v>
      </c>
      <c r="C17" s="1">
        <v>23</v>
      </c>
      <c r="D17" s="1">
        <v>20</v>
      </c>
      <c r="E17" s="1">
        <v>3</v>
      </c>
      <c r="F17" s="1">
        <v>235</v>
      </c>
      <c r="G17" s="1">
        <v>8</v>
      </c>
      <c r="H17" s="1">
        <v>149</v>
      </c>
      <c r="I17" s="1">
        <v>48</v>
      </c>
      <c r="J17" s="1">
        <v>16</v>
      </c>
      <c r="K17" s="1">
        <v>14</v>
      </c>
      <c r="L17" s="1" t="s">
        <v>558</v>
      </c>
      <c r="M17" s="1">
        <v>77</v>
      </c>
      <c r="N17" s="1">
        <v>14</v>
      </c>
      <c r="O17" s="1">
        <v>7</v>
      </c>
      <c r="P17" s="1">
        <v>7</v>
      </c>
      <c r="Q17" s="1">
        <v>18</v>
      </c>
      <c r="R17" s="1">
        <v>16</v>
      </c>
      <c r="S17" s="1">
        <v>8</v>
      </c>
      <c r="T17" s="1">
        <v>7</v>
      </c>
      <c r="U17" s="1">
        <v>13</v>
      </c>
    </row>
    <row r="18" spans="1:21" x14ac:dyDescent="0.2">
      <c r="A18" s="1" t="s">
        <v>559</v>
      </c>
      <c r="B18" s="1">
        <v>404</v>
      </c>
      <c r="C18" s="1">
        <v>44</v>
      </c>
      <c r="D18" s="1">
        <v>44</v>
      </c>
      <c r="E18" s="1">
        <v>0</v>
      </c>
      <c r="F18" s="1">
        <v>216</v>
      </c>
      <c r="G18" s="1">
        <v>47</v>
      </c>
      <c r="H18" s="1">
        <v>91</v>
      </c>
      <c r="I18" s="1">
        <v>53</v>
      </c>
      <c r="J18" s="1">
        <v>15</v>
      </c>
      <c r="K18" s="1">
        <v>10</v>
      </c>
      <c r="L18" s="1" t="s">
        <v>559</v>
      </c>
      <c r="M18" s="1">
        <v>120</v>
      </c>
      <c r="N18" s="1">
        <v>32</v>
      </c>
      <c r="O18" s="1">
        <v>11</v>
      </c>
      <c r="P18" s="1">
        <v>9</v>
      </c>
      <c r="Q18" s="1">
        <v>15</v>
      </c>
      <c r="R18" s="1">
        <v>28</v>
      </c>
      <c r="S18" s="1">
        <v>14</v>
      </c>
      <c r="T18" s="1">
        <v>11</v>
      </c>
      <c r="U18" s="1">
        <v>24</v>
      </c>
    </row>
    <row r="19" spans="1:21" x14ac:dyDescent="0.2">
      <c r="A19" s="1" t="s">
        <v>560</v>
      </c>
      <c r="B19" s="1">
        <v>510</v>
      </c>
      <c r="C19" s="1">
        <v>33</v>
      </c>
      <c r="D19" s="1">
        <v>33</v>
      </c>
      <c r="E19" s="1">
        <v>0</v>
      </c>
      <c r="F19" s="1">
        <v>156</v>
      </c>
      <c r="G19" s="1">
        <v>17</v>
      </c>
      <c r="H19" s="1">
        <v>59</v>
      </c>
      <c r="I19" s="1">
        <v>74</v>
      </c>
      <c r="J19" s="1">
        <v>4</v>
      </c>
      <c r="K19" s="1">
        <v>2</v>
      </c>
      <c r="L19" s="1" t="s">
        <v>560</v>
      </c>
      <c r="M19" s="1">
        <v>288</v>
      </c>
      <c r="N19" s="1">
        <v>50</v>
      </c>
      <c r="O19" s="1">
        <v>19</v>
      </c>
      <c r="P19" s="1">
        <v>13</v>
      </c>
      <c r="Q19" s="1">
        <v>57</v>
      </c>
      <c r="R19" s="1">
        <v>135</v>
      </c>
      <c r="S19" s="1">
        <v>12</v>
      </c>
      <c r="T19" s="1">
        <v>2</v>
      </c>
      <c r="U19" s="1">
        <v>33</v>
      </c>
    </row>
    <row r="20" spans="1:21" x14ac:dyDescent="0.2">
      <c r="A20" s="1" t="s">
        <v>561</v>
      </c>
      <c r="B20" s="1">
        <v>385</v>
      </c>
      <c r="C20" s="1">
        <v>16</v>
      </c>
      <c r="D20" s="1">
        <v>16</v>
      </c>
      <c r="E20" s="1">
        <v>0</v>
      </c>
      <c r="F20" s="1">
        <v>178</v>
      </c>
      <c r="G20" s="1">
        <v>22</v>
      </c>
      <c r="H20" s="1">
        <v>39</v>
      </c>
      <c r="I20" s="1">
        <v>114</v>
      </c>
      <c r="J20" s="1">
        <v>0</v>
      </c>
      <c r="K20" s="1">
        <v>3</v>
      </c>
      <c r="L20" s="1" t="s">
        <v>561</v>
      </c>
      <c r="M20" s="1">
        <v>178</v>
      </c>
      <c r="N20" s="1">
        <v>37</v>
      </c>
      <c r="O20" s="1">
        <v>7</v>
      </c>
      <c r="P20" s="1">
        <v>7</v>
      </c>
      <c r="Q20" s="1">
        <v>42</v>
      </c>
      <c r="R20" s="1">
        <v>66</v>
      </c>
      <c r="S20" s="1">
        <v>9</v>
      </c>
      <c r="T20" s="1">
        <v>10</v>
      </c>
      <c r="U20" s="1">
        <v>13</v>
      </c>
    </row>
    <row r="22" spans="1:21" x14ac:dyDescent="0.2">
      <c r="A22" s="1" t="s">
        <v>547</v>
      </c>
      <c r="B22" s="1">
        <v>427</v>
      </c>
      <c r="C22" s="1">
        <v>9</v>
      </c>
      <c r="D22" s="1">
        <v>7</v>
      </c>
      <c r="E22" s="1">
        <v>2</v>
      </c>
      <c r="F22" s="1">
        <v>320</v>
      </c>
      <c r="G22" s="1">
        <v>32</v>
      </c>
      <c r="H22" s="1">
        <v>83</v>
      </c>
      <c r="I22" s="1">
        <v>196</v>
      </c>
      <c r="J22" s="1">
        <v>6</v>
      </c>
      <c r="K22" s="1">
        <v>3</v>
      </c>
      <c r="L22" s="1" t="s">
        <v>547</v>
      </c>
      <c r="M22" s="1">
        <v>85</v>
      </c>
      <c r="N22" s="1">
        <v>15</v>
      </c>
      <c r="O22" s="1">
        <v>5</v>
      </c>
      <c r="P22" s="1">
        <v>1</v>
      </c>
      <c r="Q22" s="1">
        <v>27</v>
      </c>
      <c r="R22" s="1">
        <v>18</v>
      </c>
      <c r="S22" s="1">
        <v>9</v>
      </c>
      <c r="T22" s="1">
        <v>10</v>
      </c>
      <c r="U22" s="1">
        <v>13</v>
      </c>
    </row>
    <row r="23" spans="1:21" x14ac:dyDescent="0.2">
      <c r="A23" s="1" t="s">
        <v>558</v>
      </c>
      <c r="B23" s="1">
        <v>118</v>
      </c>
      <c r="C23" s="1">
        <v>6</v>
      </c>
      <c r="D23" s="1">
        <v>4</v>
      </c>
      <c r="E23" s="1">
        <v>2</v>
      </c>
      <c r="F23" s="1">
        <v>103</v>
      </c>
      <c r="G23" s="1">
        <v>5</v>
      </c>
      <c r="H23" s="1">
        <v>37</v>
      </c>
      <c r="I23" s="1">
        <v>55</v>
      </c>
      <c r="J23" s="1">
        <v>5</v>
      </c>
      <c r="K23" s="1">
        <v>1</v>
      </c>
      <c r="L23" s="1" t="s">
        <v>558</v>
      </c>
      <c r="M23" s="1">
        <v>8</v>
      </c>
      <c r="N23" s="1">
        <v>2</v>
      </c>
      <c r="O23" s="1">
        <v>0</v>
      </c>
      <c r="P23" s="1">
        <v>0</v>
      </c>
      <c r="Q23" s="1">
        <v>3</v>
      </c>
      <c r="R23" s="1">
        <v>3</v>
      </c>
      <c r="S23" s="1">
        <v>0</v>
      </c>
      <c r="T23" s="1">
        <v>0</v>
      </c>
      <c r="U23" s="1">
        <v>1</v>
      </c>
    </row>
    <row r="24" spans="1:21" x14ac:dyDescent="0.2">
      <c r="A24" s="1" t="s">
        <v>559</v>
      </c>
      <c r="B24" s="1">
        <v>93</v>
      </c>
      <c r="C24" s="1">
        <v>0</v>
      </c>
      <c r="D24" s="1">
        <v>0</v>
      </c>
      <c r="E24" s="1">
        <v>0</v>
      </c>
      <c r="F24" s="1">
        <v>62</v>
      </c>
      <c r="G24" s="1">
        <v>5</v>
      </c>
      <c r="H24" s="1">
        <v>27</v>
      </c>
      <c r="I24" s="1">
        <v>29</v>
      </c>
      <c r="J24" s="1">
        <v>1</v>
      </c>
      <c r="K24" s="1">
        <v>0</v>
      </c>
      <c r="L24" s="1" t="s">
        <v>559</v>
      </c>
      <c r="M24" s="1">
        <v>25</v>
      </c>
      <c r="N24" s="1">
        <v>4</v>
      </c>
      <c r="O24" s="1">
        <v>3</v>
      </c>
      <c r="P24" s="1">
        <v>1</v>
      </c>
      <c r="Q24" s="1">
        <v>6</v>
      </c>
      <c r="R24" s="1">
        <v>6</v>
      </c>
      <c r="S24" s="1">
        <v>1</v>
      </c>
      <c r="T24" s="1">
        <v>4</v>
      </c>
      <c r="U24" s="1">
        <v>6</v>
      </c>
    </row>
    <row r="25" spans="1:21" x14ac:dyDescent="0.2">
      <c r="A25" s="1" t="s">
        <v>560</v>
      </c>
      <c r="B25" s="1">
        <v>102</v>
      </c>
      <c r="C25" s="1">
        <v>2</v>
      </c>
      <c r="D25" s="1">
        <v>2</v>
      </c>
      <c r="E25" s="1">
        <v>0</v>
      </c>
      <c r="F25" s="1">
        <v>66</v>
      </c>
      <c r="G25" s="1">
        <v>9</v>
      </c>
      <c r="H25" s="1">
        <v>14</v>
      </c>
      <c r="I25" s="1">
        <v>42</v>
      </c>
      <c r="J25" s="1">
        <v>0</v>
      </c>
      <c r="K25" s="1">
        <v>1</v>
      </c>
      <c r="L25" s="1" t="s">
        <v>560</v>
      </c>
      <c r="M25" s="1">
        <v>30</v>
      </c>
      <c r="N25" s="1">
        <v>4</v>
      </c>
      <c r="O25" s="1">
        <v>2</v>
      </c>
      <c r="P25" s="1">
        <v>0</v>
      </c>
      <c r="Q25" s="1">
        <v>14</v>
      </c>
      <c r="R25" s="1">
        <v>7</v>
      </c>
      <c r="S25" s="1">
        <v>2</v>
      </c>
      <c r="T25" s="1">
        <v>1</v>
      </c>
      <c r="U25" s="1">
        <v>4</v>
      </c>
    </row>
    <row r="26" spans="1:21" x14ac:dyDescent="0.2">
      <c r="A26" s="1" t="s">
        <v>561</v>
      </c>
      <c r="B26" s="1">
        <v>114</v>
      </c>
      <c r="C26" s="1">
        <v>1</v>
      </c>
      <c r="D26" s="1">
        <v>1</v>
      </c>
      <c r="E26" s="1">
        <v>0</v>
      </c>
      <c r="F26" s="1">
        <v>89</v>
      </c>
      <c r="G26" s="1">
        <v>13</v>
      </c>
      <c r="H26" s="1">
        <v>5</v>
      </c>
      <c r="I26" s="1">
        <v>70</v>
      </c>
      <c r="J26" s="1">
        <v>0</v>
      </c>
      <c r="K26" s="1">
        <v>1</v>
      </c>
      <c r="L26" s="1" t="s">
        <v>561</v>
      </c>
      <c r="M26" s="1">
        <v>22</v>
      </c>
      <c r="N26" s="1">
        <v>5</v>
      </c>
      <c r="O26" s="1">
        <v>0</v>
      </c>
      <c r="P26" s="1">
        <v>0</v>
      </c>
      <c r="Q26" s="1">
        <v>4</v>
      </c>
      <c r="R26" s="1">
        <v>2</v>
      </c>
      <c r="S26" s="1">
        <v>6</v>
      </c>
      <c r="T26" s="1">
        <v>5</v>
      </c>
      <c r="U26" s="1">
        <v>2</v>
      </c>
    </row>
    <row r="28" spans="1:21" x14ac:dyDescent="0.2">
      <c r="A28" s="1" t="s">
        <v>548</v>
      </c>
      <c r="B28" s="1">
        <v>572</v>
      </c>
      <c r="C28" s="1">
        <v>32</v>
      </c>
      <c r="D28" s="1">
        <v>31</v>
      </c>
      <c r="E28" s="1">
        <v>1</v>
      </c>
      <c r="F28" s="1">
        <v>392</v>
      </c>
      <c r="G28" s="1">
        <v>57</v>
      </c>
      <c r="H28" s="1">
        <v>114</v>
      </c>
      <c r="I28" s="1">
        <v>170</v>
      </c>
      <c r="J28" s="1">
        <v>27</v>
      </c>
      <c r="K28" s="1">
        <v>24</v>
      </c>
      <c r="L28" s="1" t="s">
        <v>548</v>
      </c>
      <c r="M28" s="1">
        <v>128</v>
      </c>
      <c r="N28" s="1">
        <v>16</v>
      </c>
      <c r="O28" s="1">
        <v>0</v>
      </c>
      <c r="P28" s="1">
        <v>6</v>
      </c>
      <c r="Q28" s="1">
        <v>31</v>
      </c>
      <c r="R28" s="1">
        <v>38</v>
      </c>
      <c r="S28" s="1">
        <v>15</v>
      </c>
      <c r="T28" s="1">
        <v>22</v>
      </c>
      <c r="U28" s="1">
        <v>20</v>
      </c>
    </row>
    <row r="29" spans="1:21" x14ac:dyDescent="0.2">
      <c r="A29" s="1" t="s">
        <v>558</v>
      </c>
      <c r="B29" s="1">
        <v>122</v>
      </c>
      <c r="C29" s="1">
        <v>8</v>
      </c>
      <c r="D29" s="1">
        <v>8</v>
      </c>
      <c r="E29" s="1">
        <v>0</v>
      </c>
      <c r="F29" s="1">
        <v>97</v>
      </c>
      <c r="G29" s="1">
        <v>7</v>
      </c>
      <c r="H29" s="1">
        <v>52</v>
      </c>
      <c r="I29" s="1">
        <v>17</v>
      </c>
      <c r="J29" s="1">
        <v>9</v>
      </c>
      <c r="K29" s="1">
        <v>12</v>
      </c>
      <c r="L29" s="1" t="s">
        <v>558</v>
      </c>
      <c r="M29" s="1">
        <v>15</v>
      </c>
      <c r="N29" s="1">
        <v>0</v>
      </c>
      <c r="O29" s="1">
        <v>0</v>
      </c>
      <c r="P29" s="1">
        <v>1</v>
      </c>
      <c r="Q29" s="1">
        <v>4</v>
      </c>
      <c r="R29" s="1">
        <v>1</v>
      </c>
      <c r="S29" s="1">
        <v>4</v>
      </c>
      <c r="T29" s="1">
        <v>5</v>
      </c>
      <c r="U29" s="1">
        <v>2</v>
      </c>
    </row>
    <row r="30" spans="1:21" x14ac:dyDescent="0.2">
      <c r="A30" s="1" t="s">
        <v>559</v>
      </c>
      <c r="B30" s="1">
        <v>122</v>
      </c>
      <c r="C30" s="1">
        <v>9</v>
      </c>
      <c r="D30" s="1">
        <v>8</v>
      </c>
      <c r="E30" s="1">
        <v>1</v>
      </c>
      <c r="F30" s="1">
        <v>83</v>
      </c>
      <c r="G30" s="1">
        <v>10</v>
      </c>
      <c r="H30" s="1">
        <v>26</v>
      </c>
      <c r="I30" s="1">
        <v>27</v>
      </c>
      <c r="J30" s="1">
        <v>14</v>
      </c>
      <c r="K30" s="1">
        <v>6</v>
      </c>
      <c r="L30" s="1" t="s">
        <v>559</v>
      </c>
      <c r="M30" s="1">
        <v>26</v>
      </c>
      <c r="N30" s="1">
        <v>1</v>
      </c>
      <c r="O30" s="1">
        <v>0</v>
      </c>
      <c r="P30" s="1">
        <v>1</v>
      </c>
      <c r="Q30" s="1">
        <v>5</v>
      </c>
      <c r="R30" s="1">
        <v>8</v>
      </c>
      <c r="S30" s="1">
        <v>5</v>
      </c>
      <c r="T30" s="1">
        <v>6</v>
      </c>
      <c r="U30" s="1">
        <v>4</v>
      </c>
    </row>
    <row r="31" spans="1:21" x14ac:dyDescent="0.2">
      <c r="A31" s="1" t="s">
        <v>560</v>
      </c>
      <c r="B31" s="1">
        <v>130</v>
      </c>
      <c r="C31" s="1">
        <v>9</v>
      </c>
      <c r="D31" s="1">
        <v>9</v>
      </c>
      <c r="E31" s="1">
        <v>0</v>
      </c>
      <c r="F31" s="1">
        <v>74</v>
      </c>
      <c r="G31" s="1">
        <v>7</v>
      </c>
      <c r="H31" s="1">
        <v>21</v>
      </c>
      <c r="I31" s="1">
        <v>39</v>
      </c>
      <c r="J31" s="1">
        <v>4</v>
      </c>
      <c r="K31" s="1">
        <v>3</v>
      </c>
      <c r="L31" s="1" t="s">
        <v>560</v>
      </c>
      <c r="M31" s="1">
        <v>40</v>
      </c>
      <c r="N31" s="1">
        <v>6</v>
      </c>
      <c r="O31" s="1">
        <v>0</v>
      </c>
      <c r="P31" s="1">
        <v>2</v>
      </c>
      <c r="Q31" s="1">
        <v>14</v>
      </c>
      <c r="R31" s="1">
        <v>13</v>
      </c>
      <c r="S31" s="1">
        <v>2</v>
      </c>
      <c r="T31" s="1">
        <v>3</v>
      </c>
      <c r="U31" s="1">
        <v>7</v>
      </c>
    </row>
    <row r="32" spans="1:21" x14ac:dyDescent="0.2">
      <c r="A32" s="1" t="s">
        <v>561</v>
      </c>
      <c r="B32" s="1">
        <v>198</v>
      </c>
      <c r="C32" s="1">
        <v>6</v>
      </c>
      <c r="D32" s="1">
        <v>6</v>
      </c>
      <c r="E32" s="1">
        <v>0</v>
      </c>
      <c r="F32" s="1">
        <v>138</v>
      </c>
      <c r="G32" s="1">
        <v>33</v>
      </c>
      <c r="H32" s="1">
        <v>15</v>
      </c>
      <c r="I32" s="1">
        <v>87</v>
      </c>
      <c r="J32" s="1">
        <v>0</v>
      </c>
      <c r="K32" s="1">
        <v>3</v>
      </c>
      <c r="L32" s="1" t="s">
        <v>561</v>
      </c>
      <c r="M32" s="1">
        <v>47</v>
      </c>
      <c r="N32" s="1">
        <v>9</v>
      </c>
      <c r="O32" s="1">
        <v>0</v>
      </c>
      <c r="P32" s="1">
        <v>2</v>
      </c>
      <c r="Q32" s="1">
        <v>8</v>
      </c>
      <c r="R32" s="1">
        <v>16</v>
      </c>
      <c r="S32" s="1">
        <v>4</v>
      </c>
      <c r="T32" s="1">
        <v>8</v>
      </c>
      <c r="U32" s="1">
        <v>7</v>
      </c>
    </row>
    <row r="34" spans="1:21" x14ac:dyDescent="0.2">
      <c r="A34" s="1" t="s">
        <v>549</v>
      </c>
      <c r="B34" s="1">
        <v>597</v>
      </c>
      <c r="C34" s="1">
        <v>20</v>
      </c>
      <c r="D34" s="1">
        <v>20</v>
      </c>
      <c r="E34" s="1">
        <v>0</v>
      </c>
      <c r="F34" s="1">
        <v>347</v>
      </c>
      <c r="G34" s="1">
        <v>37</v>
      </c>
      <c r="H34" s="1">
        <v>103</v>
      </c>
      <c r="I34" s="1">
        <v>177</v>
      </c>
      <c r="J34" s="1">
        <v>10</v>
      </c>
      <c r="K34" s="1">
        <v>20</v>
      </c>
      <c r="L34" s="1" t="s">
        <v>549</v>
      </c>
      <c r="M34" s="1">
        <v>188</v>
      </c>
      <c r="N34" s="1">
        <v>31</v>
      </c>
      <c r="O34" s="1">
        <v>6</v>
      </c>
      <c r="P34" s="1">
        <v>9</v>
      </c>
      <c r="Q34" s="1">
        <v>46</v>
      </c>
      <c r="R34" s="1">
        <v>54</v>
      </c>
      <c r="S34" s="1">
        <v>16</v>
      </c>
      <c r="T34" s="1">
        <v>26</v>
      </c>
      <c r="U34" s="1">
        <v>42</v>
      </c>
    </row>
    <row r="35" spans="1:21" x14ac:dyDescent="0.2">
      <c r="A35" s="1" t="s">
        <v>558</v>
      </c>
      <c r="B35" s="1">
        <v>147</v>
      </c>
      <c r="C35" s="1">
        <v>5</v>
      </c>
      <c r="D35" s="1">
        <v>5</v>
      </c>
      <c r="E35" s="1">
        <v>0</v>
      </c>
      <c r="F35" s="1">
        <v>105</v>
      </c>
      <c r="G35" s="1">
        <v>10</v>
      </c>
      <c r="H35" s="1">
        <v>56</v>
      </c>
      <c r="I35" s="1">
        <v>25</v>
      </c>
      <c r="J35" s="1">
        <v>6</v>
      </c>
      <c r="K35" s="1">
        <v>8</v>
      </c>
      <c r="L35" s="1" t="s">
        <v>558</v>
      </c>
      <c r="M35" s="1">
        <v>29</v>
      </c>
      <c r="N35" s="1">
        <v>4</v>
      </c>
      <c r="O35" s="1">
        <v>3</v>
      </c>
      <c r="P35" s="1">
        <v>1</v>
      </c>
      <c r="Q35" s="1">
        <v>6</v>
      </c>
      <c r="R35" s="1">
        <v>4</v>
      </c>
      <c r="S35" s="1">
        <v>3</v>
      </c>
      <c r="T35" s="1">
        <v>8</v>
      </c>
      <c r="U35" s="1">
        <v>8</v>
      </c>
    </row>
    <row r="36" spans="1:21" x14ac:dyDescent="0.2">
      <c r="A36" s="1" t="s">
        <v>559</v>
      </c>
      <c r="B36" s="1">
        <v>160</v>
      </c>
      <c r="C36" s="1">
        <v>5</v>
      </c>
      <c r="D36" s="1">
        <v>5</v>
      </c>
      <c r="E36" s="1">
        <v>0</v>
      </c>
      <c r="F36" s="1">
        <v>99</v>
      </c>
      <c r="G36" s="1">
        <v>11</v>
      </c>
      <c r="H36" s="1">
        <v>26</v>
      </c>
      <c r="I36" s="1">
        <v>53</v>
      </c>
      <c r="J36" s="1">
        <v>3</v>
      </c>
      <c r="K36" s="1">
        <v>6</v>
      </c>
      <c r="L36" s="1" t="s">
        <v>559</v>
      </c>
      <c r="M36" s="1">
        <v>43</v>
      </c>
      <c r="N36" s="1">
        <v>9</v>
      </c>
      <c r="O36" s="1">
        <v>2</v>
      </c>
      <c r="P36" s="1">
        <v>1</v>
      </c>
      <c r="Q36" s="1">
        <v>11</v>
      </c>
      <c r="R36" s="1">
        <v>9</v>
      </c>
      <c r="S36" s="1">
        <v>3</v>
      </c>
      <c r="T36" s="1">
        <v>8</v>
      </c>
      <c r="U36" s="1">
        <v>13</v>
      </c>
    </row>
    <row r="37" spans="1:21" x14ac:dyDescent="0.2">
      <c r="A37" s="1" t="s">
        <v>560</v>
      </c>
      <c r="B37" s="1">
        <v>123</v>
      </c>
      <c r="C37" s="1">
        <v>6</v>
      </c>
      <c r="D37" s="1">
        <v>6</v>
      </c>
      <c r="E37" s="1">
        <v>0</v>
      </c>
      <c r="F37" s="1">
        <v>56</v>
      </c>
      <c r="G37" s="1">
        <v>8</v>
      </c>
      <c r="H37" s="1">
        <v>11</v>
      </c>
      <c r="I37" s="1">
        <v>34</v>
      </c>
      <c r="J37" s="1">
        <v>1</v>
      </c>
      <c r="K37" s="1">
        <v>2</v>
      </c>
      <c r="L37" s="1" t="s">
        <v>560</v>
      </c>
      <c r="M37" s="1">
        <v>53</v>
      </c>
      <c r="N37" s="1">
        <v>9</v>
      </c>
      <c r="O37" s="1">
        <v>0</v>
      </c>
      <c r="P37" s="1">
        <v>4</v>
      </c>
      <c r="Q37" s="1">
        <v>19</v>
      </c>
      <c r="R37" s="1">
        <v>14</v>
      </c>
      <c r="S37" s="1">
        <v>4</v>
      </c>
      <c r="T37" s="1">
        <v>3</v>
      </c>
      <c r="U37" s="1">
        <v>8</v>
      </c>
    </row>
    <row r="38" spans="1:21" x14ac:dyDescent="0.2">
      <c r="A38" s="1" t="s">
        <v>561</v>
      </c>
      <c r="B38" s="1">
        <v>167</v>
      </c>
      <c r="C38" s="1">
        <v>4</v>
      </c>
      <c r="D38" s="1">
        <v>4</v>
      </c>
      <c r="E38" s="1">
        <v>0</v>
      </c>
      <c r="F38" s="1">
        <v>87</v>
      </c>
      <c r="G38" s="1">
        <v>8</v>
      </c>
      <c r="H38" s="1">
        <v>10</v>
      </c>
      <c r="I38" s="1">
        <v>65</v>
      </c>
      <c r="J38" s="1">
        <v>0</v>
      </c>
      <c r="K38" s="1">
        <v>4</v>
      </c>
      <c r="L38" s="1" t="s">
        <v>561</v>
      </c>
      <c r="M38" s="1">
        <v>63</v>
      </c>
      <c r="N38" s="1">
        <v>9</v>
      </c>
      <c r="O38" s="1">
        <v>1</v>
      </c>
      <c r="P38" s="1">
        <v>3</v>
      </c>
      <c r="Q38" s="1">
        <v>10</v>
      </c>
      <c r="R38" s="1">
        <v>27</v>
      </c>
      <c r="S38" s="1">
        <v>6</v>
      </c>
      <c r="T38" s="1">
        <v>7</v>
      </c>
      <c r="U38" s="1">
        <v>13</v>
      </c>
    </row>
    <row r="40" spans="1:21" x14ac:dyDescent="0.2">
      <c r="A40" s="1" t="s">
        <v>550</v>
      </c>
      <c r="B40" s="1">
        <v>966</v>
      </c>
      <c r="C40" s="1">
        <v>17</v>
      </c>
      <c r="D40" s="1">
        <v>16</v>
      </c>
      <c r="E40" s="1">
        <v>1</v>
      </c>
      <c r="F40" s="1">
        <v>854</v>
      </c>
      <c r="G40" s="1">
        <v>125</v>
      </c>
      <c r="H40" s="1">
        <v>272</v>
      </c>
      <c r="I40" s="1">
        <v>367</v>
      </c>
      <c r="J40" s="1">
        <v>51</v>
      </c>
      <c r="K40" s="1">
        <v>39</v>
      </c>
      <c r="L40" s="1" t="s">
        <v>550</v>
      </c>
      <c r="M40" s="1">
        <v>89</v>
      </c>
      <c r="N40" s="1">
        <v>13</v>
      </c>
      <c r="O40" s="1">
        <v>4</v>
      </c>
      <c r="P40" s="1">
        <v>3</v>
      </c>
      <c r="Q40" s="1">
        <v>28</v>
      </c>
      <c r="R40" s="1">
        <v>8</v>
      </c>
      <c r="S40" s="1">
        <v>10</v>
      </c>
      <c r="T40" s="1">
        <v>23</v>
      </c>
      <c r="U40" s="1">
        <v>6</v>
      </c>
    </row>
    <row r="41" spans="1:21" x14ac:dyDescent="0.2">
      <c r="A41" s="1" t="s">
        <v>558</v>
      </c>
      <c r="B41" s="1">
        <v>301</v>
      </c>
      <c r="C41" s="1">
        <v>9</v>
      </c>
      <c r="D41" s="1">
        <v>8</v>
      </c>
      <c r="E41" s="1">
        <v>1</v>
      </c>
      <c r="F41" s="1">
        <v>280</v>
      </c>
      <c r="G41" s="1">
        <v>16</v>
      </c>
      <c r="H41" s="1">
        <v>138</v>
      </c>
      <c r="I41" s="1">
        <v>93</v>
      </c>
      <c r="J41" s="1">
        <v>14</v>
      </c>
      <c r="K41" s="1">
        <v>19</v>
      </c>
      <c r="L41" s="1" t="s">
        <v>558</v>
      </c>
      <c r="M41" s="1">
        <v>12</v>
      </c>
      <c r="N41" s="1">
        <v>1</v>
      </c>
      <c r="O41" s="1">
        <v>2</v>
      </c>
      <c r="P41" s="1">
        <v>0</v>
      </c>
      <c r="Q41" s="1">
        <v>2</v>
      </c>
      <c r="R41" s="1">
        <v>1</v>
      </c>
      <c r="S41" s="1">
        <v>2</v>
      </c>
      <c r="T41" s="1">
        <v>4</v>
      </c>
      <c r="U41" s="1">
        <v>0</v>
      </c>
    </row>
    <row r="42" spans="1:21" x14ac:dyDescent="0.2">
      <c r="A42" s="1" t="s">
        <v>559</v>
      </c>
      <c r="B42" s="1">
        <v>273</v>
      </c>
      <c r="C42" s="1">
        <v>2</v>
      </c>
      <c r="D42" s="1">
        <v>2</v>
      </c>
      <c r="E42" s="1">
        <v>0</v>
      </c>
      <c r="F42" s="1">
        <v>248</v>
      </c>
      <c r="G42" s="1">
        <v>63</v>
      </c>
      <c r="H42" s="1">
        <v>78</v>
      </c>
      <c r="I42" s="1">
        <v>61</v>
      </c>
      <c r="J42" s="1">
        <v>33</v>
      </c>
      <c r="K42" s="1">
        <v>13</v>
      </c>
      <c r="L42" s="1" t="s">
        <v>559</v>
      </c>
      <c r="M42" s="1">
        <v>20</v>
      </c>
      <c r="N42" s="1">
        <v>1</v>
      </c>
      <c r="O42" s="1">
        <v>1</v>
      </c>
      <c r="P42" s="1">
        <v>0</v>
      </c>
      <c r="Q42" s="1">
        <v>4</v>
      </c>
      <c r="R42" s="1">
        <v>2</v>
      </c>
      <c r="S42" s="1">
        <v>3</v>
      </c>
      <c r="T42" s="1">
        <v>9</v>
      </c>
      <c r="U42" s="1">
        <v>3</v>
      </c>
    </row>
    <row r="43" spans="1:21" x14ac:dyDescent="0.2">
      <c r="A43" s="1" t="s">
        <v>560</v>
      </c>
      <c r="B43" s="1">
        <v>152</v>
      </c>
      <c r="C43" s="1">
        <v>4</v>
      </c>
      <c r="D43" s="1">
        <v>4</v>
      </c>
      <c r="E43" s="1">
        <v>0</v>
      </c>
      <c r="F43" s="1">
        <v>117</v>
      </c>
      <c r="G43" s="1">
        <v>16</v>
      </c>
      <c r="H43" s="1">
        <v>31</v>
      </c>
      <c r="I43" s="1">
        <v>62</v>
      </c>
      <c r="J43" s="1">
        <v>4</v>
      </c>
      <c r="K43" s="1">
        <v>4</v>
      </c>
      <c r="L43" s="1" t="s">
        <v>560</v>
      </c>
      <c r="M43" s="1">
        <v>30</v>
      </c>
      <c r="N43" s="1">
        <v>6</v>
      </c>
      <c r="O43" s="1">
        <v>1</v>
      </c>
      <c r="P43" s="1">
        <v>1</v>
      </c>
      <c r="Q43" s="1">
        <v>14</v>
      </c>
      <c r="R43" s="1">
        <v>3</v>
      </c>
      <c r="S43" s="1">
        <v>2</v>
      </c>
      <c r="T43" s="1">
        <v>3</v>
      </c>
      <c r="U43" s="1">
        <v>1</v>
      </c>
    </row>
    <row r="44" spans="1:21" x14ac:dyDescent="0.2">
      <c r="A44" s="1" t="s">
        <v>561</v>
      </c>
      <c r="B44" s="1">
        <v>239</v>
      </c>
      <c r="C44" s="1">
        <v>2</v>
      </c>
      <c r="D44" s="1">
        <v>2</v>
      </c>
      <c r="E44" s="1">
        <v>0</v>
      </c>
      <c r="F44" s="1">
        <v>209</v>
      </c>
      <c r="G44" s="1">
        <v>30</v>
      </c>
      <c r="H44" s="1">
        <v>25</v>
      </c>
      <c r="I44" s="1">
        <v>151</v>
      </c>
      <c r="J44" s="1">
        <v>0</v>
      </c>
      <c r="K44" s="1">
        <v>3</v>
      </c>
      <c r="L44" s="1" t="s">
        <v>561</v>
      </c>
      <c r="M44" s="1">
        <v>27</v>
      </c>
      <c r="N44" s="1">
        <v>5</v>
      </c>
      <c r="O44" s="1">
        <v>0</v>
      </c>
      <c r="P44" s="1">
        <v>2</v>
      </c>
      <c r="Q44" s="1">
        <v>8</v>
      </c>
      <c r="R44" s="1">
        <v>2</v>
      </c>
      <c r="S44" s="1">
        <v>3</v>
      </c>
      <c r="T44" s="1">
        <v>7</v>
      </c>
      <c r="U44" s="1">
        <v>1</v>
      </c>
    </row>
    <row r="46" spans="1:21" x14ac:dyDescent="0.2">
      <c r="A46" s="1" t="s">
        <v>551</v>
      </c>
      <c r="B46" s="1">
        <v>313</v>
      </c>
      <c r="C46" s="1">
        <v>13</v>
      </c>
      <c r="D46" s="1">
        <v>13</v>
      </c>
      <c r="E46" s="1">
        <v>0</v>
      </c>
      <c r="F46" s="1">
        <v>216</v>
      </c>
      <c r="G46" s="1">
        <v>46</v>
      </c>
      <c r="H46" s="1">
        <v>70</v>
      </c>
      <c r="I46" s="1">
        <v>79</v>
      </c>
      <c r="J46" s="1">
        <v>9</v>
      </c>
      <c r="K46" s="1">
        <v>12</v>
      </c>
      <c r="L46" s="1" t="s">
        <v>551</v>
      </c>
      <c r="M46" s="1">
        <v>80</v>
      </c>
      <c r="N46" s="1">
        <v>13</v>
      </c>
      <c r="O46" s="1">
        <v>0</v>
      </c>
      <c r="P46" s="1">
        <v>4</v>
      </c>
      <c r="Q46" s="1">
        <v>21</v>
      </c>
      <c r="R46" s="1">
        <v>10</v>
      </c>
      <c r="S46" s="1">
        <v>10</v>
      </c>
      <c r="T46" s="1">
        <v>22</v>
      </c>
      <c r="U46" s="1">
        <v>4</v>
      </c>
    </row>
    <row r="47" spans="1:21" x14ac:dyDescent="0.2">
      <c r="A47" s="1" t="s">
        <v>558</v>
      </c>
      <c r="B47" s="1">
        <v>94</v>
      </c>
      <c r="C47" s="1">
        <v>5</v>
      </c>
      <c r="D47" s="1">
        <v>5</v>
      </c>
      <c r="E47" s="1">
        <v>0</v>
      </c>
      <c r="F47" s="1">
        <v>78</v>
      </c>
      <c r="G47" s="1">
        <v>6</v>
      </c>
      <c r="H47" s="1">
        <v>33</v>
      </c>
      <c r="I47" s="1">
        <v>29</v>
      </c>
      <c r="J47" s="1">
        <v>4</v>
      </c>
      <c r="K47" s="1">
        <v>6</v>
      </c>
      <c r="L47" s="1" t="s">
        <v>558</v>
      </c>
      <c r="M47" s="1">
        <v>10</v>
      </c>
      <c r="N47" s="1">
        <v>0</v>
      </c>
      <c r="O47" s="1">
        <v>0</v>
      </c>
      <c r="P47" s="1">
        <v>0</v>
      </c>
      <c r="Q47" s="1">
        <v>3</v>
      </c>
      <c r="R47" s="1">
        <v>0</v>
      </c>
      <c r="S47" s="1">
        <v>2</v>
      </c>
      <c r="T47" s="1">
        <v>5</v>
      </c>
      <c r="U47" s="1">
        <v>1</v>
      </c>
    </row>
    <row r="48" spans="1:21" x14ac:dyDescent="0.2">
      <c r="A48" s="1" t="s">
        <v>559</v>
      </c>
      <c r="B48" s="1">
        <v>74</v>
      </c>
      <c r="C48" s="1">
        <v>1</v>
      </c>
      <c r="D48" s="1">
        <v>1</v>
      </c>
      <c r="E48" s="1">
        <v>0</v>
      </c>
      <c r="F48" s="1">
        <v>55</v>
      </c>
      <c r="G48" s="1">
        <v>12</v>
      </c>
      <c r="H48" s="1">
        <v>19</v>
      </c>
      <c r="I48" s="1">
        <v>19</v>
      </c>
      <c r="J48" s="1">
        <v>3</v>
      </c>
      <c r="K48" s="1">
        <v>2</v>
      </c>
      <c r="L48" s="1" t="s">
        <v>559</v>
      </c>
      <c r="M48" s="1">
        <v>17</v>
      </c>
      <c r="N48" s="1">
        <v>2</v>
      </c>
      <c r="O48" s="1">
        <v>0</v>
      </c>
      <c r="P48" s="1">
        <v>1</v>
      </c>
      <c r="Q48" s="1">
        <v>4</v>
      </c>
      <c r="R48" s="1">
        <v>2</v>
      </c>
      <c r="S48" s="1">
        <v>4</v>
      </c>
      <c r="T48" s="1">
        <v>4</v>
      </c>
      <c r="U48" s="1">
        <v>1</v>
      </c>
    </row>
    <row r="49" spans="1:21" x14ac:dyDescent="0.2">
      <c r="A49" s="1" t="s">
        <v>560</v>
      </c>
      <c r="B49" s="1">
        <v>62</v>
      </c>
      <c r="C49" s="1">
        <v>4</v>
      </c>
      <c r="D49" s="1">
        <v>4</v>
      </c>
      <c r="E49" s="1">
        <v>0</v>
      </c>
      <c r="F49" s="1">
        <v>36</v>
      </c>
      <c r="G49" s="1">
        <v>7</v>
      </c>
      <c r="H49" s="1">
        <v>9</v>
      </c>
      <c r="I49" s="1">
        <v>17</v>
      </c>
      <c r="J49" s="1">
        <v>2</v>
      </c>
      <c r="K49" s="1">
        <v>1</v>
      </c>
      <c r="L49" s="1" t="s">
        <v>560</v>
      </c>
      <c r="M49" s="1">
        <v>20</v>
      </c>
      <c r="N49" s="1">
        <v>3</v>
      </c>
      <c r="O49" s="1">
        <v>0</v>
      </c>
      <c r="P49" s="1">
        <v>1</v>
      </c>
      <c r="Q49" s="1">
        <v>9</v>
      </c>
      <c r="R49" s="1">
        <v>3</v>
      </c>
      <c r="S49" s="1">
        <v>2</v>
      </c>
      <c r="T49" s="1">
        <v>2</v>
      </c>
      <c r="U49" s="1">
        <v>2</v>
      </c>
    </row>
    <row r="50" spans="1:21" x14ac:dyDescent="0.2">
      <c r="A50" s="1" t="s">
        <v>561</v>
      </c>
      <c r="B50" s="1">
        <v>83</v>
      </c>
      <c r="C50" s="1">
        <v>3</v>
      </c>
      <c r="D50" s="1">
        <v>3</v>
      </c>
      <c r="E50" s="1">
        <v>0</v>
      </c>
      <c r="F50" s="1">
        <v>47</v>
      </c>
      <c r="G50" s="1">
        <v>21</v>
      </c>
      <c r="H50" s="1">
        <v>9</v>
      </c>
      <c r="I50" s="1">
        <v>14</v>
      </c>
      <c r="J50" s="1">
        <v>0</v>
      </c>
      <c r="K50" s="1">
        <v>3</v>
      </c>
      <c r="L50" s="1" t="s">
        <v>561</v>
      </c>
      <c r="M50" s="1">
        <v>33</v>
      </c>
      <c r="N50" s="1">
        <v>8</v>
      </c>
      <c r="O50" s="1">
        <v>0</v>
      </c>
      <c r="P50" s="1">
        <v>2</v>
      </c>
      <c r="Q50" s="1">
        <v>5</v>
      </c>
      <c r="R50" s="1">
        <v>5</v>
      </c>
      <c r="S50" s="1">
        <v>2</v>
      </c>
      <c r="T50" s="1">
        <v>11</v>
      </c>
      <c r="U50" s="1">
        <v>0</v>
      </c>
    </row>
    <row r="52" spans="1:21" x14ac:dyDescent="0.2">
      <c r="A52" s="1" t="s">
        <v>552</v>
      </c>
      <c r="B52" s="1">
        <v>273</v>
      </c>
      <c r="C52" s="1">
        <v>3</v>
      </c>
      <c r="D52" s="1">
        <v>2</v>
      </c>
      <c r="E52" s="1">
        <v>1</v>
      </c>
      <c r="F52" s="1">
        <v>193</v>
      </c>
      <c r="G52" s="1">
        <v>26</v>
      </c>
      <c r="H52" s="1">
        <v>45</v>
      </c>
      <c r="I52" s="1">
        <v>115</v>
      </c>
      <c r="J52" s="1">
        <v>2</v>
      </c>
      <c r="K52" s="1">
        <v>5</v>
      </c>
      <c r="L52" s="1" t="s">
        <v>552</v>
      </c>
      <c r="M52" s="1">
        <v>71</v>
      </c>
      <c r="N52" s="1">
        <v>34</v>
      </c>
      <c r="O52" s="1">
        <v>4</v>
      </c>
      <c r="P52" s="1">
        <v>2</v>
      </c>
      <c r="Q52" s="1">
        <v>11</v>
      </c>
      <c r="R52" s="1">
        <v>9</v>
      </c>
      <c r="S52" s="1">
        <v>4</v>
      </c>
      <c r="T52" s="1">
        <v>7</v>
      </c>
      <c r="U52" s="1">
        <v>6</v>
      </c>
    </row>
    <row r="53" spans="1:21" x14ac:dyDescent="0.2">
      <c r="A53" s="1" t="s">
        <v>558</v>
      </c>
      <c r="B53" s="1">
        <v>55</v>
      </c>
      <c r="C53" s="1">
        <v>2</v>
      </c>
      <c r="D53" s="1">
        <v>1</v>
      </c>
      <c r="E53" s="1">
        <v>1</v>
      </c>
      <c r="F53" s="1">
        <v>44</v>
      </c>
      <c r="G53" s="1">
        <v>5</v>
      </c>
      <c r="H53" s="1">
        <v>14</v>
      </c>
      <c r="I53" s="1">
        <v>23</v>
      </c>
      <c r="J53" s="1">
        <v>2</v>
      </c>
      <c r="K53" s="1">
        <v>0</v>
      </c>
      <c r="L53" s="1" t="s">
        <v>558</v>
      </c>
      <c r="M53" s="1">
        <v>7</v>
      </c>
      <c r="N53" s="1">
        <v>2</v>
      </c>
      <c r="O53" s="1">
        <v>1</v>
      </c>
      <c r="P53" s="1">
        <v>0</v>
      </c>
      <c r="Q53" s="1">
        <v>2</v>
      </c>
      <c r="R53" s="1">
        <v>1</v>
      </c>
      <c r="S53" s="1">
        <v>0</v>
      </c>
      <c r="T53" s="1">
        <v>1</v>
      </c>
      <c r="U53" s="1">
        <v>2</v>
      </c>
    </row>
    <row r="54" spans="1:21" x14ac:dyDescent="0.2">
      <c r="A54" s="1" t="s">
        <v>559</v>
      </c>
      <c r="B54" s="1">
        <v>81</v>
      </c>
      <c r="C54" s="1">
        <v>0</v>
      </c>
      <c r="D54" s="1">
        <v>0</v>
      </c>
      <c r="E54" s="1">
        <v>0</v>
      </c>
      <c r="F54" s="1">
        <v>60</v>
      </c>
      <c r="G54" s="1">
        <v>6</v>
      </c>
      <c r="H54" s="1">
        <v>24</v>
      </c>
      <c r="I54" s="1">
        <v>28</v>
      </c>
      <c r="J54" s="1">
        <v>0</v>
      </c>
      <c r="K54" s="1">
        <v>2</v>
      </c>
      <c r="L54" s="1" t="s">
        <v>559</v>
      </c>
      <c r="M54" s="1">
        <v>20</v>
      </c>
      <c r="N54" s="1">
        <v>12</v>
      </c>
      <c r="O54" s="1">
        <v>0</v>
      </c>
      <c r="P54" s="1">
        <v>0</v>
      </c>
      <c r="Q54" s="1">
        <v>2</v>
      </c>
      <c r="R54" s="1">
        <v>0</v>
      </c>
      <c r="S54" s="1">
        <v>3</v>
      </c>
      <c r="T54" s="1">
        <v>3</v>
      </c>
      <c r="U54" s="1">
        <v>1</v>
      </c>
    </row>
    <row r="55" spans="1:21" x14ac:dyDescent="0.2">
      <c r="A55" s="1" t="s">
        <v>560</v>
      </c>
      <c r="B55" s="1">
        <v>45</v>
      </c>
      <c r="C55" s="1">
        <v>0</v>
      </c>
      <c r="D55" s="1">
        <v>0</v>
      </c>
      <c r="E55" s="1">
        <v>0</v>
      </c>
      <c r="F55" s="1">
        <v>28</v>
      </c>
      <c r="G55" s="1">
        <v>5</v>
      </c>
      <c r="H55" s="1">
        <v>5</v>
      </c>
      <c r="I55" s="1">
        <v>18</v>
      </c>
      <c r="J55" s="1">
        <v>0</v>
      </c>
      <c r="K55" s="1">
        <v>0</v>
      </c>
      <c r="L55" s="1" t="s">
        <v>560</v>
      </c>
      <c r="M55" s="1">
        <v>16</v>
      </c>
      <c r="N55" s="1">
        <v>6</v>
      </c>
      <c r="O55" s="1">
        <v>0</v>
      </c>
      <c r="P55" s="1">
        <v>1</v>
      </c>
      <c r="Q55" s="1">
        <v>4</v>
      </c>
      <c r="R55" s="1">
        <v>5</v>
      </c>
      <c r="S55" s="1">
        <v>0</v>
      </c>
      <c r="T55" s="1">
        <v>0</v>
      </c>
      <c r="U55" s="1">
        <v>1</v>
      </c>
    </row>
    <row r="56" spans="1:21" x14ac:dyDescent="0.2">
      <c r="A56" s="1" t="s">
        <v>561</v>
      </c>
      <c r="B56" s="1">
        <v>91</v>
      </c>
      <c r="C56" s="1">
        <v>1</v>
      </c>
      <c r="D56" s="1">
        <v>1</v>
      </c>
      <c r="E56" s="1">
        <v>0</v>
      </c>
      <c r="F56" s="1">
        <v>61</v>
      </c>
      <c r="G56" s="1">
        <v>10</v>
      </c>
      <c r="H56" s="1">
        <v>2</v>
      </c>
      <c r="I56" s="1">
        <v>46</v>
      </c>
      <c r="J56" s="1">
        <v>0</v>
      </c>
      <c r="K56" s="1">
        <v>3</v>
      </c>
      <c r="L56" s="1" t="s">
        <v>561</v>
      </c>
      <c r="M56" s="1">
        <v>28</v>
      </c>
      <c r="N56" s="1">
        <v>14</v>
      </c>
      <c r="O56" s="1">
        <v>3</v>
      </c>
      <c r="P56" s="1">
        <v>1</v>
      </c>
      <c r="Q56" s="1">
        <v>3</v>
      </c>
      <c r="R56" s="1">
        <v>3</v>
      </c>
      <c r="S56" s="1">
        <v>1</v>
      </c>
      <c r="T56" s="1">
        <v>3</v>
      </c>
      <c r="U56" s="1">
        <v>1</v>
      </c>
    </row>
    <row r="58" spans="1:21" x14ac:dyDescent="0.2">
      <c r="A58" s="1" t="s">
        <v>553</v>
      </c>
      <c r="B58" s="1">
        <v>542</v>
      </c>
      <c r="C58" s="1">
        <v>13</v>
      </c>
      <c r="D58" s="1">
        <v>8</v>
      </c>
      <c r="E58" s="1">
        <v>5</v>
      </c>
      <c r="F58" s="1">
        <v>399</v>
      </c>
      <c r="G58" s="1">
        <v>22</v>
      </c>
      <c r="H58" s="1">
        <v>116</v>
      </c>
      <c r="I58" s="1">
        <v>150</v>
      </c>
      <c r="J58" s="1">
        <v>30</v>
      </c>
      <c r="K58" s="1">
        <v>81</v>
      </c>
      <c r="L58" s="1" t="s">
        <v>553</v>
      </c>
      <c r="M58" s="1">
        <v>112</v>
      </c>
      <c r="N58" s="1">
        <v>8</v>
      </c>
      <c r="O58" s="1">
        <v>6</v>
      </c>
      <c r="P58" s="1">
        <v>3</v>
      </c>
      <c r="Q58" s="1">
        <v>30</v>
      </c>
      <c r="R58" s="1">
        <v>24</v>
      </c>
      <c r="S58" s="1">
        <v>11</v>
      </c>
      <c r="T58" s="1">
        <v>30</v>
      </c>
      <c r="U58" s="1">
        <v>18</v>
      </c>
    </row>
    <row r="59" spans="1:21" x14ac:dyDescent="0.2">
      <c r="A59" s="1" t="s">
        <v>558</v>
      </c>
      <c r="B59" s="1">
        <v>138</v>
      </c>
      <c r="C59" s="1">
        <v>6</v>
      </c>
      <c r="D59" s="1">
        <v>1</v>
      </c>
      <c r="E59" s="1">
        <v>5</v>
      </c>
      <c r="F59" s="1">
        <v>107</v>
      </c>
      <c r="G59" s="1">
        <v>7</v>
      </c>
      <c r="H59" s="1">
        <v>46</v>
      </c>
      <c r="I59" s="1">
        <v>31</v>
      </c>
      <c r="J59" s="1">
        <v>9</v>
      </c>
      <c r="K59" s="1">
        <v>14</v>
      </c>
      <c r="L59" s="1" t="s">
        <v>558</v>
      </c>
      <c r="M59" s="1">
        <v>21</v>
      </c>
      <c r="N59" s="1">
        <v>1</v>
      </c>
      <c r="O59" s="1">
        <v>2</v>
      </c>
      <c r="P59" s="1">
        <v>0</v>
      </c>
      <c r="Q59" s="1">
        <v>6</v>
      </c>
      <c r="R59" s="1">
        <v>3</v>
      </c>
      <c r="S59" s="1">
        <v>2</v>
      </c>
      <c r="T59" s="1">
        <v>7</v>
      </c>
      <c r="U59" s="1">
        <v>4</v>
      </c>
    </row>
    <row r="60" spans="1:21" x14ac:dyDescent="0.2">
      <c r="A60" s="1" t="s">
        <v>559</v>
      </c>
      <c r="B60" s="1">
        <v>130</v>
      </c>
      <c r="C60" s="1">
        <v>2</v>
      </c>
      <c r="D60" s="1">
        <v>2</v>
      </c>
      <c r="E60" s="1">
        <v>0</v>
      </c>
      <c r="F60" s="1">
        <v>100</v>
      </c>
      <c r="G60" s="1">
        <v>4</v>
      </c>
      <c r="H60" s="1">
        <v>29</v>
      </c>
      <c r="I60" s="1">
        <v>41</v>
      </c>
      <c r="J60" s="1">
        <v>19</v>
      </c>
      <c r="K60" s="1">
        <v>7</v>
      </c>
      <c r="L60" s="1" t="s">
        <v>559</v>
      </c>
      <c r="M60" s="1">
        <v>26</v>
      </c>
      <c r="N60" s="1">
        <v>2</v>
      </c>
      <c r="O60" s="1">
        <v>2</v>
      </c>
      <c r="P60" s="1">
        <v>1</v>
      </c>
      <c r="Q60" s="1">
        <v>6</v>
      </c>
      <c r="R60" s="1">
        <v>7</v>
      </c>
      <c r="S60" s="1">
        <v>3</v>
      </c>
      <c r="T60" s="1">
        <v>5</v>
      </c>
      <c r="U60" s="1">
        <v>2</v>
      </c>
    </row>
    <row r="61" spans="1:21" x14ac:dyDescent="0.2">
      <c r="A61" s="1" t="s">
        <v>560</v>
      </c>
      <c r="B61" s="1">
        <v>98</v>
      </c>
      <c r="C61" s="1">
        <v>1</v>
      </c>
      <c r="D61" s="1">
        <v>1</v>
      </c>
      <c r="E61" s="1">
        <v>0</v>
      </c>
      <c r="F61" s="1">
        <v>59</v>
      </c>
      <c r="G61" s="1">
        <v>3</v>
      </c>
      <c r="H61" s="1">
        <v>16</v>
      </c>
      <c r="I61" s="1">
        <v>30</v>
      </c>
      <c r="J61" s="1">
        <v>2</v>
      </c>
      <c r="K61" s="1">
        <v>8</v>
      </c>
      <c r="L61" s="1" t="s">
        <v>560</v>
      </c>
      <c r="M61" s="1">
        <v>30</v>
      </c>
      <c r="N61" s="1">
        <v>3</v>
      </c>
      <c r="O61" s="1">
        <v>2</v>
      </c>
      <c r="P61" s="1">
        <v>2</v>
      </c>
      <c r="Q61" s="1">
        <v>10</v>
      </c>
      <c r="R61" s="1">
        <v>5</v>
      </c>
      <c r="S61" s="1">
        <v>2</v>
      </c>
      <c r="T61" s="1">
        <v>6</v>
      </c>
      <c r="U61" s="1">
        <v>8</v>
      </c>
    </row>
    <row r="62" spans="1:21" x14ac:dyDescent="0.2">
      <c r="A62" s="1" t="s">
        <v>561</v>
      </c>
      <c r="B62" s="1">
        <v>175</v>
      </c>
      <c r="C62" s="1">
        <v>4</v>
      </c>
      <c r="D62" s="1">
        <v>4</v>
      </c>
      <c r="E62" s="1">
        <v>0</v>
      </c>
      <c r="F62" s="1">
        <v>133</v>
      </c>
      <c r="G62" s="1">
        <v>8</v>
      </c>
      <c r="H62" s="1">
        <v>25</v>
      </c>
      <c r="I62" s="1">
        <v>48</v>
      </c>
      <c r="J62" s="1">
        <v>0</v>
      </c>
      <c r="K62" s="1">
        <v>52</v>
      </c>
      <c r="L62" s="1" t="s">
        <v>561</v>
      </c>
      <c r="M62" s="1">
        <v>35</v>
      </c>
      <c r="N62" s="1">
        <v>2</v>
      </c>
      <c r="O62" s="1">
        <v>0</v>
      </c>
      <c r="P62" s="1">
        <v>0</v>
      </c>
      <c r="Q62" s="1">
        <v>8</v>
      </c>
      <c r="R62" s="1">
        <v>9</v>
      </c>
      <c r="S62" s="1">
        <v>4</v>
      </c>
      <c r="T62" s="1">
        <v>12</v>
      </c>
      <c r="U62" s="1">
        <v>3</v>
      </c>
    </row>
    <row r="63" spans="1:21" x14ac:dyDescent="0.2">
      <c r="A63" s="12" t="s">
        <v>112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 t="s">
        <v>112</v>
      </c>
      <c r="M63" s="12"/>
      <c r="N63" s="12"/>
      <c r="O63" s="12"/>
      <c r="P63" s="12"/>
      <c r="Q63" s="12"/>
      <c r="R63" s="12"/>
      <c r="S63" s="12"/>
      <c r="T63" s="12"/>
      <c r="U63" s="12"/>
    </row>
    <row r="65" spans="1:21" ht="9.6" customHeight="1" x14ac:dyDescent="0.2">
      <c r="A65" s="1" t="s">
        <v>925</v>
      </c>
      <c r="L65" s="1" t="s">
        <v>925</v>
      </c>
    </row>
    <row r="66" spans="1:21" ht="9.6" customHeight="1" x14ac:dyDescent="0.2">
      <c r="A66" s="46" t="s">
        <v>484</v>
      </c>
      <c r="B66" s="29" t="s">
        <v>0</v>
      </c>
      <c r="C66" s="29" t="s">
        <v>1</v>
      </c>
      <c r="D66" s="29"/>
      <c r="E66" s="29"/>
      <c r="F66" s="29" t="s">
        <v>102</v>
      </c>
      <c r="G66" s="29"/>
      <c r="H66" s="29"/>
      <c r="I66" s="29"/>
      <c r="J66" s="29"/>
      <c r="K66" s="29"/>
      <c r="L66" s="46" t="s">
        <v>484</v>
      </c>
      <c r="M66" s="29" t="s">
        <v>6</v>
      </c>
      <c r="N66" s="29"/>
      <c r="O66" s="29"/>
      <c r="P66" s="29"/>
      <c r="Q66" s="29"/>
      <c r="R66" s="29"/>
      <c r="S66" s="29"/>
      <c r="T66" s="29"/>
      <c r="U66" s="29" t="s">
        <v>13</v>
      </c>
    </row>
    <row r="67" spans="1:21" s="9" customFormat="1" ht="9.6" customHeight="1" x14ac:dyDescent="0.2">
      <c r="A67" s="46"/>
      <c r="B67" s="29"/>
      <c r="C67" s="3" t="s">
        <v>0</v>
      </c>
      <c r="D67" s="3" t="s">
        <v>161</v>
      </c>
      <c r="E67" s="3" t="s">
        <v>2</v>
      </c>
      <c r="F67" s="3" t="s">
        <v>0</v>
      </c>
      <c r="G67" s="3" t="s">
        <v>787</v>
      </c>
      <c r="H67" s="3" t="s">
        <v>789</v>
      </c>
      <c r="I67" s="3" t="s">
        <v>3</v>
      </c>
      <c r="J67" s="3" t="s">
        <v>4</v>
      </c>
      <c r="K67" s="3" t="s">
        <v>5</v>
      </c>
      <c r="L67" s="46"/>
      <c r="M67" s="3" t="s">
        <v>0</v>
      </c>
      <c r="N67" s="3" t="s">
        <v>7</v>
      </c>
      <c r="O67" s="3" t="s">
        <v>8</v>
      </c>
      <c r="P67" s="3" t="s">
        <v>9</v>
      </c>
      <c r="Q67" s="3" t="s">
        <v>10</v>
      </c>
      <c r="R67" s="3" t="s">
        <v>11</v>
      </c>
      <c r="S67" s="3" t="s">
        <v>12</v>
      </c>
      <c r="T67" s="3" t="s">
        <v>2</v>
      </c>
      <c r="U67" s="29"/>
    </row>
    <row r="68" spans="1:21" x14ac:dyDescent="0.2">
      <c r="A68" s="1" t="s">
        <v>554</v>
      </c>
      <c r="B68" s="1">
        <v>23</v>
      </c>
      <c r="C68" s="1">
        <v>0</v>
      </c>
      <c r="D68" s="1">
        <v>0</v>
      </c>
      <c r="E68" s="1">
        <v>0</v>
      </c>
      <c r="F68" s="1">
        <v>15</v>
      </c>
      <c r="G68" s="1">
        <v>2</v>
      </c>
      <c r="H68" s="1">
        <v>6</v>
      </c>
      <c r="I68" s="1">
        <v>7</v>
      </c>
      <c r="J68" s="1">
        <v>0</v>
      </c>
      <c r="K68" s="1">
        <v>0</v>
      </c>
      <c r="L68" s="1" t="s">
        <v>554</v>
      </c>
      <c r="M68" s="1">
        <v>7</v>
      </c>
      <c r="N68" s="1">
        <v>0</v>
      </c>
      <c r="O68" s="1">
        <v>0</v>
      </c>
      <c r="P68" s="1">
        <v>0</v>
      </c>
      <c r="Q68" s="1">
        <v>1</v>
      </c>
      <c r="R68" s="1">
        <v>2</v>
      </c>
      <c r="S68" s="1">
        <v>1</v>
      </c>
      <c r="T68" s="1">
        <v>3</v>
      </c>
      <c r="U68" s="1">
        <v>1</v>
      </c>
    </row>
    <row r="69" spans="1:21" x14ac:dyDescent="0.2">
      <c r="A69" s="1" t="s">
        <v>558</v>
      </c>
      <c r="B69" s="1">
        <v>8</v>
      </c>
      <c r="C69" s="1">
        <v>0</v>
      </c>
      <c r="D69" s="1">
        <v>0</v>
      </c>
      <c r="E69" s="1">
        <v>0</v>
      </c>
      <c r="F69" s="1">
        <v>7</v>
      </c>
      <c r="G69" s="1">
        <v>0</v>
      </c>
      <c r="H69" s="1">
        <v>6</v>
      </c>
      <c r="I69" s="1">
        <v>1</v>
      </c>
      <c r="J69" s="1">
        <v>0</v>
      </c>
      <c r="K69" s="1">
        <v>0</v>
      </c>
      <c r="L69" s="1" t="s">
        <v>558</v>
      </c>
      <c r="M69" s="1">
        <v>1</v>
      </c>
      <c r="N69" s="1">
        <v>0</v>
      </c>
      <c r="O69" s="1">
        <v>0</v>
      </c>
      <c r="P69" s="1">
        <v>0</v>
      </c>
      <c r="Q69" s="1">
        <v>0</v>
      </c>
      <c r="R69" s="1">
        <v>1</v>
      </c>
      <c r="S69" s="1">
        <v>0</v>
      </c>
      <c r="T69" s="1">
        <v>0</v>
      </c>
      <c r="U69" s="1">
        <v>0</v>
      </c>
    </row>
    <row r="70" spans="1:21" x14ac:dyDescent="0.2">
      <c r="A70" s="1" t="s">
        <v>559</v>
      </c>
      <c r="B70" s="1">
        <v>5</v>
      </c>
      <c r="C70" s="1">
        <v>0</v>
      </c>
      <c r="D70" s="1">
        <v>0</v>
      </c>
      <c r="E70" s="1">
        <v>0</v>
      </c>
      <c r="F70" s="1">
        <v>2</v>
      </c>
      <c r="G70" s="1">
        <v>0</v>
      </c>
      <c r="H70" s="1">
        <v>0</v>
      </c>
      <c r="I70" s="1">
        <v>2</v>
      </c>
      <c r="J70" s="1">
        <v>0</v>
      </c>
      <c r="K70" s="1">
        <v>0</v>
      </c>
      <c r="L70" s="1" t="s">
        <v>559</v>
      </c>
      <c r="M70" s="1">
        <v>2</v>
      </c>
      <c r="N70" s="1">
        <v>0</v>
      </c>
      <c r="O70" s="1">
        <v>0</v>
      </c>
      <c r="P70" s="1">
        <v>0</v>
      </c>
      <c r="Q70" s="1">
        <v>0</v>
      </c>
      <c r="R70" s="1">
        <v>1</v>
      </c>
      <c r="S70" s="1">
        <v>1</v>
      </c>
      <c r="T70" s="1">
        <v>0</v>
      </c>
      <c r="U70" s="1">
        <v>1</v>
      </c>
    </row>
    <row r="71" spans="1:21" x14ac:dyDescent="0.2">
      <c r="A71" s="1" t="s">
        <v>560</v>
      </c>
      <c r="B71" s="1">
        <v>3</v>
      </c>
      <c r="C71" s="1">
        <v>0</v>
      </c>
      <c r="D71" s="1">
        <v>0</v>
      </c>
      <c r="E71" s="1">
        <v>0</v>
      </c>
      <c r="F71" s="1">
        <v>2</v>
      </c>
      <c r="G71" s="1">
        <v>0</v>
      </c>
      <c r="H71" s="1">
        <v>0</v>
      </c>
      <c r="I71" s="1">
        <v>2</v>
      </c>
      <c r="J71" s="1">
        <v>0</v>
      </c>
      <c r="K71" s="1">
        <v>0</v>
      </c>
      <c r="L71" s="1" t="s">
        <v>560</v>
      </c>
      <c r="M71" s="1">
        <v>1</v>
      </c>
      <c r="N71" s="1">
        <v>0</v>
      </c>
      <c r="O71" s="1">
        <v>0</v>
      </c>
      <c r="P71" s="1">
        <v>0</v>
      </c>
      <c r="Q71" s="1">
        <v>1</v>
      </c>
      <c r="R71" s="1">
        <v>0</v>
      </c>
      <c r="S71" s="1">
        <v>0</v>
      </c>
      <c r="T71" s="1">
        <v>0</v>
      </c>
      <c r="U71" s="1">
        <v>0</v>
      </c>
    </row>
    <row r="72" spans="1:21" x14ac:dyDescent="0.2">
      <c r="A72" s="1" t="s">
        <v>561</v>
      </c>
      <c r="B72" s="1">
        <v>7</v>
      </c>
      <c r="C72" s="1">
        <v>0</v>
      </c>
      <c r="D72" s="1">
        <v>0</v>
      </c>
      <c r="E72" s="1">
        <v>0</v>
      </c>
      <c r="F72" s="1">
        <v>4</v>
      </c>
      <c r="G72" s="1">
        <v>2</v>
      </c>
      <c r="H72" s="1">
        <v>0</v>
      </c>
      <c r="I72" s="1">
        <v>2</v>
      </c>
      <c r="J72" s="1">
        <v>0</v>
      </c>
      <c r="K72" s="1">
        <v>0</v>
      </c>
      <c r="L72" s="1" t="s">
        <v>561</v>
      </c>
      <c r="M72" s="1">
        <v>3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3</v>
      </c>
      <c r="U72" s="1">
        <v>0</v>
      </c>
    </row>
    <row r="74" spans="1:21" x14ac:dyDescent="0.2">
      <c r="A74" s="1" t="s">
        <v>555</v>
      </c>
      <c r="B74" s="1">
        <v>61</v>
      </c>
      <c r="C74" s="1">
        <v>0</v>
      </c>
      <c r="D74" s="1">
        <v>0</v>
      </c>
      <c r="E74" s="1">
        <v>0</v>
      </c>
      <c r="F74" s="1">
        <v>11</v>
      </c>
      <c r="G74" s="1">
        <v>3</v>
      </c>
      <c r="H74" s="1">
        <v>7</v>
      </c>
      <c r="I74" s="1">
        <v>1</v>
      </c>
      <c r="J74" s="1">
        <v>0</v>
      </c>
      <c r="K74" s="1">
        <v>0</v>
      </c>
      <c r="L74" s="1" t="s">
        <v>555</v>
      </c>
      <c r="M74" s="1">
        <v>37</v>
      </c>
      <c r="N74" s="1">
        <v>2</v>
      </c>
      <c r="O74" s="1">
        <v>0</v>
      </c>
      <c r="P74" s="1">
        <v>0</v>
      </c>
      <c r="Q74" s="1">
        <v>2</v>
      </c>
      <c r="R74" s="1">
        <v>24</v>
      </c>
      <c r="S74" s="1">
        <v>6</v>
      </c>
      <c r="T74" s="1">
        <v>3</v>
      </c>
      <c r="U74" s="1">
        <v>13</v>
      </c>
    </row>
    <row r="75" spans="1:21" x14ac:dyDescent="0.2">
      <c r="A75" s="1" t="s">
        <v>558</v>
      </c>
      <c r="B75" s="1">
        <v>7</v>
      </c>
      <c r="C75" s="1">
        <v>0</v>
      </c>
      <c r="D75" s="1">
        <v>0</v>
      </c>
      <c r="E75" s="1">
        <v>0</v>
      </c>
      <c r="F75" s="1">
        <v>3</v>
      </c>
      <c r="G75" s="1">
        <v>2</v>
      </c>
      <c r="H75" s="1">
        <v>1</v>
      </c>
      <c r="I75" s="1">
        <v>0</v>
      </c>
      <c r="J75" s="1">
        <v>0</v>
      </c>
      <c r="K75" s="1">
        <v>0</v>
      </c>
      <c r="L75" s="1" t="s">
        <v>558</v>
      </c>
      <c r="M75" s="1">
        <v>2</v>
      </c>
      <c r="N75" s="1">
        <v>0</v>
      </c>
      <c r="O75" s="1">
        <v>0</v>
      </c>
      <c r="P75" s="1">
        <v>0</v>
      </c>
      <c r="Q75" s="1">
        <v>0</v>
      </c>
      <c r="R75" s="1">
        <v>2</v>
      </c>
      <c r="S75" s="1">
        <v>0</v>
      </c>
      <c r="T75" s="1">
        <v>0</v>
      </c>
      <c r="U75" s="1">
        <v>2</v>
      </c>
    </row>
    <row r="76" spans="1:21" x14ac:dyDescent="0.2">
      <c r="A76" s="1" t="s">
        <v>559</v>
      </c>
      <c r="B76" s="1">
        <v>30</v>
      </c>
      <c r="C76" s="1">
        <v>0</v>
      </c>
      <c r="D76" s="1">
        <v>0</v>
      </c>
      <c r="E76" s="1">
        <v>0</v>
      </c>
      <c r="F76" s="1">
        <v>6</v>
      </c>
      <c r="G76" s="1">
        <v>1</v>
      </c>
      <c r="H76" s="1">
        <v>5</v>
      </c>
      <c r="I76" s="1">
        <v>0</v>
      </c>
      <c r="J76" s="1">
        <v>0</v>
      </c>
      <c r="K76" s="1">
        <v>0</v>
      </c>
      <c r="L76" s="1" t="s">
        <v>559</v>
      </c>
      <c r="M76" s="1">
        <v>18</v>
      </c>
      <c r="N76" s="1">
        <v>0</v>
      </c>
      <c r="O76" s="1">
        <v>0</v>
      </c>
      <c r="P76" s="1">
        <v>0</v>
      </c>
      <c r="Q76" s="1">
        <v>1</v>
      </c>
      <c r="R76" s="1">
        <v>12</v>
      </c>
      <c r="S76" s="1">
        <v>3</v>
      </c>
      <c r="T76" s="1">
        <v>2</v>
      </c>
      <c r="U76" s="1">
        <v>6</v>
      </c>
    </row>
    <row r="77" spans="1:21" x14ac:dyDescent="0.2">
      <c r="A77" s="1" t="s">
        <v>560</v>
      </c>
      <c r="B77" s="1">
        <v>16</v>
      </c>
      <c r="C77" s="1">
        <v>0</v>
      </c>
      <c r="D77" s="1">
        <v>0</v>
      </c>
      <c r="E77" s="1">
        <v>0</v>
      </c>
      <c r="F77" s="1">
        <v>1</v>
      </c>
      <c r="G77" s="1">
        <v>0</v>
      </c>
      <c r="H77" s="1">
        <v>0</v>
      </c>
      <c r="I77" s="1">
        <v>1</v>
      </c>
      <c r="J77" s="1">
        <v>0</v>
      </c>
      <c r="K77" s="1">
        <v>0</v>
      </c>
      <c r="L77" s="1" t="s">
        <v>560</v>
      </c>
      <c r="M77" s="1">
        <v>12</v>
      </c>
      <c r="N77" s="1">
        <v>2</v>
      </c>
      <c r="O77" s="1">
        <v>0</v>
      </c>
      <c r="P77" s="1">
        <v>0</v>
      </c>
      <c r="Q77" s="1">
        <v>1</v>
      </c>
      <c r="R77" s="1">
        <v>7</v>
      </c>
      <c r="S77" s="1">
        <v>2</v>
      </c>
      <c r="T77" s="1">
        <v>0</v>
      </c>
      <c r="U77" s="1">
        <v>3</v>
      </c>
    </row>
    <row r="78" spans="1:21" x14ac:dyDescent="0.2">
      <c r="A78" s="1" t="s">
        <v>561</v>
      </c>
      <c r="B78" s="1">
        <v>8</v>
      </c>
      <c r="C78" s="1">
        <v>0</v>
      </c>
      <c r="D78" s="1">
        <v>0</v>
      </c>
      <c r="E78" s="1">
        <v>0</v>
      </c>
      <c r="F78" s="1">
        <v>1</v>
      </c>
      <c r="G78" s="1">
        <v>0</v>
      </c>
      <c r="H78" s="1">
        <v>1</v>
      </c>
      <c r="I78" s="1">
        <v>0</v>
      </c>
      <c r="J78" s="1">
        <v>0</v>
      </c>
      <c r="K78" s="1">
        <v>0</v>
      </c>
      <c r="L78" s="1" t="s">
        <v>561</v>
      </c>
      <c r="M78" s="1">
        <v>5</v>
      </c>
      <c r="N78" s="1">
        <v>0</v>
      </c>
      <c r="O78" s="1">
        <v>0</v>
      </c>
      <c r="P78" s="1">
        <v>0</v>
      </c>
      <c r="Q78" s="1">
        <v>0</v>
      </c>
      <c r="R78" s="1">
        <v>3</v>
      </c>
      <c r="S78" s="1">
        <v>1</v>
      </c>
      <c r="T78" s="1">
        <v>1</v>
      </c>
      <c r="U78" s="1">
        <v>2</v>
      </c>
    </row>
    <row r="80" spans="1:21" x14ac:dyDescent="0.2">
      <c r="A80" s="1" t="s">
        <v>556</v>
      </c>
      <c r="B80" s="1">
        <v>12</v>
      </c>
      <c r="C80" s="1">
        <v>1</v>
      </c>
      <c r="D80" s="1">
        <v>1</v>
      </c>
      <c r="E80" s="1">
        <v>0</v>
      </c>
      <c r="F80" s="1">
        <v>3</v>
      </c>
      <c r="G80" s="1">
        <v>2</v>
      </c>
      <c r="H80" s="1">
        <v>0</v>
      </c>
      <c r="I80" s="1">
        <v>0</v>
      </c>
      <c r="J80" s="1">
        <v>0</v>
      </c>
      <c r="K80" s="1">
        <v>1</v>
      </c>
      <c r="L80" s="1" t="s">
        <v>556</v>
      </c>
      <c r="M80" s="1">
        <v>8</v>
      </c>
      <c r="N80" s="1">
        <v>0</v>
      </c>
      <c r="O80" s="1">
        <v>0</v>
      </c>
      <c r="P80" s="1">
        <v>1</v>
      </c>
      <c r="Q80" s="1">
        <v>1</v>
      </c>
      <c r="R80" s="1">
        <v>1</v>
      </c>
      <c r="S80" s="1">
        <v>1</v>
      </c>
      <c r="T80" s="1">
        <v>4</v>
      </c>
      <c r="U80" s="1">
        <v>0</v>
      </c>
    </row>
    <row r="81" spans="1:21" x14ac:dyDescent="0.2">
      <c r="A81" s="1" t="s">
        <v>558</v>
      </c>
      <c r="B81" s="1">
        <v>1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 t="s">
        <v>558</v>
      </c>
      <c r="M81" s="1">
        <v>1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</v>
      </c>
      <c r="U81" s="1">
        <v>0</v>
      </c>
    </row>
    <row r="82" spans="1:21" x14ac:dyDescent="0.2">
      <c r="A82" s="1" t="s">
        <v>559</v>
      </c>
      <c r="B82" s="1">
        <v>3</v>
      </c>
      <c r="C82" s="1">
        <v>0</v>
      </c>
      <c r="D82" s="1">
        <v>0</v>
      </c>
      <c r="E82" s="1">
        <v>0</v>
      </c>
      <c r="F82" s="1">
        <v>1</v>
      </c>
      <c r="G82" s="1">
        <v>0</v>
      </c>
      <c r="H82" s="1">
        <v>0</v>
      </c>
      <c r="I82" s="1">
        <v>0</v>
      </c>
      <c r="J82" s="1">
        <v>0</v>
      </c>
      <c r="K82" s="1">
        <v>1</v>
      </c>
      <c r="L82" s="1" t="s">
        <v>559</v>
      </c>
      <c r="M82" s="1">
        <v>2</v>
      </c>
      <c r="N82" s="1">
        <v>0</v>
      </c>
      <c r="O82" s="1">
        <v>0</v>
      </c>
      <c r="P82" s="1">
        <v>1</v>
      </c>
      <c r="Q82" s="1">
        <v>0</v>
      </c>
      <c r="R82" s="1">
        <v>0</v>
      </c>
      <c r="S82" s="1">
        <v>1</v>
      </c>
      <c r="T82" s="1">
        <v>0</v>
      </c>
      <c r="U82" s="1">
        <v>0</v>
      </c>
    </row>
    <row r="83" spans="1:21" x14ac:dyDescent="0.2">
      <c r="A83" s="1" t="s">
        <v>560</v>
      </c>
      <c r="B83" s="1">
        <v>2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 t="s">
        <v>560</v>
      </c>
      <c r="M83" s="1">
        <v>2</v>
      </c>
      <c r="N83" s="1">
        <v>0</v>
      </c>
      <c r="O83" s="1">
        <v>0</v>
      </c>
      <c r="P83" s="1">
        <v>0</v>
      </c>
      <c r="Q83" s="1">
        <v>1</v>
      </c>
      <c r="R83" s="1">
        <v>1</v>
      </c>
      <c r="S83" s="1">
        <v>0</v>
      </c>
      <c r="T83" s="1">
        <v>0</v>
      </c>
      <c r="U83" s="1">
        <v>0</v>
      </c>
    </row>
    <row r="84" spans="1:21" x14ac:dyDescent="0.2">
      <c r="A84" s="1" t="s">
        <v>561</v>
      </c>
      <c r="B84" s="1">
        <v>6</v>
      </c>
      <c r="C84" s="1">
        <v>1</v>
      </c>
      <c r="D84" s="1">
        <v>1</v>
      </c>
      <c r="E84" s="1">
        <v>0</v>
      </c>
      <c r="F84" s="1">
        <v>2</v>
      </c>
      <c r="G84" s="1">
        <v>2</v>
      </c>
      <c r="H84" s="1">
        <v>0</v>
      </c>
      <c r="I84" s="1">
        <v>0</v>
      </c>
      <c r="J84" s="1">
        <v>0</v>
      </c>
      <c r="K84" s="1">
        <v>0</v>
      </c>
      <c r="L84" s="1" t="s">
        <v>561</v>
      </c>
      <c r="M84" s="1">
        <v>3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3</v>
      </c>
      <c r="U84" s="1">
        <v>0</v>
      </c>
    </row>
    <row r="86" spans="1:21" x14ac:dyDescent="0.2">
      <c r="A86" s="1" t="s">
        <v>557</v>
      </c>
      <c r="B86" s="1">
        <v>30</v>
      </c>
      <c r="C86" s="1">
        <v>6</v>
      </c>
      <c r="D86" s="1">
        <v>4</v>
      </c>
      <c r="E86" s="1">
        <v>2</v>
      </c>
      <c r="F86" s="1">
        <v>8</v>
      </c>
      <c r="G86" s="1">
        <v>2</v>
      </c>
      <c r="H86" s="1">
        <v>2</v>
      </c>
      <c r="I86" s="1">
        <v>1</v>
      </c>
      <c r="J86" s="1">
        <v>1</v>
      </c>
      <c r="K86" s="1">
        <v>2</v>
      </c>
      <c r="L86" s="1" t="s">
        <v>557</v>
      </c>
      <c r="M86" s="1">
        <v>16</v>
      </c>
      <c r="N86" s="1">
        <v>1</v>
      </c>
      <c r="O86" s="1">
        <v>0</v>
      </c>
      <c r="P86" s="1">
        <v>2</v>
      </c>
      <c r="Q86" s="1">
        <v>2</v>
      </c>
      <c r="R86" s="1">
        <v>2</v>
      </c>
      <c r="S86" s="1">
        <v>2</v>
      </c>
      <c r="T86" s="1">
        <v>7</v>
      </c>
      <c r="U86" s="1">
        <v>0</v>
      </c>
    </row>
    <row r="87" spans="1:21" x14ac:dyDescent="0.2">
      <c r="A87" s="1" t="s">
        <v>558</v>
      </c>
      <c r="B87" s="1">
        <v>6</v>
      </c>
      <c r="C87" s="1">
        <v>1</v>
      </c>
      <c r="D87" s="1">
        <v>0</v>
      </c>
      <c r="E87" s="1">
        <v>1</v>
      </c>
      <c r="F87" s="1">
        <v>3</v>
      </c>
      <c r="G87" s="1">
        <v>0</v>
      </c>
      <c r="H87" s="1">
        <v>2</v>
      </c>
      <c r="I87" s="1">
        <v>0</v>
      </c>
      <c r="J87" s="1">
        <v>1</v>
      </c>
      <c r="K87" s="1">
        <v>0</v>
      </c>
      <c r="L87" s="1" t="s">
        <v>558</v>
      </c>
      <c r="M87" s="1">
        <v>2</v>
      </c>
      <c r="N87" s="1">
        <v>1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1</v>
      </c>
      <c r="U87" s="1">
        <v>0</v>
      </c>
    </row>
    <row r="88" spans="1:21" x14ac:dyDescent="0.2">
      <c r="A88" s="1" t="s">
        <v>559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 t="s">
        <v>559</v>
      </c>
      <c r="M88" s="1">
        <v>1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1</v>
      </c>
      <c r="T88" s="1">
        <v>0</v>
      </c>
      <c r="U88" s="1">
        <v>0</v>
      </c>
    </row>
    <row r="89" spans="1:21" x14ac:dyDescent="0.2">
      <c r="A89" s="1" t="s">
        <v>560</v>
      </c>
      <c r="B89" s="1">
        <v>5</v>
      </c>
      <c r="C89" s="1">
        <v>0</v>
      </c>
      <c r="D89" s="1">
        <v>0</v>
      </c>
      <c r="E89" s="1">
        <v>0</v>
      </c>
      <c r="F89" s="1">
        <v>2</v>
      </c>
      <c r="G89" s="1">
        <v>0</v>
      </c>
      <c r="H89" s="1">
        <v>0</v>
      </c>
      <c r="I89" s="1">
        <v>1</v>
      </c>
      <c r="J89" s="1">
        <v>0</v>
      </c>
      <c r="K89" s="1">
        <v>1</v>
      </c>
      <c r="L89" s="1" t="s">
        <v>560</v>
      </c>
      <c r="M89" s="1">
        <v>3</v>
      </c>
      <c r="N89" s="1">
        <v>0</v>
      </c>
      <c r="O89" s="1">
        <v>0</v>
      </c>
      <c r="P89" s="1">
        <v>0</v>
      </c>
      <c r="Q89" s="1">
        <v>2</v>
      </c>
      <c r="R89" s="1">
        <v>1</v>
      </c>
      <c r="S89" s="1">
        <v>0</v>
      </c>
      <c r="T89" s="1">
        <v>0</v>
      </c>
      <c r="U89" s="1">
        <v>0</v>
      </c>
    </row>
    <row r="90" spans="1:21" x14ac:dyDescent="0.2">
      <c r="A90" s="1" t="s">
        <v>561</v>
      </c>
      <c r="B90" s="1">
        <v>18</v>
      </c>
      <c r="C90" s="1">
        <v>5</v>
      </c>
      <c r="D90" s="1">
        <v>4</v>
      </c>
      <c r="E90" s="1">
        <v>1</v>
      </c>
      <c r="F90" s="1">
        <v>3</v>
      </c>
      <c r="G90" s="1">
        <v>2</v>
      </c>
      <c r="H90" s="1">
        <v>0</v>
      </c>
      <c r="I90" s="1">
        <v>0</v>
      </c>
      <c r="J90" s="1">
        <v>0</v>
      </c>
      <c r="K90" s="1">
        <v>1</v>
      </c>
      <c r="L90" s="1" t="s">
        <v>561</v>
      </c>
      <c r="M90" s="1">
        <v>10</v>
      </c>
      <c r="N90" s="1">
        <v>0</v>
      </c>
      <c r="O90" s="1">
        <v>0</v>
      </c>
      <c r="P90" s="1">
        <v>2</v>
      </c>
      <c r="Q90" s="1">
        <v>0</v>
      </c>
      <c r="R90" s="1">
        <v>1</v>
      </c>
      <c r="S90" s="1">
        <v>1</v>
      </c>
      <c r="T90" s="1">
        <v>6</v>
      </c>
      <c r="U90" s="1">
        <v>0</v>
      </c>
    </row>
    <row r="92" spans="1:21" x14ac:dyDescent="0.2">
      <c r="A92" s="1" t="s">
        <v>445</v>
      </c>
      <c r="B92" s="1">
        <v>3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 t="s">
        <v>445</v>
      </c>
      <c r="M92" s="1">
        <v>3</v>
      </c>
      <c r="N92" s="1">
        <v>0</v>
      </c>
      <c r="O92" s="1">
        <v>0</v>
      </c>
      <c r="P92" s="1">
        <v>0</v>
      </c>
      <c r="Q92" s="1">
        <v>1</v>
      </c>
      <c r="R92" s="1">
        <v>0</v>
      </c>
      <c r="S92" s="1">
        <v>0</v>
      </c>
      <c r="T92" s="1">
        <v>2</v>
      </c>
      <c r="U92" s="1">
        <v>0</v>
      </c>
    </row>
    <row r="93" spans="1:21" x14ac:dyDescent="0.2">
      <c r="A93" s="1" t="s">
        <v>558</v>
      </c>
      <c r="B93" s="1">
        <v>1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 t="s">
        <v>558</v>
      </c>
      <c r="M93" s="1">
        <v>1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</v>
      </c>
      <c r="U93" s="1">
        <v>0</v>
      </c>
    </row>
    <row r="94" spans="1:21" x14ac:dyDescent="0.2">
      <c r="A94" s="1" t="s">
        <v>559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 t="s">
        <v>559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</row>
    <row r="95" spans="1:21" x14ac:dyDescent="0.2">
      <c r="A95" s="1" t="s">
        <v>560</v>
      </c>
      <c r="B95" s="1">
        <v>1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 t="s">
        <v>560</v>
      </c>
      <c r="M95" s="1">
        <v>1</v>
      </c>
      <c r="N95" s="1">
        <v>0</v>
      </c>
      <c r="O95" s="1">
        <v>0</v>
      </c>
      <c r="P95" s="1">
        <v>0</v>
      </c>
      <c r="Q95" s="1">
        <v>1</v>
      </c>
      <c r="R95" s="1">
        <v>0</v>
      </c>
      <c r="S95" s="1">
        <v>0</v>
      </c>
      <c r="T95" s="1">
        <v>0</v>
      </c>
      <c r="U95" s="1">
        <v>0</v>
      </c>
    </row>
    <row r="96" spans="1:21" x14ac:dyDescent="0.2">
      <c r="A96" s="1" t="s">
        <v>561</v>
      </c>
      <c r="B96" s="1">
        <v>1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 t="s">
        <v>561</v>
      </c>
      <c r="M96" s="1">
        <v>1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1</v>
      </c>
      <c r="U96" s="1">
        <v>0</v>
      </c>
    </row>
    <row r="97" spans="1:21" x14ac:dyDescent="0.2">
      <c r="A97" s="12" t="s">
        <v>112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 t="s">
        <v>112</v>
      </c>
      <c r="M97" s="12"/>
      <c r="N97" s="12"/>
      <c r="O97" s="12"/>
      <c r="P97" s="12"/>
      <c r="Q97" s="12"/>
      <c r="R97" s="12"/>
      <c r="S97" s="12"/>
      <c r="T97" s="12"/>
      <c r="U97" s="12"/>
    </row>
  </sheetData>
  <mergeCells count="14">
    <mergeCell ref="M66:T66"/>
    <mergeCell ref="U66:U67"/>
    <mergeCell ref="A66:A67"/>
    <mergeCell ref="B66:B67"/>
    <mergeCell ref="C66:E66"/>
    <mergeCell ref="F66:K66"/>
    <mergeCell ref="L66:L67"/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rowBreaks count="1" manualBreakCount="1">
    <brk id="64" max="16383" man="1"/>
  </rowBreaks>
  <colBreaks count="1" manualBreakCount="1">
    <brk id="11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3198-4B03-4E3B-A7A1-BB6486A22AB0}">
  <dimension ref="A1:U112"/>
  <sheetViews>
    <sheetView view="pageBreakPreview" topLeftCell="A30" zoomScale="125" zoomScaleNormal="100" zoomScaleSheetLayoutView="125" workbookViewId="0">
      <selection activeCell="L32" sqref="L32"/>
    </sheetView>
  </sheetViews>
  <sheetFormatPr defaultColWidth="9.109375" defaultRowHeight="10.199999999999999" x14ac:dyDescent="0.2"/>
  <cols>
    <col min="1" max="1" width="13.21875" style="1" customWidth="1"/>
    <col min="2" max="11" width="7.5546875" style="1" customWidth="1"/>
    <col min="12" max="12" width="13.5546875" style="1" customWidth="1"/>
    <col min="13" max="21" width="8.109375" style="1" customWidth="1"/>
    <col min="22" max="16384" width="9.109375" style="1"/>
  </cols>
  <sheetData>
    <row r="1" spans="1:21" x14ac:dyDescent="0.2">
      <c r="A1" s="1" t="s">
        <v>854</v>
      </c>
      <c r="L1" s="1" t="s">
        <v>854</v>
      </c>
    </row>
    <row r="2" spans="1:21" ht="15" customHeight="1" x14ac:dyDescent="0.2">
      <c r="A2" s="46" t="s">
        <v>562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562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162</v>
      </c>
      <c r="B4" s="1">
        <v>6416</v>
      </c>
      <c r="C4" s="1">
        <v>269</v>
      </c>
      <c r="D4" s="1">
        <v>247</v>
      </c>
      <c r="E4" s="1">
        <v>22</v>
      </c>
      <c r="F4" s="1">
        <v>4050</v>
      </c>
      <c r="G4" s="1">
        <v>488</v>
      </c>
      <c r="H4" s="1">
        <v>1316</v>
      </c>
      <c r="I4" s="1">
        <v>1771</v>
      </c>
      <c r="J4" s="1">
        <v>237</v>
      </c>
      <c r="K4" s="1">
        <v>238</v>
      </c>
      <c r="L4" s="1" t="s">
        <v>162</v>
      </c>
      <c r="M4" s="1">
        <v>1821</v>
      </c>
      <c r="N4" s="1">
        <v>297</v>
      </c>
      <c r="O4" s="1">
        <v>75</v>
      </c>
      <c r="P4" s="1">
        <v>75</v>
      </c>
      <c r="Q4" s="1">
        <v>391</v>
      </c>
      <c r="R4" s="1">
        <v>566</v>
      </c>
      <c r="S4" s="1">
        <v>170</v>
      </c>
      <c r="T4" s="1">
        <v>247</v>
      </c>
      <c r="U4" s="1">
        <v>276</v>
      </c>
    </row>
    <row r="5" spans="1:21" x14ac:dyDescent="0.2">
      <c r="A5" s="1" t="s">
        <v>563</v>
      </c>
      <c r="B5" s="1">
        <v>759</v>
      </c>
      <c r="C5" s="1">
        <v>94</v>
      </c>
      <c r="D5" s="1">
        <v>94</v>
      </c>
      <c r="E5" s="1">
        <v>0</v>
      </c>
      <c r="F5" s="1">
        <v>281</v>
      </c>
      <c r="G5" s="1">
        <v>20</v>
      </c>
      <c r="H5" s="1">
        <v>68</v>
      </c>
      <c r="I5" s="1">
        <v>153</v>
      </c>
      <c r="J5" s="1">
        <v>5</v>
      </c>
      <c r="K5" s="1">
        <v>35</v>
      </c>
      <c r="L5" s="1" t="s">
        <v>563</v>
      </c>
      <c r="M5" s="1">
        <v>345</v>
      </c>
      <c r="N5" s="1">
        <v>89</v>
      </c>
      <c r="O5" s="1">
        <v>24</v>
      </c>
      <c r="P5" s="1">
        <v>1</v>
      </c>
      <c r="Q5" s="1">
        <v>56</v>
      </c>
      <c r="R5" s="1">
        <v>90</v>
      </c>
      <c r="S5" s="1">
        <v>11</v>
      </c>
      <c r="T5" s="1">
        <v>74</v>
      </c>
      <c r="U5" s="1">
        <v>39</v>
      </c>
    </row>
    <row r="6" spans="1:21" x14ac:dyDescent="0.2">
      <c r="A6" s="1" t="s">
        <v>564</v>
      </c>
      <c r="B6" s="1">
        <v>2922</v>
      </c>
      <c r="C6" s="1">
        <v>81</v>
      </c>
      <c r="D6" s="1">
        <v>76</v>
      </c>
      <c r="E6" s="1">
        <v>5</v>
      </c>
      <c r="F6" s="1">
        <v>1631</v>
      </c>
      <c r="G6" s="1">
        <v>168</v>
      </c>
      <c r="H6" s="1">
        <v>452</v>
      </c>
      <c r="I6" s="1">
        <v>985</v>
      </c>
      <c r="J6" s="1">
        <v>3</v>
      </c>
      <c r="K6" s="1">
        <v>23</v>
      </c>
      <c r="L6" s="1" t="s">
        <v>564</v>
      </c>
      <c r="M6" s="1">
        <v>1081</v>
      </c>
      <c r="N6" s="1">
        <v>114</v>
      </c>
      <c r="O6" s="1">
        <v>17</v>
      </c>
      <c r="P6" s="1">
        <v>66</v>
      </c>
      <c r="Q6" s="1">
        <v>289</v>
      </c>
      <c r="R6" s="1">
        <v>406</v>
      </c>
      <c r="S6" s="1">
        <v>108</v>
      </c>
      <c r="T6" s="1">
        <v>81</v>
      </c>
      <c r="U6" s="1">
        <v>129</v>
      </c>
    </row>
    <row r="7" spans="1:21" x14ac:dyDescent="0.2">
      <c r="A7" s="1" t="s">
        <v>565</v>
      </c>
      <c r="B7" s="1">
        <v>175</v>
      </c>
      <c r="C7" s="1">
        <v>25</v>
      </c>
      <c r="D7" s="1">
        <v>21</v>
      </c>
      <c r="E7" s="1">
        <v>4</v>
      </c>
      <c r="F7" s="1">
        <v>105</v>
      </c>
      <c r="G7" s="1">
        <v>8</v>
      </c>
      <c r="H7" s="1">
        <v>41</v>
      </c>
      <c r="I7" s="1">
        <v>56</v>
      </c>
      <c r="J7" s="1">
        <v>0</v>
      </c>
      <c r="K7" s="1">
        <v>0</v>
      </c>
      <c r="L7" s="1" t="s">
        <v>565</v>
      </c>
      <c r="M7" s="1">
        <v>38</v>
      </c>
      <c r="N7" s="1">
        <v>2</v>
      </c>
      <c r="O7" s="1">
        <v>0</v>
      </c>
      <c r="P7" s="1">
        <v>0</v>
      </c>
      <c r="Q7" s="1">
        <v>2</v>
      </c>
      <c r="R7" s="1">
        <v>17</v>
      </c>
      <c r="S7" s="1">
        <v>17</v>
      </c>
      <c r="T7" s="1">
        <v>0</v>
      </c>
      <c r="U7" s="1">
        <v>7</v>
      </c>
    </row>
    <row r="8" spans="1:21" x14ac:dyDescent="0.2">
      <c r="A8" s="1" t="s">
        <v>566</v>
      </c>
      <c r="B8" s="1">
        <v>2452</v>
      </c>
      <c r="C8" s="1">
        <v>63</v>
      </c>
      <c r="D8" s="1">
        <v>51</v>
      </c>
      <c r="E8" s="1">
        <v>12</v>
      </c>
      <c r="F8" s="1">
        <v>1964</v>
      </c>
      <c r="G8" s="1">
        <v>285</v>
      </c>
      <c r="H8" s="1">
        <v>736</v>
      </c>
      <c r="I8" s="1">
        <v>559</v>
      </c>
      <c r="J8" s="1">
        <v>227</v>
      </c>
      <c r="K8" s="1">
        <v>157</v>
      </c>
      <c r="L8" s="1" t="s">
        <v>566</v>
      </c>
      <c r="M8" s="1">
        <v>330</v>
      </c>
      <c r="N8" s="1">
        <v>81</v>
      </c>
      <c r="O8" s="1">
        <v>34</v>
      </c>
      <c r="P8" s="1">
        <v>8</v>
      </c>
      <c r="Q8" s="1">
        <v>42</v>
      </c>
      <c r="R8" s="1">
        <v>50</v>
      </c>
      <c r="S8" s="1">
        <v>24</v>
      </c>
      <c r="T8" s="1">
        <v>91</v>
      </c>
      <c r="U8" s="1">
        <v>95</v>
      </c>
    </row>
    <row r="9" spans="1:21" x14ac:dyDescent="0.2">
      <c r="A9" s="1" t="s">
        <v>61</v>
      </c>
      <c r="B9" s="1">
        <v>110</v>
      </c>
      <c r="C9" s="1">
        <v>6</v>
      </c>
      <c r="D9" s="1">
        <v>5</v>
      </c>
      <c r="E9" s="1">
        <v>1</v>
      </c>
      <c r="F9" s="1">
        <v>69</v>
      </c>
      <c r="G9" s="1">
        <v>7</v>
      </c>
      <c r="H9" s="1">
        <v>19</v>
      </c>
      <c r="I9" s="1">
        <v>18</v>
      </c>
      <c r="J9" s="1">
        <v>2</v>
      </c>
      <c r="K9" s="1">
        <v>23</v>
      </c>
      <c r="L9" s="1" t="s">
        <v>61</v>
      </c>
      <c r="M9" s="1">
        <v>27</v>
      </c>
      <c r="N9" s="1">
        <v>11</v>
      </c>
      <c r="O9" s="1">
        <v>0</v>
      </c>
      <c r="P9" s="1">
        <v>0</v>
      </c>
      <c r="Q9" s="1">
        <v>2</v>
      </c>
      <c r="R9" s="1">
        <v>3</v>
      </c>
      <c r="S9" s="1">
        <v>10</v>
      </c>
      <c r="T9" s="1">
        <v>1</v>
      </c>
      <c r="U9" s="1">
        <v>8</v>
      </c>
    </row>
    <row r="11" spans="1:21" x14ac:dyDescent="0.2">
      <c r="A11" s="1" t="s">
        <v>545</v>
      </c>
      <c r="B11" s="1">
        <v>952</v>
      </c>
      <c r="C11" s="1">
        <v>39</v>
      </c>
      <c r="D11" s="1">
        <v>32</v>
      </c>
      <c r="E11" s="1">
        <v>7</v>
      </c>
      <c r="F11" s="1">
        <v>509</v>
      </c>
      <c r="G11" s="1">
        <v>40</v>
      </c>
      <c r="H11" s="1">
        <v>160</v>
      </c>
      <c r="I11" s="1">
        <v>221</v>
      </c>
      <c r="J11" s="1">
        <v>66</v>
      </c>
      <c r="K11" s="1">
        <v>22</v>
      </c>
      <c r="L11" s="1" t="s">
        <v>545</v>
      </c>
      <c r="M11" s="1">
        <v>334</v>
      </c>
      <c r="N11" s="1">
        <v>31</v>
      </c>
      <c r="O11" s="1">
        <v>6</v>
      </c>
      <c r="P11" s="1">
        <v>8</v>
      </c>
      <c r="Q11" s="1">
        <v>58</v>
      </c>
      <c r="R11" s="1">
        <v>131</v>
      </c>
      <c r="S11" s="1">
        <v>42</v>
      </c>
      <c r="T11" s="1">
        <v>58</v>
      </c>
      <c r="U11" s="1">
        <v>70</v>
      </c>
    </row>
    <row r="12" spans="1:21" x14ac:dyDescent="0.2">
      <c r="A12" s="1" t="s">
        <v>563</v>
      </c>
      <c r="B12" s="1">
        <v>95</v>
      </c>
      <c r="C12" s="1">
        <v>13</v>
      </c>
      <c r="D12" s="1">
        <v>13</v>
      </c>
      <c r="E12" s="1">
        <v>0</v>
      </c>
      <c r="F12" s="1">
        <v>21</v>
      </c>
      <c r="G12" s="1">
        <v>5</v>
      </c>
      <c r="H12" s="1">
        <v>5</v>
      </c>
      <c r="I12" s="1">
        <v>6</v>
      </c>
      <c r="J12" s="1">
        <v>1</v>
      </c>
      <c r="K12" s="1">
        <v>4</v>
      </c>
      <c r="L12" s="1" t="s">
        <v>563</v>
      </c>
      <c r="M12" s="1">
        <v>49</v>
      </c>
      <c r="N12" s="1">
        <v>4</v>
      </c>
      <c r="O12" s="1">
        <v>1</v>
      </c>
      <c r="P12" s="1">
        <v>0</v>
      </c>
      <c r="Q12" s="1">
        <v>6</v>
      </c>
      <c r="R12" s="1">
        <v>10</v>
      </c>
      <c r="S12" s="1">
        <v>6</v>
      </c>
      <c r="T12" s="1">
        <v>22</v>
      </c>
      <c r="U12" s="1">
        <v>12</v>
      </c>
    </row>
    <row r="13" spans="1:21" x14ac:dyDescent="0.2">
      <c r="A13" s="1" t="s">
        <v>564</v>
      </c>
      <c r="B13" s="1">
        <v>577</v>
      </c>
      <c r="C13" s="1">
        <v>10</v>
      </c>
      <c r="D13" s="1">
        <v>8</v>
      </c>
      <c r="E13" s="1">
        <v>2</v>
      </c>
      <c r="F13" s="1">
        <v>300</v>
      </c>
      <c r="G13" s="1">
        <v>19</v>
      </c>
      <c r="H13" s="1">
        <v>89</v>
      </c>
      <c r="I13" s="1">
        <v>190</v>
      </c>
      <c r="J13" s="1">
        <v>1</v>
      </c>
      <c r="K13" s="1">
        <v>1</v>
      </c>
      <c r="L13" s="1" t="s">
        <v>564</v>
      </c>
      <c r="M13" s="1">
        <v>236</v>
      </c>
      <c r="N13" s="1">
        <v>20</v>
      </c>
      <c r="O13" s="1">
        <v>3</v>
      </c>
      <c r="P13" s="1">
        <v>8</v>
      </c>
      <c r="Q13" s="1">
        <v>47</v>
      </c>
      <c r="R13" s="1">
        <v>117</v>
      </c>
      <c r="S13" s="1">
        <v>27</v>
      </c>
      <c r="T13" s="1">
        <v>14</v>
      </c>
      <c r="U13" s="1">
        <v>31</v>
      </c>
    </row>
    <row r="14" spans="1:21" x14ac:dyDescent="0.2">
      <c r="A14" s="1" t="s">
        <v>565</v>
      </c>
      <c r="B14" s="1">
        <v>13</v>
      </c>
      <c r="C14" s="1">
        <v>5</v>
      </c>
      <c r="D14" s="1">
        <v>4</v>
      </c>
      <c r="E14" s="1">
        <v>1</v>
      </c>
      <c r="F14" s="1">
        <v>2</v>
      </c>
      <c r="G14" s="1">
        <v>0</v>
      </c>
      <c r="H14" s="1">
        <v>1</v>
      </c>
      <c r="I14" s="1">
        <v>1</v>
      </c>
      <c r="J14" s="1">
        <v>0</v>
      </c>
      <c r="K14" s="1">
        <v>0</v>
      </c>
      <c r="L14" s="1" t="s">
        <v>565</v>
      </c>
      <c r="M14" s="1">
        <v>4</v>
      </c>
      <c r="N14" s="1">
        <v>0</v>
      </c>
      <c r="O14" s="1">
        <v>0</v>
      </c>
      <c r="P14" s="1">
        <v>0</v>
      </c>
      <c r="Q14" s="1">
        <v>0</v>
      </c>
      <c r="R14" s="1">
        <v>2</v>
      </c>
      <c r="S14" s="1">
        <v>2</v>
      </c>
      <c r="T14" s="1">
        <v>0</v>
      </c>
      <c r="U14" s="1">
        <v>2</v>
      </c>
    </row>
    <row r="15" spans="1:21" x14ac:dyDescent="0.2">
      <c r="A15" s="1" t="s">
        <v>566</v>
      </c>
      <c r="B15" s="1">
        <v>251</v>
      </c>
      <c r="C15" s="1">
        <v>10</v>
      </c>
      <c r="D15" s="1">
        <v>6</v>
      </c>
      <c r="E15" s="1">
        <v>4</v>
      </c>
      <c r="F15" s="1">
        <v>176</v>
      </c>
      <c r="G15" s="1">
        <v>16</v>
      </c>
      <c r="H15" s="1">
        <v>61</v>
      </c>
      <c r="I15" s="1">
        <v>22</v>
      </c>
      <c r="J15" s="1">
        <v>64</v>
      </c>
      <c r="K15" s="1">
        <v>13</v>
      </c>
      <c r="L15" s="1" t="s">
        <v>566</v>
      </c>
      <c r="M15" s="1">
        <v>40</v>
      </c>
      <c r="N15" s="1">
        <v>6</v>
      </c>
      <c r="O15" s="1">
        <v>2</v>
      </c>
      <c r="P15" s="1">
        <v>0</v>
      </c>
      <c r="Q15" s="1">
        <v>4</v>
      </c>
      <c r="R15" s="1">
        <v>1</v>
      </c>
      <c r="S15" s="1">
        <v>5</v>
      </c>
      <c r="T15" s="1">
        <v>22</v>
      </c>
      <c r="U15" s="1">
        <v>25</v>
      </c>
    </row>
    <row r="16" spans="1:21" x14ac:dyDescent="0.2">
      <c r="A16" s="1" t="s">
        <v>61</v>
      </c>
      <c r="B16" s="1">
        <v>16</v>
      </c>
      <c r="C16" s="1">
        <v>1</v>
      </c>
      <c r="D16" s="1">
        <v>1</v>
      </c>
      <c r="E16" s="1">
        <v>0</v>
      </c>
      <c r="F16" s="1">
        <v>10</v>
      </c>
      <c r="G16" s="1">
        <v>0</v>
      </c>
      <c r="H16" s="1">
        <v>4</v>
      </c>
      <c r="I16" s="1">
        <v>2</v>
      </c>
      <c r="J16" s="1">
        <v>0</v>
      </c>
      <c r="K16" s="1">
        <v>4</v>
      </c>
      <c r="L16" s="1" t="s">
        <v>61</v>
      </c>
      <c r="M16" s="1">
        <v>5</v>
      </c>
      <c r="N16" s="1">
        <v>1</v>
      </c>
      <c r="O16" s="1">
        <v>0</v>
      </c>
      <c r="P16" s="1">
        <v>0</v>
      </c>
      <c r="Q16" s="1">
        <v>1</v>
      </c>
      <c r="R16" s="1">
        <v>1</v>
      </c>
      <c r="S16" s="1">
        <v>2</v>
      </c>
      <c r="T16" s="1">
        <v>0</v>
      </c>
      <c r="U16" s="1">
        <v>0</v>
      </c>
    </row>
    <row r="18" spans="1:21" x14ac:dyDescent="0.2">
      <c r="A18" s="1" t="s">
        <v>546</v>
      </c>
      <c r="B18" s="1">
        <v>1648</v>
      </c>
      <c r="C18" s="1">
        <v>116</v>
      </c>
      <c r="D18" s="1">
        <v>113</v>
      </c>
      <c r="E18" s="1">
        <v>3</v>
      </c>
      <c r="F18" s="1">
        <v>785</v>
      </c>
      <c r="G18" s="1">
        <v>94</v>
      </c>
      <c r="H18" s="1">
        <v>338</v>
      </c>
      <c r="I18" s="1">
        <v>289</v>
      </c>
      <c r="J18" s="1">
        <v>35</v>
      </c>
      <c r="K18" s="1">
        <v>29</v>
      </c>
      <c r="L18" s="1" t="s">
        <v>546</v>
      </c>
      <c r="M18" s="1">
        <v>663</v>
      </c>
      <c r="N18" s="1">
        <v>133</v>
      </c>
      <c r="O18" s="1">
        <v>44</v>
      </c>
      <c r="P18" s="1">
        <v>36</v>
      </c>
      <c r="Q18" s="1">
        <v>132</v>
      </c>
      <c r="R18" s="1">
        <v>245</v>
      </c>
      <c r="S18" s="1">
        <v>43</v>
      </c>
      <c r="T18" s="1">
        <v>30</v>
      </c>
      <c r="U18" s="1">
        <v>84</v>
      </c>
    </row>
    <row r="19" spans="1:21" x14ac:dyDescent="0.2">
      <c r="A19" s="1" t="s">
        <v>563</v>
      </c>
      <c r="B19" s="1">
        <v>258</v>
      </c>
      <c r="C19" s="1">
        <v>46</v>
      </c>
      <c r="D19" s="1">
        <v>46</v>
      </c>
      <c r="E19" s="1">
        <v>0</v>
      </c>
      <c r="F19" s="1">
        <v>60</v>
      </c>
      <c r="G19" s="1">
        <v>4</v>
      </c>
      <c r="H19" s="1">
        <v>18</v>
      </c>
      <c r="I19" s="1">
        <v>34</v>
      </c>
      <c r="J19" s="1">
        <v>1</v>
      </c>
      <c r="K19" s="1">
        <v>3</v>
      </c>
      <c r="L19" s="1" t="s">
        <v>563</v>
      </c>
      <c r="M19" s="1">
        <v>139</v>
      </c>
      <c r="N19" s="1">
        <v>45</v>
      </c>
      <c r="O19" s="1">
        <v>12</v>
      </c>
      <c r="P19" s="1">
        <v>1</v>
      </c>
      <c r="Q19" s="1">
        <v>20</v>
      </c>
      <c r="R19" s="1">
        <v>47</v>
      </c>
      <c r="S19" s="1">
        <v>4</v>
      </c>
      <c r="T19" s="1">
        <v>10</v>
      </c>
      <c r="U19" s="1">
        <v>13</v>
      </c>
    </row>
    <row r="20" spans="1:21" x14ac:dyDescent="0.2">
      <c r="A20" s="1" t="s">
        <v>564</v>
      </c>
      <c r="B20" s="1">
        <v>842</v>
      </c>
      <c r="C20" s="1">
        <v>41</v>
      </c>
      <c r="D20" s="1">
        <v>41</v>
      </c>
      <c r="E20" s="1">
        <v>0</v>
      </c>
      <c r="F20" s="1">
        <v>353</v>
      </c>
      <c r="G20" s="1">
        <v>31</v>
      </c>
      <c r="H20" s="1">
        <v>146</v>
      </c>
      <c r="I20" s="1">
        <v>172</v>
      </c>
      <c r="J20" s="1">
        <v>1</v>
      </c>
      <c r="K20" s="1">
        <v>3</v>
      </c>
      <c r="L20" s="1" t="s">
        <v>564</v>
      </c>
      <c r="M20" s="1">
        <v>409</v>
      </c>
      <c r="N20" s="1">
        <v>49</v>
      </c>
      <c r="O20" s="1">
        <v>7</v>
      </c>
      <c r="P20" s="1">
        <v>29</v>
      </c>
      <c r="Q20" s="1">
        <v>100</v>
      </c>
      <c r="R20" s="1">
        <v>185</v>
      </c>
      <c r="S20" s="1">
        <v>30</v>
      </c>
      <c r="T20" s="1">
        <v>9</v>
      </c>
      <c r="U20" s="1">
        <v>39</v>
      </c>
    </row>
    <row r="21" spans="1:21" x14ac:dyDescent="0.2">
      <c r="A21" s="1" t="s">
        <v>565</v>
      </c>
      <c r="B21" s="1">
        <v>13</v>
      </c>
      <c r="C21" s="1">
        <v>6</v>
      </c>
      <c r="D21" s="1">
        <v>5</v>
      </c>
      <c r="E21" s="1">
        <v>1</v>
      </c>
      <c r="F21" s="1">
        <v>4</v>
      </c>
      <c r="G21" s="1">
        <v>0</v>
      </c>
      <c r="H21" s="1">
        <v>1</v>
      </c>
      <c r="I21" s="1">
        <v>3</v>
      </c>
      <c r="J21" s="1">
        <v>0</v>
      </c>
      <c r="K21" s="1">
        <v>0</v>
      </c>
      <c r="L21" s="1" t="s">
        <v>565</v>
      </c>
      <c r="M21" s="1">
        <v>2</v>
      </c>
      <c r="N21" s="1">
        <v>0</v>
      </c>
      <c r="O21" s="1">
        <v>0</v>
      </c>
      <c r="P21" s="1">
        <v>0</v>
      </c>
      <c r="Q21" s="1">
        <v>1</v>
      </c>
      <c r="R21" s="1">
        <v>0</v>
      </c>
      <c r="S21" s="1">
        <v>1</v>
      </c>
      <c r="T21" s="1">
        <v>0</v>
      </c>
      <c r="U21" s="1">
        <v>1</v>
      </c>
    </row>
    <row r="22" spans="1:21" x14ac:dyDescent="0.2">
      <c r="A22" s="1" t="s">
        <v>566</v>
      </c>
      <c r="B22" s="1">
        <v>510</v>
      </c>
      <c r="C22" s="1">
        <v>19</v>
      </c>
      <c r="D22" s="1">
        <v>17</v>
      </c>
      <c r="E22" s="1">
        <v>2</v>
      </c>
      <c r="F22" s="1">
        <v>358</v>
      </c>
      <c r="G22" s="1">
        <v>59</v>
      </c>
      <c r="H22" s="1">
        <v>171</v>
      </c>
      <c r="I22" s="1">
        <v>74</v>
      </c>
      <c r="J22" s="1">
        <v>32</v>
      </c>
      <c r="K22" s="1">
        <v>22</v>
      </c>
      <c r="L22" s="1" t="s">
        <v>566</v>
      </c>
      <c r="M22" s="1">
        <v>104</v>
      </c>
      <c r="N22" s="1">
        <v>33</v>
      </c>
      <c r="O22" s="1">
        <v>25</v>
      </c>
      <c r="P22" s="1">
        <v>6</v>
      </c>
      <c r="Q22" s="1">
        <v>11</v>
      </c>
      <c r="R22" s="1">
        <v>13</v>
      </c>
      <c r="S22" s="1">
        <v>6</v>
      </c>
      <c r="T22" s="1">
        <v>10</v>
      </c>
      <c r="U22" s="1">
        <v>29</v>
      </c>
    </row>
    <row r="23" spans="1:21" x14ac:dyDescent="0.2">
      <c r="A23" s="1" t="s">
        <v>61</v>
      </c>
      <c r="B23" s="1">
        <v>25</v>
      </c>
      <c r="C23" s="1">
        <v>4</v>
      </c>
      <c r="D23" s="1">
        <v>4</v>
      </c>
      <c r="E23" s="1">
        <v>0</v>
      </c>
      <c r="F23" s="1">
        <v>10</v>
      </c>
      <c r="G23" s="1">
        <v>0</v>
      </c>
      <c r="H23" s="1">
        <v>2</v>
      </c>
      <c r="I23" s="1">
        <v>6</v>
      </c>
      <c r="J23" s="1">
        <v>1</v>
      </c>
      <c r="K23" s="1">
        <v>1</v>
      </c>
      <c r="L23" s="1" t="s">
        <v>61</v>
      </c>
      <c r="M23" s="1">
        <v>9</v>
      </c>
      <c r="N23" s="1">
        <v>6</v>
      </c>
      <c r="O23" s="1">
        <v>0</v>
      </c>
      <c r="P23" s="1">
        <v>0</v>
      </c>
      <c r="Q23" s="1">
        <v>0</v>
      </c>
      <c r="R23" s="1">
        <v>0</v>
      </c>
      <c r="S23" s="1">
        <v>2</v>
      </c>
      <c r="T23" s="1">
        <v>1</v>
      </c>
      <c r="U23" s="1">
        <v>2</v>
      </c>
    </row>
    <row r="25" spans="1:21" x14ac:dyDescent="0.2">
      <c r="A25" s="1" t="s">
        <v>547</v>
      </c>
      <c r="B25" s="1">
        <v>425</v>
      </c>
      <c r="C25" s="1">
        <v>9</v>
      </c>
      <c r="D25" s="1">
        <v>7</v>
      </c>
      <c r="E25" s="1">
        <v>2</v>
      </c>
      <c r="F25" s="1">
        <v>318</v>
      </c>
      <c r="G25" s="1">
        <v>32</v>
      </c>
      <c r="H25" s="1">
        <v>83</v>
      </c>
      <c r="I25" s="1">
        <v>194</v>
      </c>
      <c r="J25" s="1">
        <v>6</v>
      </c>
      <c r="K25" s="1">
        <v>3</v>
      </c>
      <c r="L25" s="1" t="s">
        <v>547</v>
      </c>
      <c r="M25" s="1">
        <v>85</v>
      </c>
      <c r="N25" s="1">
        <v>15</v>
      </c>
      <c r="O25" s="1">
        <v>5</v>
      </c>
      <c r="P25" s="1">
        <v>1</v>
      </c>
      <c r="Q25" s="1">
        <v>27</v>
      </c>
      <c r="R25" s="1">
        <v>18</v>
      </c>
      <c r="S25" s="1">
        <v>9</v>
      </c>
      <c r="T25" s="1">
        <v>10</v>
      </c>
      <c r="U25" s="1">
        <v>13</v>
      </c>
    </row>
    <row r="26" spans="1:21" x14ac:dyDescent="0.2">
      <c r="A26" s="1" t="s">
        <v>563</v>
      </c>
      <c r="B26" s="1">
        <v>42</v>
      </c>
      <c r="C26" s="1">
        <v>2</v>
      </c>
      <c r="D26" s="1">
        <v>2</v>
      </c>
      <c r="E26" s="1">
        <v>0</v>
      </c>
      <c r="F26" s="1">
        <v>17</v>
      </c>
      <c r="G26" s="1">
        <v>0</v>
      </c>
      <c r="H26" s="1">
        <v>4</v>
      </c>
      <c r="I26" s="1">
        <v>12</v>
      </c>
      <c r="J26" s="1">
        <v>1</v>
      </c>
      <c r="K26" s="1">
        <v>0</v>
      </c>
      <c r="L26" s="1" t="s">
        <v>563</v>
      </c>
      <c r="M26" s="1">
        <v>21</v>
      </c>
      <c r="N26" s="1">
        <v>3</v>
      </c>
      <c r="O26" s="1">
        <v>3</v>
      </c>
      <c r="P26" s="1">
        <v>0</v>
      </c>
      <c r="Q26" s="1">
        <v>2</v>
      </c>
      <c r="R26" s="1">
        <v>11</v>
      </c>
      <c r="S26" s="1">
        <v>0</v>
      </c>
      <c r="T26" s="1">
        <v>2</v>
      </c>
      <c r="U26" s="1">
        <v>2</v>
      </c>
    </row>
    <row r="27" spans="1:21" x14ac:dyDescent="0.2">
      <c r="A27" s="1" t="s">
        <v>564</v>
      </c>
      <c r="B27" s="1">
        <v>202</v>
      </c>
      <c r="C27" s="1">
        <v>1</v>
      </c>
      <c r="D27" s="1">
        <v>1</v>
      </c>
      <c r="E27" s="1">
        <v>0</v>
      </c>
      <c r="F27" s="1">
        <v>146</v>
      </c>
      <c r="G27" s="1">
        <v>20</v>
      </c>
      <c r="H27" s="1">
        <v>28</v>
      </c>
      <c r="I27" s="1">
        <v>98</v>
      </c>
      <c r="J27" s="1">
        <v>0</v>
      </c>
      <c r="K27" s="1">
        <v>0</v>
      </c>
      <c r="L27" s="1" t="s">
        <v>564</v>
      </c>
      <c r="M27" s="1">
        <v>47</v>
      </c>
      <c r="N27" s="1">
        <v>9</v>
      </c>
      <c r="O27" s="1">
        <v>1</v>
      </c>
      <c r="P27" s="1">
        <v>0</v>
      </c>
      <c r="Q27" s="1">
        <v>23</v>
      </c>
      <c r="R27" s="1">
        <v>4</v>
      </c>
      <c r="S27" s="1">
        <v>6</v>
      </c>
      <c r="T27" s="1">
        <v>4</v>
      </c>
      <c r="U27" s="1">
        <v>8</v>
      </c>
    </row>
    <row r="28" spans="1:21" x14ac:dyDescent="0.2">
      <c r="A28" s="1" t="s">
        <v>565</v>
      </c>
      <c r="B28" s="1">
        <v>8</v>
      </c>
      <c r="C28" s="1">
        <v>3</v>
      </c>
      <c r="D28" s="1">
        <v>2</v>
      </c>
      <c r="E28" s="1">
        <v>1</v>
      </c>
      <c r="F28" s="1">
        <v>3</v>
      </c>
      <c r="G28" s="1">
        <v>1</v>
      </c>
      <c r="H28" s="1">
        <v>1</v>
      </c>
      <c r="I28" s="1">
        <v>1</v>
      </c>
      <c r="J28" s="1">
        <v>0</v>
      </c>
      <c r="K28" s="1">
        <v>0</v>
      </c>
      <c r="L28" s="1" t="s">
        <v>565</v>
      </c>
      <c r="M28" s="1">
        <v>2</v>
      </c>
      <c r="N28" s="1">
        <v>0</v>
      </c>
      <c r="O28" s="1">
        <v>0</v>
      </c>
      <c r="P28" s="1">
        <v>0</v>
      </c>
      <c r="Q28" s="1">
        <v>0</v>
      </c>
      <c r="R28" s="1">
        <v>1</v>
      </c>
      <c r="S28" s="1">
        <v>1</v>
      </c>
      <c r="T28" s="1">
        <v>0</v>
      </c>
      <c r="U28" s="1">
        <v>0</v>
      </c>
    </row>
    <row r="29" spans="1:21" x14ac:dyDescent="0.2">
      <c r="A29" s="1" t="s">
        <v>566</v>
      </c>
      <c r="B29" s="1">
        <v>168</v>
      </c>
      <c r="C29" s="1">
        <v>3</v>
      </c>
      <c r="D29" s="1">
        <v>2</v>
      </c>
      <c r="E29" s="1">
        <v>1</v>
      </c>
      <c r="F29" s="1">
        <v>149</v>
      </c>
      <c r="G29" s="1">
        <v>11</v>
      </c>
      <c r="H29" s="1">
        <v>49</v>
      </c>
      <c r="I29" s="1">
        <v>82</v>
      </c>
      <c r="J29" s="1">
        <v>5</v>
      </c>
      <c r="K29" s="1">
        <v>2</v>
      </c>
      <c r="L29" s="1" t="s">
        <v>566</v>
      </c>
      <c r="M29" s="1">
        <v>13</v>
      </c>
      <c r="N29" s="1">
        <v>2</v>
      </c>
      <c r="O29" s="1">
        <v>1</v>
      </c>
      <c r="P29" s="1">
        <v>1</v>
      </c>
      <c r="Q29" s="1">
        <v>2</v>
      </c>
      <c r="R29" s="1">
        <v>2</v>
      </c>
      <c r="S29" s="1">
        <v>1</v>
      </c>
      <c r="T29" s="1">
        <v>4</v>
      </c>
      <c r="U29" s="1">
        <v>3</v>
      </c>
    </row>
    <row r="30" spans="1:21" x14ac:dyDescent="0.2">
      <c r="A30" s="1" t="s">
        <v>61</v>
      </c>
      <c r="B30" s="1">
        <v>5</v>
      </c>
      <c r="C30" s="1">
        <v>0</v>
      </c>
      <c r="D30" s="1">
        <v>0</v>
      </c>
      <c r="E30" s="1">
        <v>0</v>
      </c>
      <c r="F30" s="1">
        <v>3</v>
      </c>
      <c r="G30" s="1">
        <v>0</v>
      </c>
      <c r="H30" s="1">
        <v>1</v>
      </c>
      <c r="I30" s="1">
        <v>1</v>
      </c>
      <c r="J30" s="1">
        <v>0</v>
      </c>
      <c r="K30" s="1">
        <v>1</v>
      </c>
      <c r="L30" s="1" t="s">
        <v>61</v>
      </c>
      <c r="M30" s="1">
        <v>2</v>
      </c>
      <c r="N30" s="1">
        <v>1</v>
      </c>
      <c r="O30" s="1">
        <v>0</v>
      </c>
      <c r="P30" s="1">
        <v>0</v>
      </c>
      <c r="Q30" s="1">
        <v>0</v>
      </c>
      <c r="R30" s="1">
        <v>0</v>
      </c>
      <c r="S30" s="1">
        <v>1</v>
      </c>
      <c r="T30" s="1">
        <v>0</v>
      </c>
      <c r="U30" s="1">
        <v>0</v>
      </c>
    </row>
    <row r="32" spans="1:21" x14ac:dyDescent="0.2">
      <c r="A32" s="1" t="s">
        <v>548</v>
      </c>
      <c r="B32" s="1">
        <v>572</v>
      </c>
      <c r="C32" s="1">
        <v>32</v>
      </c>
      <c r="D32" s="1">
        <v>31</v>
      </c>
      <c r="E32" s="1">
        <v>1</v>
      </c>
      <c r="F32" s="1">
        <v>392</v>
      </c>
      <c r="G32" s="1">
        <v>57</v>
      </c>
      <c r="H32" s="1">
        <v>114</v>
      </c>
      <c r="I32" s="1">
        <v>170</v>
      </c>
      <c r="J32" s="1">
        <v>27</v>
      </c>
      <c r="K32" s="1">
        <v>24</v>
      </c>
      <c r="L32" s="1" t="s">
        <v>548</v>
      </c>
      <c r="M32" s="1">
        <v>128</v>
      </c>
      <c r="N32" s="1">
        <v>16</v>
      </c>
      <c r="O32" s="1">
        <v>0</v>
      </c>
      <c r="P32" s="1">
        <v>6</v>
      </c>
      <c r="Q32" s="1">
        <v>31</v>
      </c>
      <c r="R32" s="1">
        <v>38</v>
      </c>
      <c r="S32" s="1">
        <v>15</v>
      </c>
      <c r="T32" s="1">
        <v>22</v>
      </c>
      <c r="U32" s="1">
        <v>20</v>
      </c>
    </row>
    <row r="33" spans="1:21" x14ac:dyDescent="0.2">
      <c r="A33" s="1" t="s">
        <v>563</v>
      </c>
      <c r="B33" s="1">
        <v>47</v>
      </c>
      <c r="C33" s="1">
        <v>8</v>
      </c>
      <c r="D33" s="1">
        <v>8</v>
      </c>
      <c r="E33" s="1">
        <v>0</v>
      </c>
      <c r="F33" s="1">
        <v>15</v>
      </c>
      <c r="G33" s="1">
        <v>0</v>
      </c>
      <c r="H33" s="1">
        <v>4</v>
      </c>
      <c r="I33" s="1">
        <v>5</v>
      </c>
      <c r="J33" s="1">
        <v>1</v>
      </c>
      <c r="K33" s="1">
        <v>5</v>
      </c>
      <c r="L33" s="1" t="s">
        <v>563</v>
      </c>
      <c r="M33" s="1">
        <v>22</v>
      </c>
      <c r="N33" s="1">
        <v>5</v>
      </c>
      <c r="O33" s="1">
        <v>0</v>
      </c>
      <c r="P33" s="1">
        <v>0</v>
      </c>
      <c r="Q33" s="1">
        <v>5</v>
      </c>
      <c r="R33" s="1">
        <v>8</v>
      </c>
      <c r="S33" s="1">
        <v>0</v>
      </c>
      <c r="T33" s="1">
        <v>4</v>
      </c>
      <c r="U33" s="1">
        <v>2</v>
      </c>
    </row>
    <row r="34" spans="1:21" x14ac:dyDescent="0.2">
      <c r="A34" s="1" t="s">
        <v>564</v>
      </c>
      <c r="B34" s="1">
        <v>259</v>
      </c>
      <c r="C34" s="1">
        <v>12</v>
      </c>
      <c r="D34" s="1">
        <v>11</v>
      </c>
      <c r="E34" s="1">
        <v>1</v>
      </c>
      <c r="F34" s="1">
        <v>166</v>
      </c>
      <c r="G34" s="1">
        <v>31</v>
      </c>
      <c r="H34" s="1">
        <v>23</v>
      </c>
      <c r="I34" s="1">
        <v>112</v>
      </c>
      <c r="J34" s="1">
        <v>0</v>
      </c>
      <c r="K34" s="1">
        <v>0</v>
      </c>
      <c r="L34" s="1" t="s">
        <v>564</v>
      </c>
      <c r="M34" s="1">
        <v>70</v>
      </c>
      <c r="N34" s="1">
        <v>5</v>
      </c>
      <c r="O34" s="1">
        <v>0</v>
      </c>
      <c r="P34" s="1">
        <v>6</v>
      </c>
      <c r="Q34" s="1">
        <v>21</v>
      </c>
      <c r="R34" s="1">
        <v>21</v>
      </c>
      <c r="S34" s="1">
        <v>9</v>
      </c>
      <c r="T34" s="1">
        <v>8</v>
      </c>
      <c r="U34" s="1">
        <v>11</v>
      </c>
    </row>
    <row r="35" spans="1:21" x14ac:dyDescent="0.2">
      <c r="A35" s="1" t="s">
        <v>565</v>
      </c>
      <c r="B35" s="1">
        <v>55</v>
      </c>
      <c r="C35" s="1">
        <v>6</v>
      </c>
      <c r="D35" s="1">
        <v>6</v>
      </c>
      <c r="E35" s="1">
        <v>0</v>
      </c>
      <c r="F35" s="1">
        <v>41</v>
      </c>
      <c r="G35" s="1">
        <v>3</v>
      </c>
      <c r="H35" s="1">
        <v>28</v>
      </c>
      <c r="I35" s="1">
        <v>10</v>
      </c>
      <c r="J35" s="1">
        <v>0</v>
      </c>
      <c r="K35" s="1">
        <v>0</v>
      </c>
      <c r="L35" s="1" t="s">
        <v>565</v>
      </c>
      <c r="M35" s="1">
        <v>7</v>
      </c>
      <c r="N35" s="1">
        <v>0</v>
      </c>
      <c r="O35" s="1">
        <v>0</v>
      </c>
      <c r="P35" s="1">
        <v>0</v>
      </c>
      <c r="Q35" s="1">
        <v>0</v>
      </c>
      <c r="R35" s="1">
        <v>4</v>
      </c>
      <c r="S35" s="1">
        <v>3</v>
      </c>
      <c r="T35" s="1">
        <v>0</v>
      </c>
      <c r="U35" s="1">
        <v>1</v>
      </c>
    </row>
    <row r="36" spans="1:21" x14ac:dyDescent="0.2">
      <c r="A36" s="1" t="s">
        <v>566</v>
      </c>
      <c r="B36" s="1">
        <v>200</v>
      </c>
      <c r="C36" s="1">
        <v>6</v>
      </c>
      <c r="D36" s="1">
        <v>6</v>
      </c>
      <c r="E36" s="1">
        <v>0</v>
      </c>
      <c r="F36" s="1">
        <v>163</v>
      </c>
      <c r="G36" s="1">
        <v>23</v>
      </c>
      <c r="H36" s="1">
        <v>58</v>
      </c>
      <c r="I36" s="1">
        <v>42</v>
      </c>
      <c r="J36" s="1">
        <v>26</v>
      </c>
      <c r="K36" s="1">
        <v>14</v>
      </c>
      <c r="L36" s="1" t="s">
        <v>566</v>
      </c>
      <c r="M36" s="1">
        <v>27</v>
      </c>
      <c r="N36" s="1">
        <v>6</v>
      </c>
      <c r="O36" s="1">
        <v>0</v>
      </c>
      <c r="P36" s="1">
        <v>0</v>
      </c>
      <c r="Q36" s="1">
        <v>5</v>
      </c>
      <c r="R36" s="1">
        <v>4</v>
      </c>
      <c r="S36" s="1">
        <v>2</v>
      </c>
      <c r="T36" s="1">
        <v>10</v>
      </c>
      <c r="U36" s="1">
        <v>4</v>
      </c>
    </row>
    <row r="37" spans="1:21" x14ac:dyDescent="0.2">
      <c r="A37" s="1" t="s">
        <v>61</v>
      </c>
      <c r="B37" s="1">
        <v>10</v>
      </c>
      <c r="C37" s="1">
        <v>0</v>
      </c>
      <c r="D37" s="1">
        <v>0</v>
      </c>
      <c r="E37" s="1">
        <v>0</v>
      </c>
      <c r="F37" s="1">
        <v>7</v>
      </c>
      <c r="G37" s="1">
        <v>0</v>
      </c>
      <c r="H37" s="1">
        <v>1</v>
      </c>
      <c r="I37" s="1">
        <v>1</v>
      </c>
      <c r="J37" s="1">
        <v>0</v>
      </c>
      <c r="K37" s="1">
        <v>5</v>
      </c>
      <c r="L37" s="1" t="s">
        <v>61</v>
      </c>
      <c r="M37" s="1">
        <v>2</v>
      </c>
      <c r="N37" s="1">
        <v>0</v>
      </c>
      <c r="O37" s="1">
        <v>0</v>
      </c>
      <c r="P37" s="1">
        <v>0</v>
      </c>
      <c r="Q37" s="1">
        <v>0</v>
      </c>
      <c r="R37" s="1">
        <v>1</v>
      </c>
      <c r="S37" s="1">
        <v>1</v>
      </c>
      <c r="T37" s="1">
        <v>0</v>
      </c>
      <c r="U37" s="1">
        <v>1</v>
      </c>
    </row>
    <row r="39" spans="1:21" x14ac:dyDescent="0.2">
      <c r="A39" s="1" t="s">
        <v>549</v>
      </c>
      <c r="B39" s="1">
        <v>597</v>
      </c>
      <c r="C39" s="1">
        <v>20</v>
      </c>
      <c r="D39" s="1">
        <v>20</v>
      </c>
      <c r="E39" s="1">
        <v>0</v>
      </c>
      <c r="F39" s="1">
        <v>347</v>
      </c>
      <c r="G39" s="1">
        <v>37</v>
      </c>
      <c r="H39" s="1">
        <v>103</v>
      </c>
      <c r="I39" s="1">
        <v>177</v>
      </c>
      <c r="J39" s="1">
        <v>10</v>
      </c>
      <c r="K39" s="1">
        <v>20</v>
      </c>
      <c r="L39" s="1" t="s">
        <v>549</v>
      </c>
      <c r="M39" s="1">
        <v>188</v>
      </c>
      <c r="N39" s="1">
        <v>31</v>
      </c>
      <c r="O39" s="1">
        <v>6</v>
      </c>
      <c r="P39" s="1">
        <v>9</v>
      </c>
      <c r="Q39" s="1">
        <v>46</v>
      </c>
      <c r="R39" s="1">
        <v>54</v>
      </c>
      <c r="S39" s="1">
        <v>16</v>
      </c>
      <c r="T39" s="1">
        <v>26</v>
      </c>
      <c r="U39" s="1">
        <v>42</v>
      </c>
    </row>
    <row r="40" spans="1:21" x14ac:dyDescent="0.2">
      <c r="A40" s="1" t="s">
        <v>563</v>
      </c>
      <c r="B40" s="1">
        <v>71</v>
      </c>
      <c r="C40" s="1">
        <v>7</v>
      </c>
      <c r="D40" s="1">
        <v>7</v>
      </c>
      <c r="E40" s="1">
        <v>0</v>
      </c>
      <c r="F40" s="1">
        <v>31</v>
      </c>
      <c r="G40" s="1">
        <v>0</v>
      </c>
      <c r="H40" s="1">
        <v>6</v>
      </c>
      <c r="I40" s="1">
        <v>20</v>
      </c>
      <c r="J40" s="1">
        <v>0</v>
      </c>
      <c r="K40" s="1">
        <v>5</v>
      </c>
      <c r="L40" s="1" t="s">
        <v>563</v>
      </c>
      <c r="M40" s="1">
        <v>31</v>
      </c>
      <c r="N40" s="1">
        <v>8</v>
      </c>
      <c r="O40" s="1">
        <v>2</v>
      </c>
      <c r="P40" s="1">
        <v>0</v>
      </c>
      <c r="Q40" s="1">
        <v>8</v>
      </c>
      <c r="R40" s="1">
        <v>6</v>
      </c>
      <c r="S40" s="1">
        <v>0</v>
      </c>
      <c r="T40" s="1">
        <v>7</v>
      </c>
      <c r="U40" s="1">
        <v>2</v>
      </c>
    </row>
    <row r="41" spans="1:21" x14ac:dyDescent="0.2">
      <c r="A41" s="1" t="s">
        <v>564</v>
      </c>
      <c r="B41" s="1">
        <v>231</v>
      </c>
      <c r="C41" s="1">
        <v>8</v>
      </c>
      <c r="D41" s="1">
        <v>8</v>
      </c>
      <c r="E41" s="1">
        <v>0</v>
      </c>
      <c r="F41" s="1">
        <v>104</v>
      </c>
      <c r="G41" s="1">
        <v>4</v>
      </c>
      <c r="H41" s="1">
        <v>21</v>
      </c>
      <c r="I41" s="1">
        <v>79</v>
      </c>
      <c r="J41" s="1">
        <v>0</v>
      </c>
      <c r="K41" s="1">
        <v>0</v>
      </c>
      <c r="L41" s="1" t="s">
        <v>564</v>
      </c>
      <c r="M41" s="1">
        <v>95</v>
      </c>
      <c r="N41" s="1">
        <v>7</v>
      </c>
      <c r="O41" s="1">
        <v>1</v>
      </c>
      <c r="P41" s="1">
        <v>9</v>
      </c>
      <c r="Q41" s="1">
        <v>31</v>
      </c>
      <c r="R41" s="1">
        <v>30</v>
      </c>
      <c r="S41" s="1">
        <v>10</v>
      </c>
      <c r="T41" s="1">
        <v>7</v>
      </c>
      <c r="U41" s="1">
        <v>24</v>
      </c>
    </row>
    <row r="42" spans="1:21" x14ac:dyDescent="0.2">
      <c r="A42" s="1" t="s">
        <v>565</v>
      </c>
      <c r="B42" s="1">
        <v>36</v>
      </c>
      <c r="C42" s="1">
        <v>2</v>
      </c>
      <c r="D42" s="1">
        <v>2</v>
      </c>
      <c r="E42" s="1">
        <v>0</v>
      </c>
      <c r="F42" s="1">
        <v>20</v>
      </c>
      <c r="G42" s="1">
        <v>2</v>
      </c>
      <c r="H42" s="1">
        <v>7</v>
      </c>
      <c r="I42" s="1">
        <v>11</v>
      </c>
      <c r="J42" s="1">
        <v>0</v>
      </c>
      <c r="K42" s="1">
        <v>0</v>
      </c>
      <c r="L42" s="1" t="s">
        <v>565</v>
      </c>
      <c r="M42" s="1">
        <v>12</v>
      </c>
      <c r="N42" s="1">
        <v>0</v>
      </c>
      <c r="O42" s="1">
        <v>0</v>
      </c>
      <c r="P42" s="1">
        <v>0</v>
      </c>
      <c r="Q42" s="1">
        <v>1</v>
      </c>
      <c r="R42" s="1">
        <v>9</v>
      </c>
      <c r="S42" s="1">
        <v>2</v>
      </c>
      <c r="T42" s="1">
        <v>0</v>
      </c>
      <c r="U42" s="1">
        <v>2</v>
      </c>
    </row>
    <row r="43" spans="1:21" x14ac:dyDescent="0.2">
      <c r="A43" s="1" t="s">
        <v>566</v>
      </c>
      <c r="B43" s="1">
        <v>246</v>
      </c>
      <c r="C43" s="1">
        <v>3</v>
      </c>
      <c r="D43" s="1">
        <v>3</v>
      </c>
      <c r="E43" s="1">
        <v>0</v>
      </c>
      <c r="F43" s="1">
        <v>184</v>
      </c>
      <c r="G43" s="1">
        <v>31</v>
      </c>
      <c r="H43" s="1">
        <v>68</v>
      </c>
      <c r="I43" s="1">
        <v>65</v>
      </c>
      <c r="J43" s="1">
        <v>10</v>
      </c>
      <c r="K43" s="1">
        <v>10</v>
      </c>
      <c r="L43" s="1" t="s">
        <v>566</v>
      </c>
      <c r="M43" s="1">
        <v>47</v>
      </c>
      <c r="N43" s="1">
        <v>15</v>
      </c>
      <c r="O43" s="1">
        <v>3</v>
      </c>
      <c r="P43" s="1">
        <v>0</v>
      </c>
      <c r="Q43" s="1">
        <v>6</v>
      </c>
      <c r="R43" s="1">
        <v>8</v>
      </c>
      <c r="S43" s="1">
        <v>3</v>
      </c>
      <c r="T43" s="1">
        <v>12</v>
      </c>
      <c r="U43" s="1">
        <v>12</v>
      </c>
    </row>
    <row r="44" spans="1:21" x14ac:dyDescent="0.2">
      <c r="A44" s="1" t="s">
        <v>61</v>
      </c>
      <c r="B44" s="1">
        <v>12</v>
      </c>
      <c r="C44" s="1">
        <v>0</v>
      </c>
      <c r="D44" s="1">
        <v>0</v>
      </c>
      <c r="E44" s="1">
        <v>0</v>
      </c>
      <c r="F44" s="1">
        <v>8</v>
      </c>
      <c r="G44" s="1">
        <v>0</v>
      </c>
      <c r="H44" s="1">
        <v>1</v>
      </c>
      <c r="I44" s="1">
        <v>2</v>
      </c>
      <c r="J44" s="1">
        <v>0</v>
      </c>
      <c r="K44" s="1">
        <v>5</v>
      </c>
      <c r="L44" s="1" t="s">
        <v>61</v>
      </c>
      <c r="M44" s="1">
        <v>3</v>
      </c>
      <c r="N44" s="1">
        <v>1</v>
      </c>
      <c r="O44" s="1">
        <v>0</v>
      </c>
      <c r="P44" s="1">
        <v>0</v>
      </c>
      <c r="Q44" s="1">
        <v>0</v>
      </c>
      <c r="R44" s="1">
        <v>1</v>
      </c>
      <c r="S44" s="1">
        <v>1</v>
      </c>
      <c r="T44" s="1">
        <v>0</v>
      </c>
      <c r="U44" s="1">
        <v>1</v>
      </c>
    </row>
    <row r="46" spans="1:21" x14ac:dyDescent="0.2">
      <c r="A46" s="1" t="s">
        <v>550</v>
      </c>
      <c r="B46" s="1">
        <v>966</v>
      </c>
      <c r="C46" s="1">
        <v>17</v>
      </c>
      <c r="D46" s="1">
        <v>16</v>
      </c>
      <c r="E46" s="1">
        <v>1</v>
      </c>
      <c r="F46" s="1">
        <v>854</v>
      </c>
      <c r="G46" s="1">
        <v>125</v>
      </c>
      <c r="H46" s="1">
        <v>272</v>
      </c>
      <c r="I46" s="1">
        <v>367</v>
      </c>
      <c r="J46" s="1">
        <v>51</v>
      </c>
      <c r="K46" s="1">
        <v>39</v>
      </c>
      <c r="L46" s="1" t="s">
        <v>550</v>
      </c>
      <c r="M46" s="1">
        <v>89</v>
      </c>
      <c r="N46" s="1">
        <v>13</v>
      </c>
      <c r="O46" s="1">
        <v>4</v>
      </c>
      <c r="P46" s="1">
        <v>3</v>
      </c>
      <c r="Q46" s="1">
        <v>28</v>
      </c>
      <c r="R46" s="1">
        <v>8</v>
      </c>
      <c r="S46" s="1">
        <v>10</v>
      </c>
      <c r="T46" s="1">
        <v>23</v>
      </c>
      <c r="U46" s="1">
        <v>6</v>
      </c>
    </row>
    <row r="47" spans="1:21" x14ac:dyDescent="0.2">
      <c r="A47" s="1" t="s">
        <v>563</v>
      </c>
      <c r="B47" s="1">
        <v>82</v>
      </c>
      <c r="C47" s="1">
        <v>7</v>
      </c>
      <c r="D47" s="1">
        <v>7</v>
      </c>
      <c r="E47" s="1">
        <v>0</v>
      </c>
      <c r="F47" s="1">
        <v>54</v>
      </c>
      <c r="G47" s="1">
        <v>4</v>
      </c>
      <c r="H47" s="1">
        <v>12</v>
      </c>
      <c r="I47" s="1">
        <v>31</v>
      </c>
      <c r="J47" s="1">
        <v>1</v>
      </c>
      <c r="K47" s="1">
        <v>6</v>
      </c>
      <c r="L47" s="1" t="s">
        <v>563</v>
      </c>
      <c r="M47" s="1">
        <v>19</v>
      </c>
      <c r="N47" s="1">
        <v>3</v>
      </c>
      <c r="O47" s="1">
        <v>3</v>
      </c>
      <c r="P47" s="1">
        <v>0</v>
      </c>
      <c r="Q47" s="1">
        <v>4</v>
      </c>
      <c r="R47" s="1">
        <v>1</v>
      </c>
      <c r="S47" s="1">
        <v>0</v>
      </c>
      <c r="T47" s="1">
        <v>8</v>
      </c>
      <c r="U47" s="1">
        <v>2</v>
      </c>
    </row>
    <row r="48" spans="1:21" x14ac:dyDescent="0.2">
      <c r="A48" s="1" t="s">
        <v>564</v>
      </c>
      <c r="B48" s="1">
        <v>363</v>
      </c>
      <c r="C48" s="1">
        <v>3</v>
      </c>
      <c r="D48" s="1">
        <v>3</v>
      </c>
      <c r="E48" s="1">
        <v>0</v>
      </c>
      <c r="F48" s="1">
        <v>312</v>
      </c>
      <c r="G48" s="1">
        <v>31</v>
      </c>
      <c r="H48" s="1">
        <v>73</v>
      </c>
      <c r="I48" s="1">
        <v>206</v>
      </c>
      <c r="J48" s="1">
        <v>1</v>
      </c>
      <c r="K48" s="1">
        <v>1</v>
      </c>
      <c r="L48" s="1" t="s">
        <v>564</v>
      </c>
      <c r="M48" s="1">
        <v>45</v>
      </c>
      <c r="N48" s="1">
        <v>5</v>
      </c>
      <c r="O48" s="1">
        <v>0</v>
      </c>
      <c r="P48" s="1">
        <v>3</v>
      </c>
      <c r="Q48" s="1">
        <v>21</v>
      </c>
      <c r="R48" s="1">
        <v>6</v>
      </c>
      <c r="S48" s="1">
        <v>4</v>
      </c>
      <c r="T48" s="1">
        <v>6</v>
      </c>
      <c r="U48" s="1">
        <v>3</v>
      </c>
    </row>
    <row r="49" spans="1:21" x14ac:dyDescent="0.2">
      <c r="A49" s="1" t="s">
        <v>565</v>
      </c>
      <c r="B49" s="1">
        <v>23</v>
      </c>
      <c r="C49" s="1">
        <v>1</v>
      </c>
      <c r="D49" s="1">
        <v>1</v>
      </c>
      <c r="E49" s="1">
        <v>0</v>
      </c>
      <c r="F49" s="1">
        <v>19</v>
      </c>
      <c r="G49" s="1">
        <v>1</v>
      </c>
      <c r="H49" s="1">
        <v>2</v>
      </c>
      <c r="I49" s="1">
        <v>16</v>
      </c>
      <c r="J49" s="1">
        <v>0</v>
      </c>
      <c r="K49" s="1">
        <v>0</v>
      </c>
      <c r="L49" s="1" t="s">
        <v>565</v>
      </c>
      <c r="M49" s="1">
        <v>3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3</v>
      </c>
      <c r="T49" s="1">
        <v>0</v>
      </c>
      <c r="U49" s="1">
        <v>0</v>
      </c>
    </row>
    <row r="50" spans="1:21" x14ac:dyDescent="0.2">
      <c r="A50" s="1" t="s">
        <v>566</v>
      </c>
      <c r="B50" s="1">
        <v>477</v>
      </c>
      <c r="C50" s="1">
        <v>6</v>
      </c>
      <c r="D50" s="1">
        <v>5</v>
      </c>
      <c r="E50" s="1">
        <v>1</v>
      </c>
      <c r="F50" s="1">
        <v>451</v>
      </c>
      <c r="G50" s="1">
        <v>85</v>
      </c>
      <c r="H50" s="1">
        <v>180</v>
      </c>
      <c r="I50" s="1">
        <v>111</v>
      </c>
      <c r="J50" s="1">
        <v>48</v>
      </c>
      <c r="K50" s="1">
        <v>27</v>
      </c>
      <c r="L50" s="1" t="s">
        <v>566</v>
      </c>
      <c r="M50" s="1">
        <v>20</v>
      </c>
      <c r="N50" s="1">
        <v>4</v>
      </c>
      <c r="O50" s="1">
        <v>1</v>
      </c>
      <c r="P50" s="1">
        <v>0</v>
      </c>
      <c r="Q50" s="1">
        <v>3</v>
      </c>
      <c r="R50" s="1">
        <v>1</v>
      </c>
      <c r="S50" s="1">
        <v>2</v>
      </c>
      <c r="T50" s="1">
        <v>9</v>
      </c>
      <c r="U50" s="1">
        <v>0</v>
      </c>
    </row>
    <row r="51" spans="1:21" x14ac:dyDescent="0.2">
      <c r="A51" s="1" t="s">
        <v>61</v>
      </c>
      <c r="B51" s="1">
        <v>20</v>
      </c>
      <c r="C51" s="1">
        <v>0</v>
      </c>
      <c r="D51" s="1">
        <v>0</v>
      </c>
      <c r="E51" s="1">
        <v>0</v>
      </c>
      <c r="F51" s="1">
        <v>18</v>
      </c>
      <c r="G51" s="1">
        <v>4</v>
      </c>
      <c r="H51" s="1">
        <v>5</v>
      </c>
      <c r="I51" s="1">
        <v>3</v>
      </c>
      <c r="J51" s="1">
        <v>1</v>
      </c>
      <c r="K51" s="1">
        <v>5</v>
      </c>
      <c r="L51" s="1" t="s">
        <v>61</v>
      </c>
      <c r="M51" s="1">
        <v>2</v>
      </c>
      <c r="N51" s="1">
        <v>1</v>
      </c>
      <c r="O51" s="1">
        <v>0</v>
      </c>
      <c r="P51" s="1">
        <v>0</v>
      </c>
      <c r="Q51" s="1">
        <v>0</v>
      </c>
      <c r="R51" s="1">
        <v>0</v>
      </c>
      <c r="S51" s="1">
        <v>1</v>
      </c>
      <c r="T51" s="1">
        <v>0</v>
      </c>
      <c r="U51" s="1">
        <v>0</v>
      </c>
    </row>
    <row r="53" spans="1:21" x14ac:dyDescent="0.2">
      <c r="A53" s="1" t="s">
        <v>551</v>
      </c>
      <c r="B53" s="1">
        <v>313</v>
      </c>
      <c r="C53" s="1">
        <v>13</v>
      </c>
      <c r="D53" s="1">
        <v>13</v>
      </c>
      <c r="E53" s="1">
        <v>0</v>
      </c>
      <c r="F53" s="1">
        <v>216</v>
      </c>
      <c r="G53" s="1">
        <v>46</v>
      </c>
      <c r="H53" s="1">
        <v>70</v>
      </c>
      <c r="I53" s="1">
        <v>79</v>
      </c>
      <c r="J53" s="1">
        <v>9</v>
      </c>
      <c r="K53" s="1">
        <v>12</v>
      </c>
      <c r="L53" s="1" t="s">
        <v>551</v>
      </c>
      <c r="M53" s="1">
        <v>80</v>
      </c>
      <c r="N53" s="1">
        <v>13</v>
      </c>
      <c r="O53" s="1">
        <v>0</v>
      </c>
      <c r="P53" s="1">
        <v>4</v>
      </c>
      <c r="Q53" s="1">
        <v>21</v>
      </c>
      <c r="R53" s="1">
        <v>10</v>
      </c>
      <c r="S53" s="1">
        <v>10</v>
      </c>
      <c r="T53" s="1">
        <v>22</v>
      </c>
      <c r="U53" s="1">
        <v>4</v>
      </c>
    </row>
    <row r="54" spans="1:21" x14ac:dyDescent="0.2">
      <c r="A54" s="1" t="s">
        <v>563</v>
      </c>
      <c r="B54" s="1">
        <v>41</v>
      </c>
      <c r="C54" s="1">
        <v>6</v>
      </c>
      <c r="D54" s="1">
        <v>6</v>
      </c>
      <c r="E54" s="1">
        <v>0</v>
      </c>
      <c r="F54" s="1">
        <v>20</v>
      </c>
      <c r="G54" s="1">
        <v>3</v>
      </c>
      <c r="H54" s="1">
        <v>0</v>
      </c>
      <c r="I54" s="1">
        <v>13</v>
      </c>
      <c r="J54" s="1">
        <v>0</v>
      </c>
      <c r="K54" s="1">
        <v>4</v>
      </c>
      <c r="L54" s="1" t="s">
        <v>563</v>
      </c>
      <c r="M54" s="1">
        <v>14</v>
      </c>
      <c r="N54" s="1">
        <v>6</v>
      </c>
      <c r="O54" s="1">
        <v>0</v>
      </c>
      <c r="P54" s="1">
        <v>0</v>
      </c>
      <c r="Q54" s="1">
        <v>3</v>
      </c>
      <c r="R54" s="1">
        <v>2</v>
      </c>
      <c r="S54" s="1">
        <v>0</v>
      </c>
      <c r="T54" s="1">
        <v>3</v>
      </c>
      <c r="U54" s="1">
        <v>1</v>
      </c>
    </row>
    <row r="55" spans="1:21" x14ac:dyDescent="0.2">
      <c r="A55" s="1" t="s">
        <v>564</v>
      </c>
      <c r="B55" s="1">
        <v>130</v>
      </c>
      <c r="C55" s="1">
        <v>4</v>
      </c>
      <c r="D55" s="1">
        <v>4</v>
      </c>
      <c r="E55" s="1">
        <v>0</v>
      </c>
      <c r="F55" s="1">
        <v>74</v>
      </c>
      <c r="G55" s="1">
        <v>18</v>
      </c>
      <c r="H55" s="1">
        <v>23</v>
      </c>
      <c r="I55" s="1">
        <v>33</v>
      </c>
      <c r="J55" s="1">
        <v>0</v>
      </c>
      <c r="K55" s="1">
        <v>0</v>
      </c>
      <c r="L55" s="1" t="s">
        <v>564</v>
      </c>
      <c r="M55" s="1">
        <v>50</v>
      </c>
      <c r="N55" s="1">
        <v>4</v>
      </c>
      <c r="O55" s="1">
        <v>0</v>
      </c>
      <c r="P55" s="1">
        <v>4</v>
      </c>
      <c r="Q55" s="1">
        <v>18</v>
      </c>
      <c r="R55" s="1">
        <v>8</v>
      </c>
      <c r="S55" s="1">
        <v>5</v>
      </c>
      <c r="T55" s="1">
        <v>11</v>
      </c>
      <c r="U55" s="1">
        <v>2</v>
      </c>
    </row>
    <row r="56" spans="1:21" x14ac:dyDescent="0.2">
      <c r="A56" s="1" t="s">
        <v>565</v>
      </c>
      <c r="B56" s="1">
        <v>7</v>
      </c>
      <c r="C56" s="1">
        <v>1</v>
      </c>
      <c r="D56" s="1">
        <v>1</v>
      </c>
      <c r="E56" s="1">
        <v>0</v>
      </c>
      <c r="F56" s="1">
        <v>4</v>
      </c>
      <c r="G56" s="1">
        <v>1</v>
      </c>
      <c r="H56" s="1">
        <v>0</v>
      </c>
      <c r="I56" s="1">
        <v>3</v>
      </c>
      <c r="J56" s="1">
        <v>0</v>
      </c>
      <c r="K56" s="1">
        <v>0</v>
      </c>
      <c r="L56" s="1" t="s">
        <v>565</v>
      </c>
      <c r="M56" s="1">
        <v>2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2</v>
      </c>
      <c r="T56" s="1">
        <v>0</v>
      </c>
      <c r="U56" s="1">
        <v>0</v>
      </c>
    </row>
    <row r="57" spans="1:21" x14ac:dyDescent="0.2">
      <c r="A57" s="1" t="s">
        <v>566</v>
      </c>
      <c r="B57" s="1">
        <v>127</v>
      </c>
      <c r="C57" s="1">
        <v>2</v>
      </c>
      <c r="D57" s="1">
        <v>2</v>
      </c>
      <c r="E57" s="1">
        <v>0</v>
      </c>
      <c r="F57" s="1">
        <v>112</v>
      </c>
      <c r="G57" s="1">
        <v>21</v>
      </c>
      <c r="H57" s="1">
        <v>46</v>
      </c>
      <c r="I57" s="1">
        <v>28</v>
      </c>
      <c r="J57" s="1">
        <v>9</v>
      </c>
      <c r="K57" s="1">
        <v>8</v>
      </c>
      <c r="L57" s="1" t="s">
        <v>566</v>
      </c>
      <c r="M57" s="1">
        <v>13</v>
      </c>
      <c r="N57" s="1">
        <v>3</v>
      </c>
      <c r="O57" s="1">
        <v>0</v>
      </c>
      <c r="P57" s="1">
        <v>0</v>
      </c>
      <c r="Q57" s="1">
        <v>0</v>
      </c>
      <c r="R57" s="1">
        <v>0</v>
      </c>
      <c r="S57" s="1">
        <v>2</v>
      </c>
      <c r="T57" s="1">
        <v>8</v>
      </c>
      <c r="U57" s="1">
        <v>0</v>
      </c>
    </row>
    <row r="58" spans="1:21" x14ac:dyDescent="0.2">
      <c r="A58" s="1" t="s">
        <v>61</v>
      </c>
      <c r="B58" s="1">
        <v>8</v>
      </c>
      <c r="C58" s="1">
        <v>0</v>
      </c>
      <c r="D58" s="1">
        <v>0</v>
      </c>
      <c r="E58" s="1">
        <v>0</v>
      </c>
      <c r="F58" s="1">
        <v>6</v>
      </c>
      <c r="G58" s="1">
        <v>3</v>
      </c>
      <c r="H58" s="1">
        <v>1</v>
      </c>
      <c r="I58" s="1">
        <v>2</v>
      </c>
      <c r="J58" s="1">
        <v>0</v>
      </c>
      <c r="K58" s="1">
        <v>0</v>
      </c>
      <c r="L58" s="1" t="s">
        <v>61</v>
      </c>
      <c r="M58" s="1">
        <v>1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1</v>
      </c>
      <c r="T58" s="1">
        <v>0</v>
      </c>
      <c r="U58" s="1">
        <v>1</v>
      </c>
    </row>
    <row r="59" spans="1:21" x14ac:dyDescent="0.2">
      <c r="A59" s="12" t="s">
        <v>112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 t="s">
        <v>112</v>
      </c>
      <c r="M59" s="12"/>
      <c r="N59" s="12"/>
      <c r="O59" s="12"/>
      <c r="P59" s="12"/>
      <c r="Q59" s="12"/>
      <c r="R59" s="12"/>
      <c r="S59" s="12"/>
      <c r="T59" s="12"/>
      <c r="U59" s="12"/>
    </row>
    <row r="61" spans="1:21" x14ac:dyDescent="0.2">
      <c r="A61" s="1" t="s">
        <v>854</v>
      </c>
      <c r="L61" s="1" t="s">
        <v>854</v>
      </c>
    </row>
    <row r="62" spans="1:21" ht="15" customHeight="1" x14ac:dyDescent="0.2">
      <c r="A62" s="46" t="s">
        <v>562</v>
      </c>
      <c r="B62" s="29" t="s">
        <v>0</v>
      </c>
      <c r="C62" s="29" t="s">
        <v>1</v>
      </c>
      <c r="D62" s="29"/>
      <c r="E62" s="29"/>
      <c r="F62" s="29" t="s">
        <v>102</v>
      </c>
      <c r="G62" s="29"/>
      <c r="H62" s="29"/>
      <c r="I62" s="29"/>
      <c r="J62" s="29"/>
      <c r="K62" s="29"/>
      <c r="L62" s="46" t="s">
        <v>562</v>
      </c>
      <c r="M62" s="29" t="s">
        <v>6</v>
      </c>
      <c r="N62" s="29"/>
      <c r="O62" s="29"/>
      <c r="P62" s="29"/>
      <c r="Q62" s="29"/>
      <c r="R62" s="29"/>
      <c r="S62" s="29"/>
      <c r="T62" s="29"/>
      <c r="U62" s="29" t="s">
        <v>13</v>
      </c>
    </row>
    <row r="63" spans="1:21" s="9" customFormat="1" x14ac:dyDescent="0.2">
      <c r="A63" s="46"/>
      <c r="B63" s="29"/>
      <c r="C63" s="3" t="s">
        <v>0</v>
      </c>
      <c r="D63" s="3" t="s">
        <v>161</v>
      </c>
      <c r="E63" s="3" t="s">
        <v>2</v>
      </c>
      <c r="F63" s="3" t="s">
        <v>0</v>
      </c>
      <c r="G63" s="3" t="s">
        <v>787</v>
      </c>
      <c r="H63" s="3" t="s">
        <v>789</v>
      </c>
      <c r="I63" s="3" t="s">
        <v>3</v>
      </c>
      <c r="J63" s="3" t="s">
        <v>4</v>
      </c>
      <c r="K63" s="3" t="s">
        <v>5</v>
      </c>
      <c r="L63" s="46"/>
      <c r="M63" s="3" t="s">
        <v>0</v>
      </c>
      <c r="N63" s="3" t="s">
        <v>7</v>
      </c>
      <c r="O63" s="3" t="s">
        <v>8</v>
      </c>
      <c r="P63" s="3" t="s">
        <v>9</v>
      </c>
      <c r="Q63" s="3" t="s">
        <v>10</v>
      </c>
      <c r="R63" s="3" t="s">
        <v>11</v>
      </c>
      <c r="S63" s="3" t="s">
        <v>12</v>
      </c>
      <c r="T63" s="3" t="s">
        <v>2</v>
      </c>
      <c r="U63" s="29"/>
    </row>
    <row r="64" spans="1:21" x14ac:dyDescent="0.2">
      <c r="A64" s="1" t="s">
        <v>552</v>
      </c>
      <c r="B64" s="1">
        <v>273</v>
      </c>
      <c r="C64" s="1">
        <v>3</v>
      </c>
      <c r="D64" s="1">
        <v>2</v>
      </c>
      <c r="E64" s="1">
        <v>1</v>
      </c>
      <c r="F64" s="1">
        <v>193</v>
      </c>
      <c r="G64" s="1">
        <v>26</v>
      </c>
      <c r="H64" s="1">
        <v>45</v>
      </c>
      <c r="I64" s="1">
        <v>115</v>
      </c>
      <c r="J64" s="1">
        <v>2</v>
      </c>
      <c r="K64" s="1">
        <v>5</v>
      </c>
      <c r="L64" s="1" t="s">
        <v>552</v>
      </c>
      <c r="M64" s="1">
        <v>71</v>
      </c>
      <c r="N64" s="1">
        <v>34</v>
      </c>
      <c r="O64" s="1">
        <v>4</v>
      </c>
      <c r="P64" s="1">
        <v>2</v>
      </c>
      <c r="Q64" s="1">
        <v>11</v>
      </c>
      <c r="R64" s="1">
        <v>9</v>
      </c>
      <c r="S64" s="1">
        <v>4</v>
      </c>
      <c r="T64" s="1">
        <v>7</v>
      </c>
      <c r="U64" s="1">
        <v>6</v>
      </c>
    </row>
    <row r="65" spans="1:21" x14ac:dyDescent="0.2">
      <c r="A65" s="1" t="s">
        <v>563</v>
      </c>
      <c r="B65" s="1">
        <v>38</v>
      </c>
      <c r="C65" s="1">
        <v>1</v>
      </c>
      <c r="D65" s="1">
        <v>1</v>
      </c>
      <c r="E65" s="1">
        <v>0</v>
      </c>
      <c r="F65" s="1">
        <v>19</v>
      </c>
      <c r="G65" s="1">
        <v>0</v>
      </c>
      <c r="H65" s="1">
        <v>6</v>
      </c>
      <c r="I65" s="1">
        <v>13</v>
      </c>
      <c r="J65" s="1">
        <v>0</v>
      </c>
      <c r="K65" s="1">
        <v>0</v>
      </c>
      <c r="L65" s="1" t="s">
        <v>563</v>
      </c>
      <c r="M65" s="1">
        <v>17</v>
      </c>
      <c r="N65" s="1">
        <v>10</v>
      </c>
      <c r="O65" s="1">
        <v>1</v>
      </c>
      <c r="P65" s="1">
        <v>0</v>
      </c>
      <c r="Q65" s="1">
        <v>5</v>
      </c>
      <c r="R65" s="1">
        <v>1</v>
      </c>
      <c r="S65" s="1">
        <v>0</v>
      </c>
      <c r="T65" s="1">
        <v>0</v>
      </c>
      <c r="U65" s="1">
        <v>1</v>
      </c>
    </row>
    <row r="66" spans="1:21" x14ac:dyDescent="0.2">
      <c r="A66" s="1" t="s">
        <v>564</v>
      </c>
      <c r="B66" s="1">
        <v>107</v>
      </c>
      <c r="C66" s="1">
        <v>1</v>
      </c>
      <c r="D66" s="1">
        <v>0</v>
      </c>
      <c r="E66" s="1">
        <v>1</v>
      </c>
      <c r="F66" s="1">
        <v>67</v>
      </c>
      <c r="G66" s="1">
        <v>7</v>
      </c>
      <c r="H66" s="1">
        <v>14</v>
      </c>
      <c r="I66" s="1">
        <v>46</v>
      </c>
      <c r="J66" s="1">
        <v>0</v>
      </c>
      <c r="K66" s="1">
        <v>0</v>
      </c>
      <c r="L66" s="1" t="s">
        <v>564</v>
      </c>
      <c r="M66" s="1">
        <v>38</v>
      </c>
      <c r="N66" s="1">
        <v>14</v>
      </c>
      <c r="O66" s="1">
        <v>3</v>
      </c>
      <c r="P66" s="1">
        <v>2</v>
      </c>
      <c r="Q66" s="1">
        <v>6</v>
      </c>
      <c r="R66" s="1">
        <v>8</v>
      </c>
      <c r="S66" s="1">
        <v>2</v>
      </c>
      <c r="T66" s="1">
        <v>3</v>
      </c>
      <c r="U66" s="1">
        <v>1</v>
      </c>
    </row>
    <row r="67" spans="1:21" x14ac:dyDescent="0.2">
      <c r="A67" s="1" t="s">
        <v>565</v>
      </c>
      <c r="B67" s="1">
        <v>14</v>
      </c>
      <c r="C67" s="1">
        <v>0</v>
      </c>
      <c r="D67" s="1">
        <v>0</v>
      </c>
      <c r="E67" s="1">
        <v>0</v>
      </c>
      <c r="F67" s="1">
        <v>11</v>
      </c>
      <c r="G67" s="1">
        <v>0</v>
      </c>
      <c r="H67" s="1">
        <v>0</v>
      </c>
      <c r="I67" s="1">
        <v>11</v>
      </c>
      <c r="J67" s="1">
        <v>0</v>
      </c>
      <c r="K67" s="1">
        <v>0</v>
      </c>
      <c r="L67" s="1" t="s">
        <v>565</v>
      </c>
      <c r="M67" s="1">
        <v>3</v>
      </c>
      <c r="N67" s="1">
        <v>1</v>
      </c>
      <c r="O67" s="1">
        <v>0</v>
      </c>
      <c r="P67" s="1">
        <v>0</v>
      </c>
      <c r="Q67" s="1">
        <v>0</v>
      </c>
      <c r="R67" s="1">
        <v>0</v>
      </c>
      <c r="S67" s="1">
        <v>2</v>
      </c>
      <c r="T67" s="1">
        <v>0</v>
      </c>
      <c r="U67" s="1">
        <v>0</v>
      </c>
    </row>
    <row r="68" spans="1:21" x14ac:dyDescent="0.2">
      <c r="A68" s="1" t="s">
        <v>566</v>
      </c>
      <c r="B68" s="1">
        <v>109</v>
      </c>
      <c r="C68" s="1">
        <v>1</v>
      </c>
      <c r="D68" s="1">
        <v>1</v>
      </c>
      <c r="E68" s="1">
        <v>0</v>
      </c>
      <c r="F68" s="1">
        <v>94</v>
      </c>
      <c r="G68" s="1">
        <v>19</v>
      </c>
      <c r="H68" s="1">
        <v>23</v>
      </c>
      <c r="I68" s="1">
        <v>45</v>
      </c>
      <c r="J68" s="1">
        <v>2</v>
      </c>
      <c r="K68" s="1">
        <v>5</v>
      </c>
      <c r="L68" s="1" t="s">
        <v>566</v>
      </c>
      <c r="M68" s="1">
        <v>12</v>
      </c>
      <c r="N68" s="1">
        <v>8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4</v>
      </c>
      <c r="U68" s="1">
        <v>2</v>
      </c>
    </row>
    <row r="69" spans="1:21" x14ac:dyDescent="0.2">
      <c r="A69" s="1" t="s">
        <v>61</v>
      </c>
      <c r="B69" s="1">
        <v>4</v>
      </c>
      <c r="C69" s="1">
        <v>0</v>
      </c>
      <c r="D69" s="1">
        <v>0</v>
      </c>
      <c r="E69" s="1">
        <v>0</v>
      </c>
      <c r="F69" s="1">
        <v>2</v>
      </c>
      <c r="G69" s="1">
        <v>0</v>
      </c>
      <c r="H69" s="1">
        <v>2</v>
      </c>
      <c r="I69" s="1">
        <v>0</v>
      </c>
      <c r="J69" s="1">
        <v>0</v>
      </c>
      <c r="K69" s="1">
        <v>0</v>
      </c>
      <c r="L69" s="1" t="s">
        <v>61</v>
      </c>
      <c r="M69" s="1">
        <v>1</v>
      </c>
      <c r="N69" s="1">
        <v>1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1</v>
      </c>
    </row>
    <row r="71" spans="1:21" x14ac:dyDescent="0.2">
      <c r="A71" s="1" t="s">
        <v>553</v>
      </c>
      <c r="B71" s="1">
        <v>542</v>
      </c>
      <c r="C71" s="1">
        <v>13</v>
      </c>
      <c r="D71" s="1">
        <v>8</v>
      </c>
      <c r="E71" s="1">
        <v>5</v>
      </c>
      <c r="F71" s="1">
        <v>399</v>
      </c>
      <c r="G71" s="1">
        <v>22</v>
      </c>
      <c r="H71" s="1">
        <v>116</v>
      </c>
      <c r="I71" s="1">
        <v>150</v>
      </c>
      <c r="J71" s="1">
        <v>30</v>
      </c>
      <c r="K71" s="1">
        <v>81</v>
      </c>
      <c r="L71" s="1" t="s">
        <v>553</v>
      </c>
      <c r="M71" s="1">
        <v>112</v>
      </c>
      <c r="N71" s="1">
        <v>8</v>
      </c>
      <c r="O71" s="1">
        <v>6</v>
      </c>
      <c r="P71" s="1">
        <v>3</v>
      </c>
      <c r="Q71" s="1">
        <v>30</v>
      </c>
      <c r="R71" s="1">
        <v>24</v>
      </c>
      <c r="S71" s="1">
        <v>11</v>
      </c>
      <c r="T71" s="1">
        <v>30</v>
      </c>
      <c r="U71" s="1">
        <v>18</v>
      </c>
    </row>
    <row r="72" spans="1:21" x14ac:dyDescent="0.2">
      <c r="A72" s="1" t="s">
        <v>563</v>
      </c>
      <c r="B72" s="1">
        <v>70</v>
      </c>
      <c r="C72" s="1">
        <v>1</v>
      </c>
      <c r="D72" s="1">
        <v>1</v>
      </c>
      <c r="E72" s="1">
        <v>0</v>
      </c>
      <c r="F72" s="1">
        <v>40</v>
      </c>
      <c r="G72" s="1">
        <v>4</v>
      </c>
      <c r="H72" s="1">
        <v>9</v>
      </c>
      <c r="I72" s="1">
        <v>19</v>
      </c>
      <c r="J72" s="1">
        <v>0</v>
      </c>
      <c r="K72" s="1">
        <v>8</v>
      </c>
      <c r="L72" s="1" t="s">
        <v>563</v>
      </c>
      <c r="M72" s="1">
        <v>28</v>
      </c>
      <c r="N72" s="1">
        <v>4</v>
      </c>
      <c r="O72" s="1">
        <v>2</v>
      </c>
      <c r="P72" s="1">
        <v>0</v>
      </c>
      <c r="Q72" s="1">
        <v>3</v>
      </c>
      <c r="R72" s="1">
        <v>3</v>
      </c>
      <c r="S72" s="1">
        <v>0</v>
      </c>
      <c r="T72" s="1">
        <v>16</v>
      </c>
      <c r="U72" s="1">
        <v>1</v>
      </c>
    </row>
    <row r="73" spans="1:21" x14ac:dyDescent="0.2">
      <c r="A73" s="1" t="s">
        <v>564</v>
      </c>
      <c r="B73" s="1">
        <v>149</v>
      </c>
      <c r="C73" s="1">
        <v>1</v>
      </c>
      <c r="D73" s="1">
        <v>0</v>
      </c>
      <c r="E73" s="1">
        <v>1</v>
      </c>
      <c r="F73" s="1">
        <v>101</v>
      </c>
      <c r="G73" s="1">
        <v>7</v>
      </c>
      <c r="H73" s="1">
        <v>32</v>
      </c>
      <c r="I73" s="1">
        <v>44</v>
      </c>
      <c r="J73" s="1">
        <v>0</v>
      </c>
      <c r="K73" s="1">
        <v>18</v>
      </c>
      <c r="L73" s="1" t="s">
        <v>564</v>
      </c>
      <c r="M73" s="1">
        <v>44</v>
      </c>
      <c r="N73" s="1">
        <v>0</v>
      </c>
      <c r="O73" s="1">
        <v>2</v>
      </c>
      <c r="P73" s="1">
        <v>3</v>
      </c>
      <c r="Q73" s="1">
        <v>16</v>
      </c>
      <c r="R73" s="1">
        <v>11</v>
      </c>
      <c r="S73" s="1">
        <v>6</v>
      </c>
      <c r="T73" s="1">
        <v>6</v>
      </c>
      <c r="U73" s="1">
        <v>3</v>
      </c>
    </row>
    <row r="74" spans="1:21" x14ac:dyDescent="0.2">
      <c r="A74" s="1" t="s">
        <v>565</v>
      </c>
      <c r="B74" s="1">
        <v>3</v>
      </c>
      <c r="C74" s="1">
        <v>1</v>
      </c>
      <c r="D74" s="1">
        <v>0</v>
      </c>
      <c r="E74" s="1">
        <v>1</v>
      </c>
      <c r="F74" s="1">
        <v>1</v>
      </c>
      <c r="G74" s="1">
        <v>0</v>
      </c>
      <c r="H74" s="1">
        <v>1</v>
      </c>
      <c r="I74" s="1">
        <v>0</v>
      </c>
      <c r="J74" s="1">
        <v>0</v>
      </c>
      <c r="K74" s="1">
        <v>0</v>
      </c>
      <c r="L74" s="1" t="s">
        <v>565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1</v>
      </c>
      <c r="T74" s="1">
        <v>0</v>
      </c>
      <c r="U74" s="1">
        <v>0</v>
      </c>
    </row>
    <row r="75" spans="1:21" x14ac:dyDescent="0.2">
      <c r="A75" s="1" t="s">
        <v>566</v>
      </c>
      <c r="B75" s="1">
        <v>311</v>
      </c>
      <c r="C75" s="1">
        <v>9</v>
      </c>
      <c r="D75" s="1">
        <v>7</v>
      </c>
      <c r="E75" s="1">
        <v>2</v>
      </c>
      <c r="F75" s="1">
        <v>252</v>
      </c>
      <c r="G75" s="1">
        <v>11</v>
      </c>
      <c r="H75" s="1">
        <v>72</v>
      </c>
      <c r="I75" s="1">
        <v>86</v>
      </c>
      <c r="J75" s="1">
        <v>30</v>
      </c>
      <c r="K75" s="1">
        <v>53</v>
      </c>
      <c r="L75" s="1" t="s">
        <v>566</v>
      </c>
      <c r="M75" s="1">
        <v>38</v>
      </c>
      <c r="N75" s="1">
        <v>4</v>
      </c>
      <c r="O75" s="1">
        <v>2</v>
      </c>
      <c r="P75" s="1">
        <v>0</v>
      </c>
      <c r="Q75" s="1">
        <v>11</v>
      </c>
      <c r="R75" s="1">
        <v>10</v>
      </c>
      <c r="S75" s="1">
        <v>3</v>
      </c>
      <c r="T75" s="1">
        <v>8</v>
      </c>
      <c r="U75" s="1">
        <v>12</v>
      </c>
    </row>
    <row r="76" spans="1:21" x14ac:dyDescent="0.2">
      <c r="A76" s="1" t="s">
        <v>61</v>
      </c>
      <c r="B76" s="1">
        <v>8</v>
      </c>
      <c r="C76" s="1">
        <v>1</v>
      </c>
      <c r="D76" s="1">
        <v>0</v>
      </c>
      <c r="E76" s="1">
        <v>1</v>
      </c>
      <c r="F76" s="1">
        <v>5</v>
      </c>
      <c r="G76" s="1">
        <v>0</v>
      </c>
      <c r="H76" s="1">
        <v>2</v>
      </c>
      <c r="I76" s="1">
        <v>1</v>
      </c>
      <c r="J76" s="1">
        <v>0</v>
      </c>
      <c r="K76" s="1">
        <v>2</v>
      </c>
      <c r="L76" s="1" t="s">
        <v>61</v>
      </c>
      <c r="M76" s="1">
        <v>1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1</v>
      </c>
      <c r="T76" s="1">
        <v>0</v>
      </c>
      <c r="U76" s="1">
        <v>1</v>
      </c>
    </row>
    <row r="78" spans="1:21" x14ac:dyDescent="0.2">
      <c r="A78" s="1" t="s">
        <v>554</v>
      </c>
      <c r="B78" s="1">
        <v>23</v>
      </c>
      <c r="C78" s="1">
        <v>0</v>
      </c>
      <c r="D78" s="1">
        <v>0</v>
      </c>
      <c r="E78" s="1">
        <v>0</v>
      </c>
      <c r="F78" s="1">
        <v>15</v>
      </c>
      <c r="G78" s="1">
        <v>2</v>
      </c>
      <c r="H78" s="1">
        <v>6</v>
      </c>
      <c r="I78" s="1">
        <v>7</v>
      </c>
      <c r="J78" s="1">
        <v>0</v>
      </c>
      <c r="K78" s="1">
        <v>0</v>
      </c>
      <c r="L78" s="1" t="s">
        <v>554</v>
      </c>
      <c r="M78" s="1">
        <v>7</v>
      </c>
      <c r="N78" s="1">
        <v>0</v>
      </c>
      <c r="O78" s="1">
        <v>0</v>
      </c>
      <c r="P78" s="1">
        <v>0</v>
      </c>
      <c r="Q78" s="1">
        <v>1</v>
      </c>
      <c r="R78" s="1">
        <v>2</v>
      </c>
      <c r="S78" s="1">
        <v>1</v>
      </c>
      <c r="T78" s="1">
        <v>3</v>
      </c>
      <c r="U78" s="1">
        <v>1</v>
      </c>
    </row>
    <row r="79" spans="1:21" x14ac:dyDescent="0.2">
      <c r="A79" s="1" t="s">
        <v>563</v>
      </c>
      <c r="B79" s="1">
        <v>3</v>
      </c>
      <c r="C79" s="1">
        <v>0</v>
      </c>
      <c r="D79" s="1">
        <v>0</v>
      </c>
      <c r="E79" s="1">
        <v>0</v>
      </c>
      <c r="F79" s="1">
        <v>3</v>
      </c>
      <c r="G79" s="1">
        <v>0</v>
      </c>
      <c r="H79" s="1">
        <v>3</v>
      </c>
      <c r="I79" s="1">
        <v>0</v>
      </c>
      <c r="J79" s="1">
        <v>0</v>
      </c>
      <c r="K79" s="1">
        <v>0</v>
      </c>
      <c r="L79" s="1" t="s">
        <v>563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</row>
    <row r="80" spans="1:21" x14ac:dyDescent="0.2">
      <c r="A80" s="1" t="s">
        <v>564</v>
      </c>
      <c r="B80" s="1">
        <v>11</v>
      </c>
      <c r="C80" s="1">
        <v>0</v>
      </c>
      <c r="D80" s="1">
        <v>0</v>
      </c>
      <c r="E80" s="1">
        <v>0</v>
      </c>
      <c r="F80" s="1">
        <v>4</v>
      </c>
      <c r="G80" s="1">
        <v>0</v>
      </c>
      <c r="H80" s="1">
        <v>0</v>
      </c>
      <c r="I80" s="1">
        <v>4</v>
      </c>
      <c r="J80" s="1">
        <v>0</v>
      </c>
      <c r="K80" s="1">
        <v>0</v>
      </c>
      <c r="L80" s="1" t="s">
        <v>564</v>
      </c>
      <c r="M80" s="1">
        <v>6</v>
      </c>
      <c r="N80" s="1">
        <v>0</v>
      </c>
      <c r="O80" s="1">
        <v>0</v>
      </c>
      <c r="P80" s="1">
        <v>0</v>
      </c>
      <c r="Q80" s="1">
        <v>1</v>
      </c>
      <c r="R80" s="1">
        <v>1</v>
      </c>
      <c r="S80" s="1">
        <v>1</v>
      </c>
      <c r="T80" s="1">
        <v>3</v>
      </c>
      <c r="U80" s="1">
        <v>1</v>
      </c>
    </row>
    <row r="81" spans="1:21" x14ac:dyDescent="0.2">
      <c r="A81" s="1" t="s">
        <v>565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 t="s">
        <v>565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</row>
    <row r="82" spans="1:21" x14ac:dyDescent="0.2">
      <c r="A82" s="1" t="s">
        <v>566</v>
      </c>
      <c r="B82" s="1">
        <v>9</v>
      </c>
      <c r="C82" s="1">
        <v>0</v>
      </c>
      <c r="D82" s="1">
        <v>0</v>
      </c>
      <c r="E82" s="1">
        <v>0</v>
      </c>
      <c r="F82" s="1">
        <v>8</v>
      </c>
      <c r="G82" s="1">
        <v>2</v>
      </c>
      <c r="H82" s="1">
        <v>3</v>
      </c>
      <c r="I82" s="1">
        <v>3</v>
      </c>
      <c r="J82" s="1">
        <v>0</v>
      </c>
      <c r="K82" s="1">
        <v>0</v>
      </c>
      <c r="L82" s="1" t="s">
        <v>566</v>
      </c>
      <c r="M82" s="1">
        <v>1</v>
      </c>
      <c r="N82" s="1">
        <v>0</v>
      </c>
      <c r="O82" s="1">
        <v>0</v>
      </c>
      <c r="P82" s="1">
        <v>0</v>
      </c>
      <c r="Q82" s="1">
        <v>0</v>
      </c>
      <c r="R82" s="1">
        <v>1</v>
      </c>
      <c r="S82" s="1">
        <v>0</v>
      </c>
      <c r="T82" s="1">
        <v>0</v>
      </c>
      <c r="U82" s="1">
        <v>0</v>
      </c>
    </row>
    <row r="83" spans="1:21" x14ac:dyDescent="0.2">
      <c r="A83" s="1" t="s">
        <v>61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 t="s">
        <v>61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</row>
    <row r="85" spans="1:21" x14ac:dyDescent="0.2">
      <c r="A85" s="1" t="s">
        <v>555</v>
      </c>
      <c r="B85" s="1">
        <v>61</v>
      </c>
      <c r="C85" s="1">
        <v>0</v>
      </c>
      <c r="D85" s="1">
        <v>0</v>
      </c>
      <c r="E85" s="1">
        <v>0</v>
      </c>
      <c r="F85" s="1">
        <v>11</v>
      </c>
      <c r="G85" s="1">
        <v>3</v>
      </c>
      <c r="H85" s="1">
        <v>7</v>
      </c>
      <c r="I85" s="1">
        <v>1</v>
      </c>
      <c r="J85" s="1">
        <v>0</v>
      </c>
      <c r="K85" s="1">
        <v>0</v>
      </c>
      <c r="L85" s="1" t="s">
        <v>555</v>
      </c>
      <c r="M85" s="1">
        <v>37</v>
      </c>
      <c r="N85" s="1">
        <v>2</v>
      </c>
      <c r="O85" s="1">
        <v>0</v>
      </c>
      <c r="P85" s="1">
        <v>0</v>
      </c>
      <c r="Q85" s="1">
        <v>2</v>
      </c>
      <c r="R85" s="1">
        <v>24</v>
      </c>
      <c r="S85" s="1">
        <v>6</v>
      </c>
      <c r="T85" s="1">
        <v>3</v>
      </c>
      <c r="U85" s="1">
        <v>13</v>
      </c>
    </row>
    <row r="86" spans="1:21" x14ac:dyDescent="0.2">
      <c r="A86" s="1" t="s">
        <v>563</v>
      </c>
      <c r="B86" s="1">
        <v>4</v>
      </c>
      <c r="C86" s="1">
        <v>0</v>
      </c>
      <c r="D86" s="1">
        <v>0</v>
      </c>
      <c r="E86" s="1">
        <v>0</v>
      </c>
      <c r="F86" s="1">
        <v>1</v>
      </c>
      <c r="G86" s="1">
        <v>0</v>
      </c>
      <c r="H86" s="1">
        <v>1</v>
      </c>
      <c r="I86" s="1">
        <v>0</v>
      </c>
      <c r="J86" s="1">
        <v>0</v>
      </c>
      <c r="K86" s="1">
        <v>0</v>
      </c>
      <c r="L86" s="1" t="s">
        <v>563</v>
      </c>
      <c r="M86" s="1">
        <v>2</v>
      </c>
      <c r="N86" s="1">
        <v>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</v>
      </c>
      <c r="U86" s="1">
        <v>1</v>
      </c>
    </row>
    <row r="87" spans="1:21" x14ac:dyDescent="0.2">
      <c r="A87" s="1" t="s">
        <v>564</v>
      </c>
      <c r="B87" s="1">
        <v>31</v>
      </c>
      <c r="C87" s="1">
        <v>0</v>
      </c>
      <c r="D87" s="1">
        <v>0</v>
      </c>
      <c r="E87" s="1">
        <v>0</v>
      </c>
      <c r="F87" s="1">
        <v>3</v>
      </c>
      <c r="G87" s="1">
        <v>0</v>
      </c>
      <c r="H87" s="1">
        <v>2</v>
      </c>
      <c r="I87" s="1">
        <v>1</v>
      </c>
      <c r="J87" s="1">
        <v>0</v>
      </c>
      <c r="K87" s="1">
        <v>0</v>
      </c>
      <c r="L87" s="1" t="s">
        <v>564</v>
      </c>
      <c r="M87" s="1">
        <v>22</v>
      </c>
      <c r="N87" s="1">
        <v>0</v>
      </c>
      <c r="O87" s="1">
        <v>0</v>
      </c>
      <c r="P87" s="1">
        <v>0</v>
      </c>
      <c r="Q87" s="1">
        <v>2</v>
      </c>
      <c r="R87" s="1">
        <v>13</v>
      </c>
      <c r="S87" s="1">
        <v>6</v>
      </c>
      <c r="T87" s="1">
        <v>1</v>
      </c>
      <c r="U87" s="1">
        <v>6</v>
      </c>
    </row>
    <row r="88" spans="1:21" x14ac:dyDescent="0.2">
      <c r="A88" s="1" t="s">
        <v>565</v>
      </c>
      <c r="B88" s="1">
        <v>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 t="s">
        <v>565</v>
      </c>
      <c r="M88" s="1">
        <v>2</v>
      </c>
      <c r="N88" s="1">
        <v>1</v>
      </c>
      <c r="O88" s="1">
        <v>0</v>
      </c>
      <c r="P88" s="1">
        <v>0</v>
      </c>
      <c r="Q88" s="1">
        <v>0</v>
      </c>
      <c r="R88" s="1">
        <v>1</v>
      </c>
      <c r="S88" s="1">
        <v>0</v>
      </c>
      <c r="T88" s="1">
        <v>0</v>
      </c>
      <c r="U88" s="1">
        <v>0</v>
      </c>
    </row>
    <row r="89" spans="1:21" x14ac:dyDescent="0.2">
      <c r="A89" s="1" t="s">
        <v>566</v>
      </c>
      <c r="B89" s="1">
        <v>25</v>
      </c>
      <c r="C89" s="1">
        <v>0</v>
      </c>
      <c r="D89" s="1">
        <v>0</v>
      </c>
      <c r="E89" s="1">
        <v>0</v>
      </c>
      <c r="F89" s="1">
        <v>7</v>
      </c>
      <c r="G89" s="1">
        <v>3</v>
      </c>
      <c r="H89" s="1">
        <v>4</v>
      </c>
      <c r="I89" s="1">
        <v>0</v>
      </c>
      <c r="J89" s="1">
        <v>0</v>
      </c>
      <c r="K89" s="1">
        <v>0</v>
      </c>
      <c r="L89" s="1" t="s">
        <v>566</v>
      </c>
      <c r="M89" s="1">
        <v>11</v>
      </c>
      <c r="N89" s="1">
        <v>0</v>
      </c>
      <c r="O89" s="1">
        <v>0</v>
      </c>
      <c r="P89" s="1">
        <v>0</v>
      </c>
      <c r="Q89" s="1">
        <v>0</v>
      </c>
      <c r="R89" s="1">
        <v>10</v>
      </c>
      <c r="S89" s="1">
        <v>0</v>
      </c>
      <c r="T89" s="1">
        <v>1</v>
      </c>
      <c r="U89" s="1">
        <v>7</v>
      </c>
    </row>
    <row r="90" spans="1:21" x14ac:dyDescent="0.2">
      <c r="A90" s="1" t="s">
        <v>61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 t="s">
        <v>61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</row>
    <row r="92" spans="1:21" x14ac:dyDescent="0.2">
      <c r="A92" s="1" t="s">
        <v>556</v>
      </c>
      <c r="B92" s="1">
        <v>12</v>
      </c>
      <c r="C92" s="1">
        <v>1</v>
      </c>
      <c r="D92" s="1">
        <v>1</v>
      </c>
      <c r="E92" s="1">
        <v>0</v>
      </c>
      <c r="F92" s="1">
        <v>3</v>
      </c>
      <c r="G92" s="1">
        <v>2</v>
      </c>
      <c r="H92" s="1">
        <v>0</v>
      </c>
      <c r="I92" s="1">
        <v>0</v>
      </c>
      <c r="J92" s="1">
        <v>0</v>
      </c>
      <c r="K92" s="1">
        <v>1</v>
      </c>
      <c r="L92" s="1" t="s">
        <v>556</v>
      </c>
      <c r="M92" s="1">
        <v>8</v>
      </c>
      <c r="N92" s="1">
        <v>0</v>
      </c>
      <c r="O92" s="1">
        <v>0</v>
      </c>
      <c r="P92" s="1">
        <v>1</v>
      </c>
      <c r="Q92" s="1">
        <v>1</v>
      </c>
      <c r="R92" s="1">
        <v>1</v>
      </c>
      <c r="S92" s="1">
        <v>1</v>
      </c>
      <c r="T92" s="1">
        <v>4</v>
      </c>
      <c r="U92" s="1">
        <v>0</v>
      </c>
    </row>
    <row r="93" spans="1:21" x14ac:dyDescent="0.2">
      <c r="A93" s="1" t="s">
        <v>563</v>
      </c>
      <c r="B93" s="1">
        <v>1</v>
      </c>
      <c r="C93" s="1">
        <v>1</v>
      </c>
      <c r="D93" s="1">
        <v>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 t="s">
        <v>563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</row>
    <row r="94" spans="1:21" x14ac:dyDescent="0.2">
      <c r="A94" s="1" t="s">
        <v>564</v>
      </c>
      <c r="B94" s="1">
        <v>7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 t="s">
        <v>564</v>
      </c>
      <c r="M94" s="1">
        <v>7</v>
      </c>
      <c r="N94" s="1">
        <v>0</v>
      </c>
      <c r="O94" s="1">
        <v>0</v>
      </c>
      <c r="P94" s="1">
        <v>1</v>
      </c>
      <c r="Q94" s="1">
        <v>1</v>
      </c>
      <c r="R94" s="1">
        <v>1</v>
      </c>
      <c r="S94" s="1">
        <v>1</v>
      </c>
      <c r="T94" s="1">
        <v>3</v>
      </c>
      <c r="U94" s="1">
        <v>0</v>
      </c>
    </row>
    <row r="95" spans="1:21" x14ac:dyDescent="0.2">
      <c r="A95" s="1" t="s">
        <v>565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 t="s">
        <v>565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</row>
    <row r="96" spans="1:21" x14ac:dyDescent="0.2">
      <c r="A96" s="1" t="s">
        <v>566</v>
      </c>
      <c r="B96" s="1">
        <v>4</v>
      </c>
      <c r="C96" s="1">
        <v>0</v>
      </c>
      <c r="D96" s="1">
        <v>0</v>
      </c>
      <c r="E96" s="1">
        <v>0</v>
      </c>
      <c r="F96" s="1">
        <v>3</v>
      </c>
      <c r="G96" s="1">
        <v>2</v>
      </c>
      <c r="H96" s="1">
        <v>0</v>
      </c>
      <c r="I96" s="1">
        <v>0</v>
      </c>
      <c r="J96" s="1">
        <v>0</v>
      </c>
      <c r="K96" s="1">
        <v>1</v>
      </c>
      <c r="L96" s="1" t="s">
        <v>566</v>
      </c>
      <c r="M96" s="1">
        <v>1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1</v>
      </c>
      <c r="U96" s="1">
        <v>0</v>
      </c>
    </row>
    <row r="97" spans="1:21" x14ac:dyDescent="0.2">
      <c r="A97" s="1" t="s">
        <v>61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 t="s">
        <v>61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</row>
    <row r="99" spans="1:21" x14ac:dyDescent="0.2">
      <c r="A99" s="1" t="s">
        <v>557</v>
      </c>
      <c r="B99" s="1">
        <v>30</v>
      </c>
      <c r="C99" s="1">
        <v>6</v>
      </c>
      <c r="D99" s="1">
        <v>4</v>
      </c>
      <c r="E99" s="1">
        <v>2</v>
      </c>
      <c r="F99" s="1">
        <v>8</v>
      </c>
      <c r="G99" s="1">
        <v>2</v>
      </c>
      <c r="H99" s="1">
        <v>2</v>
      </c>
      <c r="I99" s="1">
        <v>1</v>
      </c>
      <c r="J99" s="1">
        <v>1</v>
      </c>
      <c r="K99" s="1">
        <v>2</v>
      </c>
      <c r="L99" s="1" t="s">
        <v>557</v>
      </c>
      <c r="M99" s="1">
        <v>16</v>
      </c>
      <c r="N99" s="1">
        <v>1</v>
      </c>
      <c r="O99" s="1">
        <v>0</v>
      </c>
      <c r="P99" s="1">
        <v>2</v>
      </c>
      <c r="Q99" s="1">
        <v>2</v>
      </c>
      <c r="R99" s="1">
        <v>2</v>
      </c>
      <c r="S99" s="1">
        <v>2</v>
      </c>
      <c r="T99" s="1">
        <v>7</v>
      </c>
      <c r="U99" s="1">
        <v>0</v>
      </c>
    </row>
    <row r="100" spans="1:21" x14ac:dyDescent="0.2">
      <c r="A100" s="1" t="s">
        <v>563</v>
      </c>
      <c r="B100" s="1">
        <v>4</v>
      </c>
      <c r="C100" s="1">
        <v>2</v>
      </c>
      <c r="D100" s="1">
        <v>2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 t="s">
        <v>563</v>
      </c>
      <c r="M100" s="1">
        <v>2</v>
      </c>
      <c r="N100" s="1">
        <v>0</v>
      </c>
      <c r="O100" s="1">
        <v>0</v>
      </c>
      <c r="P100" s="1">
        <v>0</v>
      </c>
      <c r="Q100" s="1">
        <v>0</v>
      </c>
      <c r="R100" s="1">
        <v>1</v>
      </c>
      <c r="S100" s="1">
        <v>1</v>
      </c>
      <c r="T100" s="1">
        <v>0</v>
      </c>
      <c r="U100" s="1">
        <v>0</v>
      </c>
    </row>
    <row r="101" spans="1:21" x14ac:dyDescent="0.2">
      <c r="A101" s="1" t="s">
        <v>564</v>
      </c>
      <c r="B101" s="1">
        <v>12</v>
      </c>
      <c r="C101" s="1">
        <v>0</v>
      </c>
      <c r="D101" s="1">
        <v>0</v>
      </c>
      <c r="E101" s="1">
        <v>0</v>
      </c>
      <c r="F101" s="1">
        <v>1</v>
      </c>
      <c r="G101" s="1">
        <v>0</v>
      </c>
      <c r="H101" s="1">
        <v>1</v>
      </c>
      <c r="I101" s="1">
        <v>0</v>
      </c>
      <c r="J101" s="1">
        <v>0</v>
      </c>
      <c r="K101" s="1">
        <v>0</v>
      </c>
      <c r="L101" s="1" t="s">
        <v>564</v>
      </c>
      <c r="M101" s="1">
        <v>11</v>
      </c>
      <c r="N101" s="1">
        <v>1</v>
      </c>
      <c r="O101" s="1">
        <v>0</v>
      </c>
      <c r="P101" s="1">
        <v>1</v>
      </c>
      <c r="Q101" s="1">
        <v>1</v>
      </c>
      <c r="R101" s="1">
        <v>1</v>
      </c>
      <c r="S101" s="1">
        <v>1</v>
      </c>
      <c r="T101" s="1">
        <v>6</v>
      </c>
      <c r="U101" s="1">
        <v>0</v>
      </c>
    </row>
    <row r="102" spans="1:21" x14ac:dyDescent="0.2">
      <c r="A102" s="1" t="s">
        <v>565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 t="s">
        <v>565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</row>
    <row r="103" spans="1:21" x14ac:dyDescent="0.2">
      <c r="A103" s="1" t="s">
        <v>566</v>
      </c>
      <c r="B103" s="1">
        <v>13</v>
      </c>
      <c r="C103" s="1">
        <v>4</v>
      </c>
      <c r="D103" s="1">
        <v>2</v>
      </c>
      <c r="E103" s="1">
        <v>2</v>
      </c>
      <c r="F103" s="1">
        <v>7</v>
      </c>
      <c r="G103" s="1">
        <v>2</v>
      </c>
      <c r="H103" s="1">
        <v>1</v>
      </c>
      <c r="I103" s="1">
        <v>1</v>
      </c>
      <c r="J103" s="1">
        <v>1</v>
      </c>
      <c r="K103" s="1">
        <v>2</v>
      </c>
      <c r="L103" s="1" t="s">
        <v>566</v>
      </c>
      <c r="M103" s="1">
        <v>2</v>
      </c>
      <c r="N103" s="1">
        <v>0</v>
      </c>
      <c r="O103" s="1">
        <v>0</v>
      </c>
      <c r="P103" s="1">
        <v>1</v>
      </c>
      <c r="Q103" s="1">
        <v>0</v>
      </c>
      <c r="R103" s="1">
        <v>0</v>
      </c>
      <c r="S103" s="1">
        <v>0</v>
      </c>
      <c r="T103" s="1">
        <v>1</v>
      </c>
      <c r="U103" s="1">
        <v>0</v>
      </c>
    </row>
    <row r="104" spans="1:21" x14ac:dyDescent="0.2">
      <c r="A104" s="1" t="s">
        <v>61</v>
      </c>
      <c r="B104" s="1">
        <v>1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 t="s">
        <v>61</v>
      </c>
      <c r="M104" s="1">
        <v>1</v>
      </c>
      <c r="N104" s="1">
        <v>0</v>
      </c>
      <c r="O104" s="1">
        <v>0</v>
      </c>
      <c r="P104" s="1">
        <v>0</v>
      </c>
      <c r="Q104" s="1">
        <v>1</v>
      </c>
      <c r="R104" s="1">
        <v>0</v>
      </c>
      <c r="S104" s="1">
        <v>0</v>
      </c>
      <c r="T104" s="1">
        <v>0</v>
      </c>
      <c r="U104" s="1">
        <v>0</v>
      </c>
    </row>
    <row r="106" spans="1:21" x14ac:dyDescent="0.2">
      <c r="A106" s="1" t="s">
        <v>445</v>
      </c>
      <c r="B106" s="1">
        <v>3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 t="s">
        <v>445</v>
      </c>
      <c r="M106" s="1">
        <v>3</v>
      </c>
      <c r="N106" s="1">
        <v>0</v>
      </c>
      <c r="O106" s="1">
        <v>0</v>
      </c>
      <c r="P106" s="1">
        <v>0</v>
      </c>
      <c r="Q106" s="1">
        <v>1</v>
      </c>
      <c r="R106" s="1">
        <v>0</v>
      </c>
      <c r="S106" s="1">
        <v>0</v>
      </c>
      <c r="T106" s="1">
        <v>2</v>
      </c>
      <c r="U106" s="1">
        <v>0</v>
      </c>
    </row>
    <row r="107" spans="1:21" x14ac:dyDescent="0.2">
      <c r="A107" s="1" t="s">
        <v>563</v>
      </c>
      <c r="B107" s="1">
        <v>1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 t="s">
        <v>563</v>
      </c>
      <c r="M107" s="1">
        <v>1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1</v>
      </c>
      <c r="U107" s="1">
        <v>0</v>
      </c>
    </row>
    <row r="108" spans="1:21" x14ac:dyDescent="0.2">
      <c r="A108" s="1" t="s">
        <v>564</v>
      </c>
      <c r="B108" s="1">
        <v>1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 t="s">
        <v>564</v>
      </c>
      <c r="M108" s="1">
        <v>1</v>
      </c>
      <c r="N108" s="1">
        <v>0</v>
      </c>
      <c r="O108" s="1">
        <v>0</v>
      </c>
      <c r="P108" s="1">
        <v>0</v>
      </c>
      <c r="Q108" s="1">
        <v>1</v>
      </c>
      <c r="R108" s="1">
        <v>0</v>
      </c>
      <c r="S108" s="1">
        <v>0</v>
      </c>
      <c r="T108" s="1">
        <v>0</v>
      </c>
      <c r="U108" s="1">
        <v>0</v>
      </c>
    </row>
    <row r="109" spans="1:21" x14ac:dyDescent="0.2">
      <c r="A109" s="1" t="s">
        <v>565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 t="s">
        <v>565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</row>
    <row r="110" spans="1:21" x14ac:dyDescent="0.2">
      <c r="A110" s="1" t="s">
        <v>566</v>
      </c>
      <c r="B110" s="1">
        <v>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 t="s">
        <v>566</v>
      </c>
      <c r="M110" s="1">
        <v>1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1</v>
      </c>
      <c r="U110" s="1">
        <v>0</v>
      </c>
    </row>
    <row r="111" spans="1:21" x14ac:dyDescent="0.2">
      <c r="A111" s="1" t="s">
        <v>61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 t="s">
        <v>61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</row>
    <row r="112" spans="1:21" x14ac:dyDescent="0.2">
      <c r="A112" s="12" t="s">
        <v>112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 t="s">
        <v>112</v>
      </c>
      <c r="M112" s="12"/>
      <c r="N112" s="12"/>
      <c r="O112" s="12"/>
      <c r="P112" s="12"/>
      <c r="Q112" s="12"/>
      <c r="R112" s="12"/>
      <c r="S112" s="12"/>
      <c r="T112" s="12"/>
      <c r="U112" s="12"/>
    </row>
  </sheetData>
  <mergeCells count="14">
    <mergeCell ref="U2:U3"/>
    <mergeCell ref="A62:A63"/>
    <mergeCell ref="B62:B63"/>
    <mergeCell ref="C62:E62"/>
    <mergeCell ref="F62:K62"/>
    <mergeCell ref="L62:L63"/>
    <mergeCell ref="M62:T62"/>
    <mergeCell ref="U62:U6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rowBreaks count="1" manualBreakCount="1">
    <brk id="60" max="16383" man="1"/>
  </rowBreaks>
  <colBreaks count="1" manualBreakCount="1">
    <brk id="11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FE59-4D1C-4A5E-B838-278101226B19}">
  <dimension ref="A1:U67"/>
  <sheetViews>
    <sheetView view="pageBreakPreview" topLeftCell="A59" zoomScale="125" zoomScaleNormal="100" zoomScaleSheetLayoutView="125" workbookViewId="0">
      <selection activeCell="B71" sqref="B71"/>
    </sheetView>
  </sheetViews>
  <sheetFormatPr defaultColWidth="9.109375" defaultRowHeight="10.199999999999999" x14ac:dyDescent="0.2"/>
  <cols>
    <col min="1" max="1" width="9.109375" style="1"/>
    <col min="2" max="11" width="8" style="1" customWidth="1"/>
    <col min="12" max="12" width="9.109375" style="1"/>
    <col min="13" max="21" width="8.21875" style="1" customWidth="1"/>
    <col min="22" max="16384" width="9.109375" style="1"/>
  </cols>
  <sheetData>
    <row r="1" spans="1:21" x14ac:dyDescent="0.2">
      <c r="A1" s="1" t="s">
        <v>926</v>
      </c>
      <c r="L1" s="1" t="s">
        <v>926</v>
      </c>
    </row>
    <row r="2" spans="1:21" ht="15" customHeight="1" x14ac:dyDescent="0.2">
      <c r="A2" s="47" t="s">
        <v>567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567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162</v>
      </c>
      <c r="B4" s="1">
        <v>19027</v>
      </c>
      <c r="C4" s="1">
        <v>3271</v>
      </c>
      <c r="D4" s="1">
        <v>1466</v>
      </c>
      <c r="E4" s="1">
        <v>1805</v>
      </c>
      <c r="F4" s="1">
        <v>10186</v>
      </c>
      <c r="G4" s="1">
        <v>1475</v>
      </c>
      <c r="H4" s="1">
        <v>2470</v>
      </c>
      <c r="I4" s="1">
        <v>3023</v>
      </c>
      <c r="J4" s="1">
        <v>1583</v>
      </c>
      <c r="K4" s="1">
        <v>1635</v>
      </c>
      <c r="L4" s="1" t="s">
        <v>162</v>
      </c>
      <c r="M4" s="1">
        <v>4790</v>
      </c>
      <c r="N4" s="1">
        <v>1141</v>
      </c>
      <c r="O4" s="1">
        <v>313</v>
      </c>
      <c r="P4" s="1">
        <v>420</v>
      </c>
      <c r="Q4" s="1">
        <v>849</v>
      </c>
      <c r="R4" s="1">
        <v>1153</v>
      </c>
      <c r="S4" s="1">
        <v>335</v>
      </c>
      <c r="T4" s="1">
        <v>579</v>
      </c>
      <c r="U4" s="1">
        <v>780</v>
      </c>
    </row>
    <row r="5" spans="1:21" x14ac:dyDescent="0.2">
      <c r="A5" s="1" t="s">
        <v>195</v>
      </c>
      <c r="B5" s="1">
        <v>65</v>
      </c>
      <c r="C5" s="1">
        <v>5</v>
      </c>
      <c r="D5" s="1">
        <v>2</v>
      </c>
      <c r="E5" s="1">
        <v>3</v>
      </c>
      <c r="F5" s="1">
        <v>45</v>
      </c>
      <c r="G5" s="1">
        <v>2</v>
      </c>
      <c r="H5" s="1">
        <v>18</v>
      </c>
      <c r="I5" s="1">
        <v>4</v>
      </c>
      <c r="J5" s="1">
        <v>9</v>
      </c>
      <c r="K5" s="1">
        <v>12</v>
      </c>
      <c r="L5" s="1" t="s">
        <v>195</v>
      </c>
      <c r="M5" s="1">
        <v>14</v>
      </c>
      <c r="N5" s="1">
        <v>0</v>
      </c>
      <c r="O5" s="1">
        <v>0</v>
      </c>
      <c r="P5" s="1">
        <v>0</v>
      </c>
      <c r="Q5" s="1">
        <v>1</v>
      </c>
      <c r="R5" s="1">
        <v>3</v>
      </c>
      <c r="S5" s="1">
        <v>1</v>
      </c>
      <c r="T5" s="1">
        <v>9</v>
      </c>
      <c r="U5" s="1">
        <v>1</v>
      </c>
    </row>
    <row r="6" spans="1:21" x14ac:dyDescent="0.2">
      <c r="A6" s="1" t="s">
        <v>514</v>
      </c>
      <c r="B6" s="1">
        <v>4861</v>
      </c>
      <c r="C6" s="1">
        <v>1306</v>
      </c>
      <c r="D6" s="1">
        <v>701</v>
      </c>
      <c r="E6" s="1">
        <v>605</v>
      </c>
      <c r="F6" s="1">
        <v>2250</v>
      </c>
      <c r="G6" s="1">
        <v>403</v>
      </c>
      <c r="H6" s="1">
        <v>633</v>
      </c>
      <c r="I6" s="1">
        <v>455</v>
      </c>
      <c r="J6" s="1">
        <v>377</v>
      </c>
      <c r="K6" s="1">
        <v>382</v>
      </c>
      <c r="L6" s="1" t="s">
        <v>514</v>
      </c>
      <c r="M6" s="1">
        <v>1101</v>
      </c>
      <c r="N6" s="1">
        <v>302</v>
      </c>
      <c r="O6" s="1">
        <v>48</v>
      </c>
      <c r="P6" s="1">
        <v>78</v>
      </c>
      <c r="Q6" s="1">
        <v>224</v>
      </c>
      <c r="R6" s="1">
        <v>187</v>
      </c>
      <c r="S6" s="1">
        <v>72</v>
      </c>
      <c r="T6" s="1">
        <v>190</v>
      </c>
      <c r="U6" s="1">
        <v>204</v>
      </c>
    </row>
    <row r="7" spans="1:21" x14ac:dyDescent="0.2">
      <c r="A7" s="1" t="s">
        <v>515</v>
      </c>
      <c r="B7" s="1">
        <v>6542</v>
      </c>
      <c r="C7" s="1">
        <v>977</v>
      </c>
      <c r="D7" s="1">
        <v>466</v>
      </c>
      <c r="E7" s="1">
        <v>511</v>
      </c>
      <c r="F7" s="1">
        <v>3813</v>
      </c>
      <c r="G7" s="1">
        <v>566</v>
      </c>
      <c r="H7" s="1">
        <v>986</v>
      </c>
      <c r="I7" s="1">
        <v>1289</v>
      </c>
      <c r="J7" s="1">
        <v>487</v>
      </c>
      <c r="K7" s="1">
        <v>485</v>
      </c>
      <c r="L7" s="1" t="s">
        <v>515</v>
      </c>
      <c r="M7" s="1">
        <v>1485</v>
      </c>
      <c r="N7" s="1">
        <v>349</v>
      </c>
      <c r="O7" s="1">
        <v>123</v>
      </c>
      <c r="P7" s="1">
        <v>184</v>
      </c>
      <c r="Q7" s="1">
        <v>244</v>
      </c>
      <c r="R7" s="1">
        <v>309</v>
      </c>
      <c r="S7" s="1">
        <v>70</v>
      </c>
      <c r="T7" s="1">
        <v>206</v>
      </c>
      <c r="U7" s="1">
        <v>267</v>
      </c>
    </row>
    <row r="8" spans="1:21" x14ac:dyDescent="0.2">
      <c r="A8" s="1" t="s">
        <v>516</v>
      </c>
      <c r="B8" s="1">
        <v>4821</v>
      </c>
      <c r="C8" s="1">
        <v>594</v>
      </c>
      <c r="D8" s="1">
        <v>183</v>
      </c>
      <c r="E8" s="1">
        <v>411</v>
      </c>
      <c r="F8" s="1">
        <v>2530</v>
      </c>
      <c r="G8" s="1">
        <v>306</v>
      </c>
      <c r="H8" s="1">
        <v>496</v>
      </c>
      <c r="I8" s="1">
        <v>786</v>
      </c>
      <c r="J8" s="1">
        <v>468</v>
      </c>
      <c r="K8" s="1">
        <v>474</v>
      </c>
      <c r="L8" s="1" t="s">
        <v>516</v>
      </c>
      <c r="M8" s="1">
        <v>1507</v>
      </c>
      <c r="N8" s="1">
        <v>311</v>
      </c>
      <c r="O8" s="1">
        <v>83</v>
      </c>
      <c r="P8" s="1">
        <v>99</v>
      </c>
      <c r="Q8" s="1">
        <v>264</v>
      </c>
      <c r="R8" s="1">
        <v>488</v>
      </c>
      <c r="S8" s="1">
        <v>110</v>
      </c>
      <c r="T8" s="1">
        <v>152</v>
      </c>
      <c r="U8" s="1">
        <v>190</v>
      </c>
    </row>
    <row r="9" spans="1:21" x14ac:dyDescent="0.2">
      <c r="A9" s="1" t="s">
        <v>517</v>
      </c>
      <c r="B9" s="1">
        <v>2738</v>
      </c>
      <c r="C9" s="1">
        <v>389</v>
      </c>
      <c r="D9" s="1">
        <v>114</v>
      </c>
      <c r="E9" s="1">
        <v>275</v>
      </c>
      <c r="F9" s="1">
        <v>1548</v>
      </c>
      <c r="G9" s="1">
        <v>198</v>
      </c>
      <c r="H9" s="1">
        <v>337</v>
      </c>
      <c r="I9" s="1">
        <v>489</v>
      </c>
      <c r="J9" s="1">
        <v>242</v>
      </c>
      <c r="K9" s="1">
        <v>282</v>
      </c>
      <c r="L9" s="1" t="s">
        <v>517</v>
      </c>
      <c r="M9" s="1">
        <v>683</v>
      </c>
      <c r="N9" s="1">
        <v>179</v>
      </c>
      <c r="O9" s="1">
        <v>59</v>
      </c>
      <c r="P9" s="1">
        <v>59</v>
      </c>
      <c r="Q9" s="1">
        <v>116</v>
      </c>
      <c r="R9" s="1">
        <v>166</v>
      </c>
      <c r="S9" s="1">
        <v>82</v>
      </c>
      <c r="T9" s="1">
        <v>22</v>
      </c>
      <c r="U9" s="1">
        <v>118</v>
      </c>
    </row>
    <row r="10" spans="1:21" x14ac:dyDescent="0.2">
      <c r="A10" s="1" t="s">
        <v>199</v>
      </c>
      <c r="B10" s="1">
        <v>3</v>
      </c>
      <c r="C10" s="1">
        <v>2.6</v>
      </c>
      <c r="D10" s="1">
        <v>2.2999999999999998</v>
      </c>
      <c r="E10" s="1">
        <v>2.9</v>
      </c>
      <c r="F10" s="1">
        <v>3.1</v>
      </c>
      <c r="G10" s="1">
        <v>2.7</v>
      </c>
      <c r="H10" s="1">
        <v>2.8</v>
      </c>
      <c r="I10" s="1">
        <v>3.1</v>
      </c>
      <c r="J10" s="1">
        <v>3.4</v>
      </c>
      <c r="K10" s="1">
        <v>3.4</v>
      </c>
      <c r="L10" s="1" t="s">
        <v>199</v>
      </c>
      <c r="M10" s="1">
        <v>3.1</v>
      </c>
      <c r="N10" s="1">
        <v>3.1</v>
      </c>
      <c r="O10" s="1">
        <v>3.6</v>
      </c>
      <c r="P10" s="1">
        <v>3.2</v>
      </c>
      <c r="Q10" s="1">
        <v>3.1</v>
      </c>
      <c r="R10" s="1">
        <v>3.2</v>
      </c>
      <c r="S10" s="1">
        <v>4.5</v>
      </c>
      <c r="T10" s="1">
        <v>2.2000000000000002</v>
      </c>
      <c r="U10" s="1">
        <v>3.4</v>
      </c>
    </row>
    <row r="12" spans="1:21" x14ac:dyDescent="0.2">
      <c r="A12" s="1" t="s">
        <v>568</v>
      </c>
      <c r="B12" s="1">
        <v>1778</v>
      </c>
      <c r="C12" s="1">
        <v>259</v>
      </c>
      <c r="D12" s="1">
        <v>246</v>
      </c>
      <c r="E12" s="1">
        <v>13</v>
      </c>
      <c r="F12" s="1">
        <v>827</v>
      </c>
      <c r="G12" s="1">
        <v>111</v>
      </c>
      <c r="H12" s="1">
        <v>152</v>
      </c>
      <c r="I12" s="1">
        <v>522</v>
      </c>
      <c r="J12" s="1">
        <v>9</v>
      </c>
      <c r="K12" s="1">
        <v>33</v>
      </c>
      <c r="L12" s="1" t="s">
        <v>568</v>
      </c>
      <c r="M12" s="1">
        <v>602</v>
      </c>
      <c r="N12" s="1">
        <v>205</v>
      </c>
      <c r="O12" s="1">
        <v>13</v>
      </c>
      <c r="P12" s="1">
        <v>50</v>
      </c>
      <c r="Q12" s="1">
        <v>92</v>
      </c>
      <c r="R12" s="1">
        <v>202</v>
      </c>
      <c r="S12" s="1">
        <v>37</v>
      </c>
      <c r="T12" s="1">
        <v>3</v>
      </c>
      <c r="U12" s="1">
        <v>90</v>
      </c>
    </row>
    <row r="13" spans="1:21" x14ac:dyDescent="0.2">
      <c r="A13" s="1" t="s">
        <v>195</v>
      </c>
      <c r="B13" s="1">
        <v>6</v>
      </c>
      <c r="C13" s="1">
        <v>1</v>
      </c>
      <c r="D13" s="1">
        <v>1</v>
      </c>
      <c r="E13" s="1">
        <v>0</v>
      </c>
      <c r="F13" s="1">
        <v>3</v>
      </c>
      <c r="G13" s="1">
        <v>0</v>
      </c>
      <c r="H13" s="1">
        <v>2</v>
      </c>
      <c r="I13" s="1">
        <v>1</v>
      </c>
      <c r="J13" s="1">
        <v>0</v>
      </c>
      <c r="K13" s="1">
        <v>0</v>
      </c>
      <c r="L13" s="1" t="s">
        <v>195</v>
      </c>
      <c r="M13" s="1">
        <v>1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</v>
      </c>
      <c r="U13" s="1">
        <v>1</v>
      </c>
    </row>
    <row r="14" spans="1:21" x14ac:dyDescent="0.2">
      <c r="A14" s="1" t="s">
        <v>514</v>
      </c>
      <c r="B14" s="1">
        <v>485</v>
      </c>
      <c r="C14" s="1">
        <v>131</v>
      </c>
      <c r="D14" s="1">
        <v>126</v>
      </c>
      <c r="E14" s="1">
        <v>5</v>
      </c>
      <c r="F14" s="1">
        <v>196</v>
      </c>
      <c r="G14" s="1">
        <v>47</v>
      </c>
      <c r="H14" s="1">
        <v>50</v>
      </c>
      <c r="I14" s="1">
        <v>82</v>
      </c>
      <c r="J14" s="1">
        <v>2</v>
      </c>
      <c r="K14" s="1">
        <v>15</v>
      </c>
      <c r="L14" s="1" t="s">
        <v>514</v>
      </c>
      <c r="M14" s="1">
        <v>127</v>
      </c>
      <c r="N14" s="1">
        <v>54</v>
      </c>
      <c r="O14" s="1">
        <v>1</v>
      </c>
      <c r="P14" s="1">
        <v>11</v>
      </c>
      <c r="Q14" s="1">
        <v>26</v>
      </c>
      <c r="R14" s="1">
        <v>27</v>
      </c>
      <c r="S14" s="1">
        <v>6</v>
      </c>
      <c r="T14" s="1">
        <v>2</v>
      </c>
      <c r="U14" s="1">
        <v>31</v>
      </c>
    </row>
    <row r="15" spans="1:21" x14ac:dyDescent="0.2">
      <c r="A15" s="1" t="s">
        <v>515</v>
      </c>
      <c r="B15" s="1">
        <v>624</v>
      </c>
      <c r="C15" s="1">
        <v>76</v>
      </c>
      <c r="D15" s="1">
        <v>74</v>
      </c>
      <c r="E15" s="1">
        <v>2</v>
      </c>
      <c r="F15" s="1">
        <v>326</v>
      </c>
      <c r="G15" s="1">
        <v>30</v>
      </c>
      <c r="H15" s="1">
        <v>51</v>
      </c>
      <c r="I15" s="1">
        <v>238</v>
      </c>
      <c r="J15" s="1">
        <v>3</v>
      </c>
      <c r="K15" s="1">
        <v>4</v>
      </c>
      <c r="L15" s="1" t="s">
        <v>515</v>
      </c>
      <c r="M15" s="1">
        <v>194</v>
      </c>
      <c r="N15" s="1">
        <v>69</v>
      </c>
      <c r="O15" s="1">
        <v>5</v>
      </c>
      <c r="P15" s="1">
        <v>21</v>
      </c>
      <c r="Q15" s="1">
        <v>25</v>
      </c>
      <c r="R15" s="1">
        <v>63</v>
      </c>
      <c r="S15" s="1">
        <v>11</v>
      </c>
      <c r="T15" s="1">
        <v>0</v>
      </c>
      <c r="U15" s="1">
        <v>28</v>
      </c>
    </row>
    <row r="16" spans="1:21" x14ac:dyDescent="0.2">
      <c r="A16" s="1" t="s">
        <v>516</v>
      </c>
      <c r="B16" s="1">
        <v>453</v>
      </c>
      <c r="C16" s="1">
        <v>37</v>
      </c>
      <c r="D16" s="1">
        <v>35</v>
      </c>
      <c r="E16" s="1">
        <v>2</v>
      </c>
      <c r="F16" s="1">
        <v>201</v>
      </c>
      <c r="G16" s="1">
        <v>23</v>
      </c>
      <c r="H16" s="1">
        <v>28</v>
      </c>
      <c r="I16" s="1">
        <v>141</v>
      </c>
      <c r="J16" s="1">
        <v>1</v>
      </c>
      <c r="K16" s="1">
        <v>8</v>
      </c>
      <c r="L16" s="1" t="s">
        <v>516</v>
      </c>
      <c r="M16" s="1">
        <v>196</v>
      </c>
      <c r="N16" s="1">
        <v>51</v>
      </c>
      <c r="O16" s="1">
        <v>3</v>
      </c>
      <c r="P16" s="1">
        <v>14</v>
      </c>
      <c r="Q16" s="1">
        <v>29</v>
      </c>
      <c r="R16" s="1">
        <v>87</v>
      </c>
      <c r="S16" s="1">
        <v>12</v>
      </c>
      <c r="T16" s="1">
        <v>0</v>
      </c>
      <c r="U16" s="1">
        <v>19</v>
      </c>
    </row>
    <row r="17" spans="1:21" x14ac:dyDescent="0.2">
      <c r="A17" s="1" t="s">
        <v>517</v>
      </c>
      <c r="B17" s="1">
        <v>211</v>
      </c>
      <c r="C17" s="1">
        <v>14</v>
      </c>
      <c r="D17" s="1">
        <v>10</v>
      </c>
      <c r="E17" s="1">
        <v>4</v>
      </c>
      <c r="F17" s="1">
        <v>101</v>
      </c>
      <c r="G17" s="1">
        <v>11</v>
      </c>
      <c r="H17" s="1">
        <v>21</v>
      </c>
      <c r="I17" s="1">
        <v>60</v>
      </c>
      <c r="J17" s="1">
        <v>3</v>
      </c>
      <c r="K17" s="1">
        <v>6</v>
      </c>
      <c r="L17" s="1" t="s">
        <v>517</v>
      </c>
      <c r="M17" s="1">
        <v>84</v>
      </c>
      <c r="N17" s="1">
        <v>31</v>
      </c>
      <c r="O17" s="1">
        <v>4</v>
      </c>
      <c r="P17" s="1">
        <v>4</v>
      </c>
      <c r="Q17" s="1">
        <v>12</v>
      </c>
      <c r="R17" s="1">
        <v>25</v>
      </c>
      <c r="S17" s="1">
        <v>8</v>
      </c>
      <c r="T17" s="1">
        <v>0</v>
      </c>
      <c r="U17" s="1">
        <v>12</v>
      </c>
    </row>
    <row r="18" spans="1:21" x14ac:dyDescent="0.2">
      <c r="A18" s="1" t="s">
        <v>199</v>
      </c>
      <c r="B18" s="1">
        <v>2.9</v>
      </c>
      <c r="C18" s="1">
        <v>2</v>
      </c>
      <c r="D18" s="1">
        <v>1.9</v>
      </c>
      <c r="E18" s="1">
        <v>3.8</v>
      </c>
      <c r="F18" s="1">
        <v>2.8</v>
      </c>
      <c r="G18" s="1">
        <v>2.7</v>
      </c>
      <c r="H18" s="1">
        <v>2.7</v>
      </c>
      <c r="I18" s="1">
        <v>2.8</v>
      </c>
      <c r="J18" s="1">
        <v>3.6</v>
      </c>
      <c r="K18" s="1">
        <v>3.2</v>
      </c>
      <c r="L18" s="1" t="s">
        <v>199</v>
      </c>
      <c r="M18" s="1">
        <v>3.3</v>
      </c>
      <c r="N18" s="1">
        <v>2.9</v>
      </c>
      <c r="O18" s="1">
        <v>3.7</v>
      </c>
      <c r="P18" s="1">
        <v>3.6</v>
      </c>
      <c r="Q18" s="1">
        <v>3.5</v>
      </c>
      <c r="R18" s="1">
        <v>3.1</v>
      </c>
      <c r="S18" s="1">
        <v>5.7</v>
      </c>
      <c r="T18" s="1">
        <v>0.7</v>
      </c>
      <c r="U18" s="1">
        <v>2.8</v>
      </c>
    </row>
    <row r="20" spans="1:21" x14ac:dyDescent="0.2">
      <c r="A20" s="1" t="s">
        <v>569</v>
      </c>
      <c r="B20" s="1">
        <v>4529</v>
      </c>
      <c r="C20" s="1">
        <v>588</v>
      </c>
      <c r="D20" s="1">
        <v>202</v>
      </c>
      <c r="E20" s="1">
        <v>386</v>
      </c>
      <c r="F20" s="1">
        <v>2730</v>
      </c>
      <c r="G20" s="1">
        <v>479</v>
      </c>
      <c r="H20" s="1">
        <v>694</v>
      </c>
      <c r="I20" s="1">
        <v>758</v>
      </c>
      <c r="J20" s="1">
        <v>377</v>
      </c>
      <c r="K20" s="1">
        <v>422</v>
      </c>
      <c r="L20" s="1" t="s">
        <v>569</v>
      </c>
      <c r="M20" s="1">
        <v>1116</v>
      </c>
      <c r="N20" s="1">
        <v>307</v>
      </c>
      <c r="O20" s="1">
        <v>73</v>
      </c>
      <c r="P20" s="1">
        <v>80</v>
      </c>
      <c r="Q20" s="1">
        <v>186</v>
      </c>
      <c r="R20" s="1">
        <v>261</v>
      </c>
      <c r="S20" s="1">
        <v>82</v>
      </c>
      <c r="T20" s="1">
        <v>127</v>
      </c>
      <c r="U20" s="1">
        <v>95</v>
      </c>
    </row>
    <row r="21" spans="1:21" x14ac:dyDescent="0.2">
      <c r="A21" s="1" t="s">
        <v>195</v>
      </c>
      <c r="B21" s="1">
        <v>13</v>
      </c>
      <c r="C21" s="1">
        <v>1</v>
      </c>
      <c r="D21" s="1">
        <v>0</v>
      </c>
      <c r="E21" s="1">
        <v>1</v>
      </c>
      <c r="F21" s="1">
        <v>9</v>
      </c>
      <c r="G21" s="1">
        <v>0</v>
      </c>
      <c r="H21" s="1">
        <v>6</v>
      </c>
      <c r="I21" s="1">
        <v>0</v>
      </c>
      <c r="J21" s="1">
        <v>2</v>
      </c>
      <c r="K21" s="1">
        <v>1</v>
      </c>
      <c r="L21" s="1" t="s">
        <v>195</v>
      </c>
      <c r="M21" s="1">
        <v>3</v>
      </c>
      <c r="N21" s="1">
        <v>0</v>
      </c>
      <c r="O21" s="1">
        <v>0</v>
      </c>
      <c r="P21" s="1">
        <v>0</v>
      </c>
      <c r="Q21" s="1">
        <v>0</v>
      </c>
      <c r="R21" s="1">
        <v>1</v>
      </c>
      <c r="S21" s="1">
        <v>0</v>
      </c>
      <c r="T21" s="1">
        <v>2</v>
      </c>
      <c r="U21" s="1">
        <v>0</v>
      </c>
    </row>
    <row r="22" spans="1:21" x14ac:dyDescent="0.2">
      <c r="A22" s="1" t="s">
        <v>514</v>
      </c>
      <c r="B22" s="1">
        <v>1097</v>
      </c>
      <c r="C22" s="1">
        <v>228</v>
      </c>
      <c r="D22" s="1">
        <v>111</v>
      </c>
      <c r="E22" s="1">
        <v>117</v>
      </c>
      <c r="F22" s="1">
        <v>598</v>
      </c>
      <c r="G22" s="1">
        <v>103</v>
      </c>
      <c r="H22" s="1">
        <v>191</v>
      </c>
      <c r="I22" s="1">
        <v>123</v>
      </c>
      <c r="J22" s="1">
        <v>91</v>
      </c>
      <c r="K22" s="1">
        <v>90</v>
      </c>
      <c r="L22" s="1" t="s">
        <v>514</v>
      </c>
      <c r="M22" s="1">
        <v>241</v>
      </c>
      <c r="N22" s="1">
        <v>78</v>
      </c>
      <c r="O22" s="1">
        <v>12</v>
      </c>
      <c r="P22" s="1">
        <v>9</v>
      </c>
      <c r="Q22" s="1">
        <v>46</v>
      </c>
      <c r="R22" s="1">
        <v>44</v>
      </c>
      <c r="S22" s="1">
        <v>16</v>
      </c>
      <c r="T22" s="1">
        <v>36</v>
      </c>
      <c r="U22" s="1">
        <v>30</v>
      </c>
    </row>
    <row r="23" spans="1:21" x14ac:dyDescent="0.2">
      <c r="A23" s="1" t="s">
        <v>515</v>
      </c>
      <c r="B23" s="1">
        <v>1537</v>
      </c>
      <c r="C23" s="1">
        <v>173</v>
      </c>
      <c r="D23" s="1">
        <v>51</v>
      </c>
      <c r="E23" s="1">
        <v>122</v>
      </c>
      <c r="F23" s="1">
        <v>1019</v>
      </c>
      <c r="G23" s="1">
        <v>208</v>
      </c>
      <c r="H23" s="1">
        <v>265</v>
      </c>
      <c r="I23" s="1">
        <v>317</v>
      </c>
      <c r="J23" s="1">
        <v>112</v>
      </c>
      <c r="K23" s="1">
        <v>117</v>
      </c>
      <c r="L23" s="1" t="s">
        <v>515</v>
      </c>
      <c r="M23" s="1">
        <v>315</v>
      </c>
      <c r="N23" s="1">
        <v>80</v>
      </c>
      <c r="O23" s="1">
        <v>23</v>
      </c>
      <c r="P23" s="1">
        <v>37</v>
      </c>
      <c r="Q23" s="1">
        <v>57</v>
      </c>
      <c r="R23" s="1">
        <v>65</v>
      </c>
      <c r="S23" s="1">
        <v>14</v>
      </c>
      <c r="T23" s="1">
        <v>39</v>
      </c>
      <c r="U23" s="1">
        <v>30</v>
      </c>
    </row>
    <row r="24" spans="1:21" x14ac:dyDescent="0.2">
      <c r="A24" s="1" t="s">
        <v>516</v>
      </c>
      <c r="B24" s="1">
        <v>1237</v>
      </c>
      <c r="C24" s="1">
        <v>125</v>
      </c>
      <c r="D24" s="1">
        <v>23</v>
      </c>
      <c r="E24" s="1">
        <v>102</v>
      </c>
      <c r="F24" s="1">
        <v>711</v>
      </c>
      <c r="G24" s="1">
        <v>109</v>
      </c>
      <c r="H24" s="1">
        <v>142</v>
      </c>
      <c r="I24" s="1">
        <v>187</v>
      </c>
      <c r="J24" s="1">
        <v>131</v>
      </c>
      <c r="K24" s="1">
        <v>142</v>
      </c>
      <c r="L24" s="1" t="s">
        <v>516</v>
      </c>
      <c r="M24" s="1">
        <v>379</v>
      </c>
      <c r="N24" s="1">
        <v>89</v>
      </c>
      <c r="O24" s="1">
        <v>22</v>
      </c>
      <c r="P24" s="1">
        <v>22</v>
      </c>
      <c r="Q24" s="1">
        <v>62</v>
      </c>
      <c r="R24" s="1">
        <v>111</v>
      </c>
      <c r="S24" s="1">
        <v>29</v>
      </c>
      <c r="T24" s="1">
        <v>44</v>
      </c>
      <c r="U24" s="1">
        <v>22</v>
      </c>
    </row>
    <row r="25" spans="1:21" x14ac:dyDescent="0.2">
      <c r="A25" s="1" t="s">
        <v>517</v>
      </c>
      <c r="B25" s="1">
        <v>645</v>
      </c>
      <c r="C25" s="1">
        <v>61</v>
      </c>
      <c r="D25" s="1">
        <v>17</v>
      </c>
      <c r="E25" s="1">
        <v>44</v>
      </c>
      <c r="F25" s="1">
        <v>393</v>
      </c>
      <c r="G25" s="1">
        <v>59</v>
      </c>
      <c r="H25" s="1">
        <v>90</v>
      </c>
      <c r="I25" s="1">
        <v>131</v>
      </c>
      <c r="J25" s="1">
        <v>41</v>
      </c>
      <c r="K25" s="1">
        <v>72</v>
      </c>
      <c r="L25" s="1" t="s">
        <v>517</v>
      </c>
      <c r="M25" s="1">
        <v>178</v>
      </c>
      <c r="N25" s="1">
        <v>60</v>
      </c>
      <c r="O25" s="1">
        <v>16</v>
      </c>
      <c r="P25" s="1">
        <v>12</v>
      </c>
      <c r="Q25" s="1">
        <v>21</v>
      </c>
      <c r="R25" s="1">
        <v>40</v>
      </c>
      <c r="S25" s="1">
        <v>23</v>
      </c>
      <c r="T25" s="1">
        <v>6</v>
      </c>
      <c r="U25" s="1">
        <v>13</v>
      </c>
    </row>
    <row r="26" spans="1:21" x14ac:dyDescent="0.2">
      <c r="A26" s="1" t="s">
        <v>199</v>
      </c>
      <c r="B26" s="1">
        <v>3</v>
      </c>
      <c r="C26" s="1">
        <v>2.6</v>
      </c>
      <c r="D26" s="1">
        <v>2.1</v>
      </c>
      <c r="E26" s="1">
        <v>2.9</v>
      </c>
      <c r="F26" s="1">
        <v>3</v>
      </c>
      <c r="G26" s="1">
        <v>2.7</v>
      </c>
      <c r="H26" s="1">
        <v>2.7</v>
      </c>
      <c r="I26" s="1">
        <v>3.2</v>
      </c>
      <c r="J26" s="1">
        <v>3</v>
      </c>
      <c r="K26" s="1">
        <v>3.6</v>
      </c>
      <c r="L26" s="1" t="s">
        <v>199</v>
      </c>
      <c r="M26" s="1">
        <v>3.3</v>
      </c>
      <c r="N26" s="1">
        <v>3.4</v>
      </c>
      <c r="O26" s="1">
        <v>4.0999999999999996</v>
      </c>
      <c r="P26" s="1">
        <v>3.2</v>
      </c>
      <c r="Q26" s="1">
        <v>2.8</v>
      </c>
      <c r="R26" s="1">
        <v>3.3</v>
      </c>
      <c r="S26" s="1">
        <v>4.5999999999999996</v>
      </c>
      <c r="T26" s="1">
        <v>2.2999999999999998</v>
      </c>
      <c r="U26" s="1">
        <v>3.4</v>
      </c>
    </row>
    <row r="28" spans="1:21" x14ac:dyDescent="0.2">
      <c r="A28" s="1" t="s">
        <v>570</v>
      </c>
      <c r="B28" s="1">
        <v>6383</v>
      </c>
      <c r="C28" s="1">
        <v>1205</v>
      </c>
      <c r="D28" s="1">
        <v>681</v>
      </c>
      <c r="E28" s="1">
        <v>524</v>
      </c>
      <c r="F28" s="1">
        <v>3162</v>
      </c>
      <c r="G28" s="1">
        <v>495</v>
      </c>
      <c r="H28" s="1">
        <v>806</v>
      </c>
      <c r="I28" s="1">
        <v>886</v>
      </c>
      <c r="J28" s="1">
        <v>532</v>
      </c>
      <c r="K28" s="1">
        <v>443</v>
      </c>
      <c r="L28" s="1" t="s">
        <v>570</v>
      </c>
      <c r="M28" s="1">
        <v>1726</v>
      </c>
      <c r="N28" s="1">
        <v>430</v>
      </c>
      <c r="O28" s="1">
        <v>196</v>
      </c>
      <c r="P28" s="1">
        <v>167</v>
      </c>
      <c r="Q28" s="1">
        <v>341</v>
      </c>
      <c r="R28" s="1">
        <v>336</v>
      </c>
      <c r="S28" s="1">
        <v>96</v>
      </c>
      <c r="T28" s="1">
        <v>160</v>
      </c>
      <c r="U28" s="1">
        <v>290</v>
      </c>
    </row>
    <row r="29" spans="1:21" x14ac:dyDescent="0.2">
      <c r="A29" s="1" t="s">
        <v>195</v>
      </c>
      <c r="B29" s="1">
        <v>15</v>
      </c>
      <c r="C29" s="1">
        <v>2</v>
      </c>
      <c r="D29" s="1">
        <v>1</v>
      </c>
      <c r="E29" s="1">
        <v>1</v>
      </c>
      <c r="F29" s="1">
        <v>11</v>
      </c>
      <c r="G29" s="1">
        <v>0</v>
      </c>
      <c r="H29" s="1">
        <v>5</v>
      </c>
      <c r="I29" s="1">
        <v>1</v>
      </c>
      <c r="J29" s="1">
        <v>3</v>
      </c>
      <c r="K29" s="1">
        <v>2</v>
      </c>
      <c r="L29" s="1" t="s">
        <v>195</v>
      </c>
      <c r="M29" s="1">
        <v>2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2</v>
      </c>
      <c r="U29" s="1">
        <v>0</v>
      </c>
    </row>
    <row r="30" spans="1:21" x14ac:dyDescent="0.2">
      <c r="A30" s="1" t="s">
        <v>514</v>
      </c>
      <c r="B30" s="1">
        <v>1540</v>
      </c>
      <c r="C30" s="1">
        <v>446</v>
      </c>
      <c r="D30" s="1">
        <v>293</v>
      </c>
      <c r="E30" s="1">
        <v>153</v>
      </c>
      <c r="F30" s="1">
        <v>622</v>
      </c>
      <c r="G30" s="1">
        <v>114</v>
      </c>
      <c r="H30" s="1">
        <v>186</v>
      </c>
      <c r="I30" s="1">
        <v>113</v>
      </c>
      <c r="J30" s="1">
        <v>121</v>
      </c>
      <c r="K30" s="1">
        <v>88</v>
      </c>
      <c r="L30" s="1" t="s">
        <v>514</v>
      </c>
      <c r="M30" s="1">
        <v>402</v>
      </c>
      <c r="N30" s="1">
        <v>115</v>
      </c>
      <c r="O30" s="1">
        <v>29</v>
      </c>
      <c r="P30" s="1">
        <v>27</v>
      </c>
      <c r="Q30" s="1">
        <v>96</v>
      </c>
      <c r="R30" s="1">
        <v>63</v>
      </c>
      <c r="S30" s="1">
        <v>24</v>
      </c>
      <c r="T30" s="1">
        <v>48</v>
      </c>
      <c r="U30" s="1">
        <v>70</v>
      </c>
    </row>
    <row r="31" spans="1:21" x14ac:dyDescent="0.2">
      <c r="A31" s="1" t="s">
        <v>515</v>
      </c>
      <c r="B31" s="1">
        <v>2217</v>
      </c>
      <c r="C31" s="1">
        <v>402</v>
      </c>
      <c r="D31" s="1">
        <v>242</v>
      </c>
      <c r="E31" s="1">
        <v>160</v>
      </c>
      <c r="F31" s="1">
        <v>1147</v>
      </c>
      <c r="G31" s="1">
        <v>213</v>
      </c>
      <c r="H31" s="1">
        <v>296</v>
      </c>
      <c r="I31" s="1">
        <v>344</v>
      </c>
      <c r="J31" s="1">
        <v>160</v>
      </c>
      <c r="K31" s="1">
        <v>134</v>
      </c>
      <c r="L31" s="1" t="s">
        <v>515</v>
      </c>
      <c r="M31" s="1">
        <v>573</v>
      </c>
      <c r="N31" s="1">
        <v>126</v>
      </c>
      <c r="O31" s="1">
        <v>85</v>
      </c>
      <c r="P31" s="1">
        <v>80</v>
      </c>
      <c r="Q31" s="1">
        <v>99</v>
      </c>
      <c r="R31" s="1">
        <v>95</v>
      </c>
      <c r="S31" s="1">
        <v>23</v>
      </c>
      <c r="T31" s="1">
        <v>65</v>
      </c>
      <c r="U31" s="1">
        <v>95</v>
      </c>
    </row>
    <row r="32" spans="1:21" x14ac:dyDescent="0.2">
      <c r="A32" s="1" t="s">
        <v>516</v>
      </c>
      <c r="B32" s="1">
        <v>1667</v>
      </c>
      <c r="C32" s="1">
        <v>230</v>
      </c>
      <c r="D32" s="1">
        <v>93</v>
      </c>
      <c r="E32" s="1">
        <v>137</v>
      </c>
      <c r="F32" s="1">
        <v>844</v>
      </c>
      <c r="G32" s="1">
        <v>97</v>
      </c>
      <c r="H32" s="1">
        <v>180</v>
      </c>
      <c r="I32" s="1">
        <v>264</v>
      </c>
      <c r="J32" s="1">
        <v>153</v>
      </c>
      <c r="K32" s="1">
        <v>150</v>
      </c>
      <c r="L32" s="1" t="s">
        <v>516</v>
      </c>
      <c r="M32" s="1">
        <v>513</v>
      </c>
      <c r="N32" s="1">
        <v>128</v>
      </c>
      <c r="O32" s="1">
        <v>53</v>
      </c>
      <c r="P32" s="1">
        <v>35</v>
      </c>
      <c r="Q32" s="1">
        <v>99</v>
      </c>
      <c r="R32" s="1">
        <v>129</v>
      </c>
      <c r="S32" s="1">
        <v>30</v>
      </c>
      <c r="T32" s="1">
        <v>39</v>
      </c>
      <c r="U32" s="1">
        <v>80</v>
      </c>
    </row>
    <row r="33" spans="1:21" x14ac:dyDescent="0.2">
      <c r="A33" s="1" t="s">
        <v>517</v>
      </c>
      <c r="B33" s="1">
        <v>944</v>
      </c>
      <c r="C33" s="1">
        <v>125</v>
      </c>
      <c r="D33" s="1">
        <v>52</v>
      </c>
      <c r="E33" s="1">
        <v>73</v>
      </c>
      <c r="F33" s="1">
        <v>538</v>
      </c>
      <c r="G33" s="1">
        <v>71</v>
      </c>
      <c r="H33" s="1">
        <v>139</v>
      </c>
      <c r="I33" s="1">
        <v>164</v>
      </c>
      <c r="J33" s="1">
        <v>95</v>
      </c>
      <c r="K33" s="1">
        <v>69</v>
      </c>
      <c r="L33" s="1" t="s">
        <v>517</v>
      </c>
      <c r="M33" s="1">
        <v>236</v>
      </c>
      <c r="N33" s="1">
        <v>61</v>
      </c>
      <c r="O33" s="1">
        <v>29</v>
      </c>
      <c r="P33" s="1">
        <v>25</v>
      </c>
      <c r="Q33" s="1">
        <v>47</v>
      </c>
      <c r="R33" s="1">
        <v>49</v>
      </c>
      <c r="S33" s="1">
        <v>19</v>
      </c>
      <c r="T33" s="1">
        <v>6</v>
      </c>
      <c r="U33" s="1">
        <v>45</v>
      </c>
    </row>
    <row r="34" spans="1:21" x14ac:dyDescent="0.2">
      <c r="A34" s="1" t="s">
        <v>199</v>
      </c>
      <c r="B34" s="1">
        <v>3.1</v>
      </c>
      <c r="C34" s="1">
        <v>2.7</v>
      </c>
      <c r="D34" s="1">
        <v>2.5</v>
      </c>
      <c r="E34" s="1">
        <v>3</v>
      </c>
      <c r="F34" s="1">
        <v>3.3</v>
      </c>
      <c r="G34" s="1">
        <v>2.8</v>
      </c>
      <c r="H34" s="1">
        <v>3.2</v>
      </c>
      <c r="I34" s="1">
        <v>3.3</v>
      </c>
      <c r="J34" s="1">
        <v>3.7</v>
      </c>
      <c r="K34" s="1">
        <v>3.4</v>
      </c>
      <c r="L34" s="1" t="s">
        <v>199</v>
      </c>
      <c r="M34" s="1">
        <v>3.1</v>
      </c>
      <c r="N34" s="1">
        <v>3.1</v>
      </c>
      <c r="O34" s="1">
        <v>3.2</v>
      </c>
      <c r="P34" s="1">
        <v>3.3</v>
      </c>
      <c r="Q34" s="1">
        <v>3.1</v>
      </c>
      <c r="R34" s="1">
        <v>3.1</v>
      </c>
      <c r="S34" s="1">
        <v>4</v>
      </c>
      <c r="T34" s="1">
        <v>2.1</v>
      </c>
      <c r="U34" s="1">
        <v>3.3</v>
      </c>
    </row>
    <row r="36" spans="1:21" x14ac:dyDescent="0.2">
      <c r="A36" s="1" t="s">
        <v>571</v>
      </c>
      <c r="B36" s="1">
        <v>3849</v>
      </c>
      <c r="C36" s="1">
        <v>682</v>
      </c>
      <c r="D36" s="1">
        <v>182</v>
      </c>
      <c r="E36" s="1">
        <v>500</v>
      </c>
      <c r="F36" s="1">
        <v>2297</v>
      </c>
      <c r="G36" s="1">
        <v>274</v>
      </c>
      <c r="H36" s="1">
        <v>517</v>
      </c>
      <c r="I36" s="1">
        <v>593</v>
      </c>
      <c r="J36" s="1">
        <v>476</v>
      </c>
      <c r="K36" s="1">
        <v>437</v>
      </c>
      <c r="L36" s="1" t="s">
        <v>571</v>
      </c>
      <c r="M36" s="1">
        <v>752</v>
      </c>
      <c r="N36" s="1">
        <v>97</v>
      </c>
      <c r="O36" s="1">
        <v>22</v>
      </c>
      <c r="P36" s="1">
        <v>60</v>
      </c>
      <c r="Q36" s="1">
        <v>167</v>
      </c>
      <c r="R36" s="1">
        <v>187</v>
      </c>
      <c r="S36" s="1">
        <v>67</v>
      </c>
      <c r="T36" s="1">
        <v>152</v>
      </c>
      <c r="U36" s="1">
        <v>118</v>
      </c>
    </row>
    <row r="37" spans="1:21" x14ac:dyDescent="0.2">
      <c r="A37" s="1" t="s">
        <v>195</v>
      </c>
      <c r="B37" s="1">
        <v>20</v>
      </c>
      <c r="C37" s="1">
        <v>1</v>
      </c>
      <c r="D37" s="1">
        <v>0</v>
      </c>
      <c r="E37" s="1">
        <v>1</v>
      </c>
      <c r="F37" s="1">
        <v>13</v>
      </c>
      <c r="G37" s="1">
        <v>1</v>
      </c>
      <c r="H37" s="1">
        <v>4</v>
      </c>
      <c r="I37" s="1">
        <v>2</v>
      </c>
      <c r="J37" s="1">
        <v>2</v>
      </c>
      <c r="K37" s="1">
        <v>4</v>
      </c>
      <c r="L37" s="1" t="s">
        <v>195</v>
      </c>
      <c r="M37" s="1">
        <v>6</v>
      </c>
      <c r="N37" s="1">
        <v>0</v>
      </c>
      <c r="O37" s="1">
        <v>0</v>
      </c>
      <c r="P37" s="1">
        <v>0</v>
      </c>
      <c r="Q37" s="1">
        <v>1</v>
      </c>
      <c r="R37" s="1">
        <v>1</v>
      </c>
      <c r="S37" s="1">
        <v>1</v>
      </c>
      <c r="T37" s="1">
        <v>3</v>
      </c>
      <c r="U37" s="1">
        <v>0</v>
      </c>
    </row>
    <row r="38" spans="1:21" x14ac:dyDescent="0.2">
      <c r="A38" s="1" t="s">
        <v>514</v>
      </c>
      <c r="B38" s="1">
        <v>1058</v>
      </c>
      <c r="C38" s="1">
        <v>268</v>
      </c>
      <c r="D38" s="1">
        <v>96</v>
      </c>
      <c r="E38" s="1">
        <v>172</v>
      </c>
      <c r="F38" s="1">
        <v>577</v>
      </c>
      <c r="G38" s="1">
        <v>102</v>
      </c>
      <c r="H38" s="1">
        <v>126</v>
      </c>
      <c r="I38" s="1">
        <v>98</v>
      </c>
      <c r="J38" s="1">
        <v>123</v>
      </c>
      <c r="K38" s="1">
        <v>128</v>
      </c>
      <c r="L38" s="1" t="s">
        <v>514</v>
      </c>
      <c r="M38" s="1">
        <v>185</v>
      </c>
      <c r="N38" s="1">
        <v>27</v>
      </c>
      <c r="O38" s="1">
        <v>3</v>
      </c>
      <c r="P38" s="1">
        <v>14</v>
      </c>
      <c r="Q38" s="1">
        <v>40</v>
      </c>
      <c r="R38" s="1">
        <v>32</v>
      </c>
      <c r="S38" s="1">
        <v>17</v>
      </c>
      <c r="T38" s="1">
        <v>52</v>
      </c>
      <c r="U38" s="1">
        <v>28</v>
      </c>
    </row>
    <row r="39" spans="1:21" x14ac:dyDescent="0.2">
      <c r="A39" s="1" t="s">
        <v>515</v>
      </c>
      <c r="B39" s="1">
        <v>1337</v>
      </c>
      <c r="C39" s="1">
        <v>189</v>
      </c>
      <c r="D39" s="1">
        <v>55</v>
      </c>
      <c r="E39" s="1">
        <v>134</v>
      </c>
      <c r="F39" s="1">
        <v>871</v>
      </c>
      <c r="G39" s="1">
        <v>83</v>
      </c>
      <c r="H39" s="1">
        <v>231</v>
      </c>
      <c r="I39" s="1">
        <v>263</v>
      </c>
      <c r="J39" s="1">
        <v>145</v>
      </c>
      <c r="K39" s="1">
        <v>149</v>
      </c>
      <c r="L39" s="1" t="s">
        <v>515</v>
      </c>
      <c r="M39" s="1">
        <v>232</v>
      </c>
      <c r="N39" s="1">
        <v>38</v>
      </c>
      <c r="O39" s="1">
        <v>8</v>
      </c>
      <c r="P39" s="1">
        <v>26</v>
      </c>
      <c r="Q39" s="1">
        <v>47</v>
      </c>
      <c r="R39" s="1">
        <v>47</v>
      </c>
      <c r="S39" s="1">
        <v>12</v>
      </c>
      <c r="T39" s="1">
        <v>54</v>
      </c>
      <c r="U39" s="1">
        <v>45</v>
      </c>
    </row>
    <row r="40" spans="1:21" x14ac:dyDescent="0.2">
      <c r="A40" s="1" t="s">
        <v>516</v>
      </c>
      <c r="B40" s="1">
        <v>904</v>
      </c>
      <c r="C40" s="1">
        <v>138</v>
      </c>
      <c r="D40" s="1">
        <v>16</v>
      </c>
      <c r="E40" s="1">
        <v>122</v>
      </c>
      <c r="F40" s="1">
        <v>505</v>
      </c>
      <c r="G40" s="1">
        <v>52</v>
      </c>
      <c r="H40" s="1">
        <v>92</v>
      </c>
      <c r="I40" s="1">
        <v>152</v>
      </c>
      <c r="J40" s="1">
        <v>123</v>
      </c>
      <c r="K40" s="1">
        <v>86</v>
      </c>
      <c r="L40" s="1" t="s">
        <v>516</v>
      </c>
      <c r="M40" s="1">
        <v>229</v>
      </c>
      <c r="N40" s="1">
        <v>19</v>
      </c>
      <c r="O40" s="1">
        <v>5</v>
      </c>
      <c r="P40" s="1">
        <v>14</v>
      </c>
      <c r="Q40" s="1">
        <v>54</v>
      </c>
      <c r="R40" s="1">
        <v>77</v>
      </c>
      <c r="S40" s="1">
        <v>22</v>
      </c>
      <c r="T40" s="1">
        <v>38</v>
      </c>
      <c r="U40" s="1">
        <v>32</v>
      </c>
    </row>
    <row r="41" spans="1:21" x14ac:dyDescent="0.2">
      <c r="A41" s="1" t="s">
        <v>517</v>
      </c>
      <c r="B41" s="1">
        <v>530</v>
      </c>
      <c r="C41" s="1">
        <v>86</v>
      </c>
      <c r="D41" s="1">
        <v>15</v>
      </c>
      <c r="E41" s="1">
        <v>71</v>
      </c>
      <c r="F41" s="1">
        <v>331</v>
      </c>
      <c r="G41" s="1">
        <v>36</v>
      </c>
      <c r="H41" s="1">
        <v>64</v>
      </c>
      <c r="I41" s="1">
        <v>78</v>
      </c>
      <c r="J41" s="1">
        <v>83</v>
      </c>
      <c r="K41" s="1">
        <v>70</v>
      </c>
      <c r="L41" s="1" t="s">
        <v>517</v>
      </c>
      <c r="M41" s="1">
        <v>100</v>
      </c>
      <c r="N41" s="1">
        <v>13</v>
      </c>
      <c r="O41" s="1">
        <v>6</v>
      </c>
      <c r="P41" s="1">
        <v>6</v>
      </c>
      <c r="Q41" s="1">
        <v>25</v>
      </c>
      <c r="R41" s="1">
        <v>30</v>
      </c>
      <c r="S41" s="1">
        <v>15</v>
      </c>
      <c r="T41" s="1">
        <v>5</v>
      </c>
      <c r="U41" s="1">
        <v>13</v>
      </c>
    </row>
    <row r="42" spans="1:21" x14ac:dyDescent="0.2">
      <c r="A42" s="1" t="s">
        <v>199</v>
      </c>
      <c r="B42" s="1">
        <v>2.9</v>
      </c>
      <c r="C42" s="1">
        <v>2.6</v>
      </c>
      <c r="D42" s="1">
        <v>2.2000000000000002</v>
      </c>
      <c r="E42" s="1">
        <v>2.8</v>
      </c>
      <c r="F42" s="1">
        <v>3</v>
      </c>
      <c r="G42" s="1">
        <v>2.7</v>
      </c>
      <c r="H42" s="1">
        <v>2.6</v>
      </c>
      <c r="I42" s="1">
        <v>2.8</v>
      </c>
      <c r="J42" s="1">
        <v>3.4</v>
      </c>
      <c r="K42" s="1">
        <v>3.3</v>
      </c>
      <c r="L42" s="1" t="s">
        <v>199</v>
      </c>
      <c r="M42" s="1">
        <v>2.9</v>
      </c>
      <c r="N42" s="1">
        <v>2.5</v>
      </c>
      <c r="O42" s="1">
        <v>5.2</v>
      </c>
      <c r="P42" s="1">
        <v>2.5</v>
      </c>
      <c r="Q42" s="1">
        <v>2.9</v>
      </c>
      <c r="R42" s="1">
        <v>3.2</v>
      </c>
      <c r="S42" s="1">
        <v>3.8</v>
      </c>
      <c r="T42" s="1">
        <v>2.2000000000000002</v>
      </c>
      <c r="U42" s="1">
        <v>3.2</v>
      </c>
    </row>
    <row r="44" spans="1:21" x14ac:dyDescent="0.2">
      <c r="A44" s="1" t="s">
        <v>572</v>
      </c>
      <c r="B44" s="1">
        <v>2027</v>
      </c>
      <c r="C44" s="1">
        <v>491</v>
      </c>
      <c r="D44" s="1">
        <v>148</v>
      </c>
      <c r="E44" s="1">
        <v>343</v>
      </c>
      <c r="F44" s="1">
        <v>992</v>
      </c>
      <c r="G44" s="1">
        <v>99</v>
      </c>
      <c r="H44" s="1">
        <v>258</v>
      </c>
      <c r="I44" s="1">
        <v>178</v>
      </c>
      <c r="J44" s="1">
        <v>184</v>
      </c>
      <c r="K44" s="1">
        <v>273</v>
      </c>
      <c r="L44" s="1" t="s">
        <v>572</v>
      </c>
      <c r="M44" s="1">
        <v>430</v>
      </c>
      <c r="N44" s="1">
        <v>61</v>
      </c>
      <c r="O44" s="1">
        <v>6</v>
      </c>
      <c r="P44" s="1">
        <v>38</v>
      </c>
      <c r="Q44" s="1">
        <v>53</v>
      </c>
      <c r="R44" s="1">
        <v>95</v>
      </c>
      <c r="S44" s="1">
        <v>41</v>
      </c>
      <c r="T44" s="1">
        <v>136</v>
      </c>
      <c r="U44" s="1">
        <v>114</v>
      </c>
    </row>
    <row r="45" spans="1:21" x14ac:dyDescent="0.2">
      <c r="A45" s="1" t="s">
        <v>195</v>
      </c>
      <c r="B45" s="1">
        <v>9</v>
      </c>
      <c r="C45" s="1">
        <v>0</v>
      </c>
      <c r="D45" s="1">
        <v>0</v>
      </c>
      <c r="E45" s="1">
        <v>0</v>
      </c>
      <c r="F45" s="1">
        <v>7</v>
      </c>
      <c r="G45" s="1">
        <v>1</v>
      </c>
      <c r="H45" s="1">
        <v>1</v>
      </c>
      <c r="I45" s="1">
        <v>0</v>
      </c>
      <c r="J45" s="1">
        <v>2</v>
      </c>
      <c r="K45" s="1">
        <v>3</v>
      </c>
      <c r="L45" s="1" t="s">
        <v>195</v>
      </c>
      <c r="M45" s="1">
        <v>2</v>
      </c>
      <c r="N45" s="1">
        <v>0</v>
      </c>
      <c r="O45" s="1">
        <v>0</v>
      </c>
      <c r="P45" s="1">
        <v>0</v>
      </c>
      <c r="Q45" s="1">
        <v>0</v>
      </c>
      <c r="R45" s="1">
        <v>1</v>
      </c>
      <c r="S45" s="1">
        <v>0</v>
      </c>
      <c r="T45" s="1">
        <v>1</v>
      </c>
      <c r="U45" s="1">
        <v>0</v>
      </c>
    </row>
    <row r="46" spans="1:21" x14ac:dyDescent="0.2">
      <c r="A46" s="1" t="s">
        <v>514</v>
      </c>
      <c r="B46" s="1">
        <v>552</v>
      </c>
      <c r="C46" s="1">
        <v>192</v>
      </c>
      <c r="D46" s="1">
        <v>70</v>
      </c>
      <c r="E46" s="1">
        <v>122</v>
      </c>
      <c r="F46" s="1">
        <v>228</v>
      </c>
      <c r="G46" s="1">
        <v>28</v>
      </c>
      <c r="H46" s="1">
        <v>74</v>
      </c>
      <c r="I46" s="1">
        <v>33</v>
      </c>
      <c r="J46" s="1">
        <v>39</v>
      </c>
      <c r="K46" s="1">
        <v>54</v>
      </c>
      <c r="L46" s="1" t="s">
        <v>514</v>
      </c>
      <c r="M46" s="1">
        <v>107</v>
      </c>
      <c r="N46" s="1">
        <v>10</v>
      </c>
      <c r="O46" s="1">
        <v>2</v>
      </c>
      <c r="P46" s="1">
        <v>11</v>
      </c>
      <c r="Q46" s="1">
        <v>13</v>
      </c>
      <c r="R46" s="1">
        <v>13</v>
      </c>
      <c r="S46" s="1">
        <v>7</v>
      </c>
      <c r="T46" s="1">
        <v>51</v>
      </c>
      <c r="U46" s="1">
        <v>25</v>
      </c>
    </row>
    <row r="47" spans="1:21" x14ac:dyDescent="0.2">
      <c r="A47" s="1" t="s">
        <v>515</v>
      </c>
      <c r="B47" s="1">
        <v>681</v>
      </c>
      <c r="C47" s="1">
        <v>135</v>
      </c>
      <c r="D47" s="1">
        <v>43</v>
      </c>
      <c r="E47" s="1">
        <v>92</v>
      </c>
      <c r="F47" s="1">
        <v>378</v>
      </c>
      <c r="G47" s="1">
        <v>30</v>
      </c>
      <c r="H47" s="1">
        <v>126</v>
      </c>
      <c r="I47" s="1">
        <v>81</v>
      </c>
      <c r="J47" s="1">
        <v>65</v>
      </c>
      <c r="K47" s="1">
        <v>76</v>
      </c>
      <c r="L47" s="1" t="s">
        <v>515</v>
      </c>
      <c r="M47" s="1">
        <v>127</v>
      </c>
      <c r="N47" s="1">
        <v>23</v>
      </c>
      <c r="O47" s="1">
        <v>2</v>
      </c>
      <c r="P47" s="1">
        <v>9</v>
      </c>
      <c r="Q47" s="1">
        <v>14</v>
      </c>
      <c r="R47" s="1">
        <v>24</v>
      </c>
      <c r="S47" s="1">
        <v>7</v>
      </c>
      <c r="T47" s="1">
        <v>48</v>
      </c>
      <c r="U47" s="1">
        <v>41</v>
      </c>
    </row>
    <row r="48" spans="1:21" x14ac:dyDescent="0.2">
      <c r="A48" s="1" t="s">
        <v>516</v>
      </c>
      <c r="B48" s="1">
        <v>457</v>
      </c>
      <c r="C48" s="1">
        <v>64</v>
      </c>
      <c r="D48" s="1">
        <v>16</v>
      </c>
      <c r="E48" s="1">
        <v>48</v>
      </c>
      <c r="F48" s="1">
        <v>230</v>
      </c>
      <c r="G48" s="1">
        <v>21</v>
      </c>
      <c r="H48" s="1">
        <v>43</v>
      </c>
      <c r="I48" s="1">
        <v>25</v>
      </c>
      <c r="J48" s="1">
        <v>58</v>
      </c>
      <c r="K48" s="1">
        <v>83</v>
      </c>
      <c r="L48" s="1" t="s">
        <v>516</v>
      </c>
      <c r="M48" s="1">
        <v>135</v>
      </c>
      <c r="N48" s="1">
        <v>19</v>
      </c>
      <c r="O48" s="1">
        <v>0</v>
      </c>
      <c r="P48" s="1">
        <v>11</v>
      </c>
      <c r="Q48" s="1">
        <v>15</v>
      </c>
      <c r="R48" s="1">
        <v>44</v>
      </c>
      <c r="S48" s="1">
        <v>15</v>
      </c>
      <c r="T48" s="1">
        <v>31</v>
      </c>
      <c r="U48" s="1">
        <v>28</v>
      </c>
    </row>
    <row r="49" spans="1:21" x14ac:dyDescent="0.2">
      <c r="A49" s="1" t="s">
        <v>517</v>
      </c>
      <c r="B49" s="1">
        <v>329</v>
      </c>
      <c r="C49" s="1">
        <v>100</v>
      </c>
      <c r="D49" s="1">
        <v>19</v>
      </c>
      <c r="E49" s="1">
        <v>81</v>
      </c>
      <c r="F49" s="1">
        <v>149</v>
      </c>
      <c r="G49" s="1">
        <v>19</v>
      </c>
      <c r="H49" s="1">
        <v>14</v>
      </c>
      <c r="I49" s="1">
        <v>39</v>
      </c>
      <c r="J49" s="1">
        <v>20</v>
      </c>
      <c r="K49" s="1">
        <v>57</v>
      </c>
      <c r="L49" s="1" t="s">
        <v>517</v>
      </c>
      <c r="M49" s="1">
        <v>59</v>
      </c>
      <c r="N49" s="1">
        <v>9</v>
      </c>
      <c r="O49" s="1">
        <v>2</v>
      </c>
      <c r="P49" s="1">
        <v>7</v>
      </c>
      <c r="Q49" s="1">
        <v>11</v>
      </c>
      <c r="R49" s="1">
        <v>13</v>
      </c>
      <c r="S49" s="1">
        <v>12</v>
      </c>
      <c r="T49" s="1">
        <v>5</v>
      </c>
      <c r="U49" s="1">
        <v>21</v>
      </c>
    </row>
    <row r="50" spans="1:21" x14ac:dyDescent="0.2">
      <c r="A50" s="1" t="s">
        <v>199</v>
      </c>
      <c r="B50" s="1">
        <v>3.1</v>
      </c>
      <c r="C50" s="1">
        <v>3</v>
      </c>
      <c r="D50" s="1">
        <v>3</v>
      </c>
      <c r="E50" s="1">
        <v>2.9</v>
      </c>
      <c r="F50" s="1">
        <v>3</v>
      </c>
      <c r="G50" s="1">
        <v>3.1</v>
      </c>
      <c r="H50" s="1">
        <v>2.2000000000000002</v>
      </c>
      <c r="I50" s="1">
        <v>3</v>
      </c>
      <c r="J50" s="1">
        <v>3.3</v>
      </c>
      <c r="K50" s="1">
        <v>3.5</v>
      </c>
      <c r="L50" s="1" t="s">
        <v>199</v>
      </c>
      <c r="M50" s="1">
        <v>3.1</v>
      </c>
      <c r="N50" s="1">
        <v>2.8</v>
      </c>
      <c r="O50" s="1">
        <v>2.7</v>
      </c>
      <c r="P50" s="1">
        <v>3.1</v>
      </c>
      <c r="Q50" s="1">
        <v>3.9</v>
      </c>
      <c r="R50" s="1">
        <v>3.1</v>
      </c>
      <c r="S50" s="1">
        <v>5.8</v>
      </c>
      <c r="T50" s="1">
        <v>2.1</v>
      </c>
      <c r="U50" s="1">
        <v>4.5</v>
      </c>
    </row>
    <row r="52" spans="1:21" x14ac:dyDescent="0.2">
      <c r="A52" s="1" t="s">
        <v>573</v>
      </c>
      <c r="B52" s="1">
        <v>352</v>
      </c>
      <c r="C52" s="1">
        <v>9</v>
      </c>
      <c r="D52" s="1">
        <v>3</v>
      </c>
      <c r="E52" s="1">
        <v>6</v>
      </c>
      <c r="F52" s="1">
        <v>144</v>
      </c>
      <c r="G52" s="1">
        <v>13</v>
      </c>
      <c r="H52" s="1">
        <v>37</v>
      </c>
      <c r="I52" s="1">
        <v>68</v>
      </c>
      <c r="J52" s="1">
        <v>3</v>
      </c>
      <c r="K52" s="1">
        <v>23</v>
      </c>
      <c r="L52" s="1" t="s">
        <v>573</v>
      </c>
      <c r="M52" s="1">
        <v>146</v>
      </c>
      <c r="N52" s="1">
        <v>37</v>
      </c>
      <c r="O52" s="1">
        <v>2</v>
      </c>
      <c r="P52" s="1">
        <v>24</v>
      </c>
      <c r="Q52" s="1">
        <v>5</v>
      </c>
      <c r="R52" s="1">
        <v>69</v>
      </c>
      <c r="S52" s="1">
        <v>8</v>
      </c>
      <c r="T52" s="1">
        <v>1</v>
      </c>
      <c r="U52" s="1">
        <v>53</v>
      </c>
    </row>
    <row r="53" spans="1:21" x14ac:dyDescent="0.2">
      <c r="A53" s="1" t="s">
        <v>195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 t="s">
        <v>195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</row>
    <row r="54" spans="1:21" x14ac:dyDescent="0.2">
      <c r="A54" s="1" t="s">
        <v>514</v>
      </c>
      <c r="B54" s="1">
        <v>83</v>
      </c>
      <c r="C54" s="1">
        <v>7</v>
      </c>
      <c r="D54" s="1">
        <v>2</v>
      </c>
      <c r="E54" s="1">
        <v>5</v>
      </c>
      <c r="F54" s="1">
        <v>24</v>
      </c>
      <c r="G54" s="1">
        <v>7</v>
      </c>
      <c r="H54" s="1">
        <v>5</v>
      </c>
      <c r="I54" s="1">
        <v>6</v>
      </c>
      <c r="J54" s="1">
        <v>1</v>
      </c>
      <c r="K54" s="1">
        <v>5</v>
      </c>
      <c r="L54" s="1" t="s">
        <v>514</v>
      </c>
      <c r="M54" s="1">
        <v>34</v>
      </c>
      <c r="N54" s="1">
        <v>17</v>
      </c>
      <c r="O54" s="1">
        <v>0</v>
      </c>
      <c r="P54" s="1">
        <v>6</v>
      </c>
      <c r="Q54" s="1">
        <v>2</v>
      </c>
      <c r="R54" s="1">
        <v>6</v>
      </c>
      <c r="S54" s="1">
        <v>2</v>
      </c>
      <c r="T54" s="1">
        <v>1</v>
      </c>
      <c r="U54" s="1">
        <v>18</v>
      </c>
    </row>
    <row r="55" spans="1:21" x14ac:dyDescent="0.2">
      <c r="A55" s="1" t="s">
        <v>515</v>
      </c>
      <c r="B55" s="1">
        <v>127</v>
      </c>
      <c r="C55" s="1">
        <v>2</v>
      </c>
      <c r="D55" s="1">
        <v>1</v>
      </c>
      <c r="E55" s="1">
        <v>1</v>
      </c>
      <c r="F55" s="1">
        <v>64</v>
      </c>
      <c r="G55" s="1">
        <v>2</v>
      </c>
      <c r="H55" s="1">
        <v>14</v>
      </c>
      <c r="I55" s="1">
        <v>41</v>
      </c>
      <c r="J55" s="1">
        <v>2</v>
      </c>
      <c r="K55" s="1">
        <v>5</v>
      </c>
      <c r="L55" s="1" t="s">
        <v>515</v>
      </c>
      <c r="M55" s="1">
        <v>39</v>
      </c>
      <c r="N55" s="1">
        <v>10</v>
      </c>
      <c r="O55" s="1">
        <v>0</v>
      </c>
      <c r="P55" s="1">
        <v>11</v>
      </c>
      <c r="Q55" s="1">
        <v>1</v>
      </c>
      <c r="R55" s="1">
        <v>15</v>
      </c>
      <c r="S55" s="1">
        <v>2</v>
      </c>
      <c r="T55" s="1">
        <v>0</v>
      </c>
      <c r="U55" s="1">
        <v>22</v>
      </c>
    </row>
    <row r="56" spans="1:21" x14ac:dyDescent="0.2">
      <c r="A56" s="1" t="s">
        <v>516</v>
      </c>
      <c r="B56" s="1">
        <v>90</v>
      </c>
      <c r="C56" s="1">
        <v>0</v>
      </c>
      <c r="D56" s="1">
        <v>0</v>
      </c>
      <c r="E56" s="1">
        <v>0</v>
      </c>
      <c r="F56" s="1">
        <v>34</v>
      </c>
      <c r="G56" s="1">
        <v>2</v>
      </c>
      <c r="H56" s="1">
        <v>11</v>
      </c>
      <c r="I56" s="1">
        <v>16</v>
      </c>
      <c r="J56" s="1">
        <v>0</v>
      </c>
      <c r="K56" s="1">
        <v>5</v>
      </c>
      <c r="L56" s="1" t="s">
        <v>516</v>
      </c>
      <c r="M56" s="1">
        <v>49</v>
      </c>
      <c r="N56" s="1">
        <v>5</v>
      </c>
      <c r="O56" s="1">
        <v>0</v>
      </c>
      <c r="P56" s="1">
        <v>3</v>
      </c>
      <c r="Q56" s="1">
        <v>2</v>
      </c>
      <c r="R56" s="1">
        <v>39</v>
      </c>
      <c r="S56" s="1">
        <v>0</v>
      </c>
      <c r="T56" s="1">
        <v>0</v>
      </c>
      <c r="U56" s="1">
        <v>7</v>
      </c>
    </row>
    <row r="57" spans="1:21" x14ac:dyDescent="0.2">
      <c r="A57" s="1" t="s">
        <v>517</v>
      </c>
      <c r="B57" s="1">
        <v>53</v>
      </c>
      <c r="C57" s="1">
        <v>0</v>
      </c>
      <c r="D57" s="1">
        <v>0</v>
      </c>
      <c r="E57" s="1">
        <v>0</v>
      </c>
      <c r="F57" s="1">
        <v>22</v>
      </c>
      <c r="G57" s="1">
        <v>2</v>
      </c>
      <c r="H57" s="1">
        <v>7</v>
      </c>
      <c r="I57" s="1">
        <v>5</v>
      </c>
      <c r="J57" s="1">
        <v>0</v>
      </c>
      <c r="K57" s="1">
        <v>8</v>
      </c>
      <c r="L57" s="1" t="s">
        <v>517</v>
      </c>
      <c r="M57" s="1">
        <v>24</v>
      </c>
      <c r="N57" s="1">
        <v>5</v>
      </c>
      <c r="O57" s="1">
        <v>2</v>
      </c>
      <c r="P57" s="1">
        <v>4</v>
      </c>
      <c r="Q57" s="1">
        <v>0</v>
      </c>
      <c r="R57" s="1">
        <v>9</v>
      </c>
      <c r="S57" s="1">
        <v>4</v>
      </c>
      <c r="T57" s="1">
        <v>0</v>
      </c>
      <c r="U57" s="1">
        <v>7</v>
      </c>
    </row>
    <row r="58" spans="1:21" x14ac:dyDescent="0.2">
      <c r="A58" s="1" t="s">
        <v>199</v>
      </c>
      <c r="B58" s="1">
        <v>3</v>
      </c>
      <c r="C58" s="1">
        <v>1.2</v>
      </c>
      <c r="D58" s="1">
        <v>1.3</v>
      </c>
      <c r="E58" s="1">
        <v>1.2</v>
      </c>
      <c r="F58" s="1">
        <v>2.9</v>
      </c>
      <c r="G58" s="1">
        <v>2.2000000000000002</v>
      </c>
      <c r="H58" s="1">
        <v>3</v>
      </c>
      <c r="I58" s="1">
        <v>2.6</v>
      </c>
      <c r="J58" s="1">
        <v>1.7</v>
      </c>
      <c r="K58" s="1">
        <v>4</v>
      </c>
      <c r="L58" s="1" t="s">
        <v>199</v>
      </c>
      <c r="M58" s="1">
        <v>3.6</v>
      </c>
      <c r="N58" s="1">
        <v>3.8</v>
      </c>
      <c r="O58" s="1">
        <v>5.5</v>
      </c>
      <c r="P58" s="1">
        <v>3.8</v>
      </c>
      <c r="Q58" s="1">
        <v>2</v>
      </c>
      <c r="R58" s="1">
        <v>3.2</v>
      </c>
      <c r="S58" s="1">
        <v>5.4</v>
      </c>
      <c r="T58" s="1">
        <v>1</v>
      </c>
      <c r="U58" s="1">
        <v>2.4</v>
      </c>
    </row>
    <row r="60" spans="1:21" x14ac:dyDescent="0.2">
      <c r="A60" s="1" t="s">
        <v>574</v>
      </c>
      <c r="B60" s="1">
        <v>103</v>
      </c>
      <c r="C60" s="1">
        <v>37</v>
      </c>
      <c r="D60" s="1">
        <v>4</v>
      </c>
      <c r="E60" s="1">
        <v>33</v>
      </c>
      <c r="F60" s="1">
        <v>29</v>
      </c>
      <c r="G60" s="1">
        <v>4</v>
      </c>
      <c r="H60" s="1">
        <v>2</v>
      </c>
      <c r="I60" s="1">
        <v>18</v>
      </c>
      <c r="J60" s="1">
        <v>2</v>
      </c>
      <c r="K60" s="1">
        <v>3</v>
      </c>
      <c r="L60" s="1" t="s">
        <v>574</v>
      </c>
      <c r="M60" s="1">
        <v>17</v>
      </c>
      <c r="N60" s="1">
        <v>4</v>
      </c>
      <c r="O60" s="1">
        <v>1</v>
      </c>
      <c r="P60" s="1">
        <v>1</v>
      </c>
      <c r="Q60" s="1">
        <v>4</v>
      </c>
      <c r="R60" s="1">
        <v>3</v>
      </c>
      <c r="S60" s="1">
        <v>4</v>
      </c>
      <c r="T60" s="1">
        <v>0</v>
      </c>
      <c r="U60" s="1">
        <v>20</v>
      </c>
    </row>
    <row r="61" spans="1:21" x14ac:dyDescent="0.2">
      <c r="A61" s="1" t="s">
        <v>195</v>
      </c>
      <c r="B61" s="1">
        <v>2</v>
      </c>
      <c r="C61" s="1">
        <v>0</v>
      </c>
      <c r="D61" s="1">
        <v>0</v>
      </c>
      <c r="E61" s="1">
        <v>0</v>
      </c>
      <c r="F61" s="1">
        <v>2</v>
      </c>
      <c r="G61" s="1">
        <v>0</v>
      </c>
      <c r="H61" s="1">
        <v>0</v>
      </c>
      <c r="I61" s="1">
        <v>0</v>
      </c>
      <c r="J61" s="1">
        <v>0</v>
      </c>
      <c r="K61" s="1">
        <v>2</v>
      </c>
      <c r="L61" s="1" t="s">
        <v>195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</row>
    <row r="62" spans="1:21" x14ac:dyDescent="0.2">
      <c r="A62" s="1" t="s">
        <v>514</v>
      </c>
      <c r="B62" s="1">
        <v>45</v>
      </c>
      <c r="C62" s="1">
        <v>34</v>
      </c>
      <c r="D62" s="1">
        <v>3</v>
      </c>
      <c r="E62" s="1">
        <v>31</v>
      </c>
      <c r="F62" s="1">
        <v>4</v>
      </c>
      <c r="G62" s="1">
        <v>2</v>
      </c>
      <c r="H62" s="1">
        <v>1</v>
      </c>
      <c r="I62" s="1">
        <v>0</v>
      </c>
      <c r="J62" s="1">
        <v>0</v>
      </c>
      <c r="K62" s="1">
        <v>1</v>
      </c>
      <c r="L62" s="1" t="s">
        <v>514</v>
      </c>
      <c r="M62" s="1">
        <v>5</v>
      </c>
      <c r="N62" s="1">
        <v>1</v>
      </c>
      <c r="O62" s="1">
        <v>1</v>
      </c>
      <c r="P62" s="1">
        <v>0</v>
      </c>
      <c r="Q62" s="1">
        <v>1</v>
      </c>
      <c r="R62" s="1">
        <v>2</v>
      </c>
      <c r="S62" s="1">
        <v>0</v>
      </c>
      <c r="T62" s="1">
        <v>0</v>
      </c>
      <c r="U62" s="1">
        <v>2</v>
      </c>
    </row>
    <row r="63" spans="1:21" x14ac:dyDescent="0.2">
      <c r="A63" s="1" t="s">
        <v>515</v>
      </c>
      <c r="B63" s="1">
        <v>18</v>
      </c>
      <c r="C63" s="1">
        <v>0</v>
      </c>
      <c r="D63" s="1">
        <v>0</v>
      </c>
      <c r="E63" s="1">
        <v>0</v>
      </c>
      <c r="F63" s="1">
        <v>5</v>
      </c>
      <c r="G63" s="1">
        <v>0</v>
      </c>
      <c r="H63" s="1">
        <v>0</v>
      </c>
      <c r="I63" s="1">
        <v>5</v>
      </c>
      <c r="J63" s="1">
        <v>0</v>
      </c>
      <c r="K63" s="1">
        <v>0</v>
      </c>
      <c r="L63" s="1" t="s">
        <v>515</v>
      </c>
      <c r="M63" s="1">
        <v>5</v>
      </c>
      <c r="N63" s="1">
        <v>3</v>
      </c>
      <c r="O63" s="1">
        <v>0</v>
      </c>
      <c r="P63" s="1">
        <v>0</v>
      </c>
      <c r="Q63" s="1">
        <v>1</v>
      </c>
      <c r="R63" s="1">
        <v>0</v>
      </c>
      <c r="S63" s="1">
        <v>1</v>
      </c>
      <c r="T63" s="1">
        <v>0</v>
      </c>
      <c r="U63" s="1">
        <v>8</v>
      </c>
    </row>
    <row r="64" spans="1:21" x14ac:dyDescent="0.2">
      <c r="A64" s="1" t="s">
        <v>516</v>
      </c>
      <c r="B64" s="1">
        <v>13</v>
      </c>
      <c r="C64" s="1">
        <v>0</v>
      </c>
      <c r="D64" s="1">
        <v>0</v>
      </c>
      <c r="E64" s="1">
        <v>0</v>
      </c>
      <c r="F64" s="1">
        <v>5</v>
      </c>
      <c r="G64" s="1">
        <v>2</v>
      </c>
      <c r="H64" s="1">
        <v>0</v>
      </c>
      <c r="I64" s="1">
        <v>1</v>
      </c>
      <c r="J64" s="1">
        <v>2</v>
      </c>
      <c r="K64" s="1">
        <v>0</v>
      </c>
      <c r="L64" s="1" t="s">
        <v>516</v>
      </c>
      <c r="M64" s="1">
        <v>5</v>
      </c>
      <c r="N64" s="1">
        <v>0</v>
      </c>
      <c r="O64" s="1">
        <v>0</v>
      </c>
      <c r="P64" s="1">
        <v>0</v>
      </c>
      <c r="Q64" s="1">
        <v>2</v>
      </c>
      <c r="R64" s="1">
        <v>1</v>
      </c>
      <c r="S64" s="1">
        <v>2</v>
      </c>
      <c r="T64" s="1">
        <v>0</v>
      </c>
      <c r="U64" s="1">
        <v>3</v>
      </c>
    </row>
    <row r="65" spans="1:21" x14ac:dyDescent="0.2">
      <c r="A65" s="1" t="s">
        <v>517</v>
      </c>
      <c r="B65" s="1">
        <v>25</v>
      </c>
      <c r="C65" s="1">
        <v>3</v>
      </c>
      <c r="D65" s="1">
        <v>1</v>
      </c>
      <c r="E65" s="1">
        <v>2</v>
      </c>
      <c r="F65" s="1">
        <v>13</v>
      </c>
      <c r="G65" s="1">
        <v>0</v>
      </c>
      <c r="H65" s="1">
        <v>1</v>
      </c>
      <c r="I65" s="1">
        <v>12</v>
      </c>
      <c r="J65" s="1">
        <v>0</v>
      </c>
      <c r="K65" s="1">
        <v>0</v>
      </c>
      <c r="L65" s="1" t="s">
        <v>517</v>
      </c>
      <c r="M65" s="1">
        <v>2</v>
      </c>
      <c r="N65" s="1">
        <v>0</v>
      </c>
      <c r="O65" s="1">
        <v>0</v>
      </c>
      <c r="P65" s="1">
        <v>1</v>
      </c>
      <c r="Q65" s="1">
        <v>0</v>
      </c>
      <c r="R65" s="1">
        <v>0</v>
      </c>
      <c r="S65" s="1">
        <v>1</v>
      </c>
      <c r="T65" s="1">
        <v>0</v>
      </c>
      <c r="U65" s="1">
        <v>7</v>
      </c>
    </row>
    <row r="66" spans="1:21" x14ac:dyDescent="0.2">
      <c r="A66" s="1" t="s">
        <v>199</v>
      </c>
      <c r="B66" s="1">
        <v>3.1</v>
      </c>
      <c r="C66" s="1">
        <v>1.5</v>
      </c>
      <c r="D66" s="1">
        <v>2.8</v>
      </c>
      <c r="E66" s="1">
        <v>1.3</v>
      </c>
      <c r="F66" s="1">
        <v>3.7</v>
      </c>
      <c r="G66" s="1">
        <v>2</v>
      </c>
      <c r="H66" s="1">
        <v>3</v>
      </c>
      <c r="I66" s="1">
        <v>4.8</v>
      </c>
      <c r="J66" s="1">
        <v>3</v>
      </c>
      <c r="K66" s="1">
        <v>0.3</v>
      </c>
      <c r="L66" s="1" t="s">
        <v>199</v>
      </c>
      <c r="M66" s="1">
        <v>2.5</v>
      </c>
      <c r="N66" s="1">
        <v>1.8</v>
      </c>
      <c r="O66" s="1">
        <v>1</v>
      </c>
      <c r="P66" s="1">
        <v>5</v>
      </c>
      <c r="Q66" s="1">
        <v>2.2999999999999998</v>
      </c>
      <c r="R66" s="1">
        <v>2</v>
      </c>
      <c r="S66" s="1">
        <v>3.5</v>
      </c>
      <c r="T66" s="1">
        <v>0</v>
      </c>
      <c r="U66" s="1">
        <v>5.8</v>
      </c>
    </row>
    <row r="67" spans="1:21" x14ac:dyDescent="0.2">
      <c r="A67" s="12" t="s">
        <v>112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 t="s">
        <v>112</v>
      </c>
      <c r="M67" s="12"/>
      <c r="N67" s="12"/>
      <c r="O67" s="12"/>
      <c r="P67" s="12"/>
      <c r="Q67" s="12"/>
      <c r="R67" s="12"/>
      <c r="S67" s="12"/>
      <c r="T67" s="12"/>
      <c r="U67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scale="99" orientation="portrait" r:id="rId1"/>
  <colBreaks count="1" manualBreakCount="1">
    <brk id="11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243E-8EC4-4E93-B5CA-CC62CCF5F6DE}">
  <dimension ref="A1:U23"/>
  <sheetViews>
    <sheetView view="pageBreakPreview" zoomScale="125" zoomScaleNormal="100" zoomScaleSheetLayoutView="125" workbookViewId="0">
      <selection activeCell="L1" sqref="L1"/>
    </sheetView>
  </sheetViews>
  <sheetFormatPr defaultColWidth="16.88671875" defaultRowHeight="10.199999999999999" x14ac:dyDescent="0.2"/>
  <cols>
    <col min="1" max="1" width="13.33203125" style="14" customWidth="1"/>
    <col min="2" max="11" width="7.109375" style="14" customWidth="1"/>
    <col min="12" max="12" width="14" style="14" customWidth="1"/>
    <col min="13" max="21" width="7.88671875" style="14" customWidth="1"/>
    <col min="22" max="16384" width="16.88671875" style="14"/>
  </cols>
  <sheetData>
    <row r="1" spans="1:21" x14ac:dyDescent="0.2">
      <c r="A1" s="1" t="s">
        <v>928</v>
      </c>
      <c r="B1" s="1"/>
      <c r="C1" s="1"/>
      <c r="D1" s="1"/>
      <c r="E1" s="1"/>
      <c r="F1" s="1"/>
      <c r="G1" s="1"/>
      <c r="H1" s="1"/>
      <c r="I1" s="1"/>
      <c r="J1" s="1"/>
      <c r="K1" s="1"/>
      <c r="L1" s="1" t="s">
        <v>928</v>
      </c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46" t="s">
        <v>927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927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15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575</v>
      </c>
      <c r="B4" s="1"/>
      <c r="C4" s="1"/>
      <c r="D4" s="1"/>
      <c r="E4" s="1"/>
      <c r="F4" s="1"/>
      <c r="G4" s="1"/>
      <c r="H4" s="1"/>
      <c r="I4" s="1"/>
      <c r="J4" s="1"/>
      <c r="K4" s="1"/>
      <c r="L4" s="1" t="s">
        <v>575</v>
      </c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 t="s">
        <v>162</v>
      </c>
      <c r="B5" s="1">
        <v>15541</v>
      </c>
      <c r="C5" s="1">
        <v>2279</v>
      </c>
      <c r="D5" s="1">
        <v>1682</v>
      </c>
      <c r="E5" s="1">
        <v>597</v>
      </c>
      <c r="F5" s="1">
        <v>6223</v>
      </c>
      <c r="G5" s="1">
        <v>1752</v>
      </c>
      <c r="H5" s="1">
        <v>1483</v>
      </c>
      <c r="I5" s="1">
        <v>1550</v>
      </c>
      <c r="J5" s="1">
        <v>774</v>
      </c>
      <c r="K5" s="1">
        <v>664</v>
      </c>
      <c r="L5" s="1" t="s">
        <v>162</v>
      </c>
      <c r="M5" s="1">
        <v>6002</v>
      </c>
      <c r="N5" s="1">
        <v>968</v>
      </c>
      <c r="O5" s="1">
        <v>524</v>
      </c>
      <c r="P5" s="1">
        <v>1036</v>
      </c>
      <c r="Q5" s="1">
        <v>1105</v>
      </c>
      <c r="R5" s="1">
        <v>1026</v>
      </c>
      <c r="S5" s="1">
        <v>1092</v>
      </c>
      <c r="T5" s="1">
        <v>251</v>
      </c>
      <c r="U5" s="1">
        <v>1037</v>
      </c>
    </row>
    <row r="6" spans="1:21" x14ac:dyDescent="0.2">
      <c r="A6" s="1" t="s">
        <v>576</v>
      </c>
      <c r="B6" s="1">
        <v>499</v>
      </c>
      <c r="C6" s="1">
        <v>69</v>
      </c>
      <c r="D6" s="1">
        <v>11</v>
      </c>
      <c r="E6" s="1">
        <v>58</v>
      </c>
      <c r="F6" s="1">
        <v>186</v>
      </c>
      <c r="G6" s="1">
        <v>25</v>
      </c>
      <c r="H6" s="1">
        <v>22</v>
      </c>
      <c r="I6" s="1">
        <v>6</v>
      </c>
      <c r="J6" s="1">
        <v>6</v>
      </c>
      <c r="K6" s="1">
        <v>127</v>
      </c>
      <c r="L6" s="1" t="s">
        <v>576</v>
      </c>
      <c r="M6" s="1">
        <v>222</v>
      </c>
      <c r="N6" s="1">
        <v>131</v>
      </c>
      <c r="O6" s="1">
        <v>15</v>
      </c>
      <c r="P6" s="1">
        <v>22</v>
      </c>
      <c r="Q6" s="1">
        <v>9</v>
      </c>
      <c r="R6" s="1">
        <v>15</v>
      </c>
      <c r="S6" s="1">
        <v>2</v>
      </c>
      <c r="T6" s="1">
        <v>28</v>
      </c>
      <c r="U6" s="1">
        <v>22</v>
      </c>
    </row>
    <row r="7" spans="1:21" x14ac:dyDescent="0.2">
      <c r="A7" s="1" t="s">
        <v>577</v>
      </c>
      <c r="B7" s="1">
        <v>15042</v>
      </c>
      <c r="C7" s="1">
        <v>2210</v>
      </c>
      <c r="D7" s="1">
        <v>1671</v>
      </c>
      <c r="E7" s="1">
        <v>539</v>
      </c>
      <c r="F7" s="1">
        <v>6037</v>
      </c>
      <c r="G7" s="1">
        <v>1727</v>
      </c>
      <c r="H7" s="1">
        <v>1461</v>
      </c>
      <c r="I7" s="1">
        <v>1544</v>
      </c>
      <c r="J7" s="1">
        <v>768</v>
      </c>
      <c r="K7" s="1">
        <v>537</v>
      </c>
      <c r="L7" s="1" t="s">
        <v>577</v>
      </c>
      <c r="M7" s="1">
        <v>5780</v>
      </c>
      <c r="N7" s="1">
        <v>837</v>
      </c>
      <c r="O7" s="1">
        <v>509</v>
      </c>
      <c r="P7" s="1">
        <v>1014</v>
      </c>
      <c r="Q7" s="1">
        <v>1096</v>
      </c>
      <c r="R7" s="1">
        <v>1011</v>
      </c>
      <c r="S7" s="1">
        <v>1090</v>
      </c>
      <c r="T7" s="1">
        <v>223</v>
      </c>
      <c r="U7" s="1">
        <v>1015</v>
      </c>
    </row>
    <row r="8" spans="1:2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 t="s">
        <v>578</v>
      </c>
      <c r="B9" s="1"/>
      <c r="C9" s="1"/>
      <c r="D9" s="1"/>
      <c r="E9" s="1"/>
      <c r="F9" s="1"/>
      <c r="G9" s="1"/>
      <c r="H9" s="1"/>
      <c r="I9" s="1"/>
      <c r="J9" s="1"/>
      <c r="K9" s="1"/>
      <c r="L9" s="1" t="s">
        <v>578</v>
      </c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 t="s">
        <v>162</v>
      </c>
      <c r="B10" s="1">
        <v>933</v>
      </c>
      <c r="C10" s="1">
        <v>111</v>
      </c>
      <c r="D10" s="1">
        <v>20</v>
      </c>
      <c r="E10" s="1">
        <v>91</v>
      </c>
      <c r="F10" s="1">
        <v>484</v>
      </c>
      <c r="G10" s="1">
        <v>93</v>
      </c>
      <c r="H10" s="1">
        <v>90</v>
      </c>
      <c r="I10" s="1">
        <v>5</v>
      </c>
      <c r="J10" s="1">
        <v>7</v>
      </c>
      <c r="K10" s="1">
        <v>289</v>
      </c>
      <c r="L10" s="1" t="s">
        <v>162</v>
      </c>
      <c r="M10" s="1">
        <v>305</v>
      </c>
      <c r="N10" s="1">
        <v>146</v>
      </c>
      <c r="O10" s="1">
        <v>15</v>
      </c>
      <c r="P10" s="1">
        <v>50</v>
      </c>
      <c r="Q10" s="1">
        <v>33</v>
      </c>
      <c r="R10" s="1">
        <v>26</v>
      </c>
      <c r="S10" s="1">
        <v>2</v>
      </c>
      <c r="T10" s="1">
        <v>33</v>
      </c>
      <c r="U10" s="1">
        <v>33</v>
      </c>
    </row>
    <row r="11" spans="1:21" x14ac:dyDescent="0.2">
      <c r="A11" s="1" t="s">
        <v>579</v>
      </c>
      <c r="B11" s="1">
        <v>313</v>
      </c>
      <c r="C11" s="1">
        <v>62</v>
      </c>
      <c r="D11" s="1">
        <v>6</v>
      </c>
      <c r="E11" s="1">
        <v>56</v>
      </c>
      <c r="F11" s="1">
        <v>127</v>
      </c>
      <c r="G11" s="1">
        <v>19</v>
      </c>
      <c r="H11" s="1">
        <v>9</v>
      </c>
      <c r="I11" s="1">
        <v>1</v>
      </c>
      <c r="J11" s="1">
        <v>5</v>
      </c>
      <c r="K11" s="1">
        <v>93</v>
      </c>
      <c r="L11" s="1" t="s">
        <v>579</v>
      </c>
      <c r="M11" s="1">
        <v>118</v>
      </c>
      <c r="N11" s="1">
        <v>66</v>
      </c>
      <c r="O11" s="1">
        <v>6</v>
      </c>
      <c r="P11" s="1">
        <v>13</v>
      </c>
      <c r="Q11" s="1">
        <v>3</v>
      </c>
      <c r="R11" s="1">
        <v>5</v>
      </c>
      <c r="S11" s="1">
        <v>0</v>
      </c>
      <c r="T11" s="1">
        <v>25</v>
      </c>
      <c r="U11" s="1">
        <v>6</v>
      </c>
    </row>
    <row r="12" spans="1:21" x14ac:dyDescent="0.2">
      <c r="A12" s="1" t="s">
        <v>580</v>
      </c>
      <c r="B12" s="1">
        <v>85</v>
      </c>
      <c r="C12" s="1">
        <v>36</v>
      </c>
      <c r="D12" s="1">
        <v>1</v>
      </c>
      <c r="E12" s="1">
        <v>35</v>
      </c>
      <c r="F12" s="1">
        <v>29</v>
      </c>
      <c r="G12" s="1">
        <v>8</v>
      </c>
      <c r="H12" s="1">
        <v>8</v>
      </c>
      <c r="I12" s="1">
        <v>0</v>
      </c>
      <c r="J12" s="1">
        <v>0</v>
      </c>
      <c r="K12" s="1">
        <v>13</v>
      </c>
      <c r="L12" s="1" t="s">
        <v>580</v>
      </c>
      <c r="M12" s="1">
        <v>16</v>
      </c>
      <c r="N12" s="1">
        <v>8</v>
      </c>
      <c r="O12" s="1">
        <v>0</v>
      </c>
      <c r="P12" s="1">
        <v>3</v>
      </c>
      <c r="Q12" s="1">
        <v>4</v>
      </c>
      <c r="R12" s="1">
        <v>1</v>
      </c>
      <c r="S12" s="1">
        <v>0</v>
      </c>
      <c r="T12" s="1">
        <v>0</v>
      </c>
      <c r="U12" s="1">
        <v>4</v>
      </c>
    </row>
    <row r="13" spans="1:21" x14ac:dyDescent="0.2">
      <c r="A13" s="1" t="s">
        <v>581</v>
      </c>
      <c r="B13" s="1">
        <v>45</v>
      </c>
      <c r="C13" s="1">
        <v>1</v>
      </c>
      <c r="D13" s="1">
        <v>1</v>
      </c>
      <c r="E13" s="1">
        <v>0</v>
      </c>
      <c r="F13" s="1">
        <v>31</v>
      </c>
      <c r="G13" s="1">
        <v>8</v>
      </c>
      <c r="H13" s="1">
        <v>7</v>
      </c>
      <c r="I13" s="1">
        <v>0</v>
      </c>
      <c r="J13" s="1">
        <v>1</v>
      </c>
      <c r="K13" s="1">
        <v>15</v>
      </c>
      <c r="L13" s="1" t="s">
        <v>581</v>
      </c>
      <c r="M13" s="1">
        <v>12</v>
      </c>
      <c r="N13" s="1">
        <v>0</v>
      </c>
      <c r="O13" s="1">
        <v>0</v>
      </c>
      <c r="P13" s="1">
        <v>3</v>
      </c>
      <c r="Q13" s="1">
        <v>7</v>
      </c>
      <c r="R13" s="1">
        <v>2</v>
      </c>
      <c r="S13" s="1">
        <v>0</v>
      </c>
      <c r="T13" s="1">
        <v>0</v>
      </c>
      <c r="U13" s="1">
        <v>1</v>
      </c>
    </row>
    <row r="14" spans="1:21" x14ac:dyDescent="0.2">
      <c r="A14" s="1" t="s">
        <v>582</v>
      </c>
      <c r="B14" s="1">
        <v>133</v>
      </c>
      <c r="C14" s="1">
        <v>4</v>
      </c>
      <c r="D14" s="1">
        <v>4</v>
      </c>
      <c r="E14" s="1">
        <v>0</v>
      </c>
      <c r="F14" s="1">
        <v>73</v>
      </c>
      <c r="G14" s="1">
        <v>18</v>
      </c>
      <c r="H14" s="1">
        <v>10</v>
      </c>
      <c r="I14" s="1">
        <v>3</v>
      </c>
      <c r="J14" s="1">
        <v>1</v>
      </c>
      <c r="K14" s="1">
        <v>41</v>
      </c>
      <c r="L14" s="1" t="s">
        <v>582</v>
      </c>
      <c r="M14" s="1">
        <v>49</v>
      </c>
      <c r="N14" s="1">
        <v>31</v>
      </c>
      <c r="O14" s="1">
        <v>1</v>
      </c>
      <c r="P14" s="1">
        <v>7</v>
      </c>
      <c r="Q14" s="1">
        <v>3</v>
      </c>
      <c r="R14" s="1">
        <v>6</v>
      </c>
      <c r="S14" s="1">
        <v>0</v>
      </c>
      <c r="T14" s="1">
        <v>1</v>
      </c>
      <c r="U14" s="1">
        <v>7</v>
      </c>
    </row>
    <row r="15" spans="1:21" x14ac:dyDescent="0.2">
      <c r="A15" s="1" t="s">
        <v>583</v>
      </c>
      <c r="B15" s="1">
        <v>62</v>
      </c>
      <c r="C15" s="1">
        <v>1</v>
      </c>
      <c r="D15" s="1">
        <v>1</v>
      </c>
      <c r="E15" s="1">
        <v>0</v>
      </c>
      <c r="F15" s="1">
        <v>30</v>
      </c>
      <c r="G15" s="1">
        <v>7</v>
      </c>
      <c r="H15" s="1">
        <v>10</v>
      </c>
      <c r="I15" s="1">
        <v>0</v>
      </c>
      <c r="J15" s="1">
        <v>0</v>
      </c>
      <c r="K15" s="1">
        <v>13</v>
      </c>
      <c r="L15" s="1" t="s">
        <v>583</v>
      </c>
      <c r="M15" s="1">
        <v>27</v>
      </c>
      <c r="N15" s="1">
        <v>11</v>
      </c>
      <c r="O15" s="1">
        <v>5</v>
      </c>
      <c r="P15" s="1">
        <v>5</v>
      </c>
      <c r="Q15" s="1">
        <v>2</v>
      </c>
      <c r="R15" s="1">
        <v>1</v>
      </c>
      <c r="S15" s="1">
        <v>2</v>
      </c>
      <c r="T15" s="1">
        <v>1</v>
      </c>
      <c r="U15" s="1">
        <v>4</v>
      </c>
    </row>
    <row r="16" spans="1:21" x14ac:dyDescent="0.2">
      <c r="A16" s="1" t="s">
        <v>584</v>
      </c>
      <c r="B16" s="1">
        <v>58</v>
      </c>
      <c r="C16" s="1">
        <v>1</v>
      </c>
      <c r="D16" s="1">
        <v>1</v>
      </c>
      <c r="E16" s="1">
        <v>0</v>
      </c>
      <c r="F16" s="1">
        <v>33</v>
      </c>
      <c r="G16" s="1">
        <v>9</v>
      </c>
      <c r="H16" s="1">
        <v>10</v>
      </c>
      <c r="I16" s="1">
        <v>0</v>
      </c>
      <c r="J16" s="1">
        <v>0</v>
      </c>
      <c r="K16" s="1">
        <v>14</v>
      </c>
      <c r="L16" s="1" t="s">
        <v>584</v>
      </c>
      <c r="M16" s="1">
        <v>24</v>
      </c>
      <c r="N16" s="1">
        <v>17</v>
      </c>
      <c r="O16" s="1">
        <v>3</v>
      </c>
      <c r="P16" s="1">
        <v>1</v>
      </c>
      <c r="Q16" s="1">
        <v>2</v>
      </c>
      <c r="R16" s="1">
        <v>1</v>
      </c>
      <c r="S16" s="1">
        <v>0</v>
      </c>
      <c r="T16" s="1">
        <v>0</v>
      </c>
      <c r="U16" s="1">
        <v>0</v>
      </c>
    </row>
    <row r="17" spans="1:21" x14ac:dyDescent="0.2">
      <c r="A17" s="1" t="s">
        <v>585</v>
      </c>
      <c r="B17" s="1">
        <v>45</v>
      </c>
      <c r="C17" s="1">
        <v>1</v>
      </c>
      <c r="D17" s="1">
        <v>1</v>
      </c>
      <c r="E17" s="1">
        <v>0</v>
      </c>
      <c r="F17" s="1">
        <v>34</v>
      </c>
      <c r="G17" s="1">
        <v>10</v>
      </c>
      <c r="H17" s="1">
        <v>10</v>
      </c>
      <c r="I17" s="1">
        <v>0</v>
      </c>
      <c r="J17" s="1">
        <v>0</v>
      </c>
      <c r="K17" s="1">
        <v>14</v>
      </c>
      <c r="L17" s="1" t="s">
        <v>585</v>
      </c>
      <c r="M17" s="1">
        <v>10</v>
      </c>
      <c r="N17" s="1">
        <v>4</v>
      </c>
      <c r="O17" s="1">
        <v>0</v>
      </c>
      <c r="P17" s="1">
        <v>1</v>
      </c>
      <c r="Q17" s="1">
        <v>2</v>
      </c>
      <c r="R17" s="1">
        <v>1</v>
      </c>
      <c r="S17" s="1">
        <v>0</v>
      </c>
      <c r="T17" s="1">
        <v>2</v>
      </c>
      <c r="U17" s="1">
        <v>0</v>
      </c>
    </row>
    <row r="18" spans="1:21" x14ac:dyDescent="0.2">
      <c r="A18" s="1" t="s">
        <v>586</v>
      </c>
      <c r="B18" s="1">
        <v>34</v>
      </c>
      <c r="C18" s="1">
        <v>1</v>
      </c>
      <c r="D18" s="1">
        <v>1</v>
      </c>
      <c r="E18" s="1">
        <v>0</v>
      </c>
      <c r="F18" s="1">
        <v>23</v>
      </c>
      <c r="G18" s="1">
        <v>3</v>
      </c>
      <c r="H18" s="1">
        <v>6</v>
      </c>
      <c r="I18" s="1">
        <v>0</v>
      </c>
      <c r="J18" s="1">
        <v>0</v>
      </c>
      <c r="K18" s="1">
        <v>14</v>
      </c>
      <c r="L18" s="1" t="s">
        <v>586</v>
      </c>
      <c r="M18" s="1">
        <v>8</v>
      </c>
      <c r="N18" s="1">
        <v>3</v>
      </c>
      <c r="O18" s="1">
        <v>0</v>
      </c>
      <c r="P18" s="1">
        <v>2</v>
      </c>
      <c r="Q18" s="1">
        <v>2</v>
      </c>
      <c r="R18" s="1">
        <v>1</v>
      </c>
      <c r="S18" s="1">
        <v>0</v>
      </c>
      <c r="T18" s="1">
        <v>0</v>
      </c>
      <c r="U18" s="1">
        <v>2</v>
      </c>
    </row>
    <row r="19" spans="1:21" x14ac:dyDescent="0.2">
      <c r="A19" s="1" t="s">
        <v>587</v>
      </c>
      <c r="B19" s="1">
        <v>59</v>
      </c>
      <c r="C19" s="1">
        <v>2</v>
      </c>
      <c r="D19" s="1">
        <v>2</v>
      </c>
      <c r="E19" s="1">
        <v>0</v>
      </c>
      <c r="F19" s="1">
        <v>49</v>
      </c>
      <c r="G19" s="1">
        <v>4</v>
      </c>
      <c r="H19" s="1">
        <v>8</v>
      </c>
      <c r="I19" s="1">
        <v>0</v>
      </c>
      <c r="J19" s="1">
        <v>0</v>
      </c>
      <c r="K19" s="1">
        <v>37</v>
      </c>
      <c r="L19" s="1" t="s">
        <v>587</v>
      </c>
      <c r="M19" s="1">
        <v>8</v>
      </c>
      <c r="N19" s="1">
        <v>0</v>
      </c>
      <c r="O19" s="1">
        <v>0</v>
      </c>
      <c r="P19" s="1">
        <v>1</v>
      </c>
      <c r="Q19" s="1">
        <v>3</v>
      </c>
      <c r="R19" s="1">
        <v>2</v>
      </c>
      <c r="S19" s="1">
        <v>0</v>
      </c>
      <c r="T19" s="1">
        <v>2</v>
      </c>
      <c r="U19" s="1">
        <v>0</v>
      </c>
    </row>
    <row r="20" spans="1:21" x14ac:dyDescent="0.2">
      <c r="A20" s="1" t="s">
        <v>588</v>
      </c>
      <c r="B20" s="1">
        <v>48</v>
      </c>
      <c r="C20" s="1">
        <v>2</v>
      </c>
      <c r="D20" s="1">
        <v>2</v>
      </c>
      <c r="E20" s="1">
        <v>0</v>
      </c>
      <c r="F20" s="1">
        <v>31</v>
      </c>
      <c r="G20" s="1">
        <v>5</v>
      </c>
      <c r="H20" s="1">
        <v>9</v>
      </c>
      <c r="I20" s="1">
        <v>1</v>
      </c>
      <c r="J20" s="1">
        <v>0</v>
      </c>
      <c r="K20" s="1">
        <v>16</v>
      </c>
      <c r="L20" s="1" t="s">
        <v>588</v>
      </c>
      <c r="M20" s="1">
        <v>9</v>
      </c>
      <c r="N20" s="1">
        <v>1</v>
      </c>
      <c r="O20" s="1">
        <v>0</v>
      </c>
      <c r="P20" s="1">
        <v>3</v>
      </c>
      <c r="Q20" s="1">
        <v>2</v>
      </c>
      <c r="R20" s="1">
        <v>1</v>
      </c>
      <c r="S20" s="1">
        <v>0</v>
      </c>
      <c r="T20" s="1">
        <v>2</v>
      </c>
      <c r="U20" s="1">
        <v>6</v>
      </c>
    </row>
    <row r="21" spans="1:21" x14ac:dyDescent="0.2">
      <c r="A21" s="1" t="s">
        <v>589</v>
      </c>
      <c r="B21" s="1">
        <v>34</v>
      </c>
      <c r="C21" s="1">
        <v>0</v>
      </c>
      <c r="D21" s="1">
        <v>0</v>
      </c>
      <c r="E21" s="1">
        <v>0</v>
      </c>
      <c r="F21" s="1">
        <v>14</v>
      </c>
      <c r="G21" s="1">
        <v>1</v>
      </c>
      <c r="H21" s="1">
        <v>2</v>
      </c>
      <c r="I21" s="1">
        <v>0</v>
      </c>
      <c r="J21" s="1">
        <v>0</v>
      </c>
      <c r="K21" s="1">
        <v>11</v>
      </c>
      <c r="L21" s="1" t="s">
        <v>589</v>
      </c>
      <c r="M21" s="1">
        <v>19</v>
      </c>
      <c r="N21" s="1">
        <v>4</v>
      </c>
      <c r="O21" s="1">
        <v>0</v>
      </c>
      <c r="P21" s="1">
        <v>10</v>
      </c>
      <c r="Q21" s="1">
        <v>2</v>
      </c>
      <c r="R21" s="1">
        <v>3</v>
      </c>
      <c r="S21" s="1">
        <v>0</v>
      </c>
      <c r="T21" s="1">
        <v>0</v>
      </c>
      <c r="U21" s="1">
        <v>1</v>
      </c>
    </row>
    <row r="22" spans="1:21" x14ac:dyDescent="0.2">
      <c r="A22" s="1" t="s">
        <v>61</v>
      </c>
      <c r="B22" s="1">
        <v>17</v>
      </c>
      <c r="C22" s="1">
        <v>0</v>
      </c>
      <c r="D22" s="1">
        <v>0</v>
      </c>
      <c r="E22" s="1">
        <v>0</v>
      </c>
      <c r="F22" s="1">
        <v>10</v>
      </c>
      <c r="G22" s="1">
        <v>1</v>
      </c>
      <c r="H22" s="1">
        <v>1</v>
      </c>
      <c r="I22" s="1">
        <v>0</v>
      </c>
      <c r="J22" s="1">
        <v>0</v>
      </c>
      <c r="K22" s="1">
        <v>8</v>
      </c>
      <c r="L22" s="1" t="s">
        <v>61</v>
      </c>
      <c r="M22" s="1">
        <v>5</v>
      </c>
      <c r="N22" s="1">
        <v>1</v>
      </c>
      <c r="O22" s="1">
        <v>0</v>
      </c>
      <c r="P22" s="1">
        <v>1</v>
      </c>
      <c r="Q22" s="1">
        <v>1</v>
      </c>
      <c r="R22" s="1">
        <v>2</v>
      </c>
      <c r="S22" s="1">
        <v>0</v>
      </c>
      <c r="T22" s="1">
        <v>0</v>
      </c>
      <c r="U22" s="1">
        <v>2</v>
      </c>
    </row>
    <row r="23" spans="1:21" x14ac:dyDescent="0.2">
      <c r="A23" s="16" t="s">
        <v>112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 t="s">
        <v>112</v>
      </c>
      <c r="M23" s="16"/>
      <c r="N23" s="16"/>
      <c r="O23" s="16"/>
      <c r="P23" s="16"/>
      <c r="Q23" s="16"/>
      <c r="R23" s="16"/>
      <c r="S23" s="16"/>
      <c r="T23" s="16"/>
      <c r="U23" s="16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A413-BE08-4B8D-ADC2-C2460F8DB2D1}">
  <dimension ref="A1:U85"/>
  <sheetViews>
    <sheetView view="pageBreakPreview" topLeftCell="A59" zoomScale="125" zoomScaleNormal="100" zoomScaleSheetLayoutView="125" workbookViewId="0">
      <selection activeCell="A68" sqref="A68:XFD68"/>
    </sheetView>
  </sheetViews>
  <sheetFormatPr defaultColWidth="9.109375" defaultRowHeight="10.199999999999999" x14ac:dyDescent="0.2"/>
  <cols>
    <col min="1" max="1" width="19.109375" style="14" customWidth="1"/>
    <col min="2" max="11" width="6.33203125" style="14" customWidth="1"/>
    <col min="12" max="12" width="19.88671875" style="14" customWidth="1"/>
    <col min="13" max="21" width="7.6640625" style="14" customWidth="1"/>
    <col min="22" max="16384" width="9.109375" style="14"/>
  </cols>
  <sheetData>
    <row r="1" spans="1:21" x14ac:dyDescent="0.2">
      <c r="A1" s="1" t="s">
        <v>929</v>
      </c>
      <c r="B1" s="1"/>
      <c r="C1" s="1"/>
      <c r="D1" s="1"/>
      <c r="E1" s="1"/>
      <c r="F1" s="1"/>
      <c r="G1" s="1"/>
      <c r="H1" s="1"/>
      <c r="I1" s="1"/>
      <c r="J1" s="1"/>
      <c r="K1" s="1"/>
      <c r="L1" s="1" t="s">
        <v>929</v>
      </c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46" t="s">
        <v>590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590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15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162</v>
      </c>
      <c r="B4" s="1">
        <v>933</v>
      </c>
      <c r="C4" s="1">
        <v>111</v>
      </c>
      <c r="D4" s="1">
        <v>20</v>
      </c>
      <c r="E4" s="1">
        <v>91</v>
      </c>
      <c r="F4" s="1">
        <v>484</v>
      </c>
      <c r="G4" s="1">
        <v>93</v>
      </c>
      <c r="H4" s="1">
        <v>90</v>
      </c>
      <c r="I4" s="1">
        <v>5</v>
      </c>
      <c r="J4" s="1">
        <v>7</v>
      </c>
      <c r="K4" s="1">
        <v>289</v>
      </c>
      <c r="L4" s="1" t="s">
        <v>162</v>
      </c>
      <c r="M4" s="1">
        <v>305</v>
      </c>
      <c r="N4" s="1">
        <v>146</v>
      </c>
      <c r="O4" s="1">
        <v>15</v>
      </c>
      <c r="P4" s="1">
        <v>50</v>
      </c>
      <c r="Q4" s="1">
        <v>33</v>
      </c>
      <c r="R4" s="1">
        <v>26</v>
      </c>
      <c r="S4" s="1">
        <v>2</v>
      </c>
      <c r="T4" s="1">
        <v>33</v>
      </c>
      <c r="U4" s="1">
        <v>33</v>
      </c>
    </row>
    <row r="5" spans="1:21" x14ac:dyDescent="0.2">
      <c r="A5" s="1" t="s">
        <v>591</v>
      </c>
      <c r="B5" s="1">
        <v>682</v>
      </c>
      <c r="C5" s="1">
        <v>90</v>
      </c>
      <c r="D5" s="1">
        <v>4</v>
      </c>
      <c r="E5" s="1">
        <v>86</v>
      </c>
      <c r="F5" s="1">
        <v>343</v>
      </c>
      <c r="G5" s="1">
        <v>71</v>
      </c>
      <c r="H5" s="1">
        <v>68</v>
      </c>
      <c r="I5" s="1">
        <v>3</v>
      </c>
      <c r="J5" s="1">
        <v>6</v>
      </c>
      <c r="K5" s="1">
        <v>195</v>
      </c>
      <c r="L5" s="1" t="s">
        <v>591</v>
      </c>
      <c r="M5" s="1">
        <v>225</v>
      </c>
      <c r="N5" s="1">
        <v>116</v>
      </c>
      <c r="O5" s="1">
        <v>5</v>
      </c>
      <c r="P5" s="1">
        <v>40</v>
      </c>
      <c r="Q5" s="1">
        <v>19</v>
      </c>
      <c r="R5" s="1">
        <v>12</v>
      </c>
      <c r="S5" s="1">
        <v>0</v>
      </c>
      <c r="T5" s="1">
        <v>33</v>
      </c>
      <c r="U5" s="1">
        <v>24</v>
      </c>
    </row>
    <row r="6" spans="1:21" x14ac:dyDescent="0.2">
      <c r="A6" s="1" t="s">
        <v>543</v>
      </c>
      <c r="B6" s="1">
        <v>161</v>
      </c>
      <c r="C6" s="1">
        <v>13</v>
      </c>
      <c r="D6" s="1">
        <v>8</v>
      </c>
      <c r="E6" s="1">
        <v>5</v>
      </c>
      <c r="F6" s="1">
        <v>106</v>
      </c>
      <c r="G6" s="1">
        <v>0</v>
      </c>
      <c r="H6" s="1">
        <v>17</v>
      </c>
      <c r="I6" s="1">
        <v>2</v>
      </c>
      <c r="J6" s="1">
        <v>0</v>
      </c>
      <c r="K6" s="1">
        <v>87</v>
      </c>
      <c r="L6" s="1" t="s">
        <v>543</v>
      </c>
      <c r="M6" s="1">
        <v>40</v>
      </c>
      <c r="N6" s="1">
        <v>5</v>
      </c>
      <c r="O6" s="1">
        <v>10</v>
      </c>
      <c r="P6" s="1">
        <v>2</v>
      </c>
      <c r="Q6" s="1">
        <v>11</v>
      </c>
      <c r="R6" s="1">
        <v>12</v>
      </c>
      <c r="S6" s="1">
        <v>0</v>
      </c>
      <c r="T6" s="1">
        <v>0</v>
      </c>
      <c r="U6" s="1">
        <v>2</v>
      </c>
    </row>
    <row r="7" spans="1:21" x14ac:dyDescent="0.2">
      <c r="A7" s="1" t="s">
        <v>544</v>
      </c>
      <c r="B7" s="1">
        <v>48</v>
      </c>
      <c r="C7" s="1">
        <v>1</v>
      </c>
      <c r="D7" s="1">
        <v>1</v>
      </c>
      <c r="E7" s="1">
        <v>0</v>
      </c>
      <c r="F7" s="1">
        <v>6</v>
      </c>
      <c r="G7" s="1">
        <v>0</v>
      </c>
      <c r="H7" s="1">
        <v>5</v>
      </c>
      <c r="I7" s="1">
        <v>0</v>
      </c>
      <c r="J7" s="1">
        <v>1</v>
      </c>
      <c r="K7" s="1">
        <v>0</v>
      </c>
      <c r="L7" s="1" t="s">
        <v>544</v>
      </c>
      <c r="M7" s="1">
        <v>35</v>
      </c>
      <c r="N7" s="1">
        <v>22</v>
      </c>
      <c r="O7" s="1">
        <v>0</v>
      </c>
      <c r="P7" s="1">
        <v>8</v>
      </c>
      <c r="Q7" s="1">
        <v>3</v>
      </c>
      <c r="R7" s="1">
        <v>0</v>
      </c>
      <c r="S7" s="1">
        <v>2</v>
      </c>
      <c r="T7" s="1">
        <v>0</v>
      </c>
      <c r="U7" s="1">
        <v>6</v>
      </c>
    </row>
    <row r="8" spans="1:21" x14ac:dyDescent="0.2">
      <c r="A8" s="1" t="s">
        <v>61</v>
      </c>
      <c r="B8" s="1">
        <v>42</v>
      </c>
      <c r="C8" s="1">
        <v>7</v>
      </c>
      <c r="D8" s="1">
        <v>7</v>
      </c>
      <c r="E8" s="1">
        <v>0</v>
      </c>
      <c r="F8" s="1">
        <v>29</v>
      </c>
      <c r="G8" s="1">
        <v>22</v>
      </c>
      <c r="H8" s="1">
        <v>0</v>
      </c>
      <c r="I8" s="1">
        <v>0</v>
      </c>
      <c r="J8" s="1">
        <v>0</v>
      </c>
      <c r="K8" s="1">
        <v>7</v>
      </c>
      <c r="L8" s="1" t="s">
        <v>61</v>
      </c>
      <c r="M8" s="1">
        <v>5</v>
      </c>
      <c r="N8" s="1">
        <v>3</v>
      </c>
      <c r="O8" s="1">
        <v>0</v>
      </c>
      <c r="P8" s="1">
        <v>0</v>
      </c>
      <c r="Q8" s="1">
        <v>0</v>
      </c>
      <c r="R8" s="1">
        <v>2</v>
      </c>
      <c r="S8" s="1">
        <v>0</v>
      </c>
      <c r="T8" s="1">
        <v>0</v>
      </c>
      <c r="U8" s="1">
        <v>1</v>
      </c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 t="s">
        <v>592</v>
      </c>
      <c r="B10" s="1">
        <v>313</v>
      </c>
      <c r="C10" s="1">
        <v>62</v>
      </c>
      <c r="D10" s="1">
        <v>6</v>
      </c>
      <c r="E10" s="1">
        <v>56</v>
      </c>
      <c r="F10" s="1">
        <v>127</v>
      </c>
      <c r="G10" s="1">
        <v>19</v>
      </c>
      <c r="H10" s="1">
        <v>9</v>
      </c>
      <c r="I10" s="1">
        <v>1</v>
      </c>
      <c r="J10" s="1">
        <v>5</v>
      </c>
      <c r="K10" s="1">
        <v>93</v>
      </c>
      <c r="L10" s="1" t="s">
        <v>592</v>
      </c>
      <c r="M10" s="1">
        <v>118</v>
      </c>
      <c r="N10" s="1">
        <v>66</v>
      </c>
      <c r="O10" s="1">
        <v>6</v>
      </c>
      <c r="P10" s="1">
        <v>13</v>
      </c>
      <c r="Q10" s="1">
        <v>3</v>
      </c>
      <c r="R10" s="1">
        <v>5</v>
      </c>
      <c r="S10" s="1">
        <v>0</v>
      </c>
      <c r="T10" s="1">
        <v>25</v>
      </c>
      <c r="U10" s="1">
        <v>6</v>
      </c>
    </row>
    <row r="11" spans="1:21" x14ac:dyDescent="0.2">
      <c r="A11" s="1" t="s">
        <v>591</v>
      </c>
      <c r="B11" s="1">
        <v>279</v>
      </c>
      <c r="C11" s="1">
        <v>55</v>
      </c>
      <c r="D11" s="1">
        <v>3</v>
      </c>
      <c r="E11" s="1">
        <v>52</v>
      </c>
      <c r="F11" s="1">
        <v>113</v>
      </c>
      <c r="G11" s="1">
        <v>16</v>
      </c>
      <c r="H11" s="1">
        <v>8</v>
      </c>
      <c r="I11" s="1">
        <v>1</v>
      </c>
      <c r="J11" s="1">
        <v>4</v>
      </c>
      <c r="K11" s="1">
        <v>84</v>
      </c>
      <c r="L11" s="1" t="s">
        <v>591</v>
      </c>
      <c r="M11" s="1">
        <v>107</v>
      </c>
      <c r="N11" s="1">
        <v>63</v>
      </c>
      <c r="O11" s="1">
        <v>2</v>
      </c>
      <c r="P11" s="1">
        <v>11</v>
      </c>
      <c r="Q11" s="1">
        <v>2</v>
      </c>
      <c r="R11" s="1">
        <v>4</v>
      </c>
      <c r="S11" s="1">
        <v>0</v>
      </c>
      <c r="T11" s="1">
        <v>25</v>
      </c>
      <c r="U11" s="1">
        <v>4</v>
      </c>
    </row>
    <row r="12" spans="1:21" x14ac:dyDescent="0.2">
      <c r="A12" s="1" t="s">
        <v>543</v>
      </c>
      <c r="B12" s="1">
        <v>21</v>
      </c>
      <c r="C12" s="1">
        <v>5</v>
      </c>
      <c r="D12" s="1">
        <v>1</v>
      </c>
      <c r="E12" s="1">
        <v>4</v>
      </c>
      <c r="F12" s="1">
        <v>9</v>
      </c>
      <c r="G12" s="1">
        <v>0</v>
      </c>
      <c r="H12" s="1">
        <v>1</v>
      </c>
      <c r="I12" s="1">
        <v>0</v>
      </c>
      <c r="J12" s="1">
        <v>0</v>
      </c>
      <c r="K12" s="1">
        <v>8</v>
      </c>
      <c r="L12" s="1" t="s">
        <v>543</v>
      </c>
      <c r="M12" s="1">
        <v>7</v>
      </c>
      <c r="N12" s="1">
        <v>0</v>
      </c>
      <c r="O12" s="1">
        <v>4</v>
      </c>
      <c r="P12" s="1">
        <v>1</v>
      </c>
      <c r="Q12" s="1">
        <v>1</v>
      </c>
      <c r="R12" s="1">
        <v>1</v>
      </c>
      <c r="S12" s="1">
        <v>0</v>
      </c>
      <c r="T12" s="1">
        <v>0</v>
      </c>
      <c r="U12" s="1">
        <v>0</v>
      </c>
    </row>
    <row r="13" spans="1:21" x14ac:dyDescent="0.2">
      <c r="A13" s="1" t="s">
        <v>544</v>
      </c>
      <c r="B13" s="1">
        <v>6</v>
      </c>
      <c r="C13" s="1">
        <v>0</v>
      </c>
      <c r="D13" s="1">
        <v>0</v>
      </c>
      <c r="E13" s="1">
        <v>0</v>
      </c>
      <c r="F13" s="1">
        <v>1</v>
      </c>
      <c r="G13" s="1">
        <v>0</v>
      </c>
      <c r="H13" s="1">
        <v>0</v>
      </c>
      <c r="I13" s="1">
        <v>0</v>
      </c>
      <c r="J13" s="1">
        <v>1</v>
      </c>
      <c r="K13" s="1">
        <v>0</v>
      </c>
      <c r="L13" s="1" t="s">
        <v>544</v>
      </c>
      <c r="M13" s="1">
        <v>4</v>
      </c>
      <c r="N13" s="1">
        <v>3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1</v>
      </c>
    </row>
    <row r="14" spans="1:21" x14ac:dyDescent="0.2">
      <c r="A14" s="1" t="s">
        <v>61</v>
      </c>
      <c r="B14" s="1">
        <v>6</v>
      </c>
      <c r="C14" s="1">
        <v>2</v>
      </c>
      <c r="D14" s="1">
        <v>2</v>
      </c>
      <c r="E14" s="1">
        <v>0</v>
      </c>
      <c r="F14" s="1">
        <v>4</v>
      </c>
      <c r="G14" s="1">
        <v>3</v>
      </c>
      <c r="H14" s="1">
        <v>0</v>
      </c>
      <c r="I14" s="1">
        <v>0</v>
      </c>
      <c r="J14" s="1">
        <v>0</v>
      </c>
      <c r="K14" s="1">
        <v>1</v>
      </c>
      <c r="L14" s="1" t="s">
        <v>61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 t="s">
        <v>593</v>
      </c>
      <c r="B16" s="1">
        <v>85</v>
      </c>
      <c r="C16" s="1">
        <v>36</v>
      </c>
      <c r="D16" s="1">
        <v>1</v>
      </c>
      <c r="E16" s="1">
        <v>35</v>
      </c>
      <c r="F16" s="1">
        <v>29</v>
      </c>
      <c r="G16" s="1">
        <v>8</v>
      </c>
      <c r="H16" s="1">
        <v>8</v>
      </c>
      <c r="I16" s="1">
        <v>0</v>
      </c>
      <c r="J16" s="1">
        <v>0</v>
      </c>
      <c r="K16" s="1">
        <v>13</v>
      </c>
      <c r="L16" s="1" t="s">
        <v>593</v>
      </c>
      <c r="M16" s="1">
        <v>16</v>
      </c>
      <c r="N16" s="1">
        <v>8</v>
      </c>
      <c r="O16" s="1">
        <v>0</v>
      </c>
      <c r="P16" s="1">
        <v>3</v>
      </c>
      <c r="Q16" s="1">
        <v>4</v>
      </c>
      <c r="R16" s="1">
        <v>1</v>
      </c>
      <c r="S16" s="1">
        <v>0</v>
      </c>
      <c r="T16" s="1">
        <v>0</v>
      </c>
      <c r="U16" s="1">
        <v>4</v>
      </c>
    </row>
    <row r="17" spans="1:21" x14ac:dyDescent="0.2">
      <c r="A17" s="1" t="s">
        <v>591</v>
      </c>
      <c r="B17" s="1">
        <v>69</v>
      </c>
      <c r="C17" s="1">
        <v>35</v>
      </c>
      <c r="D17" s="1">
        <v>1</v>
      </c>
      <c r="E17" s="1">
        <v>34</v>
      </c>
      <c r="F17" s="1">
        <v>19</v>
      </c>
      <c r="G17" s="1">
        <v>5</v>
      </c>
      <c r="H17" s="1">
        <v>7</v>
      </c>
      <c r="I17" s="1">
        <v>0</v>
      </c>
      <c r="J17" s="1">
        <v>0</v>
      </c>
      <c r="K17" s="1">
        <v>7</v>
      </c>
      <c r="L17" s="1" t="s">
        <v>591</v>
      </c>
      <c r="M17" s="1">
        <v>13</v>
      </c>
      <c r="N17" s="1">
        <v>8</v>
      </c>
      <c r="O17" s="1">
        <v>0</v>
      </c>
      <c r="P17" s="1">
        <v>3</v>
      </c>
      <c r="Q17" s="1">
        <v>2</v>
      </c>
      <c r="R17" s="1">
        <v>0</v>
      </c>
      <c r="S17" s="1">
        <v>0</v>
      </c>
      <c r="T17" s="1">
        <v>0</v>
      </c>
      <c r="U17" s="1">
        <v>2</v>
      </c>
    </row>
    <row r="18" spans="1:21" x14ac:dyDescent="0.2">
      <c r="A18" s="1" t="s">
        <v>543</v>
      </c>
      <c r="B18" s="1">
        <v>11</v>
      </c>
      <c r="C18" s="1">
        <v>1</v>
      </c>
      <c r="D18" s="1">
        <v>0</v>
      </c>
      <c r="E18" s="1">
        <v>1</v>
      </c>
      <c r="F18" s="1">
        <v>7</v>
      </c>
      <c r="G18" s="1">
        <v>0</v>
      </c>
      <c r="H18" s="1">
        <v>1</v>
      </c>
      <c r="I18" s="1">
        <v>0</v>
      </c>
      <c r="J18" s="1">
        <v>0</v>
      </c>
      <c r="K18" s="1">
        <v>6</v>
      </c>
      <c r="L18" s="1" t="s">
        <v>543</v>
      </c>
      <c r="M18" s="1">
        <v>3</v>
      </c>
      <c r="N18" s="1">
        <v>0</v>
      </c>
      <c r="O18" s="1">
        <v>0</v>
      </c>
      <c r="P18" s="1">
        <v>0</v>
      </c>
      <c r="Q18" s="1">
        <v>2</v>
      </c>
      <c r="R18" s="1">
        <v>1</v>
      </c>
      <c r="S18" s="1">
        <v>0</v>
      </c>
      <c r="T18" s="1">
        <v>0</v>
      </c>
      <c r="U18" s="1">
        <v>0</v>
      </c>
    </row>
    <row r="19" spans="1:21" x14ac:dyDescent="0.2">
      <c r="A19" s="1" t="s">
        <v>544</v>
      </c>
      <c r="B19" s="1">
        <v>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 t="s">
        <v>544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2</v>
      </c>
    </row>
    <row r="20" spans="1:21" x14ac:dyDescent="0.2">
      <c r="A20" s="1" t="s">
        <v>61</v>
      </c>
      <c r="B20" s="1">
        <v>3</v>
      </c>
      <c r="C20" s="1">
        <v>0</v>
      </c>
      <c r="D20" s="1">
        <v>0</v>
      </c>
      <c r="E20" s="1">
        <v>0</v>
      </c>
      <c r="F20" s="1">
        <v>3</v>
      </c>
      <c r="G20" s="1">
        <v>3</v>
      </c>
      <c r="H20" s="1">
        <v>0</v>
      </c>
      <c r="I20" s="1">
        <v>0</v>
      </c>
      <c r="J20" s="1">
        <v>0</v>
      </c>
      <c r="K20" s="1">
        <v>0</v>
      </c>
      <c r="L20" s="1" t="s">
        <v>61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 t="s">
        <v>594</v>
      </c>
      <c r="B22" s="1">
        <v>45</v>
      </c>
      <c r="C22" s="1">
        <v>1</v>
      </c>
      <c r="D22" s="1">
        <v>1</v>
      </c>
      <c r="E22" s="1">
        <v>0</v>
      </c>
      <c r="F22" s="1">
        <v>31</v>
      </c>
      <c r="G22" s="1">
        <v>8</v>
      </c>
      <c r="H22" s="1">
        <v>7</v>
      </c>
      <c r="I22" s="1">
        <v>0</v>
      </c>
      <c r="J22" s="1">
        <v>1</v>
      </c>
      <c r="K22" s="1">
        <v>15</v>
      </c>
      <c r="L22" s="1" t="s">
        <v>594</v>
      </c>
      <c r="M22" s="1">
        <v>12</v>
      </c>
      <c r="N22" s="1">
        <v>0</v>
      </c>
      <c r="O22" s="1">
        <v>0</v>
      </c>
      <c r="P22" s="1">
        <v>3</v>
      </c>
      <c r="Q22" s="1">
        <v>7</v>
      </c>
      <c r="R22" s="1">
        <v>2</v>
      </c>
      <c r="S22" s="1">
        <v>0</v>
      </c>
      <c r="T22" s="1">
        <v>0</v>
      </c>
      <c r="U22" s="1">
        <v>1</v>
      </c>
    </row>
    <row r="23" spans="1:21" x14ac:dyDescent="0.2">
      <c r="A23" s="1" t="s">
        <v>591</v>
      </c>
      <c r="B23" s="1">
        <v>28</v>
      </c>
      <c r="C23" s="1">
        <v>0</v>
      </c>
      <c r="D23" s="1">
        <v>0</v>
      </c>
      <c r="E23" s="1">
        <v>0</v>
      </c>
      <c r="F23" s="1">
        <v>20</v>
      </c>
      <c r="G23" s="1">
        <v>5</v>
      </c>
      <c r="H23" s="1">
        <v>6</v>
      </c>
      <c r="I23" s="1">
        <v>0</v>
      </c>
      <c r="J23" s="1">
        <v>1</v>
      </c>
      <c r="K23" s="1">
        <v>8</v>
      </c>
      <c r="L23" s="1" t="s">
        <v>591</v>
      </c>
      <c r="M23" s="1">
        <v>7</v>
      </c>
      <c r="N23" s="1">
        <v>0</v>
      </c>
      <c r="O23" s="1">
        <v>0</v>
      </c>
      <c r="P23" s="1">
        <v>3</v>
      </c>
      <c r="Q23" s="1">
        <v>3</v>
      </c>
      <c r="R23" s="1">
        <v>1</v>
      </c>
      <c r="S23" s="1">
        <v>0</v>
      </c>
      <c r="T23" s="1">
        <v>0</v>
      </c>
      <c r="U23" s="1">
        <v>1</v>
      </c>
    </row>
    <row r="24" spans="1:21" x14ac:dyDescent="0.2">
      <c r="A24" s="1" t="s">
        <v>543</v>
      </c>
      <c r="B24" s="1">
        <v>11</v>
      </c>
      <c r="C24" s="1">
        <v>0</v>
      </c>
      <c r="D24" s="1">
        <v>0</v>
      </c>
      <c r="E24" s="1">
        <v>0</v>
      </c>
      <c r="F24" s="1">
        <v>8</v>
      </c>
      <c r="G24" s="1">
        <v>0</v>
      </c>
      <c r="H24" s="1">
        <v>1</v>
      </c>
      <c r="I24" s="1">
        <v>0</v>
      </c>
      <c r="J24" s="1">
        <v>0</v>
      </c>
      <c r="K24" s="1">
        <v>7</v>
      </c>
      <c r="L24" s="1" t="s">
        <v>543</v>
      </c>
      <c r="M24" s="1">
        <v>3</v>
      </c>
      <c r="N24" s="1">
        <v>0</v>
      </c>
      <c r="O24" s="1">
        <v>0</v>
      </c>
      <c r="P24" s="1">
        <v>0</v>
      </c>
      <c r="Q24" s="1">
        <v>2</v>
      </c>
      <c r="R24" s="1">
        <v>1</v>
      </c>
      <c r="S24" s="1">
        <v>0</v>
      </c>
      <c r="T24" s="1">
        <v>0</v>
      </c>
      <c r="U24" s="1">
        <v>0</v>
      </c>
    </row>
    <row r="25" spans="1:21" x14ac:dyDescent="0.2">
      <c r="A25" s="1" t="s">
        <v>544</v>
      </c>
      <c r="B25" s="1">
        <v>3</v>
      </c>
      <c r="C25" s="1">
        <v>1</v>
      </c>
      <c r="D25" s="1">
        <v>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 t="s">
        <v>544</v>
      </c>
      <c r="M25" s="1">
        <v>2</v>
      </c>
      <c r="N25" s="1">
        <v>0</v>
      </c>
      <c r="O25" s="1">
        <v>0</v>
      </c>
      <c r="P25" s="1">
        <v>0</v>
      </c>
      <c r="Q25" s="1">
        <v>2</v>
      </c>
      <c r="R25" s="1">
        <v>0</v>
      </c>
      <c r="S25" s="1">
        <v>0</v>
      </c>
      <c r="T25" s="1">
        <v>0</v>
      </c>
      <c r="U25" s="1">
        <v>0</v>
      </c>
    </row>
    <row r="26" spans="1:21" x14ac:dyDescent="0.2">
      <c r="A26" s="1" t="s">
        <v>61</v>
      </c>
      <c r="B26" s="1">
        <v>3</v>
      </c>
      <c r="C26" s="1">
        <v>0</v>
      </c>
      <c r="D26" s="1">
        <v>0</v>
      </c>
      <c r="E26" s="1">
        <v>0</v>
      </c>
      <c r="F26" s="1">
        <v>3</v>
      </c>
      <c r="G26" s="1">
        <v>3</v>
      </c>
      <c r="H26" s="1">
        <v>0</v>
      </c>
      <c r="I26" s="1">
        <v>0</v>
      </c>
      <c r="J26" s="1">
        <v>0</v>
      </c>
      <c r="K26" s="1">
        <v>0</v>
      </c>
      <c r="L26" s="1" t="s">
        <v>61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 t="s">
        <v>552</v>
      </c>
      <c r="B28" s="1">
        <v>133</v>
      </c>
      <c r="C28" s="1">
        <v>4</v>
      </c>
      <c r="D28" s="1">
        <v>4</v>
      </c>
      <c r="E28" s="1">
        <v>0</v>
      </c>
      <c r="F28" s="1">
        <v>73</v>
      </c>
      <c r="G28" s="1">
        <v>18</v>
      </c>
      <c r="H28" s="1">
        <v>10</v>
      </c>
      <c r="I28" s="1">
        <v>3</v>
      </c>
      <c r="J28" s="1">
        <v>1</v>
      </c>
      <c r="K28" s="1">
        <v>41</v>
      </c>
      <c r="L28" s="1" t="s">
        <v>552</v>
      </c>
      <c r="M28" s="1">
        <v>49</v>
      </c>
      <c r="N28" s="1">
        <v>31</v>
      </c>
      <c r="O28" s="1">
        <v>1</v>
      </c>
      <c r="P28" s="1">
        <v>7</v>
      </c>
      <c r="Q28" s="1">
        <v>3</v>
      </c>
      <c r="R28" s="1">
        <v>6</v>
      </c>
      <c r="S28" s="1">
        <v>0</v>
      </c>
      <c r="T28" s="1">
        <v>1</v>
      </c>
      <c r="U28" s="1">
        <v>7</v>
      </c>
    </row>
    <row r="29" spans="1:21" x14ac:dyDescent="0.2">
      <c r="A29" s="1" t="s">
        <v>591</v>
      </c>
      <c r="B29" s="1">
        <v>107</v>
      </c>
      <c r="C29" s="1">
        <v>0</v>
      </c>
      <c r="D29" s="1">
        <v>0</v>
      </c>
      <c r="E29" s="1">
        <v>0</v>
      </c>
      <c r="F29" s="1">
        <v>59</v>
      </c>
      <c r="G29" s="1">
        <v>15</v>
      </c>
      <c r="H29" s="1">
        <v>8</v>
      </c>
      <c r="I29" s="1">
        <v>1</v>
      </c>
      <c r="J29" s="1">
        <v>1</v>
      </c>
      <c r="K29" s="1">
        <v>34</v>
      </c>
      <c r="L29" s="1" t="s">
        <v>591</v>
      </c>
      <c r="M29" s="1">
        <v>44</v>
      </c>
      <c r="N29" s="1">
        <v>31</v>
      </c>
      <c r="O29" s="1">
        <v>1</v>
      </c>
      <c r="P29" s="1">
        <v>5</v>
      </c>
      <c r="Q29" s="1">
        <v>2</v>
      </c>
      <c r="R29" s="1">
        <v>4</v>
      </c>
      <c r="S29" s="1">
        <v>0</v>
      </c>
      <c r="T29" s="1">
        <v>1</v>
      </c>
      <c r="U29" s="1">
        <v>4</v>
      </c>
    </row>
    <row r="30" spans="1:21" x14ac:dyDescent="0.2">
      <c r="A30" s="1" t="s">
        <v>543</v>
      </c>
      <c r="B30" s="1">
        <v>16</v>
      </c>
      <c r="C30" s="1">
        <v>1</v>
      </c>
      <c r="D30" s="1">
        <v>1</v>
      </c>
      <c r="E30" s="1">
        <v>0</v>
      </c>
      <c r="F30" s="1">
        <v>11</v>
      </c>
      <c r="G30" s="1">
        <v>0</v>
      </c>
      <c r="H30" s="1">
        <v>2</v>
      </c>
      <c r="I30" s="1">
        <v>2</v>
      </c>
      <c r="J30" s="1">
        <v>0</v>
      </c>
      <c r="K30" s="1">
        <v>7</v>
      </c>
      <c r="L30" s="1" t="s">
        <v>543</v>
      </c>
      <c r="M30" s="1">
        <v>3</v>
      </c>
      <c r="N30" s="1">
        <v>0</v>
      </c>
      <c r="O30" s="1">
        <v>0</v>
      </c>
      <c r="P30" s="1">
        <v>0</v>
      </c>
      <c r="Q30" s="1">
        <v>1</v>
      </c>
      <c r="R30" s="1">
        <v>2</v>
      </c>
      <c r="S30" s="1">
        <v>0</v>
      </c>
      <c r="T30" s="1">
        <v>0</v>
      </c>
      <c r="U30" s="1">
        <v>1</v>
      </c>
    </row>
    <row r="31" spans="1:21" x14ac:dyDescent="0.2">
      <c r="A31" s="1" t="s">
        <v>544</v>
      </c>
      <c r="B31" s="1">
        <v>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 t="s">
        <v>544</v>
      </c>
      <c r="M31" s="1">
        <v>2</v>
      </c>
      <c r="N31" s="1">
        <v>0</v>
      </c>
      <c r="O31" s="1">
        <v>0</v>
      </c>
      <c r="P31" s="1">
        <v>2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  <row r="32" spans="1:21" x14ac:dyDescent="0.2">
      <c r="A32" s="1" t="s">
        <v>61</v>
      </c>
      <c r="B32" s="1">
        <v>7</v>
      </c>
      <c r="C32" s="1">
        <v>3</v>
      </c>
      <c r="D32" s="1">
        <v>3</v>
      </c>
      <c r="E32" s="1">
        <v>0</v>
      </c>
      <c r="F32" s="1">
        <v>3</v>
      </c>
      <c r="G32" s="1">
        <v>3</v>
      </c>
      <c r="H32" s="1">
        <v>0</v>
      </c>
      <c r="I32" s="1">
        <v>0</v>
      </c>
      <c r="J32" s="1">
        <v>0</v>
      </c>
      <c r="K32" s="1">
        <v>0</v>
      </c>
      <c r="L32" s="1" t="s">
        <v>61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</row>
    <row r="33" spans="1:21" x14ac:dyDescent="0.2">
      <c r="A33" s="1"/>
      <c r="L33" s="1"/>
    </row>
    <row r="34" spans="1:21" x14ac:dyDescent="0.2">
      <c r="A34" s="1" t="s">
        <v>595</v>
      </c>
      <c r="B34" s="14">
        <v>62</v>
      </c>
      <c r="C34" s="14">
        <v>1</v>
      </c>
      <c r="D34" s="14">
        <v>1</v>
      </c>
      <c r="E34" s="14">
        <v>0</v>
      </c>
      <c r="F34" s="14">
        <v>30</v>
      </c>
      <c r="G34" s="14">
        <v>7</v>
      </c>
      <c r="H34" s="14">
        <v>10</v>
      </c>
      <c r="I34" s="14">
        <v>0</v>
      </c>
      <c r="J34" s="14">
        <v>0</v>
      </c>
      <c r="K34" s="14">
        <v>13</v>
      </c>
      <c r="L34" s="1" t="s">
        <v>595</v>
      </c>
      <c r="M34" s="14">
        <v>27</v>
      </c>
      <c r="N34" s="14">
        <v>11</v>
      </c>
      <c r="O34" s="14">
        <v>5</v>
      </c>
      <c r="P34" s="14">
        <v>5</v>
      </c>
      <c r="Q34" s="14">
        <v>2</v>
      </c>
      <c r="R34" s="14">
        <v>1</v>
      </c>
      <c r="S34" s="14">
        <v>2</v>
      </c>
      <c r="T34" s="14">
        <v>1</v>
      </c>
      <c r="U34" s="14">
        <v>4</v>
      </c>
    </row>
    <row r="35" spans="1:21" x14ac:dyDescent="0.2">
      <c r="A35" s="1" t="s">
        <v>591</v>
      </c>
      <c r="B35" s="14">
        <v>30</v>
      </c>
      <c r="C35" s="14">
        <v>0</v>
      </c>
      <c r="D35" s="14">
        <v>0</v>
      </c>
      <c r="E35" s="14">
        <v>0</v>
      </c>
      <c r="F35" s="14">
        <v>19</v>
      </c>
      <c r="G35" s="14">
        <v>6</v>
      </c>
      <c r="H35" s="14">
        <v>7</v>
      </c>
      <c r="I35" s="14">
        <v>0</v>
      </c>
      <c r="J35" s="14">
        <v>0</v>
      </c>
      <c r="K35" s="14">
        <v>6</v>
      </c>
      <c r="L35" s="1" t="s">
        <v>591</v>
      </c>
      <c r="M35" s="14">
        <v>8</v>
      </c>
      <c r="N35" s="14">
        <v>3</v>
      </c>
      <c r="O35" s="14">
        <v>1</v>
      </c>
      <c r="P35" s="14">
        <v>2</v>
      </c>
      <c r="Q35" s="14">
        <v>1</v>
      </c>
      <c r="R35" s="14">
        <v>0</v>
      </c>
      <c r="S35" s="14">
        <v>0</v>
      </c>
      <c r="T35" s="14">
        <v>1</v>
      </c>
      <c r="U35" s="14">
        <v>3</v>
      </c>
    </row>
    <row r="36" spans="1:21" x14ac:dyDescent="0.2">
      <c r="A36" s="1" t="s">
        <v>543</v>
      </c>
      <c r="B36" s="14">
        <v>18</v>
      </c>
      <c r="C36" s="14">
        <v>1</v>
      </c>
      <c r="D36" s="14">
        <v>1</v>
      </c>
      <c r="E36" s="14">
        <v>0</v>
      </c>
      <c r="F36" s="14">
        <v>9</v>
      </c>
      <c r="G36" s="14">
        <v>0</v>
      </c>
      <c r="H36" s="14">
        <v>2</v>
      </c>
      <c r="I36" s="14">
        <v>0</v>
      </c>
      <c r="J36" s="14">
        <v>0</v>
      </c>
      <c r="K36" s="14">
        <v>7</v>
      </c>
      <c r="L36" s="1" t="s">
        <v>543</v>
      </c>
      <c r="M36" s="14">
        <v>8</v>
      </c>
      <c r="N36" s="14">
        <v>2</v>
      </c>
      <c r="O36" s="14">
        <v>4</v>
      </c>
      <c r="P36" s="14">
        <v>0</v>
      </c>
      <c r="Q36" s="14">
        <v>1</v>
      </c>
      <c r="R36" s="14">
        <v>1</v>
      </c>
      <c r="S36" s="14">
        <v>0</v>
      </c>
      <c r="T36" s="14">
        <v>0</v>
      </c>
      <c r="U36" s="14">
        <v>0</v>
      </c>
    </row>
    <row r="37" spans="1:21" x14ac:dyDescent="0.2">
      <c r="A37" s="1" t="s">
        <v>544</v>
      </c>
      <c r="B37" s="14">
        <v>12</v>
      </c>
      <c r="C37" s="14">
        <v>0</v>
      </c>
      <c r="D37" s="14">
        <v>0</v>
      </c>
      <c r="E37" s="14">
        <v>0</v>
      </c>
      <c r="F37" s="14">
        <v>1</v>
      </c>
      <c r="G37" s="14">
        <v>0</v>
      </c>
      <c r="H37" s="14">
        <v>1</v>
      </c>
      <c r="I37" s="14">
        <v>0</v>
      </c>
      <c r="J37" s="14">
        <v>0</v>
      </c>
      <c r="K37" s="14">
        <v>0</v>
      </c>
      <c r="L37" s="1" t="s">
        <v>544</v>
      </c>
      <c r="M37" s="14">
        <v>10</v>
      </c>
      <c r="N37" s="14">
        <v>5</v>
      </c>
      <c r="O37" s="14">
        <v>0</v>
      </c>
      <c r="P37" s="14">
        <v>3</v>
      </c>
      <c r="Q37" s="14">
        <v>0</v>
      </c>
      <c r="R37" s="14">
        <v>0</v>
      </c>
      <c r="S37" s="14">
        <v>2</v>
      </c>
      <c r="T37" s="14">
        <v>0</v>
      </c>
      <c r="U37" s="14">
        <v>1</v>
      </c>
    </row>
    <row r="38" spans="1:21" x14ac:dyDescent="0.2">
      <c r="A38" s="1" t="s">
        <v>61</v>
      </c>
      <c r="B38" s="14">
        <v>2</v>
      </c>
      <c r="C38" s="14">
        <v>0</v>
      </c>
      <c r="D38" s="14">
        <v>0</v>
      </c>
      <c r="E38" s="14">
        <v>0</v>
      </c>
      <c r="F38" s="14">
        <v>1</v>
      </c>
      <c r="G38" s="14">
        <v>1</v>
      </c>
      <c r="H38" s="14">
        <v>0</v>
      </c>
      <c r="I38" s="14">
        <v>0</v>
      </c>
      <c r="J38" s="14">
        <v>0</v>
      </c>
      <c r="K38" s="14">
        <v>0</v>
      </c>
      <c r="L38" s="1" t="s">
        <v>61</v>
      </c>
      <c r="M38" s="14">
        <v>1</v>
      </c>
      <c r="N38" s="14">
        <v>1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</row>
    <row r="39" spans="1:21" x14ac:dyDescent="0.2">
      <c r="A39" s="1"/>
      <c r="L39" s="1"/>
    </row>
    <row r="40" spans="1:21" x14ac:dyDescent="0.2">
      <c r="A40" s="1" t="s">
        <v>596</v>
      </c>
      <c r="B40" s="14">
        <v>58</v>
      </c>
      <c r="C40" s="14">
        <v>1</v>
      </c>
      <c r="D40" s="14">
        <v>1</v>
      </c>
      <c r="E40" s="14">
        <v>0</v>
      </c>
      <c r="F40" s="14">
        <v>33</v>
      </c>
      <c r="G40" s="14">
        <v>9</v>
      </c>
      <c r="H40" s="14">
        <v>10</v>
      </c>
      <c r="I40" s="14">
        <v>0</v>
      </c>
      <c r="J40" s="14">
        <v>0</v>
      </c>
      <c r="K40" s="14">
        <v>14</v>
      </c>
      <c r="L40" s="1" t="s">
        <v>596</v>
      </c>
      <c r="M40" s="14">
        <v>24</v>
      </c>
      <c r="N40" s="14">
        <v>17</v>
      </c>
      <c r="O40" s="14">
        <v>3</v>
      </c>
      <c r="P40" s="14">
        <v>1</v>
      </c>
      <c r="Q40" s="14">
        <v>2</v>
      </c>
      <c r="R40" s="14">
        <v>1</v>
      </c>
      <c r="S40" s="14">
        <v>0</v>
      </c>
      <c r="T40" s="14">
        <v>0</v>
      </c>
      <c r="U40" s="14">
        <v>0</v>
      </c>
    </row>
    <row r="41" spans="1:21" x14ac:dyDescent="0.2">
      <c r="A41" s="1" t="s">
        <v>591</v>
      </c>
      <c r="B41" s="14">
        <v>24</v>
      </c>
      <c r="C41" s="14">
        <v>0</v>
      </c>
      <c r="D41" s="14">
        <v>0</v>
      </c>
      <c r="E41" s="14">
        <v>0</v>
      </c>
      <c r="F41" s="14">
        <v>18</v>
      </c>
      <c r="G41" s="14">
        <v>8</v>
      </c>
      <c r="H41" s="14">
        <v>6</v>
      </c>
      <c r="I41" s="14">
        <v>0</v>
      </c>
      <c r="J41" s="14">
        <v>0</v>
      </c>
      <c r="K41" s="14">
        <v>4</v>
      </c>
      <c r="L41" s="1" t="s">
        <v>591</v>
      </c>
      <c r="M41" s="14">
        <v>6</v>
      </c>
      <c r="N41" s="14">
        <v>3</v>
      </c>
      <c r="O41" s="14">
        <v>1</v>
      </c>
      <c r="P41" s="14">
        <v>1</v>
      </c>
      <c r="Q41" s="14">
        <v>1</v>
      </c>
      <c r="R41" s="14">
        <v>0</v>
      </c>
      <c r="S41" s="14">
        <v>0</v>
      </c>
      <c r="T41" s="14">
        <v>0</v>
      </c>
      <c r="U41" s="14">
        <v>0</v>
      </c>
    </row>
    <row r="42" spans="1:21" x14ac:dyDescent="0.2">
      <c r="A42" s="1" t="s">
        <v>543</v>
      </c>
      <c r="B42" s="14">
        <v>16</v>
      </c>
      <c r="C42" s="14">
        <v>1</v>
      </c>
      <c r="D42" s="14">
        <v>1</v>
      </c>
      <c r="E42" s="14">
        <v>0</v>
      </c>
      <c r="F42" s="14">
        <v>10</v>
      </c>
      <c r="G42" s="14">
        <v>0</v>
      </c>
      <c r="H42" s="14">
        <v>3</v>
      </c>
      <c r="I42" s="14">
        <v>0</v>
      </c>
      <c r="J42" s="14">
        <v>0</v>
      </c>
      <c r="K42" s="14">
        <v>7</v>
      </c>
      <c r="L42" s="1" t="s">
        <v>543</v>
      </c>
      <c r="M42" s="14">
        <v>5</v>
      </c>
      <c r="N42" s="14">
        <v>1</v>
      </c>
      <c r="O42" s="14">
        <v>2</v>
      </c>
      <c r="P42" s="14">
        <v>0</v>
      </c>
      <c r="Q42" s="14">
        <v>1</v>
      </c>
      <c r="R42" s="14">
        <v>1</v>
      </c>
      <c r="S42" s="14">
        <v>0</v>
      </c>
      <c r="T42" s="14">
        <v>0</v>
      </c>
      <c r="U42" s="14">
        <v>0</v>
      </c>
    </row>
    <row r="43" spans="1:21" x14ac:dyDescent="0.2">
      <c r="A43" s="1" t="s">
        <v>544</v>
      </c>
      <c r="B43" s="14">
        <v>13</v>
      </c>
      <c r="C43" s="14">
        <v>0</v>
      </c>
      <c r="D43" s="14">
        <v>0</v>
      </c>
      <c r="E43" s="14">
        <v>0</v>
      </c>
      <c r="F43" s="14">
        <v>1</v>
      </c>
      <c r="G43" s="14">
        <v>0</v>
      </c>
      <c r="H43" s="14">
        <v>1</v>
      </c>
      <c r="I43" s="14">
        <v>0</v>
      </c>
      <c r="J43" s="14">
        <v>0</v>
      </c>
      <c r="K43" s="14">
        <v>0</v>
      </c>
      <c r="L43" s="1" t="s">
        <v>544</v>
      </c>
      <c r="M43" s="14">
        <v>12</v>
      </c>
      <c r="N43" s="14">
        <v>12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</row>
    <row r="44" spans="1:21" x14ac:dyDescent="0.2">
      <c r="A44" s="1" t="s">
        <v>61</v>
      </c>
      <c r="B44" s="14">
        <v>5</v>
      </c>
      <c r="C44" s="14">
        <v>0</v>
      </c>
      <c r="D44" s="14">
        <v>0</v>
      </c>
      <c r="E44" s="14">
        <v>0</v>
      </c>
      <c r="F44" s="14">
        <v>4</v>
      </c>
      <c r="G44" s="14">
        <v>1</v>
      </c>
      <c r="H44" s="14">
        <v>0</v>
      </c>
      <c r="I44" s="14">
        <v>0</v>
      </c>
      <c r="J44" s="14">
        <v>0</v>
      </c>
      <c r="K44" s="14">
        <v>3</v>
      </c>
      <c r="L44" s="1" t="s">
        <v>61</v>
      </c>
      <c r="M44" s="14">
        <v>1</v>
      </c>
      <c r="N44" s="14">
        <v>1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</row>
    <row r="46" spans="1:21" x14ac:dyDescent="0.2">
      <c r="A46" s="1" t="s">
        <v>597</v>
      </c>
      <c r="B46" s="14">
        <v>45</v>
      </c>
      <c r="C46" s="14">
        <v>1</v>
      </c>
      <c r="D46" s="14">
        <v>1</v>
      </c>
      <c r="E46" s="14">
        <v>0</v>
      </c>
      <c r="F46" s="14">
        <v>34</v>
      </c>
      <c r="G46" s="14">
        <v>10</v>
      </c>
      <c r="H46" s="14">
        <v>10</v>
      </c>
      <c r="I46" s="14">
        <v>0</v>
      </c>
      <c r="J46" s="14">
        <v>0</v>
      </c>
      <c r="K46" s="14">
        <v>14</v>
      </c>
      <c r="L46" s="1" t="s">
        <v>597</v>
      </c>
      <c r="M46" s="14">
        <v>10</v>
      </c>
      <c r="N46" s="14">
        <v>4</v>
      </c>
      <c r="O46" s="14">
        <v>0</v>
      </c>
      <c r="P46" s="14">
        <v>1</v>
      </c>
      <c r="Q46" s="14">
        <v>2</v>
      </c>
      <c r="R46" s="14">
        <v>1</v>
      </c>
      <c r="S46" s="14">
        <v>0</v>
      </c>
      <c r="T46" s="14">
        <v>2</v>
      </c>
      <c r="U46" s="14">
        <v>0</v>
      </c>
    </row>
    <row r="47" spans="1:21" x14ac:dyDescent="0.2">
      <c r="A47" s="1" t="s">
        <v>591</v>
      </c>
      <c r="B47" s="14">
        <v>23</v>
      </c>
      <c r="C47" s="14">
        <v>0</v>
      </c>
      <c r="D47" s="14">
        <v>0</v>
      </c>
      <c r="E47" s="14">
        <v>0</v>
      </c>
      <c r="F47" s="14">
        <v>18</v>
      </c>
      <c r="G47" s="14">
        <v>7</v>
      </c>
      <c r="H47" s="14">
        <v>7</v>
      </c>
      <c r="I47" s="14">
        <v>0</v>
      </c>
      <c r="J47" s="14">
        <v>0</v>
      </c>
      <c r="K47" s="14">
        <v>4</v>
      </c>
      <c r="L47" s="1" t="s">
        <v>591</v>
      </c>
      <c r="M47" s="14">
        <v>5</v>
      </c>
      <c r="N47" s="14">
        <v>1</v>
      </c>
      <c r="O47" s="14">
        <v>0</v>
      </c>
      <c r="P47" s="14">
        <v>1</v>
      </c>
      <c r="Q47" s="14">
        <v>1</v>
      </c>
      <c r="R47" s="14">
        <v>0</v>
      </c>
      <c r="S47" s="14">
        <v>0</v>
      </c>
      <c r="T47" s="14">
        <v>2</v>
      </c>
      <c r="U47" s="14">
        <v>0</v>
      </c>
    </row>
    <row r="48" spans="1:21" x14ac:dyDescent="0.2">
      <c r="A48" s="1" t="s">
        <v>543</v>
      </c>
      <c r="B48" s="14">
        <v>16</v>
      </c>
      <c r="C48" s="14">
        <v>1</v>
      </c>
      <c r="D48" s="14">
        <v>1</v>
      </c>
      <c r="E48" s="14">
        <v>0</v>
      </c>
      <c r="F48" s="14">
        <v>12</v>
      </c>
      <c r="G48" s="14">
        <v>0</v>
      </c>
      <c r="H48" s="14">
        <v>2</v>
      </c>
      <c r="I48" s="14">
        <v>0</v>
      </c>
      <c r="J48" s="14">
        <v>0</v>
      </c>
      <c r="K48" s="14">
        <v>10</v>
      </c>
      <c r="L48" s="1" t="s">
        <v>543</v>
      </c>
      <c r="M48" s="14">
        <v>3</v>
      </c>
      <c r="N48" s="14">
        <v>1</v>
      </c>
      <c r="O48" s="14">
        <v>0</v>
      </c>
      <c r="P48" s="14">
        <v>0</v>
      </c>
      <c r="Q48" s="14">
        <v>1</v>
      </c>
      <c r="R48" s="14">
        <v>1</v>
      </c>
      <c r="S48" s="14">
        <v>0</v>
      </c>
      <c r="T48" s="14">
        <v>0</v>
      </c>
      <c r="U48" s="14">
        <v>0</v>
      </c>
    </row>
    <row r="49" spans="1:21" x14ac:dyDescent="0.2">
      <c r="A49" s="1" t="s">
        <v>544</v>
      </c>
      <c r="B49" s="14">
        <v>3</v>
      </c>
      <c r="C49" s="14">
        <v>0</v>
      </c>
      <c r="D49" s="14">
        <v>0</v>
      </c>
      <c r="E49" s="14">
        <v>0</v>
      </c>
      <c r="F49" s="14">
        <v>1</v>
      </c>
      <c r="G49" s="14">
        <v>0</v>
      </c>
      <c r="H49" s="14">
        <v>1</v>
      </c>
      <c r="I49" s="14">
        <v>0</v>
      </c>
      <c r="J49" s="14">
        <v>0</v>
      </c>
      <c r="K49" s="14">
        <v>0</v>
      </c>
      <c r="L49" s="1" t="s">
        <v>544</v>
      </c>
      <c r="M49" s="14">
        <v>2</v>
      </c>
      <c r="N49" s="14">
        <v>2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</row>
    <row r="50" spans="1:21" x14ac:dyDescent="0.2">
      <c r="A50" s="1" t="s">
        <v>61</v>
      </c>
      <c r="B50" s="14">
        <v>3</v>
      </c>
      <c r="C50" s="14">
        <v>0</v>
      </c>
      <c r="D50" s="14">
        <v>0</v>
      </c>
      <c r="E50" s="14">
        <v>0</v>
      </c>
      <c r="F50" s="14">
        <v>3</v>
      </c>
      <c r="G50" s="14">
        <v>3</v>
      </c>
      <c r="H50" s="14">
        <v>0</v>
      </c>
      <c r="I50" s="14">
        <v>0</v>
      </c>
      <c r="J50" s="14">
        <v>0</v>
      </c>
      <c r="K50" s="14">
        <v>0</v>
      </c>
      <c r="L50" s="1" t="s">
        <v>61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</row>
    <row r="51" spans="1:21" x14ac:dyDescent="0.2">
      <c r="A51" s="1"/>
      <c r="L51" s="1"/>
    </row>
    <row r="52" spans="1:21" x14ac:dyDescent="0.2">
      <c r="A52" s="1" t="s">
        <v>598</v>
      </c>
      <c r="B52" s="14">
        <v>34</v>
      </c>
      <c r="C52" s="14">
        <v>1</v>
      </c>
      <c r="D52" s="14">
        <v>1</v>
      </c>
      <c r="E52" s="14">
        <v>0</v>
      </c>
      <c r="F52" s="14">
        <v>23</v>
      </c>
      <c r="G52" s="14">
        <v>3</v>
      </c>
      <c r="H52" s="14">
        <v>6</v>
      </c>
      <c r="I52" s="14">
        <v>0</v>
      </c>
      <c r="J52" s="14">
        <v>0</v>
      </c>
      <c r="K52" s="14">
        <v>14</v>
      </c>
      <c r="L52" s="1" t="s">
        <v>598</v>
      </c>
      <c r="M52" s="14">
        <v>8</v>
      </c>
      <c r="N52" s="14">
        <v>3</v>
      </c>
      <c r="O52" s="14">
        <v>0</v>
      </c>
      <c r="P52" s="14">
        <v>2</v>
      </c>
      <c r="Q52" s="14">
        <v>2</v>
      </c>
      <c r="R52" s="14">
        <v>1</v>
      </c>
      <c r="S52" s="14">
        <v>0</v>
      </c>
      <c r="T52" s="14">
        <v>0</v>
      </c>
      <c r="U52" s="14">
        <v>2</v>
      </c>
    </row>
    <row r="53" spans="1:21" x14ac:dyDescent="0.2">
      <c r="A53" s="1" t="s">
        <v>591</v>
      </c>
      <c r="B53" s="14">
        <v>18</v>
      </c>
      <c r="C53" s="14">
        <v>0</v>
      </c>
      <c r="D53" s="14">
        <v>0</v>
      </c>
      <c r="E53" s="14">
        <v>0</v>
      </c>
      <c r="F53" s="14">
        <v>11</v>
      </c>
      <c r="G53" s="14">
        <v>2</v>
      </c>
      <c r="H53" s="14">
        <v>5</v>
      </c>
      <c r="I53" s="14">
        <v>0</v>
      </c>
      <c r="J53" s="14">
        <v>0</v>
      </c>
      <c r="K53" s="14">
        <v>4</v>
      </c>
      <c r="L53" s="1" t="s">
        <v>591</v>
      </c>
      <c r="M53" s="14">
        <v>6</v>
      </c>
      <c r="N53" s="14">
        <v>3</v>
      </c>
      <c r="O53" s="14">
        <v>0</v>
      </c>
      <c r="P53" s="14">
        <v>2</v>
      </c>
      <c r="Q53" s="14">
        <v>1</v>
      </c>
      <c r="R53" s="14">
        <v>0</v>
      </c>
      <c r="S53" s="14">
        <v>0</v>
      </c>
      <c r="T53" s="14">
        <v>0</v>
      </c>
      <c r="U53" s="14">
        <v>1</v>
      </c>
    </row>
    <row r="54" spans="1:21" x14ac:dyDescent="0.2">
      <c r="A54" s="1" t="s">
        <v>543</v>
      </c>
      <c r="B54" s="14">
        <v>11</v>
      </c>
      <c r="C54" s="14">
        <v>1</v>
      </c>
      <c r="D54" s="14">
        <v>1</v>
      </c>
      <c r="E54" s="14">
        <v>0</v>
      </c>
      <c r="F54" s="14">
        <v>8</v>
      </c>
      <c r="G54" s="14">
        <v>0</v>
      </c>
      <c r="H54" s="14">
        <v>1</v>
      </c>
      <c r="I54" s="14">
        <v>0</v>
      </c>
      <c r="J54" s="14">
        <v>0</v>
      </c>
      <c r="K54" s="14">
        <v>7</v>
      </c>
      <c r="L54" s="1" t="s">
        <v>543</v>
      </c>
      <c r="M54" s="14">
        <v>2</v>
      </c>
      <c r="N54" s="14">
        <v>0</v>
      </c>
      <c r="O54" s="14">
        <v>0</v>
      </c>
      <c r="P54" s="14">
        <v>0</v>
      </c>
      <c r="Q54" s="14">
        <v>1</v>
      </c>
      <c r="R54" s="14">
        <v>1</v>
      </c>
      <c r="S54" s="14">
        <v>0</v>
      </c>
      <c r="T54" s="14">
        <v>0</v>
      </c>
      <c r="U54" s="14">
        <v>0</v>
      </c>
    </row>
    <row r="55" spans="1:21" x14ac:dyDescent="0.2">
      <c r="A55" s="1" t="s">
        <v>544</v>
      </c>
      <c r="B55" s="14">
        <v>1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" t="s">
        <v>544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1</v>
      </c>
    </row>
    <row r="56" spans="1:21" x14ac:dyDescent="0.2">
      <c r="A56" s="1" t="s">
        <v>61</v>
      </c>
      <c r="B56" s="14">
        <v>4</v>
      </c>
      <c r="C56" s="14">
        <v>0</v>
      </c>
      <c r="D56" s="14">
        <v>0</v>
      </c>
      <c r="E56" s="14">
        <v>0</v>
      </c>
      <c r="F56" s="14">
        <v>4</v>
      </c>
      <c r="G56" s="14">
        <v>1</v>
      </c>
      <c r="H56" s="14">
        <v>0</v>
      </c>
      <c r="I56" s="14">
        <v>0</v>
      </c>
      <c r="J56" s="14">
        <v>0</v>
      </c>
      <c r="K56" s="14">
        <v>3</v>
      </c>
      <c r="L56" s="1" t="s">
        <v>61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</row>
    <row r="57" spans="1:21" x14ac:dyDescent="0.2">
      <c r="A57" s="1"/>
      <c r="L57" s="1"/>
    </row>
    <row r="58" spans="1:21" x14ac:dyDescent="0.2">
      <c r="A58" s="1" t="s">
        <v>599</v>
      </c>
      <c r="B58" s="14">
        <v>59</v>
      </c>
      <c r="C58" s="14">
        <v>2</v>
      </c>
      <c r="D58" s="14">
        <v>2</v>
      </c>
      <c r="E58" s="14">
        <v>0</v>
      </c>
      <c r="F58" s="14">
        <v>49</v>
      </c>
      <c r="G58" s="14">
        <v>4</v>
      </c>
      <c r="H58" s="14">
        <v>8</v>
      </c>
      <c r="I58" s="14">
        <v>0</v>
      </c>
      <c r="J58" s="14">
        <v>0</v>
      </c>
      <c r="K58" s="14">
        <v>37</v>
      </c>
      <c r="L58" s="1" t="s">
        <v>599</v>
      </c>
      <c r="M58" s="14">
        <v>8</v>
      </c>
      <c r="N58" s="14">
        <v>0</v>
      </c>
      <c r="O58" s="14">
        <v>0</v>
      </c>
      <c r="P58" s="14">
        <v>1</v>
      </c>
      <c r="Q58" s="14">
        <v>3</v>
      </c>
      <c r="R58" s="14">
        <v>2</v>
      </c>
      <c r="S58" s="14">
        <v>0</v>
      </c>
      <c r="T58" s="14">
        <v>2</v>
      </c>
      <c r="U58" s="14">
        <v>0</v>
      </c>
    </row>
    <row r="59" spans="1:21" x14ac:dyDescent="0.2">
      <c r="A59" s="1" t="s">
        <v>591</v>
      </c>
      <c r="B59" s="14">
        <v>40</v>
      </c>
      <c r="C59" s="14">
        <v>0</v>
      </c>
      <c r="D59" s="14">
        <v>0</v>
      </c>
      <c r="E59" s="14">
        <v>0</v>
      </c>
      <c r="F59" s="14">
        <v>35</v>
      </c>
      <c r="G59" s="14">
        <v>3</v>
      </c>
      <c r="H59" s="14">
        <v>5</v>
      </c>
      <c r="I59" s="14">
        <v>0</v>
      </c>
      <c r="J59" s="14">
        <v>0</v>
      </c>
      <c r="K59" s="14">
        <v>27</v>
      </c>
      <c r="L59" s="1" t="s">
        <v>591</v>
      </c>
      <c r="M59" s="14">
        <v>5</v>
      </c>
      <c r="N59" s="14">
        <v>0</v>
      </c>
      <c r="O59" s="14">
        <v>0</v>
      </c>
      <c r="P59" s="14">
        <v>1</v>
      </c>
      <c r="Q59" s="14">
        <v>1</v>
      </c>
      <c r="R59" s="14">
        <v>1</v>
      </c>
      <c r="S59" s="14">
        <v>0</v>
      </c>
      <c r="T59" s="14">
        <v>2</v>
      </c>
      <c r="U59" s="14">
        <v>0</v>
      </c>
    </row>
    <row r="60" spans="1:21" x14ac:dyDescent="0.2">
      <c r="A60" s="1" t="s">
        <v>543</v>
      </c>
      <c r="B60" s="14">
        <v>15</v>
      </c>
      <c r="C60" s="14">
        <v>1</v>
      </c>
      <c r="D60" s="14">
        <v>1</v>
      </c>
      <c r="E60" s="14">
        <v>0</v>
      </c>
      <c r="F60" s="14">
        <v>12</v>
      </c>
      <c r="G60" s="14">
        <v>0</v>
      </c>
      <c r="H60" s="14">
        <v>2</v>
      </c>
      <c r="I60" s="14">
        <v>0</v>
      </c>
      <c r="J60" s="14">
        <v>0</v>
      </c>
      <c r="K60" s="14">
        <v>10</v>
      </c>
      <c r="L60" s="1" t="s">
        <v>543</v>
      </c>
      <c r="M60" s="14">
        <v>2</v>
      </c>
      <c r="N60" s="14">
        <v>0</v>
      </c>
      <c r="O60" s="14">
        <v>0</v>
      </c>
      <c r="P60" s="14">
        <v>0</v>
      </c>
      <c r="Q60" s="14">
        <v>1</v>
      </c>
      <c r="R60" s="14">
        <v>1</v>
      </c>
      <c r="S60" s="14">
        <v>0</v>
      </c>
      <c r="T60" s="14">
        <v>0</v>
      </c>
      <c r="U60" s="14">
        <v>0</v>
      </c>
    </row>
    <row r="61" spans="1:21" x14ac:dyDescent="0.2">
      <c r="A61" s="1" t="s">
        <v>544</v>
      </c>
      <c r="B61" s="14">
        <v>2</v>
      </c>
      <c r="C61" s="14">
        <v>0</v>
      </c>
      <c r="D61" s="14">
        <v>0</v>
      </c>
      <c r="E61" s="14">
        <v>0</v>
      </c>
      <c r="F61" s="14">
        <v>1</v>
      </c>
      <c r="G61" s="14">
        <v>0</v>
      </c>
      <c r="H61" s="14">
        <v>1</v>
      </c>
      <c r="I61" s="14">
        <v>0</v>
      </c>
      <c r="J61" s="14">
        <v>0</v>
      </c>
      <c r="K61" s="14">
        <v>0</v>
      </c>
      <c r="L61" s="1" t="s">
        <v>544</v>
      </c>
      <c r="M61" s="14">
        <v>1</v>
      </c>
      <c r="N61" s="14">
        <v>0</v>
      </c>
      <c r="O61" s="14">
        <v>0</v>
      </c>
      <c r="P61" s="14">
        <v>0</v>
      </c>
      <c r="Q61" s="14">
        <v>1</v>
      </c>
      <c r="R61" s="14">
        <v>0</v>
      </c>
      <c r="S61" s="14">
        <v>0</v>
      </c>
      <c r="T61" s="14">
        <v>0</v>
      </c>
      <c r="U61" s="14">
        <v>0</v>
      </c>
    </row>
    <row r="62" spans="1:21" x14ac:dyDescent="0.2">
      <c r="A62" s="1" t="s">
        <v>61</v>
      </c>
      <c r="B62" s="14">
        <v>2</v>
      </c>
      <c r="C62" s="14">
        <v>1</v>
      </c>
      <c r="D62" s="14">
        <v>1</v>
      </c>
      <c r="E62" s="14">
        <v>0</v>
      </c>
      <c r="F62" s="14">
        <v>1</v>
      </c>
      <c r="G62" s="14">
        <v>1</v>
      </c>
      <c r="H62" s="14">
        <v>0</v>
      </c>
      <c r="I62" s="14">
        <v>0</v>
      </c>
      <c r="J62" s="14">
        <v>0</v>
      </c>
      <c r="K62" s="14">
        <v>0</v>
      </c>
      <c r="L62" s="1" t="s">
        <v>61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</row>
    <row r="63" spans="1:21" x14ac:dyDescent="0.2">
      <c r="A63" s="16" t="s">
        <v>112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 t="s">
        <v>112</v>
      </c>
      <c r="M63" s="16"/>
      <c r="N63" s="16"/>
      <c r="O63" s="16"/>
      <c r="P63" s="16"/>
      <c r="Q63" s="16"/>
      <c r="R63" s="16"/>
      <c r="S63" s="16"/>
      <c r="T63" s="16"/>
      <c r="U63" s="16"/>
    </row>
    <row r="64" spans="1:21" x14ac:dyDescent="0.2">
      <c r="A64" s="1"/>
      <c r="L64" s="1"/>
    </row>
    <row r="65" spans="1:21" x14ac:dyDescent="0.2">
      <c r="A65" s="1" t="s">
        <v>929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 t="s">
        <v>929</v>
      </c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">
      <c r="A66" s="46" t="s">
        <v>590</v>
      </c>
      <c r="B66" s="29" t="s">
        <v>0</v>
      </c>
      <c r="C66" s="29" t="s">
        <v>1</v>
      </c>
      <c r="D66" s="29"/>
      <c r="E66" s="29"/>
      <c r="F66" s="29" t="s">
        <v>102</v>
      </c>
      <c r="G66" s="29"/>
      <c r="H66" s="29"/>
      <c r="I66" s="29"/>
      <c r="J66" s="29"/>
      <c r="K66" s="29"/>
      <c r="L66" s="46" t="s">
        <v>590</v>
      </c>
      <c r="M66" s="29" t="s">
        <v>6</v>
      </c>
      <c r="N66" s="29"/>
      <c r="O66" s="29"/>
      <c r="P66" s="29"/>
      <c r="Q66" s="29"/>
      <c r="R66" s="29"/>
      <c r="S66" s="29"/>
      <c r="T66" s="29"/>
      <c r="U66" s="29" t="s">
        <v>13</v>
      </c>
    </row>
    <row r="67" spans="1:21" s="15" customFormat="1" x14ac:dyDescent="0.2">
      <c r="A67" s="46"/>
      <c r="B67" s="29"/>
      <c r="C67" s="3" t="s">
        <v>0</v>
      </c>
      <c r="D67" s="3" t="s">
        <v>161</v>
      </c>
      <c r="E67" s="3" t="s">
        <v>2</v>
      </c>
      <c r="F67" s="3" t="s">
        <v>0</v>
      </c>
      <c r="G67" s="3" t="s">
        <v>787</v>
      </c>
      <c r="H67" s="3" t="s">
        <v>789</v>
      </c>
      <c r="I67" s="3" t="s">
        <v>3</v>
      </c>
      <c r="J67" s="3" t="s">
        <v>4</v>
      </c>
      <c r="K67" s="3" t="s">
        <v>5</v>
      </c>
      <c r="L67" s="46"/>
      <c r="M67" s="3" t="s">
        <v>0</v>
      </c>
      <c r="N67" s="3" t="s">
        <v>7</v>
      </c>
      <c r="O67" s="3" t="s">
        <v>8</v>
      </c>
      <c r="P67" s="3" t="s">
        <v>9</v>
      </c>
      <c r="Q67" s="3" t="s">
        <v>10</v>
      </c>
      <c r="R67" s="3" t="s">
        <v>11</v>
      </c>
      <c r="S67" s="3" t="s">
        <v>12</v>
      </c>
      <c r="T67" s="3" t="s">
        <v>2</v>
      </c>
      <c r="U67" s="29"/>
    </row>
    <row r="68" spans="1:21" x14ac:dyDescent="0.2">
      <c r="A68" s="1" t="s">
        <v>600</v>
      </c>
      <c r="B68" s="14">
        <v>48</v>
      </c>
      <c r="C68" s="14">
        <v>2</v>
      </c>
      <c r="D68" s="14">
        <v>2</v>
      </c>
      <c r="E68" s="14">
        <v>0</v>
      </c>
      <c r="F68" s="14">
        <v>31</v>
      </c>
      <c r="G68" s="14">
        <v>5</v>
      </c>
      <c r="H68" s="14">
        <v>9</v>
      </c>
      <c r="I68" s="14">
        <v>1</v>
      </c>
      <c r="J68" s="14">
        <v>0</v>
      </c>
      <c r="K68" s="14">
        <v>16</v>
      </c>
      <c r="L68" s="1" t="s">
        <v>600</v>
      </c>
      <c r="M68" s="14">
        <v>9</v>
      </c>
      <c r="N68" s="14">
        <v>1</v>
      </c>
      <c r="O68" s="14">
        <v>0</v>
      </c>
      <c r="P68" s="14">
        <v>3</v>
      </c>
      <c r="Q68" s="14">
        <v>2</v>
      </c>
      <c r="R68" s="14">
        <v>1</v>
      </c>
      <c r="S68" s="14">
        <v>0</v>
      </c>
      <c r="T68" s="14">
        <v>2</v>
      </c>
      <c r="U68" s="14">
        <v>6</v>
      </c>
    </row>
    <row r="69" spans="1:21" x14ac:dyDescent="0.2">
      <c r="A69" s="1" t="s">
        <v>591</v>
      </c>
      <c r="B69" s="14">
        <v>32</v>
      </c>
      <c r="C69" s="14">
        <v>0</v>
      </c>
      <c r="D69" s="14">
        <v>0</v>
      </c>
      <c r="E69" s="14">
        <v>0</v>
      </c>
      <c r="F69" s="14">
        <v>21</v>
      </c>
      <c r="G69" s="14">
        <v>4</v>
      </c>
      <c r="H69" s="14">
        <v>6</v>
      </c>
      <c r="I69" s="14">
        <v>1</v>
      </c>
      <c r="J69" s="14">
        <v>0</v>
      </c>
      <c r="K69" s="14">
        <v>10</v>
      </c>
      <c r="L69" s="1" t="s">
        <v>591</v>
      </c>
      <c r="M69" s="14">
        <v>5</v>
      </c>
      <c r="N69" s="14">
        <v>1</v>
      </c>
      <c r="O69" s="14">
        <v>0</v>
      </c>
      <c r="P69" s="14">
        <v>0</v>
      </c>
      <c r="Q69" s="14">
        <v>2</v>
      </c>
      <c r="R69" s="14">
        <v>0</v>
      </c>
      <c r="S69" s="14">
        <v>0</v>
      </c>
      <c r="T69" s="14">
        <v>2</v>
      </c>
      <c r="U69" s="14">
        <v>6</v>
      </c>
    </row>
    <row r="70" spans="1:21" x14ac:dyDescent="0.2">
      <c r="A70" s="1" t="s">
        <v>543</v>
      </c>
      <c r="B70" s="14">
        <v>11</v>
      </c>
      <c r="C70" s="14">
        <v>1</v>
      </c>
      <c r="D70" s="14">
        <v>1</v>
      </c>
      <c r="E70" s="14">
        <v>0</v>
      </c>
      <c r="F70" s="14">
        <v>8</v>
      </c>
      <c r="G70" s="14">
        <v>0</v>
      </c>
      <c r="H70" s="14">
        <v>2</v>
      </c>
      <c r="I70" s="14">
        <v>0</v>
      </c>
      <c r="J70" s="14">
        <v>0</v>
      </c>
      <c r="K70" s="14">
        <v>6</v>
      </c>
      <c r="L70" s="1" t="s">
        <v>543</v>
      </c>
      <c r="M70" s="14">
        <v>2</v>
      </c>
      <c r="N70" s="14">
        <v>0</v>
      </c>
      <c r="O70" s="14">
        <v>0</v>
      </c>
      <c r="P70" s="14">
        <v>1</v>
      </c>
      <c r="Q70" s="14">
        <v>0</v>
      </c>
      <c r="R70" s="14">
        <v>1</v>
      </c>
      <c r="S70" s="14">
        <v>0</v>
      </c>
      <c r="T70" s="14">
        <v>0</v>
      </c>
      <c r="U70" s="14">
        <v>0</v>
      </c>
    </row>
    <row r="71" spans="1:21" x14ac:dyDescent="0.2">
      <c r="A71" s="1" t="s">
        <v>544</v>
      </c>
      <c r="B71" s="14">
        <v>3</v>
      </c>
      <c r="C71" s="14">
        <v>0</v>
      </c>
      <c r="D71" s="14">
        <v>0</v>
      </c>
      <c r="E71" s="14">
        <v>0</v>
      </c>
      <c r="F71" s="14">
        <v>1</v>
      </c>
      <c r="G71" s="14">
        <v>0</v>
      </c>
      <c r="H71" s="14">
        <v>1</v>
      </c>
      <c r="I71" s="14">
        <v>0</v>
      </c>
      <c r="J71" s="14">
        <v>0</v>
      </c>
      <c r="K71" s="14">
        <v>0</v>
      </c>
      <c r="L71" s="1" t="s">
        <v>544</v>
      </c>
      <c r="M71" s="14">
        <v>2</v>
      </c>
      <c r="N71" s="14">
        <v>0</v>
      </c>
      <c r="O71" s="14">
        <v>0</v>
      </c>
      <c r="P71" s="14">
        <v>2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</row>
    <row r="72" spans="1:21" x14ac:dyDescent="0.2">
      <c r="A72" s="1" t="s">
        <v>61</v>
      </c>
      <c r="B72" s="14">
        <v>2</v>
      </c>
      <c r="C72" s="14">
        <v>1</v>
      </c>
      <c r="D72" s="14">
        <v>1</v>
      </c>
      <c r="E72" s="14">
        <v>0</v>
      </c>
      <c r="F72" s="14">
        <v>1</v>
      </c>
      <c r="G72" s="14">
        <v>1</v>
      </c>
      <c r="H72" s="14">
        <v>0</v>
      </c>
      <c r="I72" s="14">
        <v>0</v>
      </c>
      <c r="J72" s="14">
        <v>0</v>
      </c>
      <c r="K72" s="14">
        <v>0</v>
      </c>
      <c r="L72" s="1" t="s">
        <v>61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</row>
    <row r="73" spans="1:21" x14ac:dyDescent="0.2">
      <c r="A73" s="1"/>
      <c r="L73" s="1"/>
    </row>
    <row r="74" spans="1:21" x14ac:dyDescent="0.2">
      <c r="A74" s="1" t="s">
        <v>601</v>
      </c>
      <c r="B74" s="14">
        <v>34</v>
      </c>
      <c r="C74" s="14">
        <v>0</v>
      </c>
      <c r="D74" s="14">
        <v>0</v>
      </c>
      <c r="E74" s="14">
        <v>0</v>
      </c>
      <c r="F74" s="14">
        <v>14</v>
      </c>
      <c r="G74" s="14">
        <v>1</v>
      </c>
      <c r="H74" s="14">
        <v>2</v>
      </c>
      <c r="I74" s="14">
        <v>0</v>
      </c>
      <c r="J74" s="14">
        <v>0</v>
      </c>
      <c r="K74" s="14">
        <v>11</v>
      </c>
      <c r="L74" s="1" t="s">
        <v>601</v>
      </c>
      <c r="M74" s="14">
        <v>19</v>
      </c>
      <c r="N74" s="14">
        <v>4</v>
      </c>
      <c r="O74" s="14">
        <v>0</v>
      </c>
      <c r="P74" s="14">
        <v>10</v>
      </c>
      <c r="Q74" s="14">
        <v>2</v>
      </c>
      <c r="R74" s="14">
        <v>3</v>
      </c>
      <c r="S74" s="14">
        <v>0</v>
      </c>
      <c r="T74" s="14">
        <v>0</v>
      </c>
      <c r="U74" s="14">
        <v>1</v>
      </c>
    </row>
    <row r="75" spans="1:21" x14ac:dyDescent="0.2">
      <c r="A75" s="1" t="s">
        <v>591</v>
      </c>
      <c r="B75" s="14">
        <v>24</v>
      </c>
      <c r="C75" s="14">
        <v>0</v>
      </c>
      <c r="D75" s="14">
        <v>0</v>
      </c>
      <c r="E75" s="14">
        <v>0</v>
      </c>
      <c r="F75" s="14">
        <v>6</v>
      </c>
      <c r="G75" s="14">
        <v>0</v>
      </c>
      <c r="H75" s="14">
        <v>2</v>
      </c>
      <c r="I75" s="14">
        <v>0</v>
      </c>
      <c r="J75" s="14">
        <v>0</v>
      </c>
      <c r="K75" s="14">
        <v>4</v>
      </c>
      <c r="L75" s="1" t="s">
        <v>591</v>
      </c>
      <c r="M75" s="14">
        <v>17</v>
      </c>
      <c r="N75" s="14">
        <v>3</v>
      </c>
      <c r="O75" s="14">
        <v>0</v>
      </c>
      <c r="P75" s="14">
        <v>10</v>
      </c>
      <c r="Q75" s="14">
        <v>2</v>
      </c>
      <c r="R75" s="14">
        <v>2</v>
      </c>
      <c r="S75" s="14">
        <v>0</v>
      </c>
      <c r="T75" s="14">
        <v>0</v>
      </c>
      <c r="U75" s="14">
        <v>1</v>
      </c>
    </row>
    <row r="76" spans="1:21" x14ac:dyDescent="0.2">
      <c r="A76" s="1" t="s">
        <v>543</v>
      </c>
      <c r="B76" s="14">
        <v>9</v>
      </c>
      <c r="C76" s="14">
        <v>0</v>
      </c>
      <c r="D76" s="14">
        <v>0</v>
      </c>
      <c r="E76" s="14">
        <v>0</v>
      </c>
      <c r="F76" s="14">
        <v>7</v>
      </c>
      <c r="G76" s="14">
        <v>0</v>
      </c>
      <c r="H76" s="14">
        <v>0</v>
      </c>
      <c r="I76" s="14">
        <v>0</v>
      </c>
      <c r="J76" s="14">
        <v>0</v>
      </c>
      <c r="K76" s="14">
        <v>7</v>
      </c>
      <c r="L76" s="1" t="s">
        <v>543</v>
      </c>
      <c r="M76" s="14">
        <v>2</v>
      </c>
      <c r="N76" s="14">
        <v>1</v>
      </c>
      <c r="O76" s="14">
        <v>0</v>
      </c>
      <c r="P76" s="14">
        <v>0</v>
      </c>
      <c r="Q76" s="14">
        <v>0</v>
      </c>
      <c r="R76" s="14">
        <v>1</v>
      </c>
      <c r="S76" s="14">
        <v>0</v>
      </c>
      <c r="T76" s="14">
        <v>0</v>
      </c>
      <c r="U76" s="14">
        <v>0</v>
      </c>
    </row>
    <row r="77" spans="1:21" x14ac:dyDescent="0.2">
      <c r="A77" s="1" t="s">
        <v>544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" t="s">
        <v>544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</row>
    <row r="78" spans="1:21" x14ac:dyDescent="0.2">
      <c r="A78" s="1" t="s">
        <v>61</v>
      </c>
      <c r="B78" s="14">
        <v>1</v>
      </c>
      <c r="C78" s="14">
        <v>0</v>
      </c>
      <c r="D78" s="14">
        <v>0</v>
      </c>
      <c r="E78" s="14">
        <v>0</v>
      </c>
      <c r="F78" s="14">
        <v>1</v>
      </c>
      <c r="G78" s="14">
        <v>1</v>
      </c>
      <c r="H78" s="14">
        <v>0</v>
      </c>
      <c r="I78" s="14">
        <v>0</v>
      </c>
      <c r="J78" s="14">
        <v>0</v>
      </c>
      <c r="K78" s="14">
        <v>0</v>
      </c>
      <c r="L78" s="1" t="s">
        <v>61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</row>
    <row r="79" spans="1:21" x14ac:dyDescent="0.2">
      <c r="A79" s="1"/>
      <c r="L79" s="1"/>
    </row>
    <row r="80" spans="1:21" x14ac:dyDescent="0.2">
      <c r="A80" s="1" t="s">
        <v>445</v>
      </c>
      <c r="B80" s="14">
        <v>17</v>
      </c>
      <c r="C80" s="14">
        <v>0</v>
      </c>
      <c r="D80" s="14">
        <v>0</v>
      </c>
      <c r="E80" s="14">
        <v>0</v>
      </c>
      <c r="F80" s="14">
        <v>10</v>
      </c>
      <c r="G80" s="14">
        <v>1</v>
      </c>
      <c r="H80" s="14">
        <v>1</v>
      </c>
      <c r="I80" s="14">
        <v>0</v>
      </c>
      <c r="J80" s="14">
        <v>0</v>
      </c>
      <c r="K80" s="14">
        <v>8</v>
      </c>
      <c r="L80" s="1" t="s">
        <v>445</v>
      </c>
      <c r="M80" s="14">
        <v>5</v>
      </c>
      <c r="N80" s="14">
        <v>1</v>
      </c>
      <c r="O80" s="14">
        <v>0</v>
      </c>
      <c r="P80" s="14">
        <v>1</v>
      </c>
      <c r="Q80" s="14">
        <v>1</v>
      </c>
      <c r="R80" s="14">
        <v>2</v>
      </c>
      <c r="S80" s="14">
        <v>0</v>
      </c>
      <c r="T80" s="14">
        <v>0</v>
      </c>
      <c r="U80" s="14">
        <v>2</v>
      </c>
    </row>
    <row r="81" spans="1:21" x14ac:dyDescent="0.2">
      <c r="A81" s="1" t="s">
        <v>591</v>
      </c>
      <c r="B81" s="14">
        <v>7</v>
      </c>
      <c r="C81" s="14">
        <v>0</v>
      </c>
      <c r="D81" s="14">
        <v>0</v>
      </c>
      <c r="E81" s="14">
        <v>0</v>
      </c>
      <c r="F81" s="14">
        <v>4</v>
      </c>
      <c r="G81" s="14">
        <v>0</v>
      </c>
      <c r="H81" s="14">
        <v>1</v>
      </c>
      <c r="I81" s="14">
        <v>0</v>
      </c>
      <c r="J81" s="14">
        <v>0</v>
      </c>
      <c r="K81" s="14">
        <v>3</v>
      </c>
      <c r="L81" s="1" t="s">
        <v>591</v>
      </c>
      <c r="M81" s="14">
        <v>2</v>
      </c>
      <c r="N81" s="14">
        <v>0</v>
      </c>
      <c r="O81" s="14">
        <v>0</v>
      </c>
      <c r="P81" s="14">
        <v>1</v>
      </c>
      <c r="Q81" s="14">
        <v>1</v>
      </c>
      <c r="R81" s="14">
        <v>0</v>
      </c>
      <c r="S81" s="14">
        <v>0</v>
      </c>
      <c r="T81" s="14">
        <v>0</v>
      </c>
      <c r="U81" s="14">
        <v>1</v>
      </c>
    </row>
    <row r="82" spans="1:21" x14ac:dyDescent="0.2">
      <c r="A82" s="1" t="s">
        <v>543</v>
      </c>
      <c r="B82" s="14">
        <v>6</v>
      </c>
      <c r="C82" s="14">
        <v>0</v>
      </c>
      <c r="D82" s="14">
        <v>0</v>
      </c>
      <c r="E82" s="14">
        <v>0</v>
      </c>
      <c r="F82" s="14">
        <v>5</v>
      </c>
      <c r="G82" s="14">
        <v>0</v>
      </c>
      <c r="H82" s="14">
        <v>0</v>
      </c>
      <c r="I82" s="14">
        <v>0</v>
      </c>
      <c r="J82" s="14">
        <v>0</v>
      </c>
      <c r="K82" s="14">
        <v>5</v>
      </c>
      <c r="L82" s="1" t="s">
        <v>543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1</v>
      </c>
    </row>
    <row r="83" spans="1:21" x14ac:dyDescent="0.2">
      <c r="A83" s="1" t="s">
        <v>544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" t="s">
        <v>544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</row>
    <row r="84" spans="1:21" x14ac:dyDescent="0.2">
      <c r="A84" s="1" t="s">
        <v>61</v>
      </c>
      <c r="B84" s="14">
        <v>4</v>
      </c>
      <c r="C84" s="14">
        <v>0</v>
      </c>
      <c r="D84" s="14">
        <v>0</v>
      </c>
      <c r="E84" s="14">
        <v>0</v>
      </c>
      <c r="F84" s="14">
        <v>1</v>
      </c>
      <c r="G84" s="14">
        <v>1</v>
      </c>
      <c r="H84" s="14">
        <v>0</v>
      </c>
      <c r="I84" s="14">
        <v>0</v>
      </c>
      <c r="J84" s="14">
        <v>0</v>
      </c>
      <c r="K84" s="14">
        <v>0</v>
      </c>
      <c r="L84" s="1" t="s">
        <v>61</v>
      </c>
      <c r="M84" s="14">
        <v>3</v>
      </c>
      <c r="N84" s="14">
        <v>1</v>
      </c>
      <c r="O84" s="14">
        <v>0</v>
      </c>
      <c r="P84" s="14">
        <v>0</v>
      </c>
      <c r="Q84" s="14">
        <v>0</v>
      </c>
      <c r="R84" s="14">
        <v>2</v>
      </c>
      <c r="S84" s="14">
        <v>0</v>
      </c>
      <c r="T84" s="14">
        <v>0</v>
      </c>
      <c r="U84" s="14">
        <v>0</v>
      </c>
    </row>
    <row r="85" spans="1:21" x14ac:dyDescent="0.2">
      <c r="A85" s="16" t="s">
        <v>112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 t="s">
        <v>112</v>
      </c>
      <c r="M85" s="16"/>
      <c r="N85" s="16"/>
      <c r="O85" s="16"/>
      <c r="P85" s="16"/>
      <c r="Q85" s="16"/>
      <c r="R85" s="16"/>
      <c r="S85" s="16"/>
      <c r="T85" s="16"/>
      <c r="U85" s="16"/>
    </row>
  </sheetData>
  <mergeCells count="14">
    <mergeCell ref="M66:T66"/>
    <mergeCell ref="U66:U67"/>
    <mergeCell ref="A66:A67"/>
    <mergeCell ref="B66:B67"/>
    <mergeCell ref="C66:E66"/>
    <mergeCell ref="F66:K66"/>
    <mergeCell ref="L66:L67"/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rowBreaks count="1" manualBreakCount="1">
    <brk id="64" max="16383" man="1"/>
  </rowBreaks>
  <colBreaks count="1" manualBreakCount="1">
    <brk id="11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AB45-90D6-4459-BC2E-045318EE868F}">
  <dimension ref="A1:U47"/>
  <sheetViews>
    <sheetView view="pageBreakPreview" zoomScale="125" zoomScaleNormal="100" zoomScaleSheetLayoutView="125" workbookViewId="0">
      <selection activeCell="L1" sqref="L1"/>
    </sheetView>
  </sheetViews>
  <sheetFormatPr defaultColWidth="9.109375" defaultRowHeight="10.199999999999999" x14ac:dyDescent="0.2"/>
  <cols>
    <col min="1" max="1" width="17.77734375" style="14" customWidth="1"/>
    <col min="2" max="11" width="6.77734375" style="14" customWidth="1"/>
    <col min="12" max="12" width="15.109375" style="14" customWidth="1"/>
    <col min="13" max="21" width="7.21875" style="14" customWidth="1"/>
    <col min="22" max="16384" width="9.109375" style="14"/>
  </cols>
  <sheetData>
    <row r="1" spans="1:21" x14ac:dyDescent="0.2">
      <c r="A1" s="1" t="s">
        <v>930</v>
      </c>
      <c r="B1" s="1"/>
      <c r="C1" s="1"/>
      <c r="D1" s="1"/>
      <c r="E1" s="1"/>
      <c r="F1" s="1"/>
      <c r="G1" s="1"/>
      <c r="H1" s="1"/>
      <c r="I1" s="1"/>
      <c r="J1" s="1"/>
      <c r="K1" s="1"/>
      <c r="L1" s="1" t="s">
        <v>930</v>
      </c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46" t="s">
        <v>931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931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15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602</v>
      </c>
      <c r="B4" s="1"/>
      <c r="C4" s="1"/>
      <c r="D4" s="1"/>
      <c r="E4" s="1"/>
      <c r="F4" s="1"/>
      <c r="G4" s="1"/>
      <c r="H4" s="1"/>
      <c r="I4" s="1"/>
      <c r="J4" s="1"/>
      <c r="K4" s="1"/>
      <c r="L4" s="1" t="s">
        <v>602</v>
      </c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 t="s">
        <v>162</v>
      </c>
      <c r="B5" s="1">
        <v>10705</v>
      </c>
      <c r="C5" s="1">
        <v>1855</v>
      </c>
      <c r="D5" s="1">
        <v>904</v>
      </c>
      <c r="E5" s="1">
        <v>951</v>
      </c>
      <c r="F5" s="1">
        <v>5834</v>
      </c>
      <c r="G5" s="1">
        <v>903</v>
      </c>
      <c r="H5" s="1">
        <v>1318</v>
      </c>
      <c r="I5" s="1">
        <v>1739</v>
      </c>
      <c r="J5" s="1">
        <v>895</v>
      </c>
      <c r="K5" s="1">
        <v>979</v>
      </c>
      <c r="L5" s="1" t="s">
        <v>162</v>
      </c>
      <c r="M5" s="1">
        <v>2724</v>
      </c>
      <c r="N5" s="1">
        <v>842</v>
      </c>
      <c r="O5" s="1">
        <v>197</v>
      </c>
      <c r="P5" s="1">
        <v>245</v>
      </c>
      <c r="Q5" s="1">
        <v>556</v>
      </c>
      <c r="R5" s="1">
        <v>554</v>
      </c>
      <c r="S5" s="1">
        <v>120</v>
      </c>
      <c r="T5" s="1">
        <v>210</v>
      </c>
      <c r="U5" s="1">
        <v>292</v>
      </c>
    </row>
    <row r="6" spans="1:21" x14ac:dyDescent="0.2">
      <c r="A6" s="1" t="s">
        <v>411</v>
      </c>
      <c r="B6" s="1">
        <v>1872</v>
      </c>
      <c r="C6" s="1">
        <v>547</v>
      </c>
      <c r="D6" s="1">
        <v>399</v>
      </c>
      <c r="E6" s="1">
        <v>148</v>
      </c>
      <c r="F6" s="1">
        <v>655</v>
      </c>
      <c r="G6" s="1">
        <v>166</v>
      </c>
      <c r="H6" s="1">
        <v>122</v>
      </c>
      <c r="I6" s="1">
        <v>156</v>
      </c>
      <c r="J6" s="1">
        <v>139</v>
      </c>
      <c r="K6" s="1">
        <v>72</v>
      </c>
      <c r="L6" s="1" t="s">
        <v>411</v>
      </c>
      <c r="M6" s="1">
        <v>553</v>
      </c>
      <c r="N6" s="1">
        <v>173</v>
      </c>
      <c r="O6" s="1">
        <v>23</v>
      </c>
      <c r="P6" s="1">
        <v>136</v>
      </c>
      <c r="Q6" s="1">
        <v>101</v>
      </c>
      <c r="R6" s="1">
        <v>24</v>
      </c>
      <c r="S6" s="1">
        <v>15</v>
      </c>
      <c r="T6" s="1">
        <v>81</v>
      </c>
      <c r="U6" s="1">
        <v>117</v>
      </c>
    </row>
    <row r="7" spans="1:21" x14ac:dyDescent="0.2">
      <c r="A7" s="1" t="s">
        <v>412</v>
      </c>
      <c r="B7" s="1">
        <v>3073</v>
      </c>
      <c r="C7" s="1">
        <v>602</v>
      </c>
      <c r="D7" s="1">
        <v>334</v>
      </c>
      <c r="E7" s="1">
        <v>268</v>
      </c>
      <c r="F7" s="1">
        <v>1423</v>
      </c>
      <c r="G7" s="1">
        <v>342</v>
      </c>
      <c r="H7" s="1">
        <v>239</v>
      </c>
      <c r="I7" s="1">
        <v>320</v>
      </c>
      <c r="J7" s="1">
        <v>212</v>
      </c>
      <c r="K7" s="1">
        <v>310</v>
      </c>
      <c r="L7" s="1" t="s">
        <v>412</v>
      </c>
      <c r="M7" s="1">
        <v>949</v>
      </c>
      <c r="N7" s="1">
        <v>330</v>
      </c>
      <c r="O7" s="1">
        <v>74</v>
      </c>
      <c r="P7" s="1">
        <v>65</v>
      </c>
      <c r="Q7" s="1">
        <v>174</v>
      </c>
      <c r="R7" s="1">
        <v>172</v>
      </c>
      <c r="S7" s="1">
        <v>48</v>
      </c>
      <c r="T7" s="1">
        <v>86</v>
      </c>
      <c r="U7" s="1">
        <v>99</v>
      </c>
    </row>
    <row r="8" spans="1:21" x14ac:dyDescent="0.2">
      <c r="A8" s="1" t="s">
        <v>413</v>
      </c>
      <c r="B8" s="1">
        <v>2109</v>
      </c>
      <c r="C8" s="1">
        <v>284</v>
      </c>
      <c r="D8" s="1">
        <v>112</v>
      </c>
      <c r="E8" s="1">
        <v>172</v>
      </c>
      <c r="F8" s="1">
        <v>1294</v>
      </c>
      <c r="G8" s="1">
        <v>152</v>
      </c>
      <c r="H8" s="1">
        <v>307</v>
      </c>
      <c r="I8" s="1">
        <v>365</v>
      </c>
      <c r="J8" s="1">
        <v>231</v>
      </c>
      <c r="K8" s="1">
        <v>239</v>
      </c>
      <c r="L8" s="1" t="s">
        <v>413</v>
      </c>
      <c r="M8" s="1">
        <v>492</v>
      </c>
      <c r="N8" s="1">
        <v>110</v>
      </c>
      <c r="O8" s="1">
        <v>42</v>
      </c>
      <c r="P8" s="1">
        <v>16</v>
      </c>
      <c r="Q8" s="1">
        <v>136</v>
      </c>
      <c r="R8" s="1">
        <v>135</v>
      </c>
      <c r="S8" s="1">
        <v>29</v>
      </c>
      <c r="T8" s="1">
        <v>24</v>
      </c>
      <c r="U8" s="1">
        <v>39</v>
      </c>
    </row>
    <row r="9" spans="1:21" x14ac:dyDescent="0.2">
      <c r="A9" s="1" t="s">
        <v>414</v>
      </c>
      <c r="B9" s="1">
        <v>966</v>
      </c>
      <c r="C9" s="1">
        <v>67</v>
      </c>
      <c r="D9" s="1">
        <v>15</v>
      </c>
      <c r="E9" s="1">
        <v>52</v>
      </c>
      <c r="F9" s="1">
        <v>713</v>
      </c>
      <c r="G9" s="1">
        <v>153</v>
      </c>
      <c r="H9" s="1">
        <v>105</v>
      </c>
      <c r="I9" s="1">
        <v>280</v>
      </c>
      <c r="J9" s="1">
        <v>73</v>
      </c>
      <c r="K9" s="1">
        <v>102</v>
      </c>
      <c r="L9" s="1" t="s">
        <v>414</v>
      </c>
      <c r="M9" s="1">
        <v>180</v>
      </c>
      <c r="N9" s="1">
        <v>84</v>
      </c>
      <c r="O9" s="1">
        <v>11</v>
      </c>
      <c r="P9" s="1">
        <v>6</v>
      </c>
      <c r="Q9" s="1">
        <v>25</v>
      </c>
      <c r="R9" s="1">
        <v>45</v>
      </c>
      <c r="S9" s="1">
        <v>7</v>
      </c>
      <c r="T9" s="1">
        <v>2</v>
      </c>
      <c r="U9" s="1">
        <v>6</v>
      </c>
    </row>
    <row r="10" spans="1:21" x14ac:dyDescent="0.2">
      <c r="A10" s="1" t="s">
        <v>415</v>
      </c>
      <c r="B10" s="1">
        <v>1318</v>
      </c>
      <c r="C10" s="1">
        <v>83</v>
      </c>
      <c r="D10" s="1">
        <v>17</v>
      </c>
      <c r="E10" s="1">
        <v>66</v>
      </c>
      <c r="F10" s="1">
        <v>928</v>
      </c>
      <c r="G10" s="1">
        <v>50</v>
      </c>
      <c r="H10" s="1">
        <v>279</v>
      </c>
      <c r="I10" s="1">
        <v>324</v>
      </c>
      <c r="J10" s="1">
        <v>150</v>
      </c>
      <c r="K10" s="1">
        <v>125</v>
      </c>
      <c r="L10" s="1" t="s">
        <v>415</v>
      </c>
      <c r="M10" s="1">
        <v>287</v>
      </c>
      <c r="N10" s="1">
        <v>92</v>
      </c>
      <c r="O10" s="1">
        <v>17</v>
      </c>
      <c r="P10" s="1">
        <v>12</v>
      </c>
      <c r="Q10" s="1">
        <v>73</v>
      </c>
      <c r="R10" s="1">
        <v>74</v>
      </c>
      <c r="S10" s="1">
        <v>5</v>
      </c>
      <c r="T10" s="1">
        <v>14</v>
      </c>
      <c r="U10" s="1">
        <v>20</v>
      </c>
    </row>
    <row r="11" spans="1:21" x14ac:dyDescent="0.2">
      <c r="A11" s="1" t="s">
        <v>416</v>
      </c>
      <c r="B11" s="1">
        <v>191</v>
      </c>
      <c r="C11" s="1">
        <v>30</v>
      </c>
      <c r="D11" s="1">
        <v>9</v>
      </c>
      <c r="E11" s="1">
        <v>21</v>
      </c>
      <c r="F11" s="1">
        <v>140</v>
      </c>
      <c r="G11" s="1">
        <v>14</v>
      </c>
      <c r="H11" s="1">
        <v>62</v>
      </c>
      <c r="I11" s="1">
        <v>42</v>
      </c>
      <c r="J11" s="1">
        <v>13</v>
      </c>
      <c r="K11" s="1">
        <v>9</v>
      </c>
      <c r="L11" s="1" t="s">
        <v>416</v>
      </c>
      <c r="M11" s="1">
        <v>19</v>
      </c>
      <c r="N11" s="1">
        <v>3</v>
      </c>
      <c r="O11" s="1">
        <v>2</v>
      </c>
      <c r="P11" s="1">
        <v>0</v>
      </c>
      <c r="Q11" s="1">
        <v>5</v>
      </c>
      <c r="R11" s="1">
        <v>8</v>
      </c>
      <c r="S11" s="1">
        <v>0</v>
      </c>
      <c r="T11" s="1">
        <v>1</v>
      </c>
      <c r="U11" s="1">
        <v>2</v>
      </c>
    </row>
    <row r="12" spans="1:21" x14ac:dyDescent="0.2">
      <c r="A12" s="1" t="s">
        <v>417</v>
      </c>
      <c r="B12" s="1">
        <v>1177</v>
      </c>
      <c r="C12" s="1">
        <v>242</v>
      </c>
      <c r="D12" s="1">
        <v>18</v>
      </c>
      <c r="E12" s="1">
        <v>224</v>
      </c>
      <c r="F12" s="1">
        <v>681</v>
      </c>
      <c r="G12" s="1">
        <v>26</v>
      </c>
      <c r="H12" s="1">
        <v>204</v>
      </c>
      <c r="I12" s="1">
        <v>252</v>
      </c>
      <c r="J12" s="1">
        <v>77</v>
      </c>
      <c r="K12" s="1">
        <v>122</v>
      </c>
      <c r="L12" s="1" t="s">
        <v>417</v>
      </c>
      <c r="M12" s="1">
        <v>244</v>
      </c>
      <c r="N12" s="1">
        <v>50</v>
      </c>
      <c r="O12" s="1">
        <v>28</v>
      </c>
      <c r="P12" s="1">
        <v>10</v>
      </c>
      <c r="Q12" s="1">
        <v>42</v>
      </c>
      <c r="R12" s="1">
        <v>96</v>
      </c>
      <c r="S12" s="1">
        <v>16</v>
      </c>
      <c r="T12" s="1">
        <v>2</v>
      </c>
      <c r="U12" s="1">
        <v>10</v>
      </c>
    </row>
    <row r="13" spans="1:21" x14ac:dyDescent="0.2">
      <c r="A13" s="1" t="s">
        <v>32</v>
      </c>
      <c r="B13" s="1">
        <v>11</v>
      </c>
      <c r="C13" s="1">
        <v>8.1999999999999993</v>
      </c>
      <c r="D13" s="1">
        <v>5.8</v>
      </c>
      <c r="E13" s="1">
        <v>11.7</v>
      </c>
      <c r="F13" s="1">
        <v>13.2</v>
      </c>
      <c r="G13" s="1">
        <v>9.1999999999999993</v>
      </c>
      <c r="H13" s="1">
        <v>14.9</v>
      </c>
      <c r="I13" s="1">
        <v>15.5</v>
      </c>
      <c r="J13" s="1">
        <v>12.1</v>
      </c>
      <c r="K13" s="1">
        <v>12.2</v>
      </c>
      <c r="L13" s="1" t="s">
        <v>32</v>
      </c>
      <c r="M13" s="1">
        <v>9.3000000000000007</v>
      </c>
      <c r="N13" s="1">
        <v>8.8000000000000007</v>
      </c>
      <c r="O13" s="1">
        <v>10.199999999999999</v>
      </c>
      <c r="P13" s="1">
        <v>4.5999999999999996</v>
      </c>
      <c r="Q13" s="1">
        <v>10.1</v>
      </c>
      <c r="R13" s="1">
        <v>13</v>
      </c>
      <c r="S13" s="1">
        <v>9.6999999999999993</v>
      </c>
      <c r="T13" s="1">
        <v>6.4</v>
      </c>
      <c r="U13" s="1">
        <v>6.5</v>
      </c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 t="s">
        <v>603</v>
      </c>
      <c r="B15" s="1">
        <v>11100</v>
      </c>
      <c r="C15" s="1">
        <v>1930</v>
      </c>
      <c r="D15" s="1">
        <v>979</v>
      </c>
      <c r="E15" s="1">
        <v>951</v>
      </c>
      <c r="F15" s="1">
        <v>5979</v>
      </c>
      <c r="G15" s="1">
        <v>928</v>
      </c>
      <c r="H15" s="1">
        <v>1319</v>
      </c>
      <c r="I15" s="1">
        <v>1762</v>
      </c>
      <c r="J15" s="1">
        <v>908</v>
      </c>
      <c r="K15" s="1">
        <v>1062</v>
      </c>
      <c r="L15" s="1" t="s">
        <v>603</v>
      </c>
      <c r="M15" s="1">
        <v>2844</v>
      </c>
      <c r="N15" s="1">
        <v>861</v>
      </c>
      <c r="O15" s="1">
        <v>224</v>
      </c>
      <c r="P15" s="1">
        <v>265</v>
      </c>
      <c r="Q15" s="1">
        <v>594</v>
      </c>
      <c r="R15" s="1">
        <v>557</v>
      </c>
      <c r="S15" s="1">
        <v>132</v>
      </c>
      <c r="T15" s="1">
        <v>211</v>
      </c>
      <c r="U15" s="1">
        <v>347</v>
      </c>
    </row>
    <row r="16" spans="1:21" x14ac:dyDescent="0.2">
      <c r="A16" s="1" t="s">
        <v>419</v>
      </c>
      <c r="B16" s="1">
        <v>8000</v>
      </c>
      <c r="C16" s="1">
        <v>1605</v>
      </c>
      <c r="D16" s="1">
        <v>804</v>
      </c>
      <c r="E16" s="1">
        <v>801</v>
      </c>
      <c r="F16" s="1">
        <v>4085</v>
      </c>
      <c r="G16" s="1">
        <v>689</v>
      </c>
      <c r="H16" s="1">
        <v>952</v>
      </c>
      <c r="I16" s="1">
        <v>1110</v>
      </c>
      <c r="J16" s="1">
        <v>663</v>
      </c>
      <c r="K16" s="1">
        <v>671</v>
      </c>
      <c r="L16" s="1" t="s">
        <v>419</v>
      </c>
      <c r="M16" s="1">
        <v>2069</v>
      </c>
      <c r="N16" s="1">
        <v>597</v>
      </c>
      <c r="O16" s="1">
        <v>162</v>
      </c>
      <c r="P16" s="1">
        <v>202</v>
      </c>
      <c r="Q16" s="1">
        <v>426</v>
      </c>
      <c r="R16" s="1">
        <v>425</v>
      </c>
      <c r="S16" s="1">
        <v>97</v>
      </c>
      <c r="T16" s="1">
        <v>160</v>
      </c>
      <c r="U16" s="1">
        <v>241</v>
      </c>
    </row>
    <row r="17" spans="1:21" x14ac:dyDescent="0.2">
      <c r="A17" s="1" t="s">
        <v>420</v>
      </c>
      <c r="B17" s="1">
        <v>3100</v>
      </c>
      <c r="C17" s="1">
        <v>325</v>
      </c>
      <c r="D17" s="1">
        <v>175</v>
      </c>
      <c r="E17" s="1">
        <v>150</v>
      </c>
      <c r="F17" s="1">
        <v>1894</v>
      </c>
      <c r="G17" s="1">
        <v>239</v>
      </c>
      <c r="H17" s="1">
        <v>367</v>
      </c>
      <c r="I17" s="1">
        <v>652</v>
      </c>
      <c r="J17" s="1">
        <v>245</v>
      </c>
      <c r="K17" s="1">
        <v>391</v>
      </c>
      <c r="L17" s="1" t="s">
        <v>420</v>
      </c>
      <c r="M17" s="1">
        <v>775</v>
      </c>
      <c r="N17" s="1">
        <v>264</v>
      </c>
      <c r="O17" s="1">
        <v>62</v>
      </c>
      <c r="P17" s="1">
        <v>63</v>
      </c>
      <c r="Q17" s="1">
        <v>168</v>
      </c>
      <c r="R17" s="1">
        <v>132</v>
      </c>
      <c r="S17" s="1">
        <v>35</v>
      </c>
      <c r="T17" s="1">
        <v>51</v>
      </c>
      <c r="U17" s="1">
        <v>106</v>
      </c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 t="s">
        <v>604</v>
      </c>
      <c r="B19" s="1">
        <v>11100</v>
      </c>
      <c r="C19" s="1">
        <v>1930</v>
      </c>
      <c r="D19" s="1">
        <v>979</v>
      </c>
      <c r="E19" s="1">
        <v>951</v>
      </c>
      <c r="F19" s="1">
        <v>5979</v>
      </c>
      <c r="G19" s="1">
        <v>928</v>
      </c>
      <c r="H19" s="1">
        <v>1319</v>
      </c>
      <c r="I19" s="1">
        <v>1762</v>
      </c>
      <c r="J19" s="1">
        <v>908</v>
      </c>
      <c r="K19" s="1">
        <v>1062</v>
      </c>
      <c r="L19" s="1" t="s">
        <v>604</v>
      </c>
      <c r="M19" s="1">
        <v>2844</v>
      </c>
      <c r="N19" s="1">
        <v>861</v>
      </c>
      <c r="O19" s="1">
        <v>224</v>
      </c>
      <c r="P19" s="1">
        <v>265</v>
      </c>
      <c r="Q19" s="1">
        <v>594</v>
      </c>
      <c r="R19" s="1">
        <v>557</v>
      </c>
      <c r="S19" s="1">
        <v>132</v>
      </c>
      <c r="T19" s="1">
        <v>211</v>
      </c>
      <c r="U19" s="1">
        <v>347</v>
      </c>
    </row>
    <row r="20" spans="1:21" x14ac:dyDescent="0.2">
      <c r="A20" s="1" t="s">
        <v>422</v>
      </c>
      <c r="B20" s="1">
        <v>5120</v>
      </c>
      <c r="C20" s="1">
        <v>917</v>
      </c>
      <c r="D20" s="1">
        <v>211</v>
      </c>
      <c r="E20" s="1">
        <v>706</v>
      </c>
      <c r="F20" s="1">
        <v>3128</v>
      </c>
      <c r="G20" s="1">
        <v>389</v>
      </c>
      <c r="H20" s="1">
        <v>933</v>
      </c>
      <c r="I20" s="1">
        <v>392</v>
      </c>
      <c r="J20" s="1">
        <v>796</v>
      </c>
      <c r="K20" s="1">
        <v>618</v>
      </c>
      <c r="L20" s="1" t="s">
        <v>422</v>
      </c>
      <c r="M20" s="1">
        <v>1022</v>
      </c>
      <c r="N20" s="1">
        <v>279</v>
      </c>
      <c r="O20" s="1">
        <v>119</v>
      </c>
      <c r="P20" s="1">
        <v>48</v>
      </c>
      <c r="Q20" s="1">
        <v>262</v>
      </c>
      <c r="R20" s="1">
        <v>193</v>
      </c>
      <c r="S20" s="1">
        <v>39</v>
      </c>
      <c r="T20" s="1">
        <v>82</v>
      </c>
      <c r="U20" s="1">
        <v>53</v>
      </c>
    </row>
    <row r="21" spans="1:21" x14ac:dyDescent="0.2">
      <c r="A21" s="1" t="s">
        <v>423</v>
      </c>
      <c r="B21" s="1">
        <v>488</v>
      </c>
      <c r="C21" s="1">
        <v>72</v>
      </c>
      <c r="D21" s="1">
        <v>35</v>
      </c>
      <c r="E21" s="1">
        <v>37</v>
      </c>
      <c r="F21" s="1">
        <v>346</v>
      </c>
      <c r="G21" s="1">
        <v>20</v>
      </c>
      <c r="H21" s="1">
        <v>13</v>
      </c>
      <c r="I21" s="1">
        <v>251</v>
      </c>
      <c r="J21" s="1">
        <v>11</v>
      </c>
      <c r="K21" s="1">
        <v>51</v>
      </c>
      <c r="L21" s="1" t="s">
        <v>423</v>
      </c>
      <c r="M21" s="1">
        <v>58</v>
      </c>
      <c r="N21" s="1">
        <v>21</v>
      </c>
      <c r="O21" s="1">
        <v>10</v>
      </c>
      <c r="P21" s="1">
        <v>9</v>
      </c>
      <c r="Q21" s="1">
        <v>15</v>
      </c>
      <c r="R21" s="1">
        <v>2</v>
      </c>
      <c r="S21" s="1">
        <v>1</v>
      </c>
      <c r="T21" s="1">
        <v>0</v>
      </c>
      <c r="U21" s="1">
        <v>12</v>
      </c>
    </row>
    <row r="22" spans="1:21" x14ac:dyDescent="0.2">
      <c r="A22" s="1" t="s">
        <v>424</v>
      </c>
      <c r="B22" s="1">
        <v>102</v>
      </c>
      <c r="C22" s="1">
        <v>9</v>
      </c>
      <c r="D22" s="1">
        <v>7</v>
      </c>
      <c r="E22" s="1">
        <v>2</v>
      </c>
      <c r="F22" s="1">
        <v>71</v>
      </c>
      <c r="G22" s="1">
        <v>1</v>
      </c>
      <c r="H22" s="1">
        <v>1</v>
      </c>
      <c r="I22" s="1">
        <v>25</v>
      </c>
      <c r="J22" s="1">
        <v>2</v>
      </c>
      <c r="K22" s="1">
        <v>42</v>
      </c>
      <c r="L22" s="1" t="s">
        <v>424</v>
      </c>
      <c r="M22" s="1">
        <v>19</v>
      </c>
      <c r="N22" s="1">
        <v>1</v>
      </c>
      <c r="O22" s="1">
        <v>1</v>
      </c>
      <c r="P22" s="1">
        <v>11</v>
      </c>
      <c r="Q22" s="1">
        <v>3</v>
      </c>
      <c r="R22" s="1">
        <v>1</v>
      </c>
      <c r="S22" s="1">
        <v>2</v>
      </c>
      <c r="T22" s="1">
        <v>0</v>
      </c>
      <c r="U22" s="1">
        <v>3</v>
      </c>
    </row>
    <row r="23" spans="1:21" x14ac:dyDescent="0.2">
      <c r="A23" s="1" t="s">
        <v>425</v>
      </c>
      <c r="B23" s="1">
        <v>26</v>
      </c>
      <c r="C23" s="1">
        <v>6</v>
      </c>
      <c r="D23" s="1">
        <v>6</v>
      </c>
      <c r="E23" s="1">
        <v>0</v>
      </c>
      <c r="F23" s="1">
        <v>4</v>
      </c>
      <c r="G23" s="1">
        <v>0</v>
      </c>
      <c r="H23" s="1">
        <v>0</v>
      </c>
      <c r="I23" s="1">
        <v>2</v>
      </c>
      <c r="J23" s="1">
        <v>2</v>
      </c>
      <c r="K23" s="1">
        <v>0</v>
      </c>
      <c r="L23" s="1" t="s">
        <v>425</v>
      </c>
      <c r="M23" s="1">
        <v>16</v>
      </c>
      <c r="N23" s="1">
        <v>0</v>
      </c>
      <c r="O23" s="1">
        <v>1</v>
      </c>
      <c r="P23" s="1">
        <v>2</v>
      </c>
      <c r="Q23" s="1">
        <v>8</v>
      </c>
      <c r="R23" s="1">
        <v>1</v>
      </c>
      <c r="S23" s="1">
        <v>2</v>
      </c>
      <c r="T23" s="1">
        <v>2</v>
      </c>
      <c r="U23" s="1">
        <v>0</v>
      </c>
    </row>
    <row r="24" spans="1:21" x14ac:dyDescent="0.2">
      <c r="A24" s="1" t="s">
        <v>195</v>
      </c>
      <c r="B24" s="1">
        <v>5363</v>
      </c>
      <c r="C24" s="1">
        <v>926</v>
      </c>
      <c r="D24" s="1">
        <v>720</v>
      </c>
      <c r="E24" s="1">
        <v>206</v>
      </c>
      <c r="F24" s="1">
        <v>2430</v>
      </c>
      <c r="G24" s="1">
        <v>518</v>
      </c>
      <c r="H24" s="1">
        <v>372</v>
      </c>
      <c r="I24" s="1">
        <v>1092</v>
      </c>
      <c r="J24" s="1">
        <v>97</v>
      </c>
      <c r="K24" s="1">
        <v>351</v>
      </c>
      <c r="L24" s="1" t="s">
        <v>195</v>
      </c>
      <c r="M24" s="1">
        <v>1729</v>
      </c>
      <c r="N24" s="1">
        <v>560</v>
      </c>
      <c r="O24" s="1">
        <v>93</v>
      </c>
      <c r="P24" s="1">
        <v>195</v>
      </c>
      <c r="Q24" s="1">
        <v>306</v>
      </c>
      <c r="R24" s="1">
        <v>360</v>
      </c>
      <c r="S24" s="1">
        <v>88</v>
      </c>
      <c r="T24" s="1">
        <v>127</v>
      </c>
      <c r="U24" s="1">
        <v>278</v>
      </c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 t="s">
        <v>605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 t="s">
        <v>605</v>
      </c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 t="s">
        <v>162</v>
      </c>
      <c r="B27" s="1">
        <v>522</v>
      </c>
      <c r="C27" s="1">
        <v>103</v>
      </c>
      <c r="D27" s="1">
        <v>11</v>
      </c>
      <c r="E27" s="1">
        <v>92</v>
      </c>
      <c r="F27" s="1">
        <v>191</v>
      </c>
      <c r="G27" s="1">
        <v>22</v>
      </c>
      <c r="H27" s="1">
        <v>25</v>
      </c>
      <c r="I27" s="1">
        <v>2</v>
      </c>
      <c r="J27" s="1">
        <v>1</v>
      </c>
      <c r="K27" s="1">
        <v>141</v>
      </c>
      <c r="L27" s="1" t="s">
        <v>162</v>
      </c>
      <c r="M27" s="1">
        <v>209</v>
      </c>
      <c r="N27" s="1">
        <v>117</v>
      </c>
      <c r="O27" s="1">
        <v>19</v>
      </c>
      <c r="P27" s="1">
        <v>25</v>
      </c>
      <c r="Q27" s="1">
        <v>4</v>
      </c>
      <c r="R27" s="1">
        <v>15</v>
      </c>
      <c r="S27" s="1">
        <v>3</v>
      </c>
      <c r="T27" s="1">
        <v>26</v>
      </c>
      <c r="U27" s="1">
        <v>19</v>
      </c>
    </row>
    <row r="28" spans="1:21" x14ac:dyDescent="0.2">
      <c r="A28" s="1" t="s">
        <v>411</v>
      </c>
      <c r="B28" s="1">
        <v>184</v>
      </c>
      <c r="C28" s="1">
        <v>63</v>
      </c>
      <c r="D28" s="1">
        <v>8</v>
      </c>
      <c r="E28" s="1">
        <v>55</v>
      </c>
      <c r="F28" s="1">
        <v>40</v>
      </c>
      <c r="G28" s="1">
        <v>13</v>
      </c>
      <c r="H28" s="1">
        <v>9</v>
      </c>
      <c r="I28" s="1">
        <v>0</v>
      </c>
      <c r="J28" s="1">
        <v>1</v>
      </c>
      <c r="K28" s="1">
        <v>17</v>
      </c>
      <c r="L28" s="1" t="s">
        <v>411</v>
      </c>
      <c r="M28" s="1">
        <v>72</v>
      </c>
      <c r="N28" s="1">
        <v>46</v>
      </c>
      <c r="O28" s="1">
        <v>3</v>
      </c>
      <c r="P28" s="1">
        <v>2</v>
      </c>
      <c r="Q28" s="1">
        <v>0</v>
      </c>
      <c r="R28" s="1">
        <v>2</v>
      </c>
      <c r="S28" s="1">
        <v>0</v>
      </c>
      <c r="T28" s="1">
        <v>19</v>
      </c>
      <c r="U28" s="1">
        <v>9</v>
      </c>
    </row>
    <row r="29" spans="1:21" x14ac:dyDescent="0.2">
      <c r="A29" s="1" t="s">
        <v>412</v>
      </c>
      <c r="B29" s="1">
        <v>173</v>
      </c>
      <c r="C29" s="1">
        <v>26</v>
      </c>
      <c r="D29" s="1">
        <v>0</v>
      </c>
      <c r="E29" s="1">
        <v>26</v>
      </c>
      <c r="F29" s="1">
        <v>81</v>
      </c>
      <c r="G29" s="1">
        <v>6</v>
      </c>
      <c r="H29" s="1">
        <v>7</v>
      </c>
      <c r="I29" s="1">
        <v>2</v>
      </c>
      <c r="J29" s="1">
        <v>0</v>
      </c>
      <c r="K29" s="1">
        <v>66</v>
      </c>
      <c r="L29" s="1" t="s">
        <v>412</v>
      </c>
      <c r="M29" s="1">
        <v>59</v>
      </c>
      <c r="N29" s="1">
        <v>39</v>
      </c>
      <c r="O29" s="1">
        <v>7</v>
      </c>
      <c r="P29" s="1">
        <v>6</v>
      </c>
      <c r="Q29" s="1">
        <v>0</v>
      </c>
      <c r="R29" s="1">
        <v>4</v>
      </c>
      <c r="S29" s="1">
        <v>0</v>
      </c>
      <c r="T29" s="1">
        <v>3</v>
      </c>
      <c r="U29" s="1">
        <v>7</v>
      </c>
    </row>
    <row r="30" spans="1:21" x14ac:dyDescent="0.2">
      <c r="A30" s="1" t="s">
        <v>413</v>
      </c>
      <c r="B30" s="1">
        <v>49</v>
      </c>
      <c r="C30" s="1">
        <v>6</v>
      </c>
      <c r="D30" s="1">
        <v>0</v>
      </c>
      <c r="E30" s="1">
        <v>6</v>
      </c>
      <c r="F30" s="1">
        <v>11</v>
      </c>
      <c r="G30" s="1">
        <v>0</v>
      </c>
      <c r="H30" s="1">
        <v>2</v>
      </c>
      <c r="I30" s="1">
        <v>0</v>
      </c>
      <c r="J30" s="1">
        <v>0</v>
      </c>
      <c r="K30" s="1">
        <v>9</v>
      </c>
      <c r="L30" s="1" t="s">
        <v>413</v>
      </c>
      <c r="M30" s="1">
        <v>32</v>
      </c>
      <c r="N30" s="1">
        <v>8</v>
      </c>
      <c r="O30" s="1">
        <v>2</v>
      </c>
      <c r="P30" s="1">
        <v>9</v>
      </c>
      <c r="Q30" s="1">
        <v>3</v>
      </c>
      <c r="R30" s="1">
        <v>6</v>
      </c>
      <c r="S30" s="1">
        <v>2</v>
      </c>
      <c r="T30" s="1">
        <v>2</v>
      </c>
      <c r="U30" s="1">
        <v>0</v>
      </c>
    </row>
    <row r="31" spans="1:21" x14ac:dyDescent="0.2">
      <c r="A31" s="1" t="s">
        <v>414</v>
      </c>
      <c r="B31" s="1">
        <v>19</v>
      </c>
      <c r="C31" s="1">
        <v>3</v>
      </c>
      <c r="D31" s="1">
        <v>0</v>
      </c>
      <c r="E31" s="1">
        <v>3</v>
      </c>
      <c r="F31" s="1">
        <v>11</v>
      </c>
      <c r="G31" s="1">
        <v>0</v>
      </c>
      <c r="H31" s="1">
        <v>3</v>
      </c>
      <c r="I31" s="1">
        <v>0</v>
      </c>
      <c r="J31" s="1">
        <v>0</v>
      </c>
      <c r="K31" s="1">
        <v>8</v>
      </c>
      <c r="L31" s="1" t="s">
        <v>414</v>
      </c>
      <c r="M31" s="1">
        <v>3</v>
      </c>
      <c r="N31" s="1">
        <v>0</v>
      </c>
      <c r="O31" s="1">
        <v>1</v>
      </c>
      <c r="P31" s="1">
        <v>1</v>
      </c>
      <c r="Q31" s="1">
        <v>0</v>
      </c>
      <c r="R31" s="1">
        <v>0</v>
      </c>
      <c r="S31" s="1">
        <v>0</v>
      </c>
      <c r="T31" s="1">
        <v>1</v>
      </c>
      <c r="U31" s="1">
        <v>2</v>
      </c>
    </row>
    <row r="32" spans="1:21" x14ac:dyDescent="0.2">
      <c r="A32" s="1" t="s">
        <v>415</v>
      </c>
      <c r="B32" s="1">
        <v>31</v>
      </c>
      <c r="C32" s="1">
        <v>2</v>
      </c>
      <c r="D32" s="1">
        <v>0</v>
      </c>
      <c r="E32" s="1">
        <v>2</v>
      </c>
      <c r="F32" s="1">
        <v>3</v>
      </c>
      <c r="G32" s="1">
        <v>0</v>
      </c>
      <c r="H32" s="1">
        <v>0</v>
      </c>
      <c r="I32" s="1">
        <v>0</v>
      </c>
      <c r="J32" s="1">
        <v>0</v>
      </c>
      <c r="K32" s="1">
        <v>3</v>
      </c>
      <c r="L32" s="1" t="s">
        <v>415</v>
      </c>
      <c r="M32" s="1">
        <v>26</v>
      </c>
      <c r="N32" s="1">
        <v>13</v>
      </c>
      <c r="O32" s="1">
        <v>6</v>
      </c>
      <c r="P32" s="1">
        <v>4</v>
      </c>
      <c r="Q32" s="1">
        <v>0</v>
      </c>
      <c r="R32" s="1">
        <v>2</v>
      </c>
      <c r="S32" s="1">
        <v>0</v>
      </c>
      <c r="T32" s="1">
        <v>1</v>
      </c>
      <c r="U32" s="1">
        <v>0</v>
      </c>
    </row>
    <row r="33" spans="1:21" x14ac:dyDescent="0.2">
      <c r="A33" s="1" t="s">
        <v>416</v>
      </c>
      <c r="B33" s="1">
        <v>3</v>
      </c>
      <c r="C33" s="1">
        <v>1</v>
      </c>
      <c r="D33" s="1">
        <v>1</v>
      </c>
      <c r="E33" s="1">
        <v>0</v>
      </c>
      <c r="F33" s="1">
        <v>1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 t="s">
        <v>416</v>
      </c>
      <c r="M33" s="1">
        <v>1</v>
      </c>
      <c r="N33" s="1">
        <v>0</v>
      </c>
      <c r="O33" s="1">
        <v>0</v>
      </c>
      <c r="P33" s="1">
        <v>1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</row>
    <row r="34" spans="1:21" x14ac:dyDescent="0.2">
      <c r="A34" s="1" t="s">
        <v>417</v>
      </c>
      <c r="B34" s="1">
        <v>63</v>
      </c>
      <c r="C34" s="1">
        <v>2</v>
      </c>
      <c r="D34" s="1">
        <v>2</v>
      </c>
      <c r="E34" s="1">
        <v>0</v>
      </c>
      <c r="F34" s="1">
        <v>44</v>
      </c>
      <c r="G34" s="1">
        <v>3</v>
      </c>
      <c r="H34" s="1">
        <v>3</v>
      </c>
      <c r="I34" s="1">
        <v>0</v>
      </c>
      <c r="J34" s="1">
        <v>0</v>
      </c>
      <c r="K34" s="1">
        <v>38</v>
      </c>
      <c r="L34" s="1" t="s">
        <v>417</v>
      </c>
      <c r="M34" s="1">
        <v>16</v>
      </c>
      <c r="N34" s="1">
        <v>11</v>
      </c>
      <c r="O34" s="1">
        <v>0</v>
      </c>
      <c r="P34" s="1">
        <v>2</v>
      </c>
      <c r="Q34" s="1">
        <v>1</v>
      </c>
      <c r="R34" s="1">
        <v>1</v>
      </c>
      <c r="S34" s="1">
        <v>1</v>
      </c>
      <c r="T34" s="1">
        <v>0</v>
      </c>
      <c r="U34" s="1">
        <v>1</v>
      </c>
    </row>
    <row r="35" spans="1:21" x14ac:dyDescent="0.2">
      <c r="A35" s="1" t="s">
        <v>32</v>
      </c>
      <c r="B35" s="1">
        <v>7.2</v>
      </c>
      <c r="C35" s="1">
        <v>4.3</v>
      </c>
      <c r="D35" s="1">
        <v>3.8</v>
      </c>
      <c r="E35" s="1">
        <v>4.3</v>
      </c>
      <c r="F35" s="1">
        <v>8.4</v>
      </c>
      <c r="G35" s="1">
        <v>4.4000000000000004</v>
      </c>
      <c r="H35" s="1">
        <v>7.5</v>
      </c>
      <c r="I35" s="1">
        <v>7.5</v>
      </c>
      <c r="J35" s="1">
        <v>3</v>
      </c>
      <c r="K35" s="1">
        <v>9.1</v>
      </c>
      <c r="L35" s="1" t="s">
        <v>32</v>
      </c>
      <c r="M35" s="1">
        <v>7.8</v>
      </c>
      <c r="N35" s="1">
        <v>6.6</v>
      </c>
      <c r="O35" s="1">
        <v>9.6</v>
      </c>
      <c r="P35" s="1">
        <v>12.5</v>
      </c>
      <c r="Q35" s="1">
        <v>13.3</v>
      </c>
      <c r="R35" s="1">
        <v>11.3</v>
      </c>
      <c r="S35" s="1">
        <v>13.8</v>
      </c>
      <c r="T35" s="1">
        <v>3.7</v>
      </c>
      <c r="U35" s="1">
        <v>5.4</v>
      </c>
    </row>
    <row r="36" spans="1:21" x14ac:dyDescent="0.2">
      <c r="A36" s="1"/>
      <c r="L36" s="1"/>
    </row>
    <row r="37" spans="1:21" x14ac:dyDescent="0.2">
      <c r="A37" s="1" t="s">
        <v>603</v>
      </c>
      <c r="B37" s="14">
        <v>546</v>
      </c>
      <c r="C37" s="14">
        <v>108</v>
      </c>
      <c r="D37" s="14">
        <v>13</v>
      </c>
      <c r="E37" s="14">
        <v>95</v>
      </c>
      <c r="F37" s="14">
        <v>201</v>
      </c>
      <c r="G37" s="14">
        <v>24</v>
      </c>
      <c r="H37" s="14">
        <v>25</v>
      </c>
      <c r="I37" s="14">
        <v>2</v>
      </c>
      <c r="J37" s="14">
        <v>1</v>
      </c>
      <c r="K37" s="14">
        <v>149</v>
      </c>
      <c r="L37" s="1" t="s">
        <v>603</v>
      </c>
      <c r="M37" s="14">
        <v>218</v>
      </c>
      <c r="N37" s="14">
        <v>119</v>
      </c>
      <c r="O37" s="14">
        <v>20</v>
      </c>
      <c r="P37" s="14">
        <v>28</v>
      </c>
      <c r="Q37" s="14">
        <v>4</v>
      </c>
      <c r="R37" s="14">
        <v>18</v>
      </c>
      <c r="S37" s="14">
        <v>3</v>
      </c>
      <c r="T37" s="14">
        <v>26</v>
      </c>
      <c r="U37" s="14">
        <v>19</v>
      </c>
    </row>
    <row r="38" spans="1:21" x14ac:dyDescent="0.2">
      <c r="A38" s="1" t="s">
        <v>419</v>
      </c>
      <c r="B38" s="14">
        <v>336</v>
      </c>
      <c r="C38" s="14">
        <v>64</v>
      </c>
      <c r="D38" s="14">
        <v>7</v>
      </c>
      <c r="E38" s="14">
        <v>57</v>
      </c>
      <c r="F38" s="14">
        <v>111</v>
      </c>
      <c r="G38" s="14">
        <v>20</v>
      </c>
      <c r="H38" s="14">
        <v>16</v>
      </c>
      <c r="I38" s="14">
        <v>2</v>
      </c>
      <c r="J38" s="14">
        <v>1</v>
      </c>
      <c r="K38" s="14">
        <v>72</v>
      </c>
      <c r="L38" s="1" t="s">
        <v>419</v>
      </c>
      <c r="M38" s="14">
        <v>147</v>
      </c>
      <c r="N38" s="14">
        <v>76</v>
      </c>
      <c r="O38" s="14">
        <v>14</v>
      </c>
      <c r="P38" s="14">
        <v>17</v>
      </c>
      <c r="Q38" s="14">
        <v>2</v>
      </c>
      <c r="R38" s="14">
        <v>12</v>
      </c>
      <c r="S38" s="14">
        <v>2</v>
      </c>
      <c r="T38" s="14">
        <v>24</v>
      </c>
      <c r="U38" s="14">
        <v>14</v>
      </c>
    </row>
    <row r="39" spans="1:21" x14ac:dyDescent="0.2">
      <c r="A39" s="1" t="s">
        <v>420</v>
      </c>
      <c r="B39" s="14">
        <v>209</v>
      </c>
      <c r="C39" s="14">
        <v>44</v>
      </c>
      <c r="D39" s="14">
        <v>6</v>
      </c>
      <c r="E39" s="14">
        <v>38</v>
      </c>
      <c r="F39" s="14">
        <v>90</v>
      </c>
      <c r="G39" s="14">
        <v>4</v>
      </c>
      <c r="H39" s="14">
        <v>9</v>
      </c>
      <c r="I39" s="14">
        <v>0</v>
      </c>
      <c r="J39" s="14">
        <v>0</v>
      </c>
      <c r="K39" s="14">
        <v>77</v>
      </c>
      <c r="L39" s="1" t="s">
        <v>420</v>
      </c>
      <c r="M39" s="14">
        <v>71</v>
      </c>
      <c r="N39" s="14">
        <v>43</v>
      </c>
      <c r="O39" s="14">
        <v>6</v>
      </c>
      <c r="P39" s="14">
        <v>11</v>
      </c>
      <c r="Q39" s="14">
        <v>2</v>
      </c>
      <c r="R39" s="14">
        <v>6</v>
      </c>
      <c r="S39" s="14">
        <v>1</v>
      </c>
      <c r="T39" s="14">
        <v>2</v>
      </c>
      <c r="U39" s="14">
        <v>4</v>
      </c>
    </row>
    <row r="40" spans="1:21" x14ac:dyDescent="0.2">
      <c r="A40" s="1"/>
      <c r="L40" s="1"/>
    </row>
    <row r="41" spans="1:21" x14ac:dyDescent="0.2">
      <c r="A41" s="1" t="s">
        <v>606</v>
      </c>
      <c r="B41" s="14">
        <v>546</v>
      </c>
      <c r="C41" s="14">
        <v>108</v>
      </c>
      <c r="D41" s="14">
        <v>13</v>
      </c>
      <c r="E41" s="14">
        <v>95</v>
      </c>
      <c r="F41" s="14">
        <v>201</v>
      </c>
      <c r="G41" s="14">
        <v>24</v>
      </c>
      <c r="H41" s="14">
        <v>25</v>
      </c>
      <c r="I41" s="14">
        <v>2</v>
      </c>
      <c r="J41" s="14">
        <v>1</v>
      </c>
      <c r="K41" s="14">
        <v>149</v>
      </c>
      <c r="L41" s="1" t="s">
        <v>606</v>
      </c>
      <c r="M41" s="14">
        <v>218</v>
      </c>
      <c r="N41" s="14">
        <v>119</v>
      </c>
      <c r="O41" s="14">
        <v>20</v>
      </c>
      <c r="P41" s="14">
        <v>28</v>
      </c>
      <c r="Q41" s="14">
        <v>4</v>
      </c>
      <c r="R41" s="14">
        <v>18</v>
      </c>
      <c r="S41" s="14">
        <v>3</v>
      </c>
      <c r="T41" s="14">
        <v>26</v>
      </c>
      <c r="U41" s="14">
        <v>19</v>
      </c>
    </row>
    <row r="42" spans="1:21" x14ac:dyDescent="0.2">
      <c r="A42" s="1" t="s">
        <v>422</v>
      </c>
      <c r="B42" s="14">
        <v>334</v>
      </c>
      <c r="C42" s="14">
        <v>94</v>
      </c>
      <c r="D42" s="14">
        <v>2</v>
      </c>
      <c r="E42" s="14">
        <v>92</v>
      </c>
      <c r="F42" s="14">
        <v>111</v>
      </c>
      <c r="G42" s="14">
        <v>6</v>
      </c>
      <c r="H42" s="14">
        <v>24</v>
      </c>
      <c r="I42" s="14">
        <v>2</v>
      </c>
      <c r="J42" s="14">
        <v>1</v>
      </c>
      <c r="K42" s="14">
        <v>78</v>
      </c>
      <c r="L42" s="1" t="s">
        <v>422</v>
      </c>
      <c r="M42" s="14">
        <v>123</v>
      </c>
      <c r="N42" s="14">
        <v>78</v>
      </c>
      <c r="O42" s="14">
        <v>8</v>
      </c>
      <c r="P42" s="14">
        <v>18</v>
      </c>
      <c r="Q42" s="14">
        <v>3</v>
      </c>
      <c r="R42" s="14">
        <v>8</v>
      </c>
      <c r="S42" s="14">
        <v>0</v>
      </c>
      <c r="T42" s="14">
        <v>8</v>
      </c>
      <c r="U42" s="14">
        <v>6</v>
      </c>
    </row>
    <row r="43" spans="1:21" x14ac:dyDescent="0.2">
      <c r="A43" s="1" t="s">
        <v>423</v>
      </c>
      <c r="B43" s="14">
        <v>26</v>
      </c>
      <c r="C43" s="14">
        <v>1</v>
      </c>
      <c r="D43" s="14">
        <v>0</v>
      </c>
      <c r="E43" s="14">
        <v>1</v>
      </c>
      <c r="F43" s="14">
        <v>7</v>
      </c>
      <c r="G43" s="14">
        <v>6</v>
      </c>
      <c r="H43" s="14">
        <v>0</v>
      </c>
      <c r="I43" s="14">
        <v>0</v>
      </c>
      <c r="J43" s="14">
        <v>0</v>
      </c>
      <c r="K43" s="14">
        <v>1</v>
      </c>
      <c r="L43" s="1" t="s">
        <v>423</v>
      </c>
      <c r="M43" s="14">
        <v>17</v>
      </c>
      <c r="N43" s="14">
        <v>3</v>
      </c>
      <c r="O43" s="14">
        <v>9</v>
      </c>
      <c r="P43" s="14">
        <v>4</v>
      </c>
      <c r="Q43" s="14">
        <v>0</v>
      </c>
      <c r="R43" s="14">
        <v>0</v>
      </c>
      <c r="S43" s="14">
        <v>0</v>
      </c>
      <c r="T43" s="14">
        <v>1</v>
      </c>
      <c r="U43" s="14">
        <v>1</v>
      </c>
    </row>
    <row r="44" spans="1:21" x14ac:dyDescent="0.2">
      <c r="A44" s="1" t="s">
        <v>424</v>
      </c>
      <c r="B44" s="14">
        <v>24</v>
      </c>
      <c r="C44" s="14">
        <v>1</v>
      </c>
      <c r="D44" s="14">
        <v>0</v>
      </c>
      <c r="E44" s="14">
        <v>1</v>
      </c>
      <c r="F44" s="14">
        <v>22</v>
      </c>
      <c r="G44" s="14">
        <v>2</v>
      </c>
      <c r="H44" s="14">
        <v>0</v>
      </c>
      <c r="I44" s="14">
        <v>0</v>
      </c>
      <c r="J44" s="14">
        <v>0</v>
      </c>
      <c r="K44" s="14">
        <v>20</v>
      </c>
      <c r="L44" s="1" t="s">
        <v>424</v>
      </c>
      <c r="M44" s="14">
        <v>1</v>
      </c>
      <c r="N44" s="14">
        <v>0</v>
      </c>
      <c r="O44" s="14">
        <v>1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</row>
    <row r="45" spans="1:21" x14ac:dyDescent="0.2">
      <c r="A45" s="1" t="s">
        <v>425</v>
      </c>
      <c r="B45" s="14">
        <v>2</v>
      </c>
      <c r="C45" s="14">
        <v>1</v>
      </c>
      <c r="D45" s="14">
        <v>1</v>
      </c>
      <c r="E45" s="14">
        <v>0</v>
      </c>
      <c r="F45" s="14">
        <v>1</v>
      </c>
      <c r="G45" s="14">
        <v>0</v>
      </c>
      <c r="H45" s="14">
        <v>1</v>
      </c>
      <c r="I45" s="14">
        <v>0</v>
      </c>
      <c r="J45" s="14">
        <v>0</v>
      </c>
      <c r="K45" s="14">
        <v>0</v>
      </c>
      <c r="L45" s="1" t="s">
        <v>425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</row>
    <row r="46" spans="1:21" x14ac:dyDescent="0.2">
      <c r="A46" s="1" t="s">
        <v>195</v>
      </c>
      <c r="B46" s="14">
        <v>160</v>
      </c>
      <c r="C46" s="14">
        <v>11</v>
      </c>
      <c r="D46" s="14">
        <v>10</v>
      </c>
      <c r="E46" s="14">
        <v>1</v>
      </c>
      <c r="F46" s="14">
        <v>60</v>
      </c>
      <c r="G46" s="14">
        <v>10</v>
      </c>
      <c r="H46" s="14">
        <v>0</v>
      </c>
      <c r="I46" s="14">
        <v>0</v>
      </c>
      <c r="J46" s="14">
        <v>0</v>
      </c>
      <c r="K46" s="14">
        <v>50</v>
      </c>
      <c r="L46" s="1" t="s">
        <v>195</v>
      </c>
      <c r="M46" s="14">
        <v>77</v>
      </c>
      <c r="N46" s="14">
        <v>38</v>
      </c>
      <c r="O46" s="14">
        <v>2</v>
      </c>
      <c r="P46" s="14">
        <v>6</v>
      </c>
      <c r="Q46" s="14">
        <v>1</v>
      </c>
      <c r="R46" s="14">
        <v>10</v>
      </c>
      <c r="S46" s="14">
        <v>3</v>
      </c>
      <c r="T46" s="14">
        <v>17</v>
      </c>
      <c r="U46" s="14">
        <v>12</v>
      </c>
    </row>
    <row r="47" spans="1:21" x14ac:dyDescent="0.2">
      <c r="A47" s="16" t="s">
        <v>112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 t="s">
        <v>112</v>
      </c>
      <c r="M47" s="16"/>
      <c r="N47" s="16"/>
      <c r="O47" s="16"/>
      <c r="P47" s="16"/>
      <c r="Q47" s="16"/>
      <c r="R47" s="16"/>
      <c r="S47" s="16"/>
      <c r="T47" s="16"/>
      <c r="U47" s="16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2D55-8F60-43F7-B652-3383AA0A4309}">
  <dimension ref="A1:U51"/>
  <sheetViews>
    <sheetView view="pageBreakPreview" topLeftCell="A30" zoomScale="125" zoomScaleNormal="100" zoomScaleSheetLayoutView="125" workbookViewId="0">
      <selection activeCell="L30" sqref="L30"/>
    </sheetView>
  </sheetViews>
  <sheetFormatPr defaultColWidth="9.109375" defaultRowHeight="10.199999999999999" x14ac:dyDescent="0.2"/>
  <cols>
    <col min="1" max="1" width="12" style="52" customWidth="1"/>
    <col min="2" max="11" width="7.33203125" style="14" customWidth="1"/>
    <col min="12" max="12" width="12" style="52" customWidth="1"/>
    <col min="13" max="21" width="8.33203125" style="14" customWidth="1"/>
    <col min="22" max="16384" width="9.109375" style="14"/>
  </cols>
  <sheetData>
    <row r="1" spans="1:21" x14ac:dyDescent="0.2">
      <c r="A1" s="11" t="s">
        <v>932</v>
      </c>
      <c r="B1" s="1"/>
      <c r="C1" s="1"/>
      <c r="D1" s="1"/>
      <c r="E1" s="1"/>
      <c r="F1" s="1"/>
      <c r="G1" s="1"/>
      <c r="H1" s="1"/>
      <c r="I1" s="1"/>
      <c r="J1" s="1"/>
      <c r="K1" s="1"/>
      <c r="L1" s="11" t="s">
        <v>932</v>
      </c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46" t="s">
        <v>927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927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15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1" t="s">
        <v>500</v>
      </c>
      <c r="B4" s="1"/>
      <c r="C4" s="1"/>
      <c r="D4" s="1"/>
      <c r="E4" s="1"/>
      <c r="F4" s="1"/>
      <c r="G4" s="1"/>
      <c r="H4" s="1"/>
      <c r="I4" s="1"/>
      <c r="J4" s="1"/>
      <c r="K4" s="1"/>
      <c r="L4" s="11" t="s">
        <v>500</v>
      </c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1" t="s">
        <v>162</v>
      </c>
      <c r="B5" s="1">
        <v>15545</v>
      </c>
      <c r="C5" s="1">
        <v>2279</v>
      </c>
      <c r="D5" s="1">
        <v>1682</v>
      </c>
      <c r="E5" s="1">
        <v>597</v>
      </c>
      <c r="F5" s="1">
        <v>6223</v>
      </c>
      <c r="G5" s="1">
        <v>1752</v>
      </c>
      <c r="H5" s="1">
        <v>1483</v>
      </c>
      <c r="I5" s="1">
        <v>1550</v>
      </c>
      <c r="J5" s="1">
        <v>774</v>
      </c>
      <c r="K5" s="1">
        <v>664</v>
      </c>
      <c r="L5" s="11" t="s">
        <v>162</v>
      </c>
      <c r="M5" s="1">
        <v>6006</v>
      </c>
      <c r="N5" s="1">
        <v>970</v>
      </c>
      <c r="O5" s="1">
        <v>524</v>
      </c>
      <c r="P5" s="1">
        <v>1036</v>
      </c>
      <c r="Q5" s="1">
        <v>1105</v>
      </c>
      <c r="R5" s="1">
        <v>1028</v>
      </c>
      <c r="S5" s="1">
        <v>1092</v>
      </c>
      <c r="T5" s="1">
        <v>251</v>
      </c>
      <c r="U5" s="1">
        <v>1037</v>
      </c>
    </row>
    <row r="6" spans="1:21" x14ac:dyDescent="0.2">
      <c r="A6" s="11" t="s">
        <v>427</v>
      </c>
      <c r="B6" s="1">
        <v>422</v>
      </c>
      <c r="C6" s="1">
        <v>30</v>
      </c>
      <c r="D6" s="1">
        <v>5</v>
      </c>
      <c r="E6" s="1">
        <v>25</v>
      </c>
      <c r="F6" s="1">
        <v>300</v>
      </c>
      <c r="G6" s="1">
        <v>28</v>
      </c>
      <c r="H6" s="1">
        <v>28</v>
      </c>
      <c r="I6" s="1">
        <v>127</v>
      </c>
      <c r="J6" s="1">
        <v>58</v>
      </c>
      <c r="K6" s="1">
        <v>59</v>
      </c>
      <c r="L6" s="11" t="s">
        <v>427</v>
      </c>
      <c r="M6" s="1">
        <v>90</v>
      </c>
      <c r="N6" s="1">
        <v>16</v>
      </c>
      <c r="O6" s="1">
        <v>18</v>
      </c>
      <c r="P6" s="1">
        <v>8</v>
      </c>
      <c r="Q6" s="1">
        <v>31</v>
      </c>
      <c r="R6" s="1">
        <v>9</v>
      </c>
      <c r="S6" s="1">
        <v>4</v>
      </c>
      <c r="T6" s="1">
        <v>4</v>
      </c>
      <c r="U6" s="1">
        <v>2</v>
      </c>
    </row>
    <row r="7" spans="1:21" x14ac:dyDescent="0.2">
      <c r="A7" s="11" t="s">
        <v>428</v>
      </c>
      <c r="B7" s="1">
        <v>15123</v>
      </c>
      <c r="C7" s="1">
        <v>2249</v>
      </c>
      <c r="D7" s="1">
        <v>1677</v>
      </c>
      <c r="E7" s="1">
        <v>572</v>
      </c>
      <c r="F7" s="1">
        <v>5923</v>
      </c>
      <c r="G7" s="1">
        <v>1724</v>
      </c>
      <c r="H7" s="1">
        <v>1455</v>
      </c>
      <c r="I7" s="1">
        <v>1423</v>
      </c>
      <c r="J7" s="1">
        <v>716</v>
      </c>
      <c r="K7" s="1">
        <v>605</v>
      </c>
      <c r="L7" s="11" t="s">
        <v>428</v>
      </c>
      <c r="M7" s="1">
        <v>5916</v>
      </c>
      <c r="N7" s="1">
        <v>954</v>
      </c>
      <c r="O7" s="1">
        <v>506</v>
      </c>
      <c r="P7" s="1">
        <v>1028</v>
      </c>
      <c r="Q7" s="1">
        <v>1074</v>
      </c>
      <c r="R7" s="1">
        <v>1019</v>
      </c>
      <c r="S7" s="1">
        <v>1088</v>
      </c>
      <c r="T7" s="1">
        <v>247</v>
      </c>
      <c r="U7" s="1">
        <v>1035</v>
      </c>
    </row>
    <row r="8" spans="1:21" x14ac:dyDescent="0.2">
      <c r="A8" s="11"/>
      <c r="B8" s="1"/>
      <c r="C8" s="1"/>
      <c r="D8" s="1"/>
      <c r="E8" s="1"/>
      <c r="F8" s="1"/>
      <c r="G8" s="1"/>
      <c r="H8" s="1"/>
      <c r="I8" s="1"/>
      <c r="J8" s="1"/>
      <c r="K8" s="1"/>
      <c r="L8" s="1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1" t="s">
        <v>405</v>
      </c>
      <c r="B9" s="1">
        <v>422</v>
      </c>
      <c r="C9" s="1">
        <v>30</v>
      </c>
      <c r="D9" s="1">
        <v>5</v>
      </c>
      <c r="E9" s="1">
        <v>25</v>
      </c>
      <c r="F9" s="1">
        <v>300</v>
      </c>
      <c r="G9" s="1">
        <v>28</v>
      </c>
      <c r="H9" s="1">
        <v>28</v>
      </c>
      <c r="I9" s="1">
        <v>127</v>
      </c>
      <c r="J9" s="1">
        <v>58</v>
      </c>
      <c r="K9" s="1">
        <v>59</v>
      </c>
      <c r="L9" s="11" t="s">
        <v>405</v>
      </c>
      <c r="M9" s="1">
        <v>90</v>
      </c>
      <c r="N9" s="1">
        <v>16</v>
      </c>
      <c r="O9" s="1">
        <v>18</v>
      </c>
      <c r="P9" s="1">
        <v>8</v>
      </c>
      <c r="Q9" s="1">
        <v>31</v>
      </c>
      <c r="R9" s="1">
        <v>9</v>
      </c>
      <c r="S9" s="1">
        <v>4</v>
      </c>
      <c r="T9" s="1">
        <v>4</v>
      </c>
      <c r="U9" s="1">
        <v>2</v>
      </c>
    </row>
    <row r="10" spans="1:21" x14ac:dyDescent="0.2">
      <c r="A10" s="11" t="s">
        <v>195</v>
      </c>
      <c r="B10" s="1">
        <v>17</v>
      </c>
      <c r="C10" s="1">
        <v>0</v>
      </c>
      <c r="D10" s="1">
        <v>0</v>
      </c>
      <c r="E10" s="1">
        <v>0</v>
      </c>
      <c r="F10" s="1">
        <v>15</v>
      </c>
      <c r="G10" s="1">
        <v>2</v>
      </c>
      <c r="H10" s="1">
        <v>1</v>
      </c>
      <c r="I10" s="1">
        <v>2</v>
      </c>
      <c r="J10" s="1">
        <v>7</v>
      </c>
      <c r="K10" s="1">
        <v>3</v>
      </c>
      <c r="L10" s="11" t="s">
        <v>195</v>
      </c>
      <c r="M10" s="1">
        <v>2</v>
      </c>
      <c r="N10" s="1">
        <v>1</v>
      </c>
      <c r="O10" s="1">
        <v>0</v>
      </c>
      <c r="P10" s="1">
        <v>0</v>
      </c>
      <c r="Q10" s="1">
        <v>1</v>
      </c>
      <c r="R10" s="1">
        <v>0</v>
      </c>
      <c r="S10" s="1">
        <v>0</v>
      </c>
      <c r="T10" s="1">
        <v>0</v>
      </c>
      <c r="U10" s="1">
        <v>0</v>
      </c>
    </row>
    <row r="11" spans="1:21" x14ac:dyDescent="0.2">
      <c r="A11" s="11">
        <v>1</v>
      </c>
      <c r="B11" s="1">
        <v>94</v>
      </c>
      <c r="C11" s="1">
        <v>3</v>
      </c>
      <c r="D11" s="1">
        <v>1</v>
      </c>
      <c r="E11" s="1">
        <v>2</v>
      </c>
      <c r="F11" s="1">
        <v>60</v>
      </c>
      <c r="G11" s="1">
        <v>7</v>
      </c>
      <c r="H11" s="1">
        <v>6</v>
      </c>
      <c r="I11" s="1">
        <v>5</v>
      </c>
      <c r="J11" s="1">
        <v>1</v>
      </c>
      <c r="K11" s="1">
        <v>41</v>
      </c>
      <c r="L11" s="11">
        <v>1</v>
      </c>
      <c r="M11" s="1">
        <v>30</v>
      </c>
      <c r="N11" s="1">
        <v>8</v>
      </c>
      <c r="O11" s="1">
        <v>6</v>
      </c>
      <c r="P11" s="1">
        <v>4</v>
      </c>
      <c r="Q11" s="1">
        <v>6</v>
      </c>
      <c r="R11" s="1">
        <v>4</v>
      </c>
      <c r="S11" s="1">
        <v>1</v>
      </c>
      <c r="T11" s="1">
        <v>1</v>
      </c>
      <c r="U11" s="1">
        <v>1</v>
      </c>
    </row>
    <row r="12" spans="1:21" x14ac:dyDescent="0.2">
      <c r="A12" s="11">
        <v>2</v>
      </c>
      <c r="B12" s="1">
        <v>103</v>
      </c>
      <c r="C12" s="1">
        <v>8</v>
      </c>
      <c r="D12" s="1">
        <v>3</v>
      </c>
      <c r="E12" s="1">
        <v>5</v>
      </c>
      <c r="F12" s="1">
        <v>79</v>
      </c>
      <c r="G12" s="1">
        <v>8</v>
      </c>
      <c r="H12" s="1">
        <v>7</v>
      </c>
      <c r="I12" s="1">
        <v>45</v>
      </c>
      <c r="J12" s="1">
        <v>13</v>
      </c>
      <c r="K12" s="1">
        <v>6</v>
      </c>
      <c r="L12" s="11">
        <v>2</v>
      </c>
      <c r="M12" s="1">
        <v>15</v>
      </c>
      <c r="N12" s="1">
        <v>3</v>
      </c>
      <c r="O12" s="1">
        <v>0</v>
      </c>
      <c r="P12" s="1">
        <v>2</v>
      </c>
      <c r="Q12" s="1">
        <v>3</v>
      </c>
      <c r="R12" s="1">
        <v>4</v>
      </c>
      <c r="S12" s="1">
        <v>2</v>
      </c>
      <c r="T12" s="1">
        <v>1</v>
      </c>
      <c r="U12" s="1">
        <v>1</v>
      </c>
    </row>
    <row r="13" spans="1:21" x14ac:dyDescent="0.2">
      <c r="A13" s="11">
        <v>3</v>
      </c>
      <c r="B13" s="1">
        <v>51</v>
      </c>
      <c r="C13" s="1">
        <v>1</v>
      </c>
      <c r="D13" s="1">
        <v>1</v>
      </c>
      <c r="E13" s="1">
        <v>0</v>
      </c>
      <c r="F13" s="1">
        <v>29</v>
      </c>
      <c r="G13" s="1">
        <v>4</v>
      </c>
      <c r="H13" s="1">
        <v>0</v>
      </c>
      <c r="I13" s="1">
        <v>10</v>
      </c>
      <c r="J13" s="1">
        <v>13</v>
      </c>
      <c r="K13" s="1">
        <v>2</v>
      </c>
      <c r="L13" s="11">
        <v>3</v>
      </c>
      <c r="M13" s="1">
        <v>21</v>
      </c>
      <c r="N13" s="1">
        <v>2</v>
      </c>
      <c r="O13" s="1">
        <v>9</v>
      </c>
      <c r="P13" s="1">
        <v>0</v>
      </c>
      <c r="Q13" s="1">
        <v>9</v>
      </c>
      <c r="R13" s="1">
        <v>0</v>
      </c>
      <c r="S13" s="1">
        <v>0</v>
      </c>
      <c r="T13" s="1">
        <v>1</v>
      </c>
      <c r="U13" s="1">
        <v>0</v>
      </c>
    </row>
    <row r="14" spans="1:21" x14ac:dyDescent="0.2">
      <c r="A14" s="11">
        <v>4</v>
      </c>
      <c r="B14" s="1">
        <v>86</v>
      </c>
      <c r="C14" s="1">
        <v>10</v>
      </c>
      <c r="D14" s="1">
        <v>0</v>
      </c>
      <c r="E14" s="1">
        <v>10</v>
      </c>
      <c r="F14" s="1">
        <v>66</v>
      </c>
      <c r="G14" s="1">
        <v>2</v>
      </c>
      <c r="H14" s="1">
        <v>2</v>
      </c>
      <c r="I14" s="1">
        <v>48</v>
      </c>
      <c r="J14" s="1">
        <v>8</v>
      </c>
      <c r="K14" s="1">
        <v>6</v>
      </c>
      <c r="L14" s="11">
        <v>4</v>
      </c>
      <c r="M14" s="1">
        <v>10</v>
      </c>
      <c r="N14" s="1">
        <v>1</v>
      </c>
      <c r="O14" s="1">
        <v>0</v>
      </c>
      <c r="P14" s="1">
        <v>1</v>
      </c>
      <c r="Q14" s="1">
        <v>7</v>
      </c>
      <c r="R14" s="1">
        <v>1</v>
      </c>
      <c r="S14" s="1">
        <v>0</v>
      </c>
      <c r="T14" s="1">
        <v>0</v>
      </c>
      <c r="U14" s="1">
        <v>0</v>
      </c>
    </row>
    <row r="15" spans="1:21" x14ac:dyDescent="0.2">
      <c r="A15" s="11" t="s">
        <v>517</v>
      </c>
      <c r="B15" s="1">
        <v>71</v>
      </c>
      <c r="C15" s="1">
        <v>8</v>
      </c>
      <c r="D15" s="1">
        <v>0</v>
      </c>
      <c r="E15" s="1">
        <v>8</v>
      </c>
      <c r="F15" s="1">
        <v>51</v>
      </c>
      <c r="G15" s="1">
        <v>5</v>
      </c>
      <c r="H15" s="1">
        <v>12</v>
      </c>
      <c r="I15" s="1">
        <v>17</v>
      </c>
      <c r="J15" s="1">
        <v>16</v>
      </c>
      <c r="K15" s="1">
        <v>1</v>
      </c>
      <c r="L15" s="11" t="s">
        <v>517</v>
      </c>
      <c r="M15" s="1">
        <v>12</v>
      </c>
      <c r="N15" s="1">
        <v>1</v>
      </c>
      <c r="O15" s="1">
        <v>3</v>
      </c>
      <c r="P15" s="1">
        <v>1</v>
      </c>
      <c r="Q15" s="1">
        <v>5</v>
      </c>
      <c r="R15" s="1">
        <v>0</v>
      </c>
      <c r="S15" s="1">
        <v>1</v>
      </c>
      <c r="T15" s="1">
        <v>1</v>
      </c>
      <c r="U15" s="1">
        <v>0</v>
      </c>
    </row>
    <row r="16" spans="1:21" x14ac:dyDescent="0.2">
      <c r="A16" s="11" t="s">
        <v>199</v>
      </c>
      <c r="B16" s="1">
        <v>3.1</v>
      </c>
      <c r="C16" s="1">
        <v>3.7</v>
      </c>
      <c r="D16" s="1">
        <v>2</v>
      </c>
      <c r="E16" s="1">
        <v>4</v>
      </c>
      <c r="F16" s="1">
        <v>3.1</v>
      </c>
      <c r="G16" s="1">
        <v>2.8</v>
      </c>
      <c r="H16" s="1">
        <v>3.8</v>
      </c>
      <c r="I16" s="1">
        <v>3.4</v>
      </c>
      <c r="J16" s="1">
        <v>3.5</v>
      </c>
      <c r="K16" s="1">
        <v>1.9</v>
      </c>
      <c r="L16" s="11" t="s">
        <v>199</v>
      </c>
      <c r="M16" s="1">
        <v>2.9</v>
      </c>
      <c r="N16" s="1">
        <v>2.1</v>
      </c>
      <c r="O16" s="1">
        <v>3.1</v>
      </c>
      <c r="P16" s="1">
        <v>3.4</v>
      </c>
      <c r="Q16" s="1">
        <v>3.6</v>
      </c>
      <c r="R16" s="1">
        <v>1.8</v>
      </c>
      <c r="S16" s="1">
        <v>2.5</v>
      </c>
      <c r="T16" s="1">
        <v>2.8</v>
      </c>
      <c r="U16" s="1">
        <v>1.5</v>
      </c>
    </row>
    <row r="17" spans="1:21" x14ac:dyDescent="0.2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1" t="s">
        <v>406</v>
      </c>
      <c r="B18" s="1">
        <v>422</v>
      </c>
      <c r="C18" s="1">
        <v>30</v>
      </c>
      <c r="D18" s="1">
        <v>5</v>
      </c>
      <c r="E18" s="1">
        <v>25</v>
      </c>
      <c r="F18" s="1">
        <v>300</v>
      </c>
      <c r="G18" s="1">
        <v>28</v>
      </c>
      <c r="H18" s="1">
        <v>28</v>
      </c>
      <c r="I18" s="1">
        <v>127</v>
      </c>
      <c r="J18" s="1">
        <v>58</v>
      </c>
      <c r="K18" s="1">
        <v>59</v>
      </c>
      <c r="L18" s="11" t="s">
        <v>406</v>
      </c>
      <c r="M18" s="1">
        <v>90</v>
      </c>
      <c r="N18" s="1">
        <v>16</v>
      </c>
      <c r="O18" s="1">
        <v>18</v>
      </c>
      <c r="P18" s="1">
        <v>8</v>
      </c>
      <c r="Q18" s="1">
        <v>31</v>
      </c>
      <c r="R18" s="1">
        <v>9</v>
      </c>
      <c r="S18" s="1">
        <v>4</v>
      </c>
      <c r="T18" s="1">
        <v>4</v>
      </c>
      <c r="U18" s="1">
        <v>2</v>
      </c>
    </row>
    <row r="19" spans="1:21" x14ac:dyDescent="0.2">
      <c r="A19" s="11" t="s">
        <v>195</v>
      </c>
      <c r="B19" s="1">
        <v>287</v>
      </c>
      <c r="C19" s="1">
        <v>22</v>
      </c>
      <c r="D19" s="1">
        <v>3</v>
      </c>
      <c r="E19" s="1">
        <v>19</v>
      </c>
      <c r="F19" s="1">
        <v>196</v>
      </c>
      <c r="G19" s="1">
        <v>18</v>
      </c>
      <c r="H19" s="1">
        <v>24</v>
      </c>
      <c r="I19" s="1">
        <v>91</v>
      </c>
      <c r="J19" s="1">
        <v>50</v>
      </c>
      <c r="K19" s="1">
        <v>13</v>
      </c>
      <c r="L19" s="11" t="s">
        <v>195</v>
      </c>
      <c r="M19" s="1">
        <v>68</v>
      </c>
      <c r="N19" s="1">
        <v>9</v>
      </c>
      <c r="O19" s="1">
        <v>16</v>
      </c>
      <c r="P19" s="1">
        <v>3</v>
      </c>
      <c r="Q19" s="1">
        <v>25</v>
      </c>
      <c r="R19" s="1">
        <v>7</v>
      </c>
      <c r="S19" s="1">
        <v>4</v>
      </c>
      <c r="T19" s="1">
        <v>4</v>
      </c>
      <c r="U19" s="1">
        <v>1</v>
      </c>
    </row>
    <row r="20" spans="1:21" x14ac:dyDescent="0.2">
      <c r="A20" s="11">
        <v>1</v>
      </c>
      <c r="B20" s="1">
        <v>39</v>
      </c>
      <c r="C20" s="1">
        <v>1</v>
      </c>
      <c r="D20" s="1">
        <v>1</v>
      </c>
      <c r="E20" s="1">
        <v>0</v>
      </c>
      <c r="F20" s="1">
        <v>31</v>
      </c>
      <c r="G20" s="1">
        <v>3</v>
      </c>
      <c r="H20" s="1">
        <v>0</v>
      </c>
      <c r="I20" s="1">
        <v>7</v>
      </c>
      <c r="J20" s="1">
        <v>0</v>
      </c>
      <c r="K20" s="1">
        <v>21</v>
      </c>
      <c r="L20" s="11">
        <v>1</v>
      </c>
      <c r="M20" s="1">
        <v>7</v>
      </c>
      <c r="N20" s="1">
        <v>1</v>
      </c>
      <c r="O20" s="1">
        <v>0</v>
      </c>
      <c r="P20" s="1">
        <v>2</v>
      </c>
      <c r="Q20" s="1">
        <v>3</v>
      </c>
      <c r="R20" s="1">
        <v>1</v>
      </c>
      <c r="S20" s="1">
        <v>0</v>
      </c>
      <c r="T20" s="1">
        <v>0</v>
      </c>
      <c r="U20" s="1">
        <v>0</v>
      </c>
    </row>
    <row r="21" spans="1:21" x14ac:dyDescent="0.2">
      <c r="A21" s="11">
        <v>2</v>
      </c>
      <c r="B21" s="1">
        <v>64</v>
      </c>
      <c r="C21" s="1">
        <v>7</v>
      </c>
      <c r="D21" s="1">
        <v>1</v>
      </c>
      <c r="E21" s="1">
        <v>6</v>
      </c>
      <c r="F21" s="1">
        <v>46</v>
      </c>
      <c r="G21" s="1">
        <v>2</v>
      </c>
      <c r="H21" s="1">
        <v>2</v>
      </c>
      <c r="I21" s="1">
        <v>20</v>
      </c>
      <c r="J21" s="1">
        <v>2</v>
      </c>
      <c r="K21" s="1">
        <v>20</v>
      </c>
      <c r="L21" s="11">
        <v>2</v>
      </c>
      <c r="M21" s="1">
        <v>10</v>
      </c>
      <c r="N21" s="1">
        <v>4</v>
      </c>
      <c r="O21" s="1">
        <v>1</v>
      </c>
      <c r="P21" s="1">
        <v>2</v>
      </c>
      <c r="Q21" s="1">
        <v>2</v>
      </c>
      <c r="R21" s="1">
        <v>1</v>
      </c>
      <c r="S21" s="1">
        <v>0</v>
      </c>
      <c r="T21" s="1">
        <v>0</v>
      </c>
      <c r="U21" s="1">
        <v>1</v>
      </c>
    </row>
    <row r="22" spans="1:21" x14ac:dyDescent="0.2">
      <c r="A22" s="11">
        <v>3</v>
      </c>
      <c r="B22" s="1">
        <v>11</v>
      </c>
      <c r="C22" s="1">
        <v>0</v>
      </c>
      <c r="D22" s="1">
        <v>0</v>
      </c>
      <c r="E22" s="1">
        <v>0</v>
      </c>
      <c r="F22" s="1">
        <v>10</v>
      </c>
      <c r="G22" s="1">
        <v>4</v>
      </c>
      <c r="H22" s="1">
        <v>0</v>
      </c>
      <c r="I22" s="1">
        <v>2</v>
      </c>
      <c r="J22" s="1">
        <v>2</v>
      </c>
      <c r="K22" s="1">
        <v>2</v>
      </c>
      <c r="L22" s="11">
        <v>3</v>
      </c>
      <c r="M22" s="1">
        <v>1</v>
      </c>
      <c r="N22" s="1">
        <v>1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</row>
    <row r="23" spans="1:21" x14ac:dyDescent="0.2">
      <c r="A23" s="11">
        <v>4</v>
      </c>
      <c r="B23" s="1">
        <v>12</v>
      </c>
      <c r="C23" s="1">
        <v>0</v>
      </c>
      <c r="D23" s="1">
        <v>0</v>
      </c>
      <c r="E23" s="1">
        <v>0</v>
      </c>
      <c r="F23" s="1">
        <v>12</v>
      </c>
      <c r="G23" s="1">
        <v>1</v>
      </c>
      <c r="H23" s="1">
        <v>1</v>
      </c>
      <c r="I23" s="1">
        <v>7</v>
      </c>
      <c r="J23" s="1">
        <v>0</v>
      </c>
      <c r="K23" s="1">
        <v>3</v>
      </c>
      <c r="L23" s="11">
        <v>4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x14ac:dyDescent="0.2">
      <c r="A24" s="11" t="s">
        <v>517</v>
      </c>
      <c r="B24" s="1">
        <v>9</v>
      </c>
      <c r="C24" s="1">
        <v>0</v>
      </c>
      <c r="D24" s="1">
        <v>0</v>
      </c>
      <c r="E24" s="1">
        <v>0</v>
      </c>
      <c r="F24" s="1">
        <v>5</v>
      </c>
      <c r="G24" s="1">
        <v>0</v>
      </c>
      <c r="H24" s="1">
        <v>1</v>
      </c>
      <c r="I24" s="1">
        <v>0</v>
      </c>
      <c r="J24" s="1">
        <v>4</v>
      </c>
      <c r="K24" s="1">
        <v>0</v>
      </c>
      <c r="L24" s="11" t="s">
        <v>517</v>
      </c>
      <c r="M24" s="1">
        <v>4</v>
      </c>
      <c r="N24" s="1">
        <v>1</v>
      </c>
      <c r="O24" s="1">
        <v>1</v>
      </c>
      <c r="P24" s="1">
        <v>1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</row>
    <row r="25" spans="1:21" x14ac:dyDescent="0.2">
      <c r="A25" s="11" t="s">
        <v>199</v>
      </c>
      <c r="B25" s="1">
        <v>0.8</v>
      </c>
      <c r="C25" s="1">
        <v>0.5</v>
      </c>
      <c r="D25" s="1">
        <v>0.6</v>
      </c>
      <c r="E25" s="1">
        <v>0.5</v>
      </c>
      <c r="F25" s="1">
        <v>0.8</v>
      </c>
      <c r="G25" s="1">
        <v>0.8</v>
      </c>
      <c r="H25" s="1">
        <v>0.5</v>
      </c>
      <c r="I25" s="1">
        <v>0.6</v>
      </c>
      <c r="J25" s="1">
        <v>0.6</v>
      </c>
      <c r="K25" s="1">
        <v>1.3</v>
      </c>
      <c r="L25" s="11" t="s">
        <v>199</v>
      </c>
      <c r="M25" s="1">
        <v>0.8</v>
      </c>
      <c r="N25" s="1">
        <v>1.3</v>
      </c>
      <c r="O25" s="1">
        <v>0.4</v>
      </c>
      <c r="P25" s="1">
        <v>2.6</v>
      </c>
      <c r="Q25" s="1">
        <v>0.5</v>
      </c>
      <c r="R25" s="1">
        <v>0.3</v>
      </c>
      <c r="S25" s="1">
        <v>0</v>
      </c>
      <c r="T25" s="1">
        <v>0</v>
      </c>
      <c r="U25" s="1">
        <v>1</v>
      </c>
    </row>
    <row r="26" spans="1:21" x14ac:dyDescent="0.2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1" t="s">
        <v>607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1" t="s">
        <v>607</v>
      </c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1" t="s">
        <v>162</v>
      </c>
      <c r="B28" s="1">
        <v>15545</v>
      </c>
      <c r="C28" s="1">
        <v>2279</v>
      </c>
      <c r="D28" s="1">
        <v>1682</v>
      </c>
      <c r="E28" s="1">
        <v>597</v>
      </c>
      <c r="F28" s="1">
        <v>6223</v>
      </c>
      <c r="G28" s="1">
        <v>1752</v>
      </c>
      <c r="H28" s="1">
        <v>1483</v>
      </c>
      <c r="I28" s="1">
        <v>1550</v>
      </c>
      <c r="J28" s="1">
        <v>774</v>
      </c>
      <c r="K28" s="1">
        <v>664</v>
      </c>
      <c r="L28" s="11" t="s">
        <v>162</v>
      </c>
      <c r="M28" s="1">
        <v>6006</v>
      </c>
      <c r="N28" s="1">
        <v>970</v>
      </c>
      <c r="O28" s="1">
        <v>524</v>
      </c>
      <c r="P28" s="1">
        <v>1036</v>
      </c>
      <c r="Q28" s="1">
        <v>1105</v>
      </c>
      <c r="R28" s="1">
        <v>1028</v>
      </c>
      <c r="S28" s="1">
        <v>1092</v>
      </c>
      <c r="T28" s="1">
        <v>251</v>
      </c>
      <c r="U28" s="1">
        <v>1037</v>
      </c>
    </row>
    <row r="29" spans="1:21" x14ac:dyDescent="0.2">
      <c r="A29" s="11" t="s">
        <v>608</v>
      </c>
      <c r="B29" s="1">
        <v>2745</v>
      </c>
      <c r="C29" s="1">
        <v>1168</v>
      </c>
      <c r="D29" s="1">
        <v>938</v>
      </c>
      <c r="E29" s="1">
        <v>230</v>
      </c>
      <c r="F29" s="1">
        <v>640</v>
      </c>
      <c r="G29" s="1">
        <v>170</v>
      </c>
      <c r="H29" s="1">
        <v>146</v>
      </c>
      <c r="I29" s="1">
        <v>203</v>
      </c>
      <c r="J29" s="1">
        <v>95</v>
      </c>
      <c r="K29" s="1">
        <v>26</v>
      </c>
      <c r="L29" s="11" t="s">
        <v>608</v>
      </c>
      <c r="M29" s="1">
        <v>845</v>
      </c>
      <c r="N29" s="1">
        <v>221</v>
      </c>
      <c r="O29" s="1">
        <v>145</v>
      </c>
      <c r="P29" s="1">
        <v>93</v>
      </c>
      <c r="Q29" s="1">
        <v>166</v>
      </c>
      <c r="R29" s="1">
        <v>73</v>
      </c>
      <c r="S29" s="1">
        <v>94</v>
      </c>
      <c r="T29" s="1">
        <v>53</v>
      </c>
      <c r="U29" s="1">
        <v>92</v>
      </c>
    </row>
    <row r="30" spans="1:21" x14ac:dyDescent="0.2">
      <c r="A30" s="11" t="s">
        <v>609</v>
      </c>
      <c r="B30" s="1">
        <v>12800</v>
      </c>
      <c r="C30" s="1">
        <v>1111</v>
      </c>
      <c r="D30" s="1">
        <v>744</v>
      </c>
      <c r="E30" s="1">
        <v>367</v>
      </c>
      <c r="F30" s="1">
        <v>5583</v>
      </c>
      <c r="G30" s="1">
        <v>1582</v>
      </c>
      <c r="H30" s="1">
        <v>1337</v>
      </c>
      <c r="I30" s="1">
        <v>1347</v>
      </c>
      <c r="J30" s="1">
        <v>679</v>
      </c>
      <c r="K30" s="1">
        <v>638</v>
      </c>
      <c r="L30" s="11" t="s">
        <v>609</v>
      </c>
      <c r="M30" s="1">
        <v>5161</v>
      </c>
      <c r="N30" s="1">
        <v>749</v>
      </c>
      <c r="O30" s="1">
        <v>379</v>
      </c>
      <c r="P30" s="1">
        <v>943</v>
      </c>
      <c r="Q30" s="1">
        <v>939</v>
      </c>
      <c r="R30" s="1">
        <v>955</v>
      </c>
      <c r="S30" s="1">
        <v>998</v>
      </c>
      <c r="T30" s="1">
        <v>198</v>
      </c>
      <c r="U30" s="1">
        <v>945</v>
      </c>
    </row>
    <row r="31" spans="1:21" x14ac:dyDescent="0.2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1" t="s">
        <v>610</v>
      </c>
      <c r="B32" s="1">
        <v>2745</v>
      </c>
      <c r="C32" s="1">
        <v>1168</v>
      </c>
      <c r="D32" s="1">
        <v>938</v>
      </c>
      <c r="E32" s="1">
        <v>230</v>
      </c>
      <c r="F32" s="1">
        <v>640</v>
      </c>
      <c r="G32" s="1">
        <v>170</v>
      </c>
      <c r="H32" s="1">
        <v>146</v>
      </c>
      <c r="I32" s="1">
        <v>203</v>
      </c>
      <c r="J32" s="1">
        <v>95</v>
      </c>
      <c r="K32" s="1">
        <v>26</v>
      </c>
      <c r="L32" s="11" t="s">
        <v>610</v>
      </c>
      <c r="M32" s="1">
        <v>845</v>
      </c>
      <c r="N32" s="1">
        <v>221</v>
      </c>
      <c r="O32" s="1">
        <v>145</v>
      </c>
      <c r="P32" s="1">
        <v>93</v>
      </c>
      <c r="Q32" s="1">
        <v>166</v>
      </c>
      <c r="R32" s="1">
        <v>73</v>
      </c>
      <c r="S32" s="1">
        <v>94</v>
      </c>
      <c r="T32" s="1">
        <v>53</v>
      </c>
      <c r="U32" s="1">
        <v>92</v>
      </c>
    </row>
    <row r="33" spans="1:21" x14ac:dyDescent="0.2">
      <c r="A33" s="11" t="s">
        <v>611</v>
      </c>
      <c r="B33" s="1">
        <v>397</v>
      </c>
      <c r="C33" s="1">
        <v>91</v>
      </c>
      <c r="D33" s="1">
        <v>61</v>
      </c>
      <c r="E33" s="1">
        <v>30</v>
      </c>
      <c r="F33" s="1">
        <v>57</v>
      </c>
      <c r="G33" s="1">
        <v>3</v>
      </c>
      <c r="H33" s="1">
        <v>27</v>
      </c>
      <c r="I33" s="1">
        <v>5</v>
      </c>
      <c r="J33" s="1">
        <v>10</v>
      </c>
      <c r="K33" s="1">
        <v>12</v>
      </c>
      <c r="L33" s="11" t="s">
        <v>611</v>
      </c>
      <c r="M33" s="1">
        <v>224</v>
      </c>
      <c r="N33" s="1">
        <v>36</v>
      </c>
      <c r="O33" s="1">
        <v>43</v>
      </c>
      <c r="P33" s="1">
        <v>19</v>
      </c>
      <c r="Q33" s="1">
        <v>70</v>
      </c>
      <c r="R33" s="1">
        <v>14</v>
      </c>
      <c r="S33" s="1">
        <v>37</v>
      </c>
      <c r="T33" s="1">
        <v>5</v>
      </c>
      <c r="U33" s="1">
        <v>25</v>
      </c>
    </row>
    <row r="34" spans="1:21" x14ac:dyDescent="0.2">
      <c r="A34" s="11" t="s">
        <v>612</v>
      </c>
      <c r="B34" s="1">
        <v>1540</v>
      </c>
      <c r="C34" s="1">
        <v>886</v>
      </c>
      <c r="D34" s="1">
        <v>727</v>
      </c>
      <c r="E34" s="1">
        <v>159</v>
      </c>
      <c r="F34" s="1">
        <v>325</v>
      </c>
      <c r="G34" s="1">
        <v>145</v>
      </c>
      <c r="H34" s="1">
        <v>47</v>
      </c>
      <c r="I34" s="1">
        <v>70</v>
      </c>
      <c r="J34" s="1">
        <v>58</v>
      </c>
      <c r="K34" s="1">
        <v>5</v>
      </c>
      <c r="L34" s="11" t="s">
        <v>612</v>
      </c>
      <c r="M34" s="1">
        <v>292</v>
      </c>
      <c r="N34" s="1">
        <v>109</v>
      </c>
      <c r="O34" s="1">
        <v>27</v>
      </c>
      <c r="P34" s="1">
        <v>25</v>
      </c>
      <c r="Q34" s="1">
        <v>33</v>
      </c>
      <c r="R34" s="1">
        <v>42</v>
      </c>
      <c r="S34" s="1">
        <v>14</v>
      </c>
      <c r="T34" s="1">
        <v>42</v>
      </c>
      <c r="U34" s="1">
        <v>37</v>
      </c>
    </row>
    <row r="35" spans="1:21" x14ac:dyDescent="0.2">
      <c r="A35" s="11" t="s">
        <v>613</v>
      </c>
      <c r="B35" s="1">
        <v>162</v>
      </c>
      <c r="C35" s="1">
        <v>76</v>
      </c>
      <c r="D35" s="1">
        <v>60</v>
      </c>
      <c r="E35" s="1">
        <v>16</v>
      </c>
      <c r="F35" s="1">
        <v>29</v>
      </c>
      <c r="G35" s="1">
        <v>4</v>
      </c>
      <c r="H35" s="1">
        <v>3</v>
      </c>
      <c r="I35" s="1">
        <v>7</v>
      </c>
      <c r="J35" s="1">
        <v>13</v>
      </c>
      <c r="K35" s="1">
        <v>2</v>
      </c>
      <c r="L35" s="11" t="s">
        <v>613</v>
      </c>
      <c r="M35" s="1">
        <v>55</v>
      </c>
      <c r="N35" s="1">
        <v>10</v>
      </c>
      <c r="O35" s="1">
        <v>5</v>
      </c>
      <c r="P35" s="1">
        <v>7</v>
      </c>
      <c r="Q35" s="1">
        <v>15</v>
      </c>
      <c r="R35" s="1">
        <v>7</v>
      </c>
      <c r="S35" s="1">
        <v>10</v>
      </c>
      <c r="T35" s="1">
        <v>1</v>
      </c>
      <c r="U35" s="1">
        <v>2</v>
      </c>
    </row>
    <row r="36" spans="1:21" x14ac:dyDescent="0.2">
      <c r="A36" s="11" t="s">
        <v>614</v>
      </c>
      <c r="B36" s="14">
        <v>548</v>
      </c>
      <c r="C36" s="14">
        <v>75</v>
      </c>
      <c r="D36" s="14">
        <v>64</v>
      </c>
      <c r="E36" s="14">
        <v>11</v>
      </c>
      <c r="F36" s="14">
        <v>218</v>
      </c>
      <c r="G36" s="14">
        <v>13</v>
      </c>
      <c r="H36" s="14">
        <v>68</v>
      </c>
      <c r="I36" s="14">
        <v>121</v>
      </c>
      <c r="J36" s="14">
        <v>13</v>
      </c>
      <c r="K36" s="14">
        <v>3</v>
      </c>
      <c r="L36" s="11" t="s">
        <v>614</v>
      </c>
      <c r="M36" s="14">
        <v>231</v>
      </c>
      <c r="N36" s="14">
        <v>64</v>
      </c>
      <c r="O36" s="14">
        <v>67</v>
      </c>
      <c r="P36" s="14">
        <v>35</v>
      </c>
      <c r="Q36" s="14">
        <v>41</v>
      </c>
      <c r="R36" s="14">
        <v>4</v>
      </c>
      <c r="S36" s="14">
        <v>19</v>
      </c>
      <c r="T36" s="14">
        <v>1</v>
      </c>
      <c r="U36" s="14">
        <v>24</v>
      </c>
    </row>
    <row r="37" spans="1:21" x14ac:dyDescent="0.2">
      <c r="A37" s="11" t="s">
        <v>615</v>
      </c>
      <c r="B37" s="14">
        <v>5</v>
      </c>
      <c r="C37" s="14">
        <v>2</v>
      </c>
      <c r="D37" s="14">
        <v>1</v>
      </c>
      <c r="E37" s="14">
        <v>1</v>
      </c>
      <c r="F37" s="14">
        <v>1</v>
      </c>
      <c r="G37" s="14">
        <v>1</v>
      </c>
      <c r="H37" s="14">
        <v>0</v>
      </c>
      <c r="I37" s="14">
        <v>0</v>
      </c>
      <c r="J37" s="14">
        <v>0</v>
      </c>
      <c r="K37" s="14">
        <v>0</v>
      </c>
      <c r="L37" s="11" t="s">
        <v>615</v>
      </c>
      <c r="M37" s="14">
        <v>2</v>
      </c>
      <c r="N37" s="14">
        <v>1</v>
      </c>
      <c r="O37" s="14">
        <v>0</v>
      </c>
      <c r="P37" s="14">
        <v>1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</row>
    <row r="38" spans="1:21" x14ac:dyDescent="0.2">
      <c r="A38" s="11" t="s">
        <v>616</v>
      </c>
      <c r="B38" s="14">
        <v>11</v>
      </c>
      <c r="C38" s="14">
        <v>3</v>
      </c>
      <c r="D38" s="14">
        <v>3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1" t="s">
        <v>616</v>
      </c>
      <c r="M38" s="14">
        <v>8</v>
      </c>
      <c r="N38" s="14">
        <v>0</v>
      </c>
      <c r="O38" s="14">
        <v>1</v>
      </c>
      <c r="P38" s="14">
        <v>3</v>
      </c>
      <c r="Q38" s="14">
        <v>2</v>
      </c>
      <c r="R38" s="14">
        <v>0</v>
      </c>
      <c r="S38" s="14">
        <v>1</v>
      </c>
      <c r="T38" s="14">
        <v>1</v>
      </c>
      <c r="U38" s="14">
        <v>0</v>
      </c>
    </row>
    <row r="39" spans="1:21" x14ac:dyDescent="0.2">
      <c r="A39" s="11" t="s">
        <v>617</v>
      </c>
      <c r="B39" s="14">
        <v>28</v>
      </c>
      <c r="C39" s="14">
        <v>15</v>
      </c>
      <c r="D39" s="14">
        <v>2</v>
      </c>
      <c r="E39" s="14">
        <v>13</v>
      </c>
      <c r="F39" s="14">
        <v>6</v>
      </c>
      <c r="G39" s="14">
        <v>1</v>
      </c>
      <c r="H39" s="14">
        <v>0</v>
      </c>
      <c r="I39" s="14">
        <v>0</v>
      </c>
      <c r="J39" s="14">
        <v>1</v>
      </c>
      <c r="K39" s="14">
        <v>4</v>
      </c>
      <c r="L39" s="11" t="s">
        <v>617</v>
      </c>
      <c r="M39" s="14">
        <v>7</v>
      </c>
      <c r="N39" s="14">
        <v>0</v>
      </c>
      <c r="O39" s="14">
        <v>0</v>
      </c>
      <c r="P39" s="14">
        <v>2</v>
      </c>
      <c r="Q39" s="14">
        <v>1</v>
      </c>
      <c r="R39" s="14">
        <v>1</v>
      </c>
      <c r="S39" s="14">
        <v>3</v>
      </c>
      <c r="T39" s="14">
        <v>0</v>
      </c>
      <c r="U39" s="14">
        <v>0</v>
      </c>
    </row>
    <row r="40" spans="1:21" x14ac:dyDescent="0.2">
      <c r="A40" s="11" t="s">
        <v>618</v>
      </c>
      <c r="B40" s="14">
        <v>53</v>
      </c>
      <c r="C40" s="14">
        <v>20</v>
      </c>
      <c r="D40" s="14">
        <v>20</v>
      </c>
      <c r="E40" s="14">
        <v>0</v>
      </c>
      <c r="F40" s="14">
        <v>4</v>
      </c>
      <c r="G40" s="14">
        <v>3</v>
      </c>
      <c r="H40" s="14">
        <v>1</v>
      </c>
      <c r="I40" s="14">
        <v>0</v>
      </c>
      <c r="J40" s="14">
        <v>0</v>
      </c>
      <c r="K40" s="14">
        <v>0</v>
      </c>
      <c r="L40" s="11" t="s">
        <v>618</v>
      </c>
      <c r="M40" s="14">
        <v>26</v>
      </c>
      <c r="N40" s="14">
        <v>1</v>
      </c>
      <c r="O40" s="14">
        <v>2</v>
      </c>
      <c r="P40" s="14">
        <v>1</v>
      </c>
      <c r="Q40" s="14">
        <v>4</v>
      </c>
      <c r="R40" s="14">
        <v>5</v>
      </c>
      <c r="S40" s="14">
        <v>10</v>
      </c>
      <c r="T40" s="14">
        <v>3</v>
      </c>
      <c r="U40" s="14">
        <v>3</v>
      </c>
    </row>
    <row r="41" spans="1:21" x14ac:dyDescent="0.2">
      <c r="A41" s="11"/>
      <c r="L41" s="11"/>
    </row>
    <row r="42" spans="1:21" x14ac:dyDescent="0.2">
      <c r="A42" s="11" t="s">
        <v>619</v>
      </c>
      <c r="L42" s="11" t="s">
        <v>619</v>
      </c>
    </row>
    <row r="43" spans="1:21" x14ac:dyDescent="0.2">
      <c r="A43" s="11" t="s">
        <v>162</v>
      </c>
      <c r="B43" s="14">
        <v>15545</v>
      </c>
      <c r="C43" s="14">
        <v>2279</v>
      </c>
      <c r="D43" s="14">
        <v>1682</v>
      </c>
      <c r="E43" s="14">
        <v>597</v>
      </c>
      <c r="F43" s="14">
        <v>6223</v>
      </c>
      <c r="G43" s="14">
        <v>1752</v>
      </c>
      <c r="H43" s="14">
        <v>1483</v>
      </c>
      <c r="I43" s="14">
        <v>1550</v>
      </c>
      <c r="J43" s="14">
        <v>774</v>
      </c>
      <c r="K43" s="14">
        <v>664</v>
      </c>
      <c r="L43" s="11" t="s">
        <v>162</v>
      </c>
      <c r="M43" s="14">
        <v>6006</v>
      </c>
      <c r="N43" s="14">
        <v>970</v>
      </c>
      <c r="O43" s="14">
        <v>524</v>
      </c>
      <c r="P43" s="14">
        <v>1036</v>
      </c>
      <c r="Q43" s="14">
        <v>1105</v>
      </c>
      <c r="R43" s="14">
        <v>1028</v>
      </c>
      <c r="S43" s="14">
        <v>1092</v>
      </c>
      <c r="T43" s="14">
        <v>251</v>
      </c>
      <c r="U43" s="14">
        <v>1037</v>
      </c>
    </row>
    <row r="44" spans="1:21" x14ac:dyDescent="0.2">
      <c r="A44" s="11" t="s">
        <v>195</v>
      </c>
      <c r="B44" s="14">
        <v>15123</v>
      </c>
      <c r="C44" s="14">
        <v>2249</v>
      </c>
      <c r="D44" s="14">
        <v>1677</v>
      </c>
      <c r="E44" s="14">
        <v>572</v>
      </c>
      <c r="F44" s="14">
        <v>5923</v>
      </c>
      <c r="G44" s="14">
        <v>1724</v>
      </c>
      <c r="H44" s="14">
        <v>1455</v>
      </c>
      <c r="I44" s="14">
        <v>1423</v>
      </c>
      <c r="J44" s="14">
        <v>716</v>
      </c>
      <c r="K44" s="14">
        <v>605</v>
      </c>
      <c r="L44" s="11" t="s">
        <v>195</v>
      </c>
      <c r="M44" s="14">
        <v>5916</v>
      </c>
      <c r="N44" s="14">
        <v>954</v>
      </c>
      <c r="O44" s="14">
        <v>506</v>
      </c>
      <c r="P44" s="14">
        <v>1028</v>
      </c>
      <c r="Q44" s="14">
        <v>1074</v>
      </c>
      <c r="R44" s="14">
        <v>1019</v>
      </c>
      <c r="S44" s="14">
        <v>1088</v>
      </c>
      <c r="T44" s="14">
        <v>247</v>
      </c>
      <c r="U44" s="14">
        <v>1035</v>
      </c>
    </row>
    <row r="45" spans="1:21" x14ac:dyDescent="0.2">
      <c r="A45" s="11">
        <v>1</v>
      </c>
      <c r="B45" s="14">
        <v>53</v>
      </c>
      <c r="C45" s="14">
        <v>1</v>
      </c>
      <c r="D45" s="14">
        <v>0</v>
      </c>
      <c r="E45" s="14">
        <v>1</v>
      </c>
      <c r="F45" s="14">
        <v>26</v>
      </c>
      <c r="G45" s="14">
        <v>7</v>
      </c>
      <c r="H45" s="14">
        <v>6</v>
      </c>
      <c r="I45" s="14">
        <v>4</v>
      </c>
      <c r="J45" s="14">
        <v>1</v>
      </c>
      <c r="K45" s="14">
        <v>8</v>
      </c>
      <c r="L45" s="11">
        <v>1</v>
      </c>
      <c r="M45" s="14">
        <v>25</v>
      </c>
      <c r="N45" s="14">
        <v>8</v>
      </c>
      <c r="O45" s="14">
        <v>5</v>
      </c>
      <c r="P45" s="14">
        <v>2</v>
      </c>
      <c r="Q45" s="14">
        <v>5</v>
      </c>
      <c r="R45" s="14">
        <v>3</v>
      </c>
      <c r="S45" s="14">
        <v>1</v>
      </c>
      <c r="T45" s="14">
        <v>1</v>
      </c>
      <c r="U45" s="14">
        <v>1</v>
      </c>
    </row>
    <row r="46" spans="1:21" x14ac:dyDescent="0.2">
      <c r="A46" s="11">
        <v>2</v>
      </c>
      <c r="B46" s="14">
        <v>107</v>
      </c>
      <c r="C46" s="14">
        <v>6</v>
      </c>
      <c r="D46" s="14">
        <v>3</v>
      </c>
      <c r="E46" s="14">
        <v>3</v>
      </c>
      <c r="F46" s="14">
        <v>87</v>
      </c>
      <c r="G46" s="14">
        <v>10</v>
      </c>
      <c r="H46" s="14">
        <v>7</v>
      </c>
      <c r="I46" s="14">
        <v>37</v>
      </c>
      <c r="J46" s="14">
        <v>15</v>
      </c>
      <c r="K46" s="14">
        <v>18</v>
      </c>
      <c r="L46" s="11">
        <v>2</v>
      </c>
      <c r="M46" s="14">
        <v>14</v>
      </c>
      <c r="N46" s="14">
        <v>1</v>
      </c>
      <c r="O46" s="14">
        <v>0</v>
      </c>
      <c r="P46" s="14">
        <v>2</v>
      </c>
      <c r="Q46" s="14">
        <v>4</v>
      </c>
      <c r="R46" s="14">
        <v>4</v>
      </c>
      <c r="S46" s="14">
        <v>2</v>
      </c>
      <c r="T46" s="14">
        <v>1</v>
      </c>
      <c r="U46" s="14">
        <v>0</v>
      </c>
    </row>
    <row r="47" spans="1:21" x14ac:dyDescent="0.2">
      <c r="A47" s="11">
        <v>3</v>
      </c>
      <c r="B47" s="14">
        <v>67</v>
      </c>
      <c r="C47" s="14">
        <v>2</v>
      </c>
      <c r="D47" s="14">
        <v>1</v>
      </c>
      <c r="E47" s="14">
        <v>1</v>
      </c>
      <c r="F47" s="14">
        <v>43</v>
      </c>
      <c r="G47" s="14">
        <v>0</v>
      </c>
      <c r="H47" s="14">
        <v>0</v>
      </c>
      <c r="I47" s="14">
        <v>11</v>
      </c>
      <c r="J47" s="14">
        <v>14</v>
      </c>
      <c r="K47" s="14">
        <v>18</v>
      </c>
      <c r="L47" s="11">
        <v>3</v>
      </c>
      <c r="M47" s="14">
        <v>22</v>
      </c>
      <c r="N47" s="14">
        <v>0</v>
      </c>
      <c r="O47" s="14">
        <v>10</v>
      </c>
      <c r="P47" s="14">
        <v>1</v>
      </c>
      <c r="Q47" s="14">
        <v>10</v>
      </c>
      <c r="R47" s="14">
        <v>0</v>
      </c>
      <c r="S47" s="14">
        <v>0</v>
      </c>
      <c r="T47" s="14">
        <v>1</v>
      </c>
      <c r="U47" s="14">
        <v>0</v>
      </c>
    </row>
    <row r="48" spans="1:21" x14ac:dyDescent="0.2">
      <c r="A48" s="11">
        <v>4</v>
      </c>
      <c r="B48" s="14">
        <v>85</v>
      </c>
      <c r="C48" s="14">
        <v>10</v>
      </c>
      <c r="D48" s="14">
        <v>1</v>
      </c>
      <c r="E48" s="14">
        <v>9</v>
      </c>
      <c r="F48" s="14">
        <v>61</v>
      </c>
      <c r="G48" s="14">
        <v>3</v>
      </c>
      <c r="H48" s="14">
        <v>1</v>
      </c>
      <c r="I48" s="14">
        <v>37</v>
      </c>
      <c r="J48" s="14">
        <v>8</v>
      </c>
      <c r="K48" s="14">
        <v>12</v>
      </c>
      <c r="L48" s="11">
        <v>4</v>
      </c>
      <c r="M48" s="14">
        <v>13</v>
      </c>
      <c r="N48" s="14">
        <v>4</v>
      </c>
      <c r="O48" s="14">
        <v>0</v>
      </c>
      <c r="P48" s="14">
        <v>1</v>
      </c>
      <c r="Q48" s="14">
        <v>6</v>
      </c>
      <c r="R48" s="14">
        <v>2</v>
      </c>
      <c r="S48" s="14">
        <v>0</v>
      </c>
      <c r="T48" s="14">
        <v>0</v>
      </c>
      <c r="U48" s="14">
        <v>1</v>
      </c>
    </row>
    <row r="49" spans="1:21" x14ac:dyDescent="0.2">
      <c r="A49" s="11" t="s">
        <v>517</v>
      </c>
      <c r="B49" s="14">
        <v>110</v>
      </c>
      <c r="C49" s="14">
        <v>11</v>
      </c>
      <c r="D49" s="14">
        <v>0</v>
      </c>
      <c r="E49" s="14">
        <v>11</v>
      </c>
      <c r="F49" s="14">
        <v>83</v>
      </c>
      <c r="G49" s="14">
        <v>8</v>
      </c>
      <c r="H49" s="14">
        <v>14</v>
      </c>
      <c r="I49" s="14">
        <v>38</v>
      </c>
      <c r="J49" s="14">
        <v>20</v>
      </c>
      <c r="K49" s="14">
        <v>3</v>
      </c>
      <c r="L49" s="11" t="s">
        <v>517</v>
      </c>
      <c r="M49" s="14">
        <v>16</v>
      </c>
      <c r="N49" s="14">
        <v>3</v>
      </c>
      <c r="O49" s="14">
        <v>3</v>
      </c>
      <c r="P49" s="14">
        <v>2</v>
      </c>
      <c r="Q49" s="14">
        <v>6</v>
      </c>
      <c r="R49" s="14">
        <v>0</v>
      </c>
      <c r="S49" s="14">
        <v>1</v>
      </c>
      <c r="T49" s="14">
        <v>1</v>
      </c>
      <c r="U49" s="14">
        <v>0</v>
      </c>
    </row>
    <row r="50" spans="1:21" x14ac:dyDescent="0.2">
      <c r="A50" s="11" t="s">
        <v>199</v>
      </c>
      <c r="B50" s="14">
        <v>0.1</v>
      </c>
      <c r="C50" s="14">
        <v>0.1</v>
      </c>
      <c r="D50" s="14" t="s">
        <v>315</v>
      </c>
      <c r="E50" s="14">
        <v>0.2</v>
      </c>
      <c r="F50" s="14">
        <v>0.2</v>
      </c>
      <c r="G50" s="14">
        <v>0.1</v>
      </c>
      <c r="H50" s="14">
        <v>0.1</v>
      </c>
      <c r="I50" s="14">
        <v>0.3</v>
      </c>
      <c r="J50" s="14">
        <v>0.3</v>
      </c>
      <c r="K50" s="14">
        <v>0.3</v>
      </c>
      <c r="L50" s="11" t="s">
        <v>199</v>
      </c>
      <c r="M50" s="14">
        <v>0.1</v>
      </c>
      <c r="N50" s="14">
        <v>0.1</v>
      </c>
      <c r="O50" s="14">
        <v>0.1</v>
      </c>
      <c r="P50" s="14" t="s">
        <v>315</v>
      </c>
      <c r="Q50" s="14">
        <v>0.1</v>
      </c>
      <c r="R50" s="14" t="s">
        <v>315</v>
      </c>
      <c r="S50" s="14" t="s">
        <v>315</v>
      </c>
      <c r="T50" s="14" t="s">
        <v>315</v>
      </c>
      <c r="U50" s="14" t="s">
        <v>315</v>
      </c>
    </row>
    <row r="51" spans="1:21" x14ac:dyDescent="0.2">
      <c r="A51" s="51" t="s">
        <v>112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51" t="s">
        <v>112</v>
      </c>
      <c r="M51" s="16"/>
      <c r="N51" s="16"/>
      <c r="O51" s="16"/>
      <c r="P51" s="16"/>
      <c r="Q51" s="16"/>
      <c r="R51" s="16"/>
      <c r="S51" s="16"/>
      <c r="T51" s="16"/>
      <c r="U51" s="16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7C500-3FB9-4597-A42C-B34E01E3864F}">
  <dimension ref="A1:U100"/>
  <sheetViews>
    <sheetView view="pageBreakPreview" topLeftCell="B30" zoomScale="125" zoomScaleNormal="100" zoomScaleSheetLayoutView="125" workbookViewId="0">
      <selection activeCell="L55" sqref="L55:L56"/>
    </sheetView>
  </sheetViews>
  <sheetFormatPr defaultColWidth="13.77734375" defaultRowHeight="10.199999999999999" x14ac:dyDescent="0.2"/>
  <cols>
    <col min="1" max="1" width="20" style="1" customWidth="1"/>
    <col min="2" max="11" width="6.77734375" style="1" customWidth="1"/>
    <col min="12" max="12" width="21.109375" style="1" customWidth="1"/>
    <col min="13" max="21" width="6.77734375" style="1" customWidth="1"/>
    <col min="22" max="16384" width="13.77734375" style="1"/>
  </cols>
  <sheetData>
    <row r="1" spans="1:21" x14ac:dyDescent="0.2">
      <c r="A1" s="1" t="s">
        <v>933</v>
      </c>
      <c r="L1" s="1" t="s">
        <v>933</v>
      </c>
    </row>
    <row r="2" spans="1:21" ht="15" customHeight="1" x14ac:dyDescent="0.2">
      <c r="A2" s="46" t="s">
        <v>934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934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620</v>
      </c>
      <c r="L4" s="1" t="s">
        <v>620</v>
      </c>
    </row>
    <row r="5" spans="1:21" x14ac:dyDescent="0.2">
      <c r="A5" s="1" t="s">
        <v>162</v>
      </c>
      <c r="B5" s="1">
        <v>15545</v>
      </c>
      <c r="C5" s="1">
        <v>2279</v>
      </c>
      <c r="D5" s="1">
        <v>1682</v>
      </c>
      <c r="E5" s="1">
        <v>597</v>
      </c>
      <c r="F5" s="1">
        <v>6223</v>
      </c>
      <c r="G5" s="1">
        <v>1752</v>
      </c>
      <c r="H5" s="1">
        <v>1483</v>
      </c>
      <c r="I5" s="1">
        <v>1550</v>
      </c>
      <c r="J5" s="1">
        <v>774</v>
      </c>
      <c r="K5" s="1">
        <v>664</v>
      </c>
      <c r="L5" s="1" t="s">
        <v>162</v>
      </c>
      <c r="M5" s="1">
        <v>6006</v>
      </c>
      <c r="N5" s="1">
        <v>970</v>
      </c>
      <c r="O5" s="1">
        <v>524</v>
      </c>
      <c r="P5" s="1">
        <v>1036</v>
      </c>
      <c r="Q5" s="1">
        <v>1105</v>
      </c>
      <c r="R5" s="1">
        <v>1028</v>
      </c>
      <c r="S5" s="1">
        <v>1092</v>
      </c>
      <c r="T5" s="1">
        <v>251</v>
      </c>
      <c r="U5" s="1">
        <v>1037</v>
      </c>
    </row>
    <row r="6" spans="1:21" x14ac:dyDescent="0.2">
      <c r="A6" s="1" t="s">
        <v>621</v>
      </c>
      <c r="B6" s="1">
        <v>9208</v>
      </c>
      <c r="C6" s="1">
        <v>1400</v>
      </c>
      <c r="D6" s="1">
        <v>835</v>
      </c>
      <c r="E6" s="1">
        <v>565</v>
      </c>
      <c r="F6" s="1">
        <v>4522</v>
      </c>
      <c r="G6" s="1">
        <v>1140</v>
      </c>
      <c r="H6" s="1">
        <v>917</v>
      </c>
      <c r="I6" s="1">
        <v>1238</v>
      </c>
      <c r="J6" s="1">
        <v>632</v>
      </c>
      <c r="K6" s="1">
        <v>595</v>
      </c>
      <c r="L6" s="1" t="s">
        <v>621</v>
      </c>
      <c r="M6" s="1">
        <v>2977</v>
      </c>
      <c r="N6" s="1">
        <v>742</v>
      </c>
      <c r="O6" s="1">
        <v>340</v>
      </c>
      <c r="P6" s="1">
        <v>255</v>
      </c>
      <c r="Q6" s="1">
        <v>588</v>
      </c>
      <c r="R6" s="1">
        <v>655</v>
      </c>
      <c r="S6" s="1">
        <v>193</v>
      </c>
      <c r="T6" s="1">
        <v>204</v>
      </c>
      <c r="U6" s="1">
        <v>309</v>
      </c>
    </row>
    <row r="7" spans="1:21" x14ac:dyDescent="0.2">
      <c r="A7" s="1" t="s">
        <v>622</v>
      </c>
      <c r="B7" s="1">
        <v>6337</v>
      </c>
      <c r="C7" s="1">
        <v>879</v>
      </c>
      <c r="D7" s="1">
        <v>847</v>
      </c>
      <c r="E7" s="1">
        <v>32</v>
      </c>
      <c r="F7" s="1">
        <v>1701</v>
      </c>
      <c r="G7" s="1">
        <v>612</v>
      </c>
      <c r="H7" s="1">
        <v>566</v>
      </c>
      <c r="I7" s="1">
        <v>312</v>
      </c>
      <c r="J7" s="1">
        <v>142</v>
      </c>
      <c r="K7" s="1">
        <v>69</v>
      </c>
      <c r="L7" s="1" t="s">
        <v>622</v>
      </c>
      <c r="M7" s="1">
        <v>3029</v>
      </c>
      <c r="N7" s="1">
        <v>228</v>
      </c>
      <c r="O7" s="1">
        <v>184</v>
      </c>
      <c r="P7" s="1">
        <v>781</v>
      </c>
      <c r="Q7" s="1">
        <v>517</v>
      </c>
      <c r="R7" s="1">
        <v>373</v>
      </c>
      <c r="S7" s="1">
        <v>899</v>
      </c>
      <c r="T7" s="1">
        <v>47</v>
      </c>
      <c r="U7" s="1">
        <v>728</v>
      </c>
    </row>
    <row r="9" spans="1:21" x14ac:dyDescent="0.2">
      <c r="A9" s="1" t="s">
        <v>623</v>
      </c>
      <c r="L9" s="1" t="s">
        <v>623</v>
      </c>
    </row>
    <row r="10" spans="1:21" x14ac:dyDescent="0.2">
      <c r="A10" s="1" t="s">
        <v>162</v>
      </c>
      <c r="B10" s="1">
        <v>9208</v>
      </c>
      <c r="C10" s="1">
        <v>1400</v>
      </c>
      <c r="D10" s="1">
        <v>835</v>
      </c>
      <c r="E10" s="1">
        <v>565</v>
      </c>
      <c r="F10" s="1">
        <v>4522</v>
      </c>
      <c r="G10" s="1">
        <v>1140</v>
      </c>
      <c r="H10" s="1">
        <v>917</v>
      </c>
      <c r="I10" s="1">
        <v>1238</v>
      </c>
      <c r="J10" s="1">
        <v>632</v>
      </c>
      <c r="K10" s="1">
        <v>595</v>
      </c>
      <c r="L10" s="1" t="s">
        <v>162</v>
      </c>
      <c r="M10" s="1">
        <v>2977</v>
      </c>
      <c r="N10" s="1">
        <v>742</v>
      </c>
      <c r="O10" s="1">
        <v>340</v>
      </c>
      <c r="P10" s="1">
        <v>255</v>
      </c>
      <c r="Q10" s="1">
        <v>588</v>
      </c>
      <c r="R10" s="1">
        <v>655</v>
      </c>
      <c r="S10" s="1">
        <v>193</v>
      </c>
      <c r="T10" s="1">
        <v>204</v>
      </c>
      <c r="U10" s="1">
        <v>309</v>
      </c>
    </row>
    <row r="11" spans="1:21" x14ac:dyDescent="0.2">
      <c r="A11" s="1" t="s">
        <v>624</v>
      </c>
      <c r="B11" s="1">
        <v>5604</v>
      </c>
      <c r="C11" s="1">
        <v>834</v>
      </c>
      <c r="D11" s="1">
        <v>535</v>
      </c>
      <c r="E11" s="1">
        <v>299</v>
      </c>
      <c r="F11" s="1">
        <v>2477</v>
      </c>
      <c r="G11" s="1">
        <v>758</v>
      </c>
      <c r="H11" s="1">
        <v>599</v>
      </c>
      <c r="I11" s="1">
        <v>492</v>
      </c>
      <c r="J11" s="1">
        <v>344</v>
      </c>
      <c r="K11" s="1">
        <v>284</v>
      </c>
      <c r="L11" s="1" t="s">
        <v>624</v>
      </c>
      <c r="M11" s="1">
        <v>2104</v>
      </c>
      <c r="N11" s="1">
        <v>482</v>
      </c>
      <c r="O11" s="1">
        <v>245</v>
      </c>
      <c r="P11" s="1">
        <v>151</v>
      </c>
      <c r="Q11" s="1">
        <v>440</v>
      </c>
      <c r="R11" s="1">
        <v>495</v>
      </c>
      <c r="S11" s="1">
        <v>126</v>
      </c>
      <c r="T11" s="1">
        <v>165</v>
      </c>
      <c r="U11" s="1">
        <v>189</v>
      </c>
    </row>
    <row r="12" spans="1:21" x14ac:dyDescent="0.2">
      <c r="A12" s="1" t="s">
        <v>625</v>
      </c>
      <c r="B12" s="1">
        <v>2211</v>
      </c>
      <c r="C12" s="1">
        <v>347</v>
      </c>
      <c r="D12" s="1">
        <v>166</v>
      </c>
      <c r="E12" s="1">
        <v>181</v>
      </c>
      <c r="F12" s="1">
        <v>1269</v>
      </c>
      <c r="G12" s="1">
        <v>161</v>
      </c>
      <c r="H12" s="1">
        <v>164</v>
      </c>
      <c r="I12" s="1">
        <v>580</v>
      </c>
      <c r="J12" s="1">
        <v>153</v>
      </c>
      <c r="K12" s="1">
        <v>211</v>
      </c>
      <c r="L12" s="1" t="s">
        <v>625</v>
      </c>
      <c r="M12" s="1">
        <v>541</v>
      </c>
      <c r="N12" s="1">
        <v>188</v>
      </c>
      <c r="O12" s="1">
        <v>32</v>
      </c>
      <c r="P12" s="1">
        <v>57</v>
      </c>
      <c r="Q12" s="1">
        <v>108</v>
      </c>
      <c r="R12" s="1">
        <v>116</v>
      </c>
      <c r="S12" s="1">
        <v>23</v>
      </c>
      <c r="T12" s="1">
        <v>17</v>
      </c>
      <c r="U12" s="1">
        <v>54</v>
      </c>
    </row>
    <row r="13" spans="1:21" x14ac:dyDescent="0.2">
      <c r="A13" s="1" t="s">
        <v>626</v>
      </c>
      <c r="B13" s="1">
        <v>564</v>
      </c>
      <c r="C13" s="1">
        <v>118</v>
      </c>
      <c r="D13" s="1">
        <v>74</v>
      </c>
      <c r="E13" s="1">
        <v>44</v>
      </c>
      <c r="F13" s="1">
        <v>344</v>
      </c>
      <c r="G13" s="1">
        <v>68</v>
      </c>
      <c r="H13" s="1">
        <v>79</v>
      </c>
      <c r="I13" s="1">
        <v>44</v>
      </c>
      <c r="J13" s="1">
        <v>73</v>
      </c>
      <c r="K13" s="1">
        <v>80</v>
      </c>
      <c r="L13" s="1" t="s">
        <v>626</v>
      </c>
      <c r="M13" s="1">
        <v>80</v>
      </c>
      <c r="N13" s="1">
        <v>25</v>
      </c>
      <c r="O13" s="1">
        <v>14</v>
      </c>
      <c r="P13" s="1">
        <v>26</v>
      </c>
      <c r="Q13" s="1">
        <v>10</v>
      </c>
      <c r="R13" s="1">
        <v>4</v>
      </c>
      <c r="S13" s="1">
        <v>0</v>
      </c>
      <c r="T13" s="1">
        <v>1</v>
      </c>
      <c r="U13" s="1">
        <v>22</v>
      </c>
    </row>
    <row r="14" spans="1:21" x14ac:dyDescent="0.2">
      <c r="A14" s="1" t="s">
        <v>627</v>
      </c>
      <c r="B14" s="1">
        <v>56</v>
      </c>
      <c r="C14" s="1">
        <v>7</v>
      </c>
      <c r="D14" s="1">
        <v>3</v>
      </c>
      <c r="E14" s="1">
        <v>4</v>
      </c>
      <c r="F14" s="1">
        <v>47</v>
      </c>
      <c r="G14" s="1">
        <v>8</v>
      </c>
      <c r="H14" s="1">
        <v>3</v>
      </c>
      <c r="I14" s="1">
        <v>22</v>
      </c>
      <c r="J14" s="1">
        <v>2</v>
      </c>
      <c r="K14" s="1">
        <v>12</v>
      </c>
      <c r="L14" s="1" t="s">
        <v>627</v>
      </c>
      <c r="M14" s="1">
        <v>2</v>
      </c>
      <c r="N14" s="1">
        <v>1</v>
      </c>
      <c r="O14" s="1">
        <v>0</v>
      </c>
      <c r="P14" s="1">
        <v>0</v>
      </c>
      <c r="Q14" s="1">
        <v>1</v>
      </c>
      <c r="R14" s="1">
        <v>0</v>
      </c>
      <c r="S14" s="1">
        <v>0</v>
      </c>
      <c r="T14" s="1">
        <v>0</v>
      </c>
      <c r="U14" s="1">
        <v>0</v>
      </c>
    </row>
    <row r="15" spans="1:21" x14ac:dyDescent="0.2">
      <c r="A15" s="1" t="s">
        <v>628</v>
      </c>
      <c r="B15" s="1">
        <v>375</v>
      </c>
      <c r="C15" s="1">
        <v>52</v>
      </c>
      <c r="D15" s="1">
        <v>26</v>
      </c>
      <c r="E15" s="1">
        <v>26</v>
      </c>
      <c r="F15" s="1">
        <v>186</v>
      </c>
      <c r="G15" s="1">
        <v>71</v>
      </c>
      <c r="H15" s="1">
        <v>20</v>
      </c>
      <c r="I15" s="1">
        <v>33</v>
      </c>
      <c r="J15" s="1">
        <v>57</v>
      </c>
      <c r="K15" s="1">
        <v>5</v>
      </c>
      <c r="L15" s="1" t="s">
        <v>628</v>
      </c>
      <c r="M15" s="1">
        <v>131</v>
      </c>
      <c r="N15" s="1">
        <v>21</v>
      </c>
      <c r="O15" s="1">
        <v>42</v>
      </c>
      <c r="P15" s="1">
        <v>17</v>
      </c>
      <c r="Q15" s="1">
        <v>9</v>
      </c>
      <c r="R15" s="1">
        <v>29</v>
      </c>
      <c r="S15" s="1">
        <v>9</v>
      </c>
      <c r="T15" s="1">
        <v>4</v>
      </c>
      <c r="U15" s="1">
        <v>6</v>
      </c>
    </row>
    <row r="16" spans="1:21" x14ac:dyDescent="0.2">
      <c r="A16" s="1" t="s">
        <v>629</v>
      </c>
      <c r="B16" s="1">
        <v>399</v>
      </c>
      <c r="C16" s="1">
        <v>42</v>
      </c>
      <c r="D16" s="1">
        <v>31</v>
      </c>
      <c r="E16" s="1">
        <v>11</v>
      </c>
      <c r="F16" s="1">
        <v>199</v>
      </c>
      <c r="G16" s="1">
        <v>74</v>
      </c>
      <c r="H16" s="1">
        <v>52</v>
      </c>
      <c r="I16" s="1">
        <v>67</v>
      </c>
      <c r="J16" s="1">
        <v>3</v>
      </c>
      <c r="K16" s="1">
        <v>3</v>
      </c>
      <c r="L16" s="1" t="s">
        <v>629</v>
      </c>
      <c r="M16" s="1">
        <v>119</v>
      </c>
      <c r="N16" s="1">
        <v>25</v>
      </c>
      <c r="O16" s="1">
        <v>7</v>
      </c>
      <c r="P16" s="1">
        <v>4</v>
      </c>
      <c r="Q16" s="1">
        <v>20</v>
      </c>
      <c r="R16" s="1">
        <v>11</v>
      </c>
      <c r="S16" s="1">
        <v>35</v>
      </c>
      <c r="T16" s="1">
        <v>17</v>
      </c>
      <c r="U16" s="1">
        <v>39</v>
      </c>
    </row>
    <row r="18" spans="1:21" x14ac:dyDescent="0.2">
      <c r="A18" s="1" t="s">
        <v>630</v>
      </c>
      <c r="L18" s="1" t="s">
        <v>630</v>
      </c>
    </row>
    <row r="19" spans="1:21" x14ac:dyDescent="0.2">
      <c r="A19" s="1" t="s">
        <v>162</v>
      </c>
      <c r="B19" s="1">
        <v>18005</v>
      </c>
      <c r="C19" s="1">
        <v>3241</v>
      </c>
      <c r="D19" s="1">
        <v>1304</v>
      </c>
      <c r="E19" s="1">
        <v>1937</v>
      </c>
      <c r="F19" s="1">
        <v>9458</v>
      </c>
      <c r="G19" s="1">
        <v>1614</v>
      </c>
      <c r="H19" s="1">
        <v>1662</v>
      </c>
      <c r="I19" s="1">
        <v>2299</v>
      </c>
      <c r="J19" s="1">
        <v>2014</v>
      </c>
      <c r="K19" s="1">
        <v>1869</v>
      </c>
      <c r="L19" s="1" t="s">
        <v>162</v>
      </c>
      <c r="M19" s="1">
        <v>4854</v>
      </c>
      <c r="N19" s="1">
        <v>1252</v>
      </c>
      <c r="O19" s="1">
        <v>474</v>
      </c>
      <c r="P19" s="1">
        <v>432</v>
      </c>
      <c r="Q19" s="1">
        <v>903</v>
      </c>
      <c r="R19" s="1">
        <v>1074</v>
      </c>
      <c r="S19" s="1">
        <v>251</v>
      </c>
      <c r="T19" s="1">
        <v>468</v>
      </c>
      <c r="U19" s="1">
        <v>452</v>
      </c>
    </row>
    <row r="20" spans="1:21" x14ac:dyDescent="0.2">
      <c r="A20" s="1" t="s">
        <v>163</v>
      </c>
      <c r="B20" s="1">
        <v>5655</v>
      </c>
      <c r="C20" s="1">
        <v>909</v>
      </c>
      <c r="D20" s="1">
        <v>66</v>
      </c>
      <c r="E20" s="1">
        <v>843</v>
      </c>
      <c r="F20" s="1">
        <v>4354</v>
      </c>
      <c r="G20" s="1">
        <v>744</v>
      </c>
      <c r="H20" s="1">
        <v>609</v>
      </c>
      <c r="I20" s="1">
        <v>660</v>
      </c>
      <c r="J20" s="1">
        <v>1199</v>
      </c>
      <c r="K20" s="1">
        <v>1142</v>
      </c>
      <c r="L20" s="1" t="s">
        <v>163</v>
      </c>
      <c r="M20" s="1">
        <v>361</v>
      </c>
      <c r="N20" s="1">
        <v>15</v>
      </c>
      <c r="O20" s="1">
        <v>28</v>
      </c>
      <c r="P20" s="1">
        <v>41</v>
      </c>
      <c r="Q20" s="1">
        <v>41</v>
      </c>
      <c r="R20" s="1">
        <v>25</v>
      </c>
      <c r="S20" s="1">
        <v>61</v>
      </c>
      <c r="T20" s="1">
        <v>150</v>
      </c>
      <c r="U20" s="1">
        <v>31</v>
      </c>
    </row>
    <row r="21" spans="1:21" x14ac:dyDescent="0.2">
      <c r="A21" s="1" t="s">
        <v>164</v>
      </c>
      <c r="B21" s="1">
        <v>2096</v>
      </c>
      <c r="C21" s="1">
        <v>490</v>
      </c>
      <c r="D21" s="1">
        <v>124</v>
      </c>
      <c r="E21" s="1">
        <v>366</v>
      </c>
      <c r="F21" s="1">
        <v>1370</v>
      </c>
      <c r="G21" s="1">
        <v>242</v>
      </c>
      <c r="H21" s="1">
        <v>129</v>
      </c>
      <c r="I21" s="1">
        <v>231</v>
      </c>
      <c r="J21" s="1">
        <v>328</v>
      </c>
      <c r="K21" s="1">
        <v>440</v>
      </c>
      <c r="L21" s="1" t="s">
        <v>164</v>
      </c>
      <c r="M21" s="1">
        <v>232</v>
      </c>
      <c r="N21" s="1">
        <v>12</v>
      </c>
      <c r="O21" s="1">
        <v>3</v>
      </c>
      <c r="P21" s="1">
        <v>19</v>
      </c>
      <c r="Q21" s="1">
        <v>8</v>
      </c>
      <c r="R21" s="1">
        <v>3</v>
      </c>
      <c r="S21" s="1">
        <v>50</v>
      </c>
      <c r="T21" s="1">
        <v>137</v>
      </c>
      <c r="U21" s="1">
        <v>4</v>
      </c>
    </row>
    <row r="22" spans="1:21" x14ac:dyDescent="0.2">
      <c r="A22" s="1" t="s">
        <v>631</v>
      </c>
      <c r="B22" s="1">
        <v>3436</v>
      </c>
      <c r="C22" s="1">
        <v>124</v>
      </c>
      <c r="D22" s="1">
        <v>92</v>
      </c>
      <c r="E22" s="1">
        <v>32</v>
      </c>
      <c r="F22" s="1">
        <v>1961</v>
      </c>
      <c r="G22" s="1">
        <v>371</v>
      </c>
      <c r="H22" s="1">
        <v>489</v>
      </c>
      <c r="I22" s="1">
        <v>1017</v>
      </c>
      <c r="J22" s="1">
        <v>79</v>
      </c>
      <c r="K22" s="1">
        <v>5</v>
      </c>
      <c r="L22" s="1" t="s">
        <v>631</v>
      </c>
      <c r="M22" s="1">
        <v>984</v>
      </c>
      <c r="N22" s="1">
        <v>158</v>
      </c>
      <c r="O22" s="1">
        <v>143</v>
      </c>
      <c r="P22" s="1">
        <v>117</v>
      </c>
      <c r="Q22" s="1">
        <v>195</v>
      </c>
      <c r="R22" s="1">
        <v>298</v>
      </c>
      <c r="S22" s="1">
        <v>60</v>
      </c>
      <c r="T22" s="1">
        <v>13</v>
      </c>
      <c r="U22" s="1">
        <v>367</v>
      </c>
    </row>
    <row r="23" spans="1:21" x14ac:dyDescent="0.2">
      <c r="A23" s="1" t="s">
        <v>632</v>
      </c>
      <c r="B23" s="1">
        <v>2499</v>
      </c>
      <c r="C23" s="1">
        <v>1266</v>
      </c>
      <c r="D23" s="1">
        <v>818</v>
      </c>
      <c r="E23" s="1">
        <v>448</v>
      </c>
      <c r="F23" s="1">
        <v>649</v>
      </c>
      <c r="G23" s="1">
        <v>165</v>
      </c>
      <c r="H23" s="1">
        <v>130</v>
      </c>
      <c r="I23" s="1">
        <v>174</v>
      </c>
      <c r="J23" s="1">
        <v>157</v>
      </c>
      <c r="K23" s="1">
        <v>23</v>
      </c>
      <c r="L23" s="1" t="s">
        <v>632</v>
      </c>
      <c r="M23" s="1">
        <v>576</v>
      </c>
      <c r="N23" s="1">
        <v>11</v>
      </c>
      <c r="O23" s="1">
        <v>9</v>
      </c>
      <c r="P23" s="1">
        <v>23</v>
      </c>
      <c r="Q23" s="1">
        <v>173</v>
      </c>
      <c r="R23" s="1">
        <v>278</v>
      </c>
      <c r="S23" s="1">
        <v>35</v>
      </c>
      <c r="T23" s="1">
        <v>47</v>
      </c>
      <c r="U23" s="1">
        <v>8</v>
      </c>
    </row>
    <row r="24" spans="1:21" x14ac:dyDescent="0.2">
      <c r="A24" s="1" t="s">
        <v>170</v>
      </c>
      <c r="B24" s="1">
        <v>739</v>
      </c>
      <c r="C24" s="1">
        <v>146</v>
      </c>
      <c r="D24" s="1">
        <v>9</v>
      </c>
      <c r="E24" s="1">
        <v>137</v>
      </c>
      <c r="F24" s="1">
        <v>472</v>
      </c>
      <c r="G24" s="1">
        <v>12</v>
      </c>
      <c r="H24" s="1">
        <v>32</v>
      </c>
      <c r="I24" s="1">
        <v>107</v>
      </c>
      <c r="J24" s="1">
        <v>174</v>
      </c>
      <c r="K24" s="1">
        <v>147</v>
      </c>
      <c r="L24" s="1" t="s">
        <v>170</v>
      </c>
      <c r="M24" s="1">
        <v>113</v>
      </c>
      <c r="N24" s="1">
        <v>16</v>
      </c>
      <c r="O24" s="1">
        <v>1</v>
      </c>
      <c r="P24" s="1">
        <v>22</v>
      </c>
      <c r="Q24" s="1">
        <v>3</v>
      </c>
      <c r="R24" s="1">
        <v>5</v>
      </c>
      <c r="S24" s="1">
        <v>8</v>
      </c>
      <c r="T24" s="1">
        <v>58</v>
      </c>
      <c r="U24" s="1">
        <v>8</v>
      </c>
    </row>
    <row r="25" spans="1:21" x14ac:dyDescent="0.2">
      <c r="A25" s="1" t="s">
        <v>633</v>
      </c>
      <c r="B25" s="1">
        <v>446</v>
      </c>
      <c r="C25" s="1">
        <v>24</v>
      </c>
      <c r="D25" s="1">
        <v>13</v>
      </c>
      <c r="E25" s="1">
        <v>11</v>
      </c>
      <c r="F25" s="1">
        <v>138</v>
      </c>
      <c r="G25" s="1">
        <v>5</v>
      </c>
      <c r="H25" s="1">
        <v>83</v>
      </c>
      <c r="I25" s="1">
        <v>31</v>
      </c>
      <c r="J25" s="1">
        <v>8</v>
      </c>
      <c r="K25" s="1">
        <v>11</v>
      </c>
      <c r="L25" s="1" t="s">
        <v>633</v>
      </c>
      <c r="M25" s="1">
        <v>278</v>
      </c>
      <c r="N25" s="1">
        <v>38</v>
      </c>
      <c r="O25" s="1">
        <v>11</v>
      </c>
      <c r="P25" s="1">
        <v>20</v>
      </c>
      <c r="Q25" s="1">
        <v>67</v>
      </c>
      <c r="R25" s="1">
        <v>127</v>
      </c>
      <c r="S25" s="1">
        <v>15</v>
      </c>
      <c r="T25" s="1">
        <v>0</v>
      </c>
      <c r="U25" s="1">
        <v>6</v>
      </c>
    </row>
    <row r="26" spans="1:21" x14ac:dyDescent="0.2">
      <c r="A26" s="1" t="s">
        <v>634</v>
      </c>
      <c r="B26" s="1">
        <v>150</v>
      </c>
      <c r="C26" s="1">
        <v>15</v>
      </c>
      <c r="D26" s="1">
        <v>14</v>
      </c>
      <c r="E26" s="1">
        <v>1</v>
      </c>
      <c r="F26" s="1">
        <v>64</v>
      </c>
      <c r="G26" s="1">
        <v>4</v>
      </c>
      <c r="H26" s="1">
        <v>24</v>
      </c>
      <c r="I26" s="1">
        <v>33</v>
      </c>
      <c r="J26" s="1">
        <v>3</v>
      </c>
      <c r="K26" s="1">
        <v>0</v>
      </c>
      <c r="L26" s="1" t="s">
        <v>634</v>
      </c>
      <c r="M26" s="1">
        <v>67</v>
      </c>
      <c r="N26" s="1">
        <v>8</v>
      </c>
      <c r="O26" s="1">
        <v>5</v>
      </c>
      <c r="P26" s="1">
        <v>12</v>
      </c>
      <c r="Q26" s="1">
        <v>16</v>
      </c>
      <c r="R26" s="1">
        <v>24</v>
      </c>
      <c r="S26" s="1">
        <v>2</v>
      </c>
      <c r="T26" s="1">
        <v>0</v>
      </c>
      <c r="U26" s="1">
        <v>4</v>
      </c>
    </row>
    <row r="27" spans="1:21" x14ac:dyDescent="0.2">
      <c r="A27" s="1" t="s">
        <v>635</v>
      </c>
      <c r="B27" s="1">
        <v>258</v>
      </c>
      <c r="C27" s="1">
        <v>104</v>
      </c>
      <c r="D27" s="1">
        <v>7</v>
      </c>
      <c r="E27" s="1">
        <v>97</v>
      </c>
      <c r="F27" s="1">
        <v>80</v>
      </c>
      <c r="G27" s="1">
        <v>2</v>
      </c>
      <c r="H27" s="1">
        <v>39</v>
      </c>
      <c r="I27" s="1">
        <v>32</v>
      </c>
      <c r="J27" s="1">
        <v>3</v>
      </c>
      <c r="K27" s="1">
        <v>4</v>
      </c>
      <c r="L27" s="1" t="s">
        <v>635</v>
      </c>
      <c r="M27" s="1">
        <v>71</v>
      </c>
      <c r="N27" s="1">
        <v>15</v>
      </c>
      <c r="O27" s="1">
        <v>0</v>
      </c>
      <c r="P27" s="1">
        <v>20</v>
      </c>
      <c r="Q27" s="1">
        <v>12</v>
      </c>
      <c r="R27" s="1">
        <v>6</v>
      </c>
      <c r="S27" s="1">
        <v>1</v>
      </c>
      <c r="T27" s="1">
        <v>17</v>
      </c>
      <c r="U27" s="1">
        <v>3</v>
      </c>
    </row>
    <row r="28" spans="1:21" x14ac:dyDescent="0.2">
      <c r="A28" s="1" t="s">
        <v>61</v>
      </c>
      <c r="B28" s="1">
        <v>2726</v>
      </c>
      <c r="C28" s="1">
        <v>163</v>
      </c>
      <c r="D28" s="1">
        <v>161</v>
      </c>
      <c r="E28" s="1">
        <v>2</v>
      </c>
      <c r="F28" s="1">
        <v>370</v>
      </c>
      <c r="G28" s="1">
        <v>69</v>
      </c>
      <c r="H28" s="1">
        <v>127</v>
      </c>
      <c r="I28" s="1">
        <v>14</v>
      </c>
      <c r="J28" s="1">
        <v>63</v>
      </c>
      <c r="K28" s="1">
        <v>97</v>
      </c>
      <c r="L28" s="1" t="s">
        <v>61</v>
      </c>
      <c r="M28" s="1">
        <v>2172</v>
      </c>
      <c r="N28" s="1">
        <v>979</v>
      </c>
      <c r="O28" s="1">
        <v>274</v>
      </c>
      <c r="P28" s="1">
        <v>158</v>
      </c>
      <c r="Q28" s="1">
        <v>388</v>
      </c>
      <c r="R28" s="1">
        <v>308</v>
      </c>
      <c r="S28" s="1">
        <v>19</v>
      </c>
      <c r="T28" s="1">
        <v>46</v>
      </c>
      <c r="U28" s="1">
        <v>21</v>
      </c>
    </row>
    <row r="30" spans="1:21" x14ac:dyDescent="0.2">
      <c r="A30" s="1" t="s">
        <v>636</v>
      </c>
      <c r="L30" s="1" t="s">
        <v>636</v>
      </c>
    </row>
    <row r="31" spans="1:21" x14ac:dyDescent="0.2">
      <c r="A31" s="1" t="s">
        <v>637</v>
      </c>
      <c r="B31" s="1">
        <v>5423</v>
      </c>
      <c r="C31" s="1">
        <v>931</v>
      </c>
      <c r="D31" s="1">
        <v>449</v>
      </c>
      <c r="E31" s="1">
        <v>482</v>
      </c>
      <c r="F31" s="1">
        <v>2788</v>
      </c>
      <c r="G31" s="1">
        <v>410</v>
      </c>
      <c r="H31" s="1">
        <v>624</v>
      </c>
      <c r="I31" s="1">
        <v>764</v>
      </c>
      <c r="J31" s="1">
        <v>472</v>
      </c>
      <c r="K31" s="1">
        <v>518</v>
      </c>
      <c r="L31" s="1" t="s">
        <v>637</v>
      </c>
      <c r="M31" s="1">
        <v>1553</v>
      </c>
      <c r="N31" s="1">
        <v>364</v>
      </c>
      <c r="O31" s="1">
        <v>142</v>
      </c>
      <c r="P31" s="1">
        <v>154</v>
      </c>
      <c r="Q31" s="1">
        <v>328</v>
      </c>
      <c r="R31" s="1">
        <v>373</v>
      </c>
      <c r="S31" s="1">
        <v>45</v>
      </c>
      <c r="T31" s="1">
        <v>147</v>
      </c>
      <c r="U31" s="1">
        <v>151</v>
      </c>
    </row>
    <row r="32" spans="1:21" x14ac:dyDescent="0.2">
      <c r="A32" s="1" t="s">
        <v>163</v>
      </c>
      <c r="B32" s="1">
        <v>1237</v>
      </c>
      <c r="C32" s="1">
        <v>126</v>
      </c>
      <c r="D32" s="1">
        <v>16</v>
      </c>
      <c r="E32" s="1">
        <v>110</v>
      </c>
      <c r="F32" s="1">
        <v>1024</v>
      </c>
      <c r="G32" s="1">
        <v>101</v>
      </c>
      <c r="H32" s="1">
        <v>169</v>
      </c>
      <c r="I32" s="1">
        <v>244</v>
      </c>
      <c r="J32" s="1">
        <v>259</v>
      </c>
      <c r="K32" s="1">
        <v>251</v>
      </c>
      <c r="L32" s="1" t="s">
        <v>163</v>
      </c>
      <c r="M32" s="1">
        <v>79</v>
      </c>
      <c r="N32" s="1">
        <v>4</v>
      </c>
      <c r="O32" s="1">
        <v>0</v>
      </c>
      <c r="P32" s="1">
        <v>7</v>
      </c>
      <c r="Q32" s="1">
        <v>10</v>
      </c>
      <c r="R32" s="1">
        <v>3</v>
      </c>
      <c r="S32" s="1">
        <v>13</v>
      </c>
      <c r="T32" s="1">
        <v>42</v>
      </c>
      <c r="U32" s="1">
        <v>8</v>
      </c>
    </row>
    <row r="33" spans="1:21" x14ac:dyDescent="0.2">
      <c r="A33" s="1" t="s">
        <v>164</v>
      </c>
      <c r="B33" s="1">
        <v>924</v>
      </c>
      <c r="C33" s="1">
        <v>145</v>
      </c>
      <c r="D33" s="1">
        <v>16</v>
      </c>
      <c r="E33" s="1">
        <v>129</v>
      </c>
      <c r="F33" s="1">
        <v>727</v>
      </c>
      <c r="G33" s="1">
        <v>123</v>
      </c>
      <c r="H33" s="1">
        <v>64</v>
      </c>
      <c r="I33" s="1">
        <v>198</v>
      </c>
      <c r="J33" s="1">
        <v>110</v>
      </c>
      <c r="K33" s="1">
        <v>232</v>
      </c>
      <c r="L33" s="1" t="s">
        <v>164</v>
      </c>
      <c r="M33" s="1">
        <v>52</v>
      </c>
      <c r="N33" s="1">
        <v>2</v>
      </c>
      <c r="O33" s="1">
        <v>0</v>
      </c>
      <c r="P33" s="1">
        <v>4</v>
      </c>
      <c r="Q33" s="1">
        <v>1</v>
      </c>
      <c r="R33" s="1">
        <v>2</v>
      </c>
      <c r="S33" s="1">
        <v>4</v>
      </c>
      <c r="T33" s="1">
        <v>39</v>
      </c>
      <c r="U33" s="1">
        <v>0</v>
      </c>
    </row>
    <row r="34" spans="1:21" x14ac:dyDescent="0.2">
      <c r="A34" s="1" t="s">
        <v>631</v>
      </c>
      <c r="B34" s="1">
        <v>1228</v>
      </c>
      <c r="C34" s="1">
        <v>24</v>
      </c>
      <c r="D34" s="1">
        <v>24</v>
      </c>
      <c r="E34" s="1">
        <v>0</v>
      </c>
      <c r="F34" s="1">
        <v>503</v>
      </c>
      <c r="G34" s="1">
        <v>89</v>
      </c>
      <c r="H34" s="1">
        <v>147</v>
      </c>
      <c r="I34" s="1">
        <v>253</v>
      </c>
      <c r="J34" s="1">
        <v>14</v>
      </c>
      <c r="K34" s="1">
        <v>0</v>
      </c>
      <c r="L34" s="1" t="s">
        <v>631</v>
      </c>
      <c r="M34" s="1">
        <v>568</v>
      </c>
      <c r="N34" s="1">
        <v>137</v>
      </c>
      <c r="O34" s="1">
        <v>117</v>
      </c>
      <c r="P34" s="1">
        <v>56</v>
      </c>
      <c r="Q34" s="1">
        <v>107</v>
      </c>
      <c r="R34" s="1">
        <v>132</v>
      </c>
      <c r="S34" s="1">
        <v>7</v>
      </c>
      <c r="T34" s="1">
        <v>12</v>
      </c>
      <c r="U34" s="1">
        <v>133</v>
      </c>
    </row>
    <row r="35" spans="1:21" x14ac:dyDescent="0.2">
      <c r="A35" s="1" t="s">
        <v>632</v>
      </c>
      <c r="B35" s="1">
        <v>761</v>
      </c>
      <c r="C35" s="1">
        <v>455</v>
      </c>
      <c r="D35" s="1">
        <v>364</v>
      </c>
      <c r="E35" s="1">
        <v>91</v>
      </c>
      <c r="F35" s="1">
        <v>141</v>
      </c>
      <c r="G35" s="1">
        <v>79</v>
      </c>
      <c r="H35" s="1">
        <v>49</v>
      </c>
      <c r="I35" s="1">
        <v>6</v>
      </c>
      <c r="J35" s="1">
        <v>5</v>
      </c>
      <c r="K35" s="1">
        <v>2</v>
      </c>
      <c r="L35" s="1" t="s">
        <v>632</v>
      </c>
      <c r="M35" s="1">
        <v>165</v>
      </c>
      <c r="N35" s="1">
        <v>2</v>
      </c>
      <c r="O35" s="1">
        <v>1</v>
      </c>
      <c r="P35" s="1">
        <v>4</v>
      </c>
      <c r="Q35" s="1">
        <v>44</v>
      </c>
      <c r="R35" s="1">
        <v>87</v>
      </c>
      <c r="S35" s="1">
        <v>14</v>
      </c>
      <c r="T35" s="1">
        <v>13</v>
      </c>
      <c r="U35" s="1">
        <v>0</v>
      </c>
    </row>
    <row r="36" spans="1:21" x14ac:dyDescent="0.2">
      <c r="A36" s="1" t="s">
        <v>170</v>
      </c>
      <c r="B36" s="1">
        <v>207</v>
      </c>
      <c r="C36" s="1">
        <v>58</v>
      </c>
      <c r="D36" s="1">
        <v>2</v>
      </c>
      <c r="E36" s="1">
        <v>56</v>
      </c>
      <c r="F36" s="1">
        <v>114</v>
      </c>
      <c r="G36" s="1">
        <v>4</v>
      </c>
      <c r="H36" s="1">
        <v>8</v>
      </c>
      <c r="I36" s="1">
        <v>5</v>
      </c>
      <c r="J36" s="1">
        <v>70</v>
      </c>
      <c r="K36" s="1">
        <v>27</v>
      </c>
      <c r="L36" s="1" t="s">
        <v>170</v>
      </c>
      <c r="M36" s="1">
        <v>35</v>
      </c>
      <c r="N36" s="1">
        <v>3</v>
      </c>
      <c r="O36" s="1">
        <v>0</v>
      </c>
      <c r="P36" s="1">
        <v>1</v>
      </c>
      <c r="Q36" s="1">
        <v>1</v>
      </c>
      <c r="R36" s="1">
        <v>2</v>
      </c>
      <c r="S36" s="1">
        <v>0</v>
      </c>
      <c r="T36" s="1">
        <v>28</v>
      </c>
      <c r="U36" s="1">
        <v>0</v>
      </c>
    </row>
    <row r="37" spans="1:21" x14ac:dyDescent="0.2">
      <c r="A37" s="1" t="s">
        <v>633</v>
      </c>
      <c r="B37" s="1">
        <v>334</v>
      </c>
      <c r="C37" s="1">
        <v>6</v>
      </c>
      <c r="D37" s="1">
        <v>1</v>
      </c>
      <c r="E37" s="1">
        <v>5</v>
      </c>
      <c r="F37" s="1">
        <v>107</v>
      </c>
      <c r="G37" s="1">
        <v>0</v>
      </c>
      <c r="H37" s="1">
        <v>76</v>
      </c>
      <c r="I37" s="1">
        <v>30</v>
      </c>
      <c r="J37" s="1">
        <v>0</v>
      </c>
      <c r="K37" s="1">
        <v>1</v>
      </c>
      <c r="L37" s="1" t="s">
        <v>633</v>
      </c>
      <c r="M37" s="1">
        <v>219</v>
      </c>
      <c r="N37" s="1">
        <v>20</v>
      </c>
      <c r="O37" s="1">
        <v>5</v>
      </c>
      <c r="P37" s="1">
        <v>9</v>
      </c>
      <c r="Q37" s="1">
        <v>66</v>
      </c>
      <c r="R37" s="1">
        <v>115</v>
      </c>
      <c r="S37" s="1">
        <v>4</v>
      </c>
      <c r="T37" s="1">
        <v>0</v>
      </c>
      <c r="U37" s="1">
        <v>2</v>
      </c>
    </row>
    <row r="38" spans="1:21" x14ac:dyDescent="0.2">
      <c r="A38" s="1" t="s">
        <v>634</v>
      </c>
      <c r="B38" s="1">
        <v>95</v>
      </c>
      <c r="C38" s="1">
        <v>11</v>
      </c>
      <c r="D38" s="1">
        <v>11</v>
      </c>
      <c r="E38" s="1">
        <v>0</v>
      </c>
      <c r="F38" s="1">
        <v>52</v>
      </c>
      <c r="G38" s="1">
        <v>4</v>
      </c>
      <c r="H38" s="1">
        <v>22</v>
      </c>
      <c r="I38" s="1">
        <v>25</v>
      </c>
      <c r="J38" s="1">
        <v>1</v>
      </c>
      <c r="K38" s="1">
        <v>0</v>
      </c>
      <c r="L38" s="1" t="s">
        <v>634</v>
      </c>
      <c r="M38" s="1">
        <v>29</v>
      </c>
      <c r="N38" s="1">
        <v>2</v>
      </c>
      <c r="O38" s="1">
        <v>5</v>
      </c>
      <c r="P38" s="1">
        <v>9</v>
      </c>
      <c r="Q38" s="1">
        <v>9</v>
      </c>
      <c r="R38" s="1">
        <v>3</v>
      </c>
      <c r="S38" s="1">
        <v>1</v>
      </c>
      <c r="T38" s="1">
        <v>0</v>
      </c>
      <c r="U38" s="1">
        <v>3</v>
      </c>
    </row>
    <row r="39" spans="1:21" x14ac:dyDescent="0.2">
      <c r="A39" s="1" t="s">
        <v>635</v>
      </c>
      <c r="B39" s="1">
        <v>127</v>
      </c>
      <c r="C39" s="1">
        <v>94</v>
      </c>
      <c r="D39" s="1">
        <v>3</v>
      </c>
      <c r="E39" s="1">
        <v>91</v>
      </c>
      <c r="F39" s="1">
        <v>10</v>
      </c>
      <c r="G39" s="1">
        <v>2</v>
      </c>
      <c r="H39" s="1">
        <v>1</v>
      </c>
      <c r="I39" s="1">
        <v>3</v>
      </c>
      <c r="J39" s="1">
        <v>2</v>
      </c>
      <c r="K39" s="1">
        <v>2</v>
      </c>
      <c r="L39" s="1" t="s">
        <v>635</v>
      </c>
      <c r="M39" s="1">
        <v>21</v>
      </c>
      <c r="N39" s="1">
        <v>1</v>
      </c>
      <c r="O39" s="1">
        <v>0</v>
      </c>
      <c r="P39" s="1">
        <v>6</v>
      </c>
      <c r="Q39" s="1">
        <v>3</v>
      </c>
      <c r="R39" s="1">
        <v>0</v>
      </c>
      <c r="S39" s="1">
        <v>0</v>
      </c>
      <c r="T39" s="1">
        <v>11</v>
      </c>
      <c r="U39" s="1">
        <v>2</v>
      </c>
    </row>
    <row r="40" spans="1:21" x14ac:dyDescent="0.2">
      <c r="A40" s="1" t="s">
        <v>61</v>
      </c>
      <c r="B40" s="1">
        <v>509</v>
      </c>
      <c r="C40" s="1">
        <v>12</v>
      </c>
      <c r="D40" s="1">
        <v>12</v>
      </c>
      <c r="E40" s="1">
        <v>0</v>
      </c>
      <c r="F40" s="1">
        <v>110</v>
      </c>
      <c r="G40" s="1">
        <v>8</v>
      </c>
      <c r="H40" s="1">
        <v>88</v>
      </c>
      <c r="I40" s="1">
        <v>0</v>
      </c>
      <c r="J40" s="1">
        <v>11</v>
      </c>
      <c r="K40" s="1">
        <v>3</v>
      </c>
      <c r="L40" s="1" t="s">
        <v>61</v>
      </c>
      <c r="M40" s="1">
        <v>385</v>
      </c>
      <c r="N40" s="1">
        <v>193</v>
      </c>
      <c r="O40" s="1">
        <v>14</v>
      </c>
      <c r="P40" s="1">
        <v>58</v>
      </c>
      <c r="Q40" s="1">
        <v>87</v>
      </c>
      <c r="R40" s="1">
        <v>29</v>
      </c>
      <c r="S40" s="1">
        <v>2</v>
      </c>
      <c r="T40" s="1">
        <v>2</v>
      </c>
      <c r="U40" s="1">
        <v>2</v>
      </c>
    </row>
    <row r="42" spans="1:21" x14ac:dyDescent="0.2">
      <c r="A42" s="1" t="s">
        <v>638</v>
      </c>
      <c r="B42" s="1">
        <v>1542</v>
      </c>
      <c r="C42" s="1">
        <v>400</v>
      </c>
      <c r="D42" s="1">
        <v>55</v>
      </c>
      <c r="E42" s="1">
        <v>345</v>
      </c>
      <c r="F42" s="1">
        <v>900</v>
      </c>
      <c r="G42" s="1">
        <v>54</v>
      </c>
      <c r="H42" s="1">
        <v>107</v>
      </c>
      <c r="I42" s="1">
        <v>112</v>
      </c>
      <c r="J42" s="1">
        <v>334</v>
      </c>
      <c r="K42" s="1">
        <v>293</v>
      </c>
      <c r="L42" s="1" t="s">
        <v>638</v>
      </c>
      <c r="M42" s="1">
        <v>232</v>
      </c>
      <c r="N42" s="1">
        <v>99</v>
      </c>
      <c r="O42" s="1">
        <v>1</v>
      </c>
      <c r="P42" s="1">
        <v>20</v>
      </c>
      <c r="Q42" s="1">
        <v>6</v>
      </c>
      <c r="R42" s="1">
        <v>19</v>
      </c>
      <c r="S42" s="1">
        <v>38</v>
      </c>
      <c r="T42" s="1">
        <v>49</v>
      </c>
      <c r="U42" s="1">
        <v>10</v>
      </c>
    </row>
    <row r="43" spans="1:21" x14ac:dyDescent="0.2">
      <c r="A43" s="1" t="s">
        <v>163</v>
      </c>
      <c r="B43" s="1">
        <v>208</v>
      </c>
      <c r="C43" s="1">
        <v>63</v>
      </c>
      <c r="D43" s="1">
        <v>4</v>
      </c>
      <c r="E43" s="1">
        <v>59</v>
      </c>
      <c r="F43" s="1">
        <v>136</v>
      </c>
      <c r="G43" s="1">
        <v>7</v>
      </c>
      <c r="H43" s="1">
        <v>11</v>
      </c>
      <c r="I43" s="1">
        <v>4</v>
      </c>
      <c r="J43" s="1">
        <v>56</v>
      </c>
      <c r="K43" s="1">
        <v>58</v>
      </c>
      <c r="L43" s="1" t="s">
        <v>163</v>
      </c>
      <c r="M43" s="1">
        <v>8</v>
      </c>
      <c r="N43" s="1">
        <v>2</v>
      </c>
      <c r="O43" s="1">
        <v>0</v>
      </c>
      <c r="P43" s="1">
        <v>0</v>
      </c>
      <c r="Q43" s="1">
        <v>0</v>
      </c>
      <c r="R43" s="1">
        <v>3</v>
      </c>
      <c r="S43" s="1">
        <v>2</v>
      </c>
      <c r="T43" s="1">
        <v>1</v>
      </c>
      <c r="U43" s="1">
        <v>1</v>
      </c>
    </row>
    <row r="44" spans="1:21" x14ac:dyDescent="0.2">
      <c r="A44" s="1" t="s">
        <v>164</v>
      </c>
      <c r="B44" s="1">
        <v>526</v>
      </c>
      <c r="C44" s="1">
        <v>161</v>
      </c>
      <c r="D44" s="1">
        <v>26</v>
      </c>
      <c r="E44" s="1">
        <v>135</v>
      </c>
      <c r="F44" s="1">
        <v>323</v>
      </c>
      <c r="G44" s="1">
        <v>36</v>
      </c>
      <c r="H44" s="1">
        <v>43</v>
      </c>
      <c r="I44" s="1">
        <v>14</v>
      </c>
      <c r="J44" s="1">
        <v>115</v>
      </c>
      <c r="K44" s="1">
        <v>115</v>
      </c>
      <c r="L44" s="1" t="s">
        <v>164</v>
      </c>
      <c r="M44" s="1">
        <v>42</v>
      </c>
      <c r="N44" s="1">
        <v>7</v>
      </c>
      <c r="O44" s="1">
        <v>1</v>
      </c>
      <c r="P44" s="1">
        <v>0</v>
      </c>
      <c r="Q44" s="1">
        <v>3</v>
      </c>
      <c r="R44" s="1">
        <v>0</v>
      </c>
      <c r="S44" s="1">
        <v>21</v>
      </c>
      <c r="T44" s="1">
        <v>10</v>
      </c>
      <c r="U44" s="1">
        <v>0</v>
      </c>
    </row>
    <row r="45" spans="1:21" x14ac:dyDescent="0.2">
      <c r="A45" s="1" t="s">
        <v>631</v>
      </c>
      <c r="B45" s="1">
        <v>52</v>
      </c>
      <c r="C45" s="1">
        <v>10</v>
      </c>
      <c r="D45" s="1">
        <v>6</v>
      </c>
      <c r="E45" s="1">
        <v>4</v>
      </c>
      <c r="F45" s="1">
        <v>26</v>
      </c>
      <c r="G45" s="1">
        <v>1</v>
      </c>
      <c r="H45" s="1">
        <v>16</v>
      </c>
      <c r="I45" s="1">
        <v>2</v>
      </c>
      <c r="J45" s="1">
        <v>7</v>
      </c>
      <c r="K45" s="1">
        <v>0</v>
      </c>
      <c r="L45" s="1" t="s">
        <v>631</v>
      </c>
      <c r="M45" s="1">
        <v>14</v>
      </c>
      <c r="N45" s="1">
        <v>2</v>
      </c>
      <c r="O45" s="1">
        <v>0</v>
      </c>
      <c r="P45" s="1">
        <v>2</v>
      </c>
      <c r="Q45" s="1">
        <v>1</v>
      </c>
      <c r="R45" s="1">
        <v>6</v>
      </c>
      <c r="S45" s="1">
        <v>3</v>
      </c>
      <c r="T45" s="1">
        <v>0</v>
      </c>
      <c r="U45" s="1">
        <v>2</v>
      </c>
    </row>
    <row r="46" spans="1:21" x14ac:dyDescent="0.2">
      <c r="A46" s="1" t="s">
        <v>632</v>
      </c>
      <c r="B46" s="1">
        <v>234</v>
      </c>
      <c r="C46" s="1">
        <v>74</v>
      </c>
      <c r="D46" s="1">
        <v>7</v>
      </c>
      <c r="E46" s="1">
        <v>67</v>
      </c>
      <c r="F46" s="1">
        <v>150</v>
      </c>
      <c r="G46" s="1">
        <v>2</v>
      </c>
      <c r="H46" s="1">
        <v>10</v>
      </c>
      <c r="I46" s="1">
        <v>69</v>
      </c>
      <c r="J46" s="1">
        <v>62</v>
      </c>
      <c r="K46" s="1">
        <v>7</v>
      </c>
      <c r="L46" s="1" t="s">
        <v>632</v>
      </c>
      <c r="M46" s="1">
        <v>10</v>
      </c>
      <c r="N46" s="1">
        <v>0</v>
      </c>
      <c r="O46" s="1">
        <v>0</v>
      </c>
      <c r="P46" s="1">
        <v>0</v>
      </c>
      <c r="Q46" s="1">
        <v>0</v>
      </c>
      <c r="R46" s="1">
        <v>1</v>
      </c>
      <c r="S46" s="1">
        <v>0</v>
      </c>
      <c r="T46" s="1">
        <v>9</v>
      </c>
      <c r="U46" s="1">
        <v>0</v>
      </c>
    </row>
    <row r="47" spans="1:21" x14ac:dyDescent="0.2">
      <c r="A47" s="1" t="s">
        <v>170</v>
      </c>
      <c r="B47" s="1">
        <v>349</v>
      </c>
      <c r="C47" s="1">
        <v>83</v>
      </c>
      <c r="D47" s="1">
        <v>5</v>
      </c>
      <c r="E47" s="1">
        <v>78</v>
      </c>
      <c r="F47" s="1">
        <v>201</v>
      </c>
      <c r="G47" s="1">
        <v>7</v>
      </c>
      <c r="H47" s="1">
        <v>23</v>
      </c>
      <c r="I47" s="1">
        <v>12</v>
      </c>
      <c r="J47" s="1">
        <v>87</v>
      </c>
      <c r="K47" s="1">
        <v>72</v>
      </c>
      <c r="L47" s="1" t="s">
        <v>170</v>
      </c>
      <c r="M47" s="1">
        <v>59</v>
      </c>
      <c r="N47" s="1">
        <v>11</v>
      </c>
      <c r="O47" s="1">
        <v>0</v>
      </c>
      <c r="P47" s="1">
        <v>11</v>
      </c>
      <c r="Q47" s="1">
        <v>1</v>
      </c>
      <c r="R47" s="1">
        <v>2</v>
      </c>
      <c r="S47" s="1">
        <v>7</v>
      </c>
      <c r="T47" s="1">
        <v>27</v>
      </c>
      <c r="U47" s="1">
        <v>6</v>
      </c>
    </row>
    <row r="48" spans="1:21" x14ac:dyDescent="0.2">
      <c r="A48" s="1" t="s">
        <v>633</v>
      </c>
      <c r="B48" s="1">
        <v>34</v>
      </c>
      <c r="C48" s="1">
        <v>1</v>
      </c>
      <c r="D48" s="1">
        <v>0</v>
      </c>
      <c r="E48" s="1">
        <v>1</v>
      </c>
      <c r="F48" s="1">
        <v>8</v>
      </c>
      <c r="G48" s="1">
        <v>0</v>
      </c>
      <c r="H48" s="1">
        <v>0</v>
      </c>
      <c r="I48" s="1">
        <v>1</v>
      </c>
      <c r="J48" s="1">
        <v>6</v>
      </c>
      <c r="K48" s="1">
        <v>1</v>
      </c>
      <c r="L48" s="1" t="s">
        <v>633</v>
      </c>
      <c r="M48" s="1">
        <v>25</v>
      </c>
      <c r="N48" s="1">
        <v>15</v>
      </c>
      <c r="O48" s="1">
        <v>0</v>
      </c>
      <c r="P48" s="1">
        <v>4</v>
      </c>
      <c r="Q48" s="1">
        <v>0</v>
      </c>
      <c r="R48" s="1">
        <v>4</v>
      </c>
      <c r="S48" s="1">
        <v>2</v>
      </c>
      <c r="T48" s="1">
        <v>0</v>
      </c>
      <c r="U48" s="1">
        <v>0</v>
      </c>
    </row>
    <row r="49" spans="1:21" x14ac:dyDescent="0.2">
      <c r="A49" s="1" t="s">
        <v>634</v>
      </c>
      <c r="B49" s="1">
        <v>14</v>
      </c>
      <c r="C49" s="1">
        <v>1</v>
      </c>
      <c r="D49" s="1">
        <v>1</v>
      </c>
      <c r="E49" s="1">
        <v>0</v>
      </c>
      <c r="F49" s="1">
        <v>6</v>
      </c>
      <c r="G49" s="1">
        <v>0</v>
      </c>
      <c r="H49" s="1">
        <v>2</v>
      </c>
      <c r="I49" s="1">
        <v>4</v>
      </c>
      <c r="J49" s="1">
        <v>0</v>
      </c>
      <c r="K49" s="1">
        <v>0</v>
      </c>
      <c r="L49" s="1" t="s">
        <v>634</v>
      </c>
      <c r="M49" s="1">
        <v>6</v>
      </c>
      <c r="N49" s="1">
        <v>4</v>
      </c>
      <c r="O49" s="1">
        <v>0</v>
      </c>
      <c r="P49" s="1">
        <v>1</v>
      </c>
      <c r="Q49" s="1">
        <v>0</v>
      </c>
      <c r="R49" s="1">
        <v>1</v>
      </c>
      <c r="S49" s="1">
        <v>0</v>
      </c>
      <c r="T49" s="1">
        <v>0</v>
      </c>
      <c r="U49" s="1">
        <v>1</v>
      </c>
    </row>
    <row r="50" spans="1:21" x14ac:dyDescent="0.2">
      <c r="A50" s="1" t="s">
        <v>635</v>
      </c>
      <c r="B50" s="1">
        <v>9</v>
      </c>
      <c r="C50" s="1">
        <v>0</v>
      </c>
      <c r="D50" s="1">
        <v>0</v>
      </c>
      <c r="E50" s="1">
        <v>0</v>
      </c>
      <c r="F50" s="1">
        <v>8</v>
      </c>
      <c r="G50" s="1">
        <v>0</v>
      </c>
      <c r="H50" s="1">
        <v>1</v>
      </c>
      <c r="I50" s="1">
        <v>6</v>
      </c>
      <c r="J50" s="1">
        <v>0</v>
      </c>
      <c r="K50" s="1">
        <v>1</v>
      </c>
      <c r="L50" s="1" t="s">
        <v>635</v>
      </c>
      <c r="M50" s="1">
        <v>1</v>
      </c>
      <c r="N50" s="1">
        <v>0</v>
      </c>
      <c r="O50" s="1">
        <v>0</v>
      </c>
      <c r="P50" s="1">
        <v>1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</row>
    <row r="51" spans="1:21" x14ac:dyDescent="0.2">
      <c r="A51" s="1" t="s">
        <v>61</v>
      </c>
      <c r="B51" s="1">
        <v>116</v>
      </c>
      <c r="C51" s="1">
        <v>7</v>
      </c>
      <c r="D51" s="1">
        <v>6</v>
      </c>
      <c r="E51" s="1">
        <v>1</v>
      </c>
      <c r="F51" s="1">
        <v>42</v>
      </c>
      <c r="G51" s="1">
        <v>1</v>
      </c>
      <c r="H51" s="1">
        <v>1</v>
      </c>
      <c r="I51" s="1">
        <v>0</v>
      </c>
      <c r="J51" s="1">
        <v>1</v>
      </c>
      <c r="K51" s="1">
        <v>39</v>
      </c>
      <c r="L51" s="1" t="s">
        <v>61</v>
      </c>
      <c r="M51" s="1">
        <v>67</v>
      </c>
      <c r="N51" s="1">
        <v>58</v>
      </c>
      <c r="O51" s="1">
        <v>0</v>
      </c>
      <c r="P51" s="1">
        <v>1</v>
      </c>
      <c r="Q51" s="1">
        <v>1</v>
      </c>
      <c r="R51" s="1">
        <v>2</v>
      </c>
      <c r="S51" s="1">
        <v>3</v>
      </c>
      <c r="T51" s="1">
        <v>2</v>
      </c>
      <c r="U51" s="1">
        <v>0</v>
      </c>
    </row>
    <row r="52" spans="1:21" x14ac:dyDescent="0.2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 t="s">
        <v>112</v>
      </c>
      <c r="M52" s="12"/>
      <c r="N52" s="12"/>
      <c r="O52" s="12"/>
      <c r="P52" s="12"/>
      <c r="Q52" s="12"/>
      <c r="R52" s="12"/>
      <c r="S52" s="12"/>
      <c r="T52" s="12"/>
      <c r="U52" s="12"/>
    </row>
    <row r="54" spans="1:21" x14ac:dyDescent="0.2">
      <c r="A54" s="1" t="s">
        <v>933</v>
      </c>
      <c r="L54" s="1" t="s">
        <v>933</v>
      </c>
    </row>
    <row r="55" spans="1:21" ht="15" customHeight="1" x14ac:dyDescent="0.2">
      <c r="A55" s="46" t="s">
        <v>934</v>
      </c>
      <c r="B55" s="29" t="s">
        <v>0</v>
      </c>
      <c r="C55" s="29" t="s">
        <v>1</v>
      </c>
      <c r="D55" s="29"/>
      <c r="E55" s="29"/>
      <c r="F55" s="29" t="s">
        <v>102</v>
      </c>
      <c r="G55" s="29"/>
      <c r="H55" s="29"/>
      <c r="I55" s="29"/>
      <c r="J55" s="29"/>
      <c r="K55" s="29"/>
      <c r="L55" s="46" t="s">
        <v>934</v>
      </c>
      <c r="M55" s="29" t="s">
        <v>6</v>
      </c>
      <c r="N55" s="29"/>
      <c r="O55" s="29"/>
      <c r="P55" s="29"/>
      <c r="Q55" s="29"/>
      <c r="R55" s="29"/>
      <c r="S55" s="29"/>
      <c r="T55" s="29"/>
      <c r="U55" s="29" t="s">
        <v>13</v>
      </c>
    </row>
    <row r="56" spans="1:21" s="9" customFormat="1" x14ac:dyDescent="0.2">
      <c r="A56" s="46"/>
      <c r="B56" s="29"/>
      <c r="C56" s="3" t="s">
        <v>0</v>
      </c>
      <c r="D56" s="3" t="s">
        <v>161</v>
      </c>
      <c r="E56" s="3" t="s">
        <v>2</v>
      </c>
      <c r="F56" s="3" t="s">
        <v>0</v>
      </c>
      <c r="G56" s="3" t="s">
        <v>787</v>
      </c>
      <c r="H56" s="3" t="s">
        <v>789</v>
      </c>
      <c r="I56" s="3" t="s">
        <v>3</v>
      </c>
      <c r="J56" s="3" t="s">
        <v>4</v>
      </c>
      <c r="K56" s="3" t="s">
        <v>5</v>
      </c>
      <c r="L56" s="46"/>
      <c r="M56" s="3" t="s">
        <v>0</v>
      </c>
      <c r="N56" s="3" t="s">
        <v>7</v>
      </c>
      <c r="O56" s="3" t="s">
        <v>8</v>
      </c>
      <c r="P56" s="3" t="s">
        <v>9</v>
      </c>
      <c r="Q56" s="3" t="s">
        <v>10</v>
      </c>
      <c r="R56" s="3" t="s">
        <v>11</v>
      </c>
      <c r="S56" s="3" t="s">
        <v>12</v>
      </c>
      <c r="T56" s="3" t="s">
        <v>2</v>
      </c>
      <c r="U56" s="29"/>
    </row>
    <row r="57" spans="1:21" x14ac:dyDescent="0.2">
      <c r="A57" s="1" t="s">
        <v>639</v>
      </c>
      <c r="B57" s="1">
        <v>1226</v>
      </c>
      <c r="C57" s="1">
        <v>325</v>
      </c>
      <c r="D57" s="1">
        <v>31</v>
      </c>
      <c r="E57" s="1">
        <v>294</v>
      </c>
      <c r="F57" s="1">
        <v>755</v>
      </c>
      <c r="G57" s="1">
        <v>52</v>
      </c>
      <c r="H57" s="1">
        <v>64</v>
      </c>
      <c r="I57" s="1">
        <v>85</v>
      </c>
      <c r="J57" s="1">
        <v>280</v>
      </c>
      <c r="K57" s="1">
        <v>274</v>
      </c>
      <c r="L57" s="1" t="s">
        <v>639</v>
      </c>
      <c r="M57" s="1">
        <v>132</v>
      </c>
      <c r="N57" s="1">
        <v>24</v>
      </c>
      <c r="O57" s="1">
        <v>10</v>
      </c>
      <c r="P57" s="1">
        <v>19</v>
      </c>
      <c r="Q57" s="1">
        <v>4</v>
      </c>
      <c r="R57" s="1">
        <v>40</v>
      </c>
      <c r="S57" s="1">
        <v>9</v>
      </c>
      <c r="T57" s="1">
        <v>26</v>
      </c>
      <c r="U57" s="1">
        <v>14</v>
      </c>
    </row>
    <row r="58" spans="1:21" x14ac:dyDescent="0.2">
      <c r="A58" s="1" t="s">
        <v>163</v>
      </c>
      <c r="B58" s="1">
        <v>478</v>
      </c>
      <c r="C58" s="1">
        <v>104</v>
      </c>
      <c r="D58" s="1">
        <v>1</v>
      </c>
      <c r="E58" s="1">
        <v>103</v>
      </c>
      <c r="F58" s="1">
        <v>361</v>
      </c>
      <c r="G58" s="1">
        <v>8</v>
      </c>
      <c r="H58" s="1">
        <v>43</v>
      </c>
      <c r="I58" s="1">
        <v>29</v>
      </c>
      <c r="J58" s="1">
        <v>159</v>
      </c>
      <c r="K58" s="1">
        <v>122</v>
      </c>
      <c r="L58" s="1" t="s">
        <v>163</v>
      </c>
      <c r="M58" s="1">
        <v>12</v>
      </c>
      <c r="N58" s="1">
        <v>0</v>
      </c>
      <c r="O58" s="1">
        <v>1</v>
      </c>
      <c r="P58" s="1">
        <v>0</v>
      </c>
      <c r="Q58" s="1">
        <v>0</v>
      </c>
      <c r="R58" s="1">
        <v>5</v>
      </c>
      <c r="S58" s="1">
        <v>0</v>
      </c>
      <c r="T58" s="1">
        <v>6</v>
      </c>
      <c r="U58" s="1">
        <v>1</v>
      </c>
    </row>
    <row r="59" spans="1:21" x14ac:dyDescent="0.2">
      <c r="A59" s="1" t="s">
        <v>164</v>
      </c>
      <c r="B59" s="1">
        <v>263</v>
      </c>
      <c r="C59" s="1">
        <v>67</v>
      </c>
      <c r="D59" s="1">
        <v>10</v>
      </c>
      <c r="E59" s="1">
        <v>57</v>
      </c>
      <c r="F59" s="1">
        <v>187</v>
      </c>
      <c r="G59" s="1">
        <v>39</v>
      </c>
      <c r="H59" s="1">
        <v>4</v>
      </c>
      <c r="I59" s="1">
        <v>4</v>
      </c>
      <c r="J59" s="1">
        <v>80</v>
      </c>
      <c r="K59" s="1">
        <v>60</v>
      </c>
      <c r="L59" s="1" t="s">
        <v>164</v>
      </c>
      <c r="M59" s="1">
        <v>7</v>
      </c>
      <c r="N59" s="1">
        <v>1</v>
      </c>
      <c r="O59" s="1">
        <v>0</v>
      </c>
      <c r="P59" s="1">
        <v>2</v>
      </c>
      <c r="Q59" s="1">
        <v>1</v>
      </c>
      <c r="R59" s="1">
        <v>0</v>
      </c>
      <c r="S59" s="1">
        <v>0</v>
      </c>
      <c r="T59" s="1">
        <v>3</v>
      </c>
      <c r="U59" s="1">
        <v>2</v>
      </c>
    </row>
    <row r="60" spans="1:21" x14ac:dyDescent="0.2">
      <c r="A60" s="1" t="s">
        <v>631</v>
      </c>
      <c r="B60" s="1">
        <v>57</v>
      </c>
      <c r="C60" s="1">
        <v>6</v>
      </c>
      <c r="D60" s="1">
        <v>3</v>
      </c>
      <c r="E60" s="1">
        <v>3</v>
      </c>
      <c r="F60" s="1">
        <v>15</v>
      </c>
      <c r="G60" s="1">
        <v>2</v>
      </c>
      <c r="H60" s="1">
        <v>5</v>
      </c>
      <c r="I60" s="1">
        <v>7</v>
      </c>
      <c r="J60" s="1">
        <v>1</v>
      </c>
      <c r="K60" s="1">
        <v>0</v>
      </c>
      <c r="L60" s="1" t="s">
        <v>631</v>
      </c>
      <c r="M60" s="1">
        <v>26</v>
      </c>
      <c r="N60" s="1">
        <v>4</v>
      </c>
      <c r="O60" s="1">
        <v>7</v>
      </c>
      <c r="P60" s="1">
        <v>2</v>
      </c>
      <c r="Q60" s="1">
        <v>1</v>
      </c>
      <c r="R60" s="1">
        <v>10</v>
      </c>
      <c r="S60" s="1">
        <v>2</v>
      </c>
      <c r="T60" s="1">
        <v>0</v>
      </c>
      <c r="U60" s="1">
        <v>10</v>
      </c>
    </row>
    <row r="61" spans="1:21" x14ac:dyDescent="0.2">
      <c r="A61" s="1" t="s">
        <v>632</v>
      </c>
      <c r="B61" s="1">
        <v>253</v>
      </c>
      <c r="C61" s="1">
        <v>139</v>
      </c>
      <c r="D61" s="1">
        <v>14</v>
      </c>
      <c r="E61" s="1">
        <v>125</v>
      </c>
      <c r="F61" s="1">
        <v>90</v>
      </c>
      <c r="G61" s="1">
        <v>2</v>
      </c>
      <c r="H61" s="1">
        <v>10</v>
      </c>
      <c r="I61" s="1">
        <v>41</v>
      </c>
      <c r="J61" s="1">
        <v>31</v>
      </c>
      <c r="K61" s="1">
        <v>6</v>
      </c>
      <c r="L61" s="1" t="s">
        <v>632</v>
      </c>
      <c r="M61" s="1">
        <v>24</v>
      </c>
      <c r="N61" s="1">
        <v>2</v>
      </c>
      <c r="O61" s="1">
        <v>0</v>
      </c>
      <c r="P61" s="1">
        <v>2</v>
      </c>
      <c r="Q61" s="1">
        <v>0</v>
      </c>
      <c r="R61" s="1">
        <v>4</v>
      </c>
      <c r="S61" s="1">
        <v>3</v>
      </c>
      <c r="T61" s="1">
        <v>13</v>
      </c>
      <c r="U61" s="1">
        <v>0</v>
      </c>
    </row>
    <row r="62" spans="1:21" x14ac:dyDescent="0.2">
      <c r="A62" s="1" t="s">
        <v>170</v>
      </c>
      <c r="B62" s="1">
        <v>70</v>
      </c>
      <c r="C62" s="1">
        <v>4</v>
      </c>
      <c r="D62" s="1">
        <v>1</v>
      </c>
      <c r="E62" s="1">
        <v>3</v>
      </c>
      <c r="F62" s="1">
        <v>57</v>
      </c>
      <c r="G62" s="1">
        <v>0</v>
      </c>
      <c r="H62" s="1">
        <v>1</v>
      </c>
      <c r="I62" s="1">
        <v>3</v>
      </c>
      <c r="J62" s="1">
        <v>9</v>
      </c>
      <c r="K62" s="1">
        <v>44</v>
      </c>
      <c r="L62" s="1" t="s">
        <v>170</v>
      </c>
      <c r="M62" s="1">
        <v>8</v>
      </c>
      <c r="N62" s="1">
        <v>0</v>
      </c>
      <c r="O62" s="1">
        <v>0</v>
      </c>
      <c r="P62" s="1">
        <v>8</v>
      </c>
      <c r="Q62" s="1">
        <v>0</v>
      </c>
      <c r="R62" s="1">
        <v>0</v>
      </c>
      <c r="S62" s="1">
        <v>0</v>
      </c>
      <c r="T62" s="1">
        <v>0</v>
      </c>
      <c r="U62" s="1">
        <v>1</v>
      </c>
    </row>
    <row r="63" spans="1:21" x14ac:dyDescent="0.2">
      <c r="A63" s="1" t="s">
        <v>633</v>
      </c>
      <c r="B63" s="1">
        <v>10</v>
      </c>
      <c r="C63" s="1">
        <v>4</v>
      </c>
      <c r="D63" s="1">
        <v>1</v>
      </c>
      <c r="E63" s="1">
        <v>3</v>
      </c>
      <c r="F63" s="1">
        <v>1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 t="s">
        <v>633</v>
      </c>
      <c r="M63" s="1">
        <v>5</v>
      </c>
      <c r="N63" s="1">
        <v>0</v>
      </c>
      <c r="O63" s="1">
        <v>0</v>
      </c>
      <c r="P63" s="1">
        <v>2</v>
      </c>
      <c r="Q63" s="1">
        <v>0</v>
      </c>
      <c r="R63" s="1">
        <v>0</v>
      </c>
      <c r="S63" s="1">
        <v>3</v>
      </c>
      <c r="T63" s="1">
        <v>0</v>
      </c>
      <c r="U63" s="1">
        <v>0</v>
      </c>
    </row>
    <row r="64" spans="1:21" x14ac:dyDescent="0.2">
      <c r="A64" s="1" t="s">
        <v>634</v>
      </c>
      <c r="B64" s="1">
        <v>1</v>
      </c>
      <c r="C64" s="1">
        <v>0</v>
      </c>
      <c r="D64" s="1">
        <v>0</v>
      </c>
      <c r="E64" s="1">
        <v>0</v>
      </c>
      <c r="F64" s="1">
        <v>1</v>
      </c>
      <c r="G64" s="1">
        <v>0</v>
      </c>
      <c r="H64" s="1">
        <v>0</v>
      </c>
      <c r="I64" s="1">
        <v>1</v>
      </c>
      <c r="J64" s="1">
        <v>0</v>
      </c>
      <c r="K64" s="1">
        <v>0</v>
      </c>
      <c r="L64" s="1" t="s">
        <v>634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</row>
    <row r="65" spans="1:21" x14ac:dyDescent="0.2">
      <c r="A65" s="1" t="s">
        <v>635</v>
      </c>
      <c r="B65" s="1">
        <v>19</v>
      </c>
      <c r="C65" s="1">
        <v>0</v>
      </c>
      <c r="D65" s="1">
        <v>0</v>
      </c>
      <c r="E65" s="1">
        <v>0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  <c r="K65" s="1">
        <v>1</v>
      </c>
      <c r="L65" s="1" t="s">
        <v>635</v>
      </c>
      <c r="M65" s="1">
        <v>18</v>
      </c>
      <c r="N65" s="1">
        <v>12</v>
      </c>
      <c r="O65" s="1">
        <v>0</v>
      </c>
      <c r="P65" s="1">
        <v>2</v>
      </c>
      <c r="Q65" s="1">
        <v>0</v>
      </c>
      <c r="R65" s="1">
        <v>3</v>
      </c>
      <c r="S65" s="1">
        <v>1</v>
      </c>
      <c r="T65" s="1">
        <v>0</v>
      </c>
      <c r="U65" s="1">
        <v>0</v>
      </c>
    </row>
    <row r="66" spans="1:21" x14ac:dyDescent="0.2">
      <c r="A66" s="1" t="s">
        <v>61</v>
      </c>
      <c r="B66" s="1">
        <v>75</v>
      </c>
      <c r="C66" s="1">
        <v>1</v>
      </c>
      <c r="D66" s="1">
        <v>1</v>
      </c>
      <c r="E66" s="1">
        <v>0</v>
      </c>
      <c r="F66" s="1">
        <v>42</v>
      </c>
      <c r="G66" s="1">
        <v>0</v>
      </c>
      <c r="H66" s="1">
        <v>1</v>
      </c>
      <c r="I66" s="1">
        <v>0</v>
      </c>
      <c r="J66" s="1">
        <v>0</v>
      </c>
      <c r="K66" s="1">
        <v>41</v>
      </c>
      <c r="L66" s="1" t="s">
        <v>61</v>
      </c>
      <c r="M66" s="1">
        <v>32</v>
      </c>
      <c r="N66" s="1">
        <v>5</v>
      </c>
      <c r="O66" s="1">
        <v>2</v>
      </c>
      <c r="P66" s="1">
        <v>1</v>
      </c>
      <c r="Q66" s="1">
        <v>2</v>
      </c>
      <c r="R66" s="1">
        <v>18</v>
      </c>
      <c r="S66" s="1">
        <v>0</v>
      </c>
      <c r="T66" s="1">
        <v>4</v>
      </c>
      <c r="U66" s="1">
        <v>0</v>
      </c>
    </row>
    <row r="68" spans="1:21" x14ac:dyDescent="0.2">
      <c r="A68" s="1" t="s">
        <v>640</v>
      </c>
      <c r="B68" s="1">
        <v>1369</v>
      </c>
      <c r="C68" s="1">
        <v>344</v>
      </c>
      <c r="D68" s="1">
        <v>29</v>
      </c>
      <c r="E68" s="1">
        <v>315</v>
      </c>
      <c r="F68" s="1">
        <v>824</v>
      </c>
      <c r="G68" s="1">
        <v>27</v>
      </c>
      <c r="H68" s="1">
        <v>36</v>
      </c>
      <c r="I68" s="1">
        <v>147</v>
      </c>
      <c r="J68" s="1">
        <v>320</v>
      </c>
      <c r="K68" s="1">
        <v>294</v>
      </c>
      <c r="L68" s="1" t="s">
        <v>640</v>
      </c>
      <c r="M68" s="1">
        <v>190</v>
      </c>
      <c r="N68" s="1">
        <v>35</v>
      </c>
      <c r="O68" s="1">
        <v>3</v>
      </c>
      <c r="P68" s="1">
        <v>21</v>
      </c>
      <c r="Q68" s="1">
        <v>29</v>
      </c>
      <c r="R68" s="1">
        <v>24</v>
      </c>
      <c r="S68" s="1">
        <v>11</v>
      </c>
      <c r="T68" s="1">
        <v>67</v>
      </c>
      <c r="U68" s="1">
        <v>11</v>
      </c>
    </row>
    <row r="69" spans="1:21" x14ac:dyDescent="0.2">
      <c r="A69" s="1" t="s">
        <v>163</v>
      </c>
      <c r="B69" s="1">
        <v>1105</v>
      </c>
      <c r="C69" s="1">
        <v>273</v>
      </c>
      <c r="D69" s="1">
        <v>8</v>
      </c>
      <c r="E69" s="1">
        <v>265</v>
      </c>
      <c r="F69" s="1">
        <v>720</v>
      </c>
      <c r="G69" s="1">
        <v>21</v>
      </c>
      <c r="H69" s="1">
        <v>24</v>
      </c>
      <c r="I69" s="1">
        <v>83</v>
      </c>
      <c r="J69" s="1">
        <v>309</v>
      </c>
      <c r="K69" s="1">
        <v>283</v>
      </c>
      <c r="L69" s="1" t="s">
        <v>163</v>
      </c>
      <c r="M69" s="1">
        <v>105</v>
      </c>
      <c r="N69" s="1">
        <v>5</v>
      </c>
      <c r="O69" s="1">
        <v>1</v>
      </c>
      <c r="P69" s="1">
        <v>8</v>
      </c>
      <c r="Q69" s="1">
        <v>15</v>
      </c>
      <c r="R69" s="1">
        <v>7</v>
      </c>
      <c r="S69" s="1">
        <v>6</v>
      </c>
      <c r="T69" s="1">
        <v>63</v>
      </c>
      <c r="U69" s="1">
        <v>7</v>
      </c>
    </row>
    <row r="70" spans="1:21" x14ac:dyDescent="0.2">
      <c r="A70" s="1" t="s">
        <v>164</v>
      </c>
      <c r="B70" s="1">
        <v>25</v>
      </c>
      <c r="C70" s="1">
        <v>8</v>
      </c>
      <c r="D70" s="1">
        <v>1</v>
      </c>
      <c r="E70" s="1">
        <v>7</v>
      </c>
      <c r="F70" s="1">
        <v>13</v>
      </c>
      <c r="G70" s="1">
        <v>5</v>
      </c>
      <c r="H70" s="1">
        <v>1</v>
      </c>
      <c r="I70" s="1">
        <v>0</v>
      </c>
      <c r="J70" s="1">
        <v>5</v>
      </c>
      <c r="K70" s="1">
        <v>2</v>
      </c>
      <c r="L70" s="1" t="s">
        <v>164</v>
      </c>
      <c r="M70" s="1">
        <v>4</v>
      </c>
      <c r="N70" s="1">
        <v>1</v>
      </c>
      <c r="O70" s="1">
        <v>0</v>
      </c>
      <c r="P70" s="1">
        <v>0</v>
      </c>
      <c r="Q70" s="1">
        <v>1</v>
      </c>
      <c r="R70" s="1">
        <v>1</v>
      </c>
      <c r="S70" s="1">
        <v>1</v>
      </c>
      <c r="T70" s="1">
        <v>0</v>
      </c>
      <c r="U70" s="1">
        <v>0</v>
      </c>
    </row>
    <row r="71" spans="1:21" x14ac:dyDescent="0.2">
      <c r="A71" s="1" t="s">
        <v>631</v>
      </c>
      <c r="B71" s="1">
        <v>71</v>
      </c>
      <c r="C71" s="1">
        <v>1</v>
      </c>
      <c r="D71" s="1">
        <v>1</v>
      </c>
      <c r="E71" s="1">
        <v>0</v>
      </c>
      <c r="F71" s="1">
        <v>62</v>
      </c>
      <c r="G71" s="1">
        <v>0</v>
      </c>
      <c r="H71" s="1">
        <v>4</v>
      </c>
      <c r="I71" s="1">
        <v>58</v>
      </c>
      <c r="J71" s="1">
        <v>0</v>
      </c>
      <c r="K71" s="1">
        <v>0</v>
      </c>
      <c r="L71" s="1" t="s">
        <v>631</v>
      </c>
      <c r="M71" s="1">
        <v>6</v>
      </c>
      <c r="N71" s="1">
        <v>0</v>
      </c>
      <c r="O71" s="1">
        <v>1</v>
      </c>
      <c r="P71" s="1">
        <v>2</v>
      </c>
      <c r="Q71" s="1">
        <v>1</v>
      </c>
      <c r="R71" s="1">
        <v>0</v>
      </c>
      <c r="S71" s="1">
        <v>2</v>
      </c>
      <c r="T71" s="1">
        <v>0</v>
      </c>
      <c r="U71" s="1">
        <v>2</v>
      </c>
    </row>
    <row r="72" spans="1:21" x14ac:dyDescent="0.2">
      <c r="A72" s="1" t="s">
        <v>632</v>
      </c>
      <c r="B72" s="1">
        <v>68</v>
      </c>
      <c r="C72" s="1">
        <v>48</v>
      </c>
      <c r="D72" s="1">
        <v>6</v>
      </c>
      <c r="E72" s="1">
        <v>42</v>
      </c>
      <c r="F72" s="1">
        <v>7</v>
      </c>
      <c r="G72" s="1">
        <v>1</v>
      </c>
      <c r="H72" s="1">
        <v>1</v>
      </c>
      <c r="I72" s="1">
        <v>5</v>
      </c>
      <c r="J72" s="1">
        <v>0</v>
      </c>
      <c r="K72" s="1">
        <v>0</v>
      </c>
      <c r="L72" s="1" t="s">
        <v>632</v>
      </c>
      <c r="M72" s="1">
        <v>13</v>
      </c>
      <c r="N72" s="1">
        <v>2</v>
      </c>
      <c r="O72" s="1">
        <v>0</v>
      </c>
      <c r="P72" s="1">
        <v>3</v>
      </c>
      <c r="Q72" s="1">
        <v>4</v>
      </c>
      <c r="R72" s="1">
        <v>2</v>
      </c>
      <c r="S72" s="1">
        <v>1</v>
      </c>
      <c r="T72" s="1">
        <v>1</v>
      </c>
      <c r="U72" s="1">
        <v>0</v>
      </c>
    </row>
    <row r="73" spans="1:21" x14ac:dyDescent="0.2">
      <c r="A73" s="1" t="s">
        <v>170</v>
      </c>
      <c r="B73" s="1">
        <v>6</v>
      </c>
      <c r="C73" s="1">
        <v>0</v>
      </c>
      <c r="D73" s="1">
        <v>0</v>
      </c>
      <c r="E73" s="1">
        <v>0</v>
      </c>
      <c r="F73" s="1">
        <v>4</v>
      </c>
      <c r="G73" s="1">
        <v>0</v>
      </c>
      <c r="H73" s="1">
        <v>0</v>
      </c>
      <c r="I73" s="1">
        <v>0</v>
      </c>
      <c r="J73" s="1">
        <v>4</v>
      </c>
      <c r="K73" s="1">
        <v>0</v>
      </c>
      <c r="L73" s="1" t="s">
        <v>170</v>
      </c>
      <c r="M73" s="1">
        <v>2</v>
      </c>
      <c r="N73" s="1">
        <v>0</v>
      </c>
      <c r="O73" s="1">
        <v>0</v>
      </c>
      <c r="P73" s="1">
        <v>1</v>
      </c>
      <c r="Q73" s="1">
        <v>0</v>
      </c>
      <c r="R73" s="1">
        <v>0</v>
      </c>
      <c r="S73" s="1">
        <v>0</v>
      </c>
      <c r="T73" s="1">
        <v>1</v>
      </c>
      <c r="U73" s="1">
        <v>0</v>
      </c>
    </row>
    <row r="74" spans="1:21" x14ac:dyDescent="0.2">
      <c r="A74" s="1" t="s">
        <v>633</v>
      </c>
      <c r="B74" s="1">
        <v>9</v>
      </c>
      <c r="C74" s="1">
        <v>1</v>
      </c>
      <c r="D74" s="1">
        <v>0</v>
      </c>
      <c r="E74" s="1">
        <v>1</v>
      </c>
      <c r="F74" s="1">
        <v>7</v>
      </c>
      <c r="G74" s="1">
        <v>0</v>
      </c>
      <c r="H74" s="1">
        <v>6</v>
      </c>
      <c r="I74" s="1">
        <v>0</v>
      </c>
      <c r="J74" s="1">
        <v>1</v>
      </c>
      <c r="K74" s="1">
        <v>0</v>
      </c>
      <c r="L74" s="1" t="s">
        <v>633</v>
      </c>
      <c r="M74" s="1">
        <v>1</v>
      </c>
      <c r="N74" s="1">
        <v>0</v>
      </c>
      <c r="O74" s="1">
        <v>0</v>
      </c>
      <c r="P74" s="1">
        <v>1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</row>
    <row r="75" spans="1:21" x14ac:dyDescent="0.2">
      <c r="A75" s="1" t="s">
        <v>634</v>
      </c>
      <c r="B75" s="1">
        <v>2</v>
      </c>
      <c r="C75" s="1">
        <v>0</v>
      </c>
      <c r="D75" s="1">
        <v>0</v>
      </c>
      <c r="E75" s="1">
        <v>0</v>
      </c>
      <c r="F75" s="1">
        <v>1</v>
      </c>
      <c r="G75" s="1">
        <v>0</v>
      </c>
      <c r="H75" s="1">
        <v>0</v>
      </c>
      <c r="I75" s="1">
        <v>1</v>
      </c>
      <c r="J75" s="1">
        <v>0</v>
      </c>
      <c r="K75" s="1">
        <v>0</v>
      </c>
      <c r="L75" s="1" t="s">
        <v>634</v>
      </c>
      <c r="M75" s="1">
        <v>1</v>
      </c>
      <c r="N75" s="1">
        <v>0</v>
      </c>
      <c r="O75" s="1">
        <v>0</v>
      </c>
      <c r="P75" s="1">
        <v>1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</row>
    <row r="76" spans="1:21" x14ac:dyDescent="0.2">
      <c r="A76" s="1" t="s">
        <v>635</v>
      </c>
      <c r="B76" s="1">
        <v>2</v>
      </c>
      <c r="C76" s="1">
        <v>1</v>
      </c>
      <c r="D76" s="1">
        <v>1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 t="s">
        <v>635</v>
      </c>
      <c r="M76" s="1">
        <v>1</v>
      </c>
      <c r="N76" s="1">
        <v>0</v>
      </c>
      <c r="O76" s="1">
        <v>0</v>
      </c>
      <c r="P76" s="1">
        <v>1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</row>
    <row r="77" spans="1:21" x14ac:dyDescent="0.2">
      <c r="A77" s="1" t="s">
        <v>61</v>
      </c>
      <c r="B77" s="1">
        <v>81</v>
      </c>
      <c r="C77" s="1">
        <v>12</v>
      </c>
      <c r="D77" s="1">
        <v>12</v>
      </c>
      <c r="E77" s="1">
        <v>0</v>
      </c>
      <c r="F77" s="1">
        <v>10</v>
      </c>
      <c r="G77" s="1">
        <v>0</v>
      </c>
      <c r="H77" s="1">
        <v>0</v>
      </c>
      <c r="I77" s="1">
        <v>0</v>
      </c>
      <c r="J77" s="1">
        <v>1</v>
      </c>
      <c r="K77" s="1">
        <v>9</v>
      </c>
      <c r="L77" s="1" t="s">
        <v>61</v>
      </c>
      <c r="M77" s="1">
        <v>57</v>
      </c>
      <c r="N77" s="1">
        <v>27</v>
      </c>
      <c r="O77" s="1">
        <v>1</v>
      </c>
      <c r="P77" s="1">
        <v>4</v>
      </c>
      <c r="Q77" s="1">
        <v>8</v>
      </c>
      <c r="R77" s="1">
        <v>14</v>
      </c>
      <c r="S77" s="1">
        <v>1</v>
      </c>
      <c r="T77" s="1">
        <v>2</v>
      </c>
      <c r="U77" s="1">
        <v>2</v>
      </c>
    </row>
    <row r="79" spans="1:21" x14ac:dyDescent="0.2">
      <c r="A79" s="1" t="s">
        <v>641</v>
      </c>
      <c r="B79" s="1">
        <v>8339</v>
      </c>
      <c r="C79" s="1">
        <v>1224</v>
      </c>
      <c r="D79" s="1">
        <v>723</v>
      </c>
      <c r="E79" s="1">
        <v>501</v>
      </c>
      <c r="F79" s="1">
        <v>4141</v>
      </c>
      <c r="G79" s="1">
        <v>1066</v>
      </c>
      <c r="H79" s="1">
        <v>828</v>
      </c>
      <c r="I79" s="1">
        <v>1190</v>
      </c>
      <c r="J79" s="1">
        <v>573</v>
      </c>
      <c r="K79" s="1">
        <v>484</v>
      </c>
      <c r="L79" s="1" t="s">
        <v>641</v>
      </c>
      <c r="M79" s="1">
        <v>2708</v>
      </c>
      <c r="N79" s="1">
        <v>701</v>
      </c>
      <c r="O79" s="1">
        <v>316</v>
      </c>
      <c r="P79" s="1">
        <v>214</v>
      </c>
      <c r="Q79" s="1">
        <v>533</v>
      </c>
      <c r="R79" s="1">
        <v>618</v>
      </c>
      <c r="S79" s="1">
        <v>148</v>
      </c>
      <c r="T79" s="1">
        <v>178</v>
      </c>
      <c r="U79" s="1">
        <v>266</v>
      </c>
    </row>
    <row r="80" spans="1:21" x14ac:dyDescent="0.2">
      <c r="A80" s="1" t="s">
        <v>163</v>
      </c>
      <c r="B80" s="1">
        <v>2598</v>
      </c>
      <c r="C80" s="1">
        <v>342</v>
      </c>
      <c r="D80" s="1">
        <v>36</v>
      </c>
      <c r="E80" s="1">
        <v>306</v>
      </c>
      <c r="F80" s="1">
        <v>2088</v>
      </c>
      <c r="G80" s="1">
        <v>607</v>
      </c>
      <c r="H80" s="1">
        <v>362</v>
      </c>
      <c r="I80" s="1">
        <v>300</v>
      </c>
      <c r="J80" s="1">
        <v>391</v>
      </c>
      <c r="K80" s="1">
        <v>428</v>
      </c>
      <c r="L80" s="1" t="s">
        <v>163</v>
      </c>
      <c r="M80" s="1">
        <v>154</v>
      </c>
      <c r="N80" s="1">
        <v>3</v>
      </c>
      <c r="O80" s="1">
        <v>26</v>
      </c>
      <c r="P80" s="1">
        <v>25</v>
      </c>
      <c r="Q80" s="1">
        <v>16</v>
      </c>
      <c r="R80" s="1">
        <v>7</v>
      </c>
      <c r="S80" s="1">
        <v>40</v>
      </c>
      <c r="T80" s="1">
        <v>37</v>
      </c>
      <c r="U80" s="1">
        <v>14</v>
      </c>
    </row>
    <row r="81" spans="1:21" x14ac:dyDescent="0.2">
      <c r="A81" s="1" t="s">
        <v>164</v>
      </c>
      <c r="B81" s="1">
        <v>347</v>
      </c>
      <c r="C81" s="1">
        <v>103</v>
      </c>
      <c r="D81" s="1">
        <v>65</v>
      </c>
      <c r="E81" s="1">
        <v>38</v>
      </c>
      <c r="F81" s="1">
        <v>116</v>
      </c>
      <c r="G81" s="1">
        <v>39</v>
      </c>
      <c r="H81" s="1">
        <v>17</v>
      </c>
      <c r="I81" s="1">
        <v>15</v>
      </c>
      <c r="J81" s="1">
        <v>15</v>
      </c>
      <c r="K81" s="1">
        <v>30</v>
      </c>
      <c r="L81" s="1" t="s">
        <v>164</v>
      </c>
      <c r="M81" s="1">
        <v>126</v>
      </c>
      <c r="N81" s="1">
        <v>0</v>
      </c>
      <c r="O81" s="1">
        <v>2</v>
      </c>
      <c r="P81" s="1">
        <v>13</v>
      </c>
      <c r="Q81" s="1">
        <v>2</v>
      </c>
      <c r="R81" s="1">
        <v>0</v>
      </c>
      <c r="S81" s="1">
        <v>24</v>
      </c>
      <c r="T81" s="1">
        <v>85</v>
      </c>
      <c r="U81" s="1">
        <v>2</v>
      </c>
    </row>
    <row r="82" spans="1:21" x14ac:dyDescent="0.2">
      <c r="A82" s="1" t="s">
        <v>631</v>
      </c>
      <c r="B82" s="1">
        <v>2028</v>
      </c>
      <c r="C82" s="1">
        <v>83</v>
      </c>
      <c r="D82" s="1">
        <v>58</v>
      </c>
      <c r="E82" s="1">
        <v>25</v>
      </c>
      <c r="F82" s="1">
        <v>1355</v>
      </c>
      <c r="G82" s="1">
        <v>279</v>
      </c>
      <c r="H82" s="1">
        <v>317</v>
      </c>
      <c r="I82" s="1">
        <v>697</v>
      </c>
      <c r="J82" s="1">
        <v>57</v>
      </c>
      <c r="K82" s="1">
        <v>5</v>
      </c>
      <c r="L82" s="1" t="s">
        <v>631</v>
      </c>
      <c r="M82" s="1">
        <v>370</v>
      </c>
      <c r="N82" s="1">
        <v>15</v>
      </c>
      <c r="O82" s="1">
        <v>18</v>
      </c>
      <c r="P82" s="1">
        <v>55</v>
      </c>
      <c r="Q82" s="1">
        <v>85</v>
      </c>
      <c r="R82" s="1">
        <v>150</v>
      </c>
      <c r="S82" s="1">
        <v>46</v>
      </c>
      <c r="T82" s="1">
        <v>1</v>
      </c>
      <c r="U82" s="1">
        <v>220</v>
      </c>
    </row>
    <row r="83" spans="1:21" x14ac:dyDescent="0.2">
      <c r="A83" s="1" t="s">
        <v>632</v>
      </c>
      <c r="B83" s="1">
        <v>1181</v>
      </c>
      <c r="C83" s="1">
        <v>549</v>
      </c>
      <c r="D83" s="1">
        <v>426</v>
      </c>
      <c r="E83" s="1">
        <v>123</v>
      </c>
      <c r="F83" s="1">
        <v>261</v>
      </c>
      <c r="G83" s="1">
        <v>81</v>
      </c>
      <c r="H83" s="1">
        <v>60</v>
      </c>
      <c r="I83" s="1">
        <v>53</v>
      </c>
      <c r="J83" s="1">
        <v>59</v>
      </c>
      <c r="K83" s="1">
        <v>8</v>
      </c>
      <c r="L83" s="1" t="s">
        <v>632</v>
      </c>
      <c r="M83" s="1">
        <v>363</v>
      </c>
      <c r="N83" s="1">
        <v>5</v>
      </c>
      <c r="O83" s="1">
        <v>7</v>
      </c>
      <c r="P83" s="1">
        <v>14</v>
      </c>
      <c r="Q83" s="1">
        <v>125</v>
      </c>
      <c r="R83" s="1">
        <v>184</v>
      </c>
      <c r="S83" s="1">
        <v>17</v>
      </c>
      <c r="T83" s="1">
        <v>11</v>
      </c>
      <c r="U83" s="1">
        <v>8</v>
      </c>
    </row>
    <row r="84" spans="1:21" x14ac:dyDescent="0.2">
      <c r="A84" s="1" t="s">
        <v>170</v>
      </c>
      <c r="B84" s="1">
        <v>104</v>
      </c>
      <c r="C84" s="1">
        <v>1</v>
      </c>
      <c r="D84" s="1">
        <v>1</v>
      </c>
      <c r="E84" s="1">
        <v>0</v>
      </c>
      <c r="F84" s="1">
        <v>93</v>
      </c>
      <c r="G84" s="1">
        <v>1</v>
      </c>
      <c r="H84" s="1">
        <v>0</v>
      </c>
      <c r="I84" s="1">
        <v>87</v>
      </c>
      <c r="J84" s="1">
        <v>4</v>
      </c>
      <c r="K84" s="1">
        <v>1</v>
      </c>
      <c r="L84" s="1" t="s">
        <v>170</v>
      </c>
      <c r="M84" s="1">
        <v>9</v>
      </c>
      <c r="N84" s="1">
        <v>2</v>
      </c>
      <c r="O84" s="1">
        <v>1</v>
      </c>
      <c r="P84" s="1">
        <v>1</v>
      </c>
      <c r="Q84" s="1">
        <v>1</v>
      </c>
      <c r="R84" s="1">
        <v>1</v>
      </c>
      <c r="S84" s="1">
        <v>1</v>
      </c>
      <c r="T84" s="1">
        <v>2</v>
      </c>
      <c r="U84" s="1">
        <v>1</v>
      </c>
    </row>
    <row r="85" spans="1:21" x14ac:dyDescent="0.2">
      <c r="A85" s="1" t="s">
        <v>633</v>
      </c>
      <c r="B85" s="1">
        <v>58</v>
      </c>
      <c r="C85" s="1">
        <v>12</v>
      </c>
      <c r="D85" s="1">
        <v>11</v>
      </c>
      <c r="E85" s="1">
        <v>1</v>
      </c>
      <c r="F85" s="1">
        <v>15</v>
      </c>
      <c r="G85" s="1">
        <v>4</v>
      </c>
      <c r="H85" s="1">
        <v>1</v>
      </c>
      <c r="I85" s="1">
        <v>0</v>
      </c>
      <c r="J85" s="1">
        <v>1</v>
      </c>
      <c r="K85" s="1">
        <v>9</v>
      </c>
      <c r="L85" s="1" t="s">
        <v>633</v>
      </c>
      <c r="M85" s="1">
        <v>28</v>
      </c>
      <c r="N85" s="1">
        <v>3</v>
      </c>
      <c r="O85" s="1">
        <v>6</v>
      </c>
      <c r="P85" s="1">
        <v>4</v>
      </c>
      <c r="Q85" s="1">
        <v>1</v>
      </c>
      <c r="R85" s="1">
        <v>8</v>
      </c>
      <c r="S85" s="1">
        <v>6</v>
      </c>
      <c r="T85" s="1">
        <v>0</v>
      </c>
      <c r="U85" s="1">
        <v>3</v>
      </c>
    </row>
    <row r="86" spans="1:21" x14ac:dyDescent="0.2">
      <c r="A86" s="1" t="s">
        <v>634</v>
      </c>
      <c r="B86" s="1">
        <v>36</v>
      </c>
      <c r="C86" s="1">
        <v>1</v>
      </c>
      <c r="D86" s="1">
        <v>0</v>
      </c>
      <c r="E86" s="1">
        <v>1</v>
      </c>
      <c r="F86" s="1">
        <v>4</v>
      </c>
      <c r="G86" s="1">
        <v>0</v>
      </c>
      <c r="H86" s="1">
        <v>0</v>
      </c>
      <c r="I86" s="1">
        <v>2</v>
      </c>
      <c r="J86" s="1">
        <v>2</v>
      </c>
      <c r="K86" s="1">
        <v>0</v>
      </c>
      <c r="L86" s="1" t="s">
        <v>634</v>
      </c>
      <c r="M86" s="1">
        <v>31</v>
      </c>
      <c r="N86" s="1">
        <v>2</v>
      </c>
      <c r="O86" s="1">
        <v>0</v>
      </c>
      <c r="P86" s="1">
        <v>1</v>
      </c>
      <c r="Q86" s="1">
        <v>7</v>
      </c>
      <c r="R86" s="1">
        <v>20</v>
      </c>
      <c r="S86" s="1">
        <v>1</v>
      </c>
      <c r="T86" s="1">
        <v>0</v>
      </c>
      <c r="U86" s="1">
        <v>0</v>
      </c>
    </row>
    <row r="87" spans="1:21" x14ac:dyDescent="0.2">
      <c r="A87" s="1" t="s">
        <v>635</v>
      </c>
      <c r="B87" s="1">
        <v>97</v>
      </c>
      <c r="C87" s="1">
        <v>7</v>
      </c>
      <c r="D87" s="1">
        <v>1</v>
      </c>
      <c r="E87" s="1">
        <v>6</v>
      </c>
      <c r="F87" s="1">
        <v>59</v>
      </c>
      <c r="G87" s="1">
        <v>0</v>
      </c>
      <c r="H87" s="1">
        <v>36</v>
      </c>
      <c r="I87" s="1">
        <v>22</v>
      </c>
      <c r="J87" s="1">
        <v>1</v>
      </c>
      <c r="K87" s="1">
        <v>0</v>
      </c>
      <c r="L87" s="1" t="s">
        <v>635</v>
      </c>
      <c r="M87" s="1">
        <v>30</v>
      </c>
      <c r="N87" s="1">
        <v>2</v>
      </c>
      <c r="O87" s="1">
        <v>0</v>
      </c>
      <c r="P87" s="1">
        <v>10</v>
      </c>
      <c r="Q87" s="1">
        <v>9</v>
      </c>
      <c r="R87" s="1">
        <v>3</v>
      </c>
      <c r="S87" s="1">
        <v>0</v>
      </c>
      <c r="T87" s="1">
        <v>6</v>
      </c>
      <c r="U87" s="1">
        <v>1</v>
      </c>
    </row>
    <row r="88" spans="1:21" x14ac:dyDescent="0.2">
      <c r="A88" s="1" t="s">
        <v>61</v>
      </c>
      <c r="B88" s="1">
        <v>1890</v>
      </c>
      <c r="C88" s="1">
        <v>126</v>
      </c>
      <c r="D88" s="1">
        <v>125</v>
      </c>
      <c r="E88" s="1">
        <v>1</v>
      </c>
      <c r="F88" s="1">
        <v>150</v>
      </c>
      <c r="G88" s="1">
        <v>55</v>
      </c>
      <c r="H88" s="1">
        <v>35</v>
      </c>
      <c r="I88" s="1">
        <v>14</v>
      </c>
      <c r="J88" s="1">
        <v>43</v>
      </c>
      <c r="K88" s="1">
        <v>3</v>
      </c>
      <c r="L88" s="1" t="s">
        <v>61</v>
      </c>
      <c r="M88" s="1">
        <v>1597</v>
      </c>
      <c r="N88" s="1">
        <v>669</v>
      </c>
      <c r="O88" s="1">
        <v>256</v>
      </c>
      <c r="P88" s="1">
        <v>91</v>
      </c>
      <c r="Q88" s="1">
        <v>287</v>
      </c>
      <c r="R88" s="1">
        <v>245</v>
      </c>
      <c r="S88" s="1">
        <v>13</v>
      </c>
      <c r="T88" s="1">
        <v>36</v>
      </c>
      <c r="U88" s="1">
        <v>17</v>
      </c>
    </row>
    <row r="90" spans="1:21" x14ac:dyDescent="0.2">
      <c r="A90" s="1" t="s">
        <v>642</v>
      </c>
      <c r="B90" s="1">
        <v>106</v>
      </c>
      <c r="C90" s="1">
        <v>17</v>
      </c>
      <c r="D90" s="1">
        <v>17</v>
      </c>
      <c r="E90" s="1">
        <v>0</v>
      </c>
      <c r="F90" s="1">
        <v>50</v>
      </c>
      <c r="G90" s="1">
        <v>5</v>
      </c>
      <c r="H90" s="1">
        <v>3</v>
      </c>
      <c r="I90" s="1">
        <v>1</v>
      </c>
      <c r="J90" s="1">
        <v>35</v>
      </c>
      <c r="K90" s="1">
        <v>6</v>
      </c>
      <c r="L90" s="1" t="s">
        <v>642</v>
      </c>
      <c r="M90" s="1">
        <v>39</v>
      </c>
      <c r="N90" s="1">
        <v>29</v>
      </c>
      <c r="O90" s="1">
        <v>2</v>
      </c>
      <c r="P90" s="1">
        <v>4</v>
      </c>
      <c r="Q90" s="1">
        <v>3</v>
      </c>
      <c r="R90" s="1">
        <v>0</v>
      </c>
      <c r="S90" s="1">
        <v>0</v>
      </c>
      <c r="T90" s="1">
        <v>1</v>
      </c>
      <c r="U90" s="1">
        <v>0</v>
      </c>
    </row>
    <row r="91" spans="1:21" x14ac:dyDescent="0.2">
      <c r="A91" s="1" t="s">
        <v>163</v>
      </c>
      <c r="B91" s="1">
        <v>29</v>
      </c>
      <c r="C91" s="1">
        <v>1</v>
      </c>
      <c r="D91" s="1">
        <v>1</v>
      </c>
      <c r="E91" s="1">
        <v>0</v>
      </c>
      <c r="F91" s="1">
        <v>25</v>
      </c>
      <c r="G91" s="1">
        <v>0</v>
      </c>
      <c r="H91" s="1">
        <v>0</v>
      </c>
      <c r="I91" s="1">
        <v>0</v>
      </c>
      <c r="J91" s="1">
        <v>25</v>
      </c>
      <c r="K91" s="1">
        <v>0</v>
      </c>
      <c r="L91" s="1" t="s">
        <v>163</v>
      </c>
      <c r="M91" s="1">
        <v>3</v>
      </c>
      <c r="N91" s="1">
        <v>1</v>
      </c>
      <c r="O91" s="1">
        <v>0</v>
      </c>
      <c r="P91" s="1">
        <v>1</v>
      </c>
      <c r="Q91" s="1">
        <v>0</v>
      </c>
      <c r="R91" s="1">
        <v>0</v>
      </c>
      <c r="S91" s="1">
        <v>0</v>
      </c>
      <c r="T91" s="1">
        <v>1</v>
      </c>
      <c r="U91" s="1">
        <v>0</v>
      </c>
    </row>
    <row r="92" spans="1:21" x14ac:dyDescent="0.2">
      <c r="A92" s="1" t="s">
        <v>164</v>
      </c>
      <c r="B92" s="1">
        <v>11</v>
      </c>
      <c r="C92" s="1">
        <v>6</v>
      </c>
      <c r="D92" s="1">
        <v>6</v>
      </c>
      <c r="E92" s="1">
        <v>0</v>
      </c>
      <c r="F92" s="1">
        <v>4</v>
      </c>
      <c r="G92" s="1">
        <v>0</v>
      </c>
      <c r="H92" s="1">
        <v>0</v>
      </c>
      <c r="I92" s="1">
        <v>0</v>
      </c>
      <c r="J92" s="1">
        <v>3</v>
      </c>
      <c r="K92" s="1">
        <v>1</v>
      </c>
      <c r="L92" s="1" t="s">
        <v>164</v>
      </c>
      <c r="M92" s="1">
        <v>1</v>
      </c>
      <c r="N92" s="1">
        <v>1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</row>
    <row r="93" spans="1:21" x14ac:dyDescent="0.2">
      <c r="A93" s="1" t="s">
        <v>631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 t="s">
        <v>631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</row>
    <row r="94" spans="1:21" x14ac:dyDescent="0.2">
      <c r="A94" s="1" t="s">
        <v>632</v>
      </c>
      <c r="B94" s="1">
        <v>2</v>
      </c>
      <c r="C94" s="1">
        <v>1</v>
      </c>
      <c r="D94" s="1">
        <v>1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 t="s">
        <v>632</v>
      </c>
      <c r="M94" s="1">
        <v>1</v>
      </c>
      <c r="N94" s="1">
        <v>0</v>
      </c>
      <c r="O94" s="1">
        <v>1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</row>
    <row r="95" spans="1:21" x14ac:dyDescent="0.2">
      <c r="A95" s="1" t="s">
        <v>170</v>
      </c>
      <c r="B95" s="1">
        <v>3</v>
      </c>
      <c r="C95" s="1">
        <v>0</v>
      </c>
      <c r="D95" s="1">
        <v>0</v>
      </c>
      <c r="E95" s="1">
        <v>0</v>
      </c>
      <c r="F95" s="1">
        <v>3</v>
      </c>
      <c r="G95" s="1">
        <v>0</v>
      </c>
      <c r="H95" s="1">
        <v>0</v>
      </c>
      <c r="I95" s="1">
        <v>0</v>
      </c>
      <c r="J95" s="1">
        <v>0</v>
      </c>
      <c r="K95" s="1">
        <v>3</v>
      </c>
      <c r="L95" s="1" t="s">
        <v>170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</row>
    <row r="96" spans="1:21" x14ac:dyDescent="0.2">
      <c r="A96" s="1" t="s">
        <v>633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 t="s">
        <v>633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</row>
    <row r="97" spans="1:21" x14ac:dyDescent="0.2">
      <c r="A97" s="1" t="s">
        <v>634</v>
      </c>
      <c r="B97" s="1">
        <v>2</v>
      </c>
      <c r="C97" s="1">
        <v>2</v>
      </c>
      <c r="D97" s="1">
        <v>2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 t="s">
        <v>634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</row>
    <row r="98" spans="1:21" x14ac:dyDescent="0.2">
      <c r="A98" s="1" t="s">
        <v>635</v>
      </c>
      <c r="B98" s="1">
        <v>4</v>
      </c>
      <c r="C98" s="1">
        <v>2</v>
      </c>
      <c r="D98" s="1">
        <v>2</v>
      </c>
      <c r="E98" s="1">
        <v>0</v>
      </c>
      <c r="F98" s="1">
        <v>2</v>
      </c>
      <c r="G98" s="1">
        <v>0</v>
      </c>
      <c r="H98" s="1">
        <v>1</v>
      </c>
      <c r="I98" s="1">
        <v>1</v>
      </c>
      <c r="J98" s="1">
        <v>0</v>
      </c>
      <c r="K98" s="1">
        <v>0</v>
      </c>
      <c r="L98" s="1" t="s">
        <v>635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</row>
    <row r="99" spans="1:21" x14ac:dyDescent="0.2">
      <c r="A99" s="1" t="s">
        <v>61</v>
      </c>
      <c r="B99" s="1">
        <v>55</v>
      </c>
      <c r="C99" s="1">
        <v>5</v>
      </c>
      <c r="D99" s="1">
        <v>5</v>
      </c>
      <c r="E99" s="1">
        <v>0</v>
      </c>
      <c r="F99" s="1">
        <v>16</v>
      </c>
      <c r="G99" s="1">
        <v>5</v>
      </c>
      <c r="H99" s="1">
        <v>2</v>
      </c>
      <c r="I99" s="1">
        <v>0</v>
      </c>
      <c r="J99" s="1">
        <v>7</v>
      </c>
      <c r="K99" s="1">
        <v>2</v>
      </c>
      <c r="L99" s="1" t="s">
        <v>61</v>
      </c>
      <c r="M99" s="1">
        <v>34</v>
      </c>
      <c r="N99" s="1">
        <v>27</v>
      </c>
      <c r="O99" s="1">
        <v>1</v>
      </c>
      <c r="P99" s="1">
        <v>3</v>
      </c>
      <c r="Q99" s="1">
        <v>3</v>
      </c>
      <c r="R99" s="1">
        <v>0</v>
      </c>
      <c r="S99" s="1">
        <v>0</v>
      </c>
      <c r="T99" s="1">
        <v>0</v>
      </c>
      <c r="U99" s="1">
        <v>0</v>
      </c>
    </row>
    <row r="100" spans="1:21" x14ac:dyDescent="0.2">
      <c r="A100" s="12" t="s">
        <v>112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 t="s">
        <v>112</v>
      </c>
      <c r="M100" s="12"/>
      <c r="N100" s="12"/>
      <c r="O100" s="12"/>
      <c r="P100" s="12"/>
      <c r="Q100" s="12"/>
      <c r="R100" s="12"/>
      <c r="S100" s="12"/>
      <c r="T100" s="12"/>
      <c r="U100" s="12"/>
    </row>
  </sheetData>
  <mergeCells count="14">
    <mergeCell ref="U2:U3"/>
    <mergeCell ref="A55:A56"/>
    <mergeCell ref="B55:B56"/>
    <mergeCell ref="C55:E55"/>
    <mergeCell ref="F55:K55"/>
    <mergeCell ref="L55:L56"/>
    <mergeCell ref="M55:T55"/>
    <mergeCell ref="U55:U56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rowBreaks count="1" manualBreakCount="1">
    <brk id="53" max="16383" man="1"/>
  </rowBreaks>
  <colBreaks count="1" manualBreakCount="1">
    <brk id="11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738C-E93D-41DC-B23A-54E72721D447}">
  <dimension ref="A1:U90"/>
  <sheetViews>
    <sheetView view="pageBreakPreview" topLeftCell="A59" zoomScale="125" zoomScaleNormal="100" zoomScaleSheetLayoutView="125" workbookViewId="0">
      <selection activeCell="F65" sqref="F65:K65"/>
    </sheetView>
  </sheetViews>
  <sheetFormatPr defaultColWidth="9.109375" defaultRowHeight="10.199999999999999" x14ac:dyDescent="0.2"/>
  <cols>
    <col min="1" max="1" width="9.109375" style="53"/>
    <col min="2" max="11" width="7.5546875" style="1" customWidth="1"/>
    <col min="12" max="12" width="9.109375" style="53"/>
    <col min="13" max="21" width="8.21875" style="1" customWidth="1"/>
    <col min="22" max="16384" width="9.109375" style="1"/>
  </cols>
  <sheetData>
    <row r="1" spans="1:21" x14ac:dyDescent="0.2">
      <c r="A1" s="53" t="s">
        <v>935</v>
      </c>
      <c r="L1" s="53" t="s">
        <v>935</v>
      </c>
    </row>
    <row r="2" spans="1:21" ht="15" customHeight="1" x14ac:dyDescent="0.2">
      <c r="A2" s="54" t="s">
        <v>643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54" t="s">
        <v>643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54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54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53" t="s">
        <v>162</v>
      </c>
      <c r="B4" s="1">
        <v>18500</v>
      </c>
      <c r="C4" s="1">
        <v>3438</v>
      </c>
      <c r="D4" s="1">
        <v>1364</v>
      </c>
      <c r="E4" s="1">
        <v>2074</v>
      </c>
      <c r="F4" s="1">
        <v>9751</v>
      </c>
      <c r="G4" s="1">
        <v>1626</v>
      </c>
      <c r="H4" s="1">
        <v>1696</v>
      </c>
      <c r="I4" s="1">
        <v>2402</v>
      </c>
      <c r="J4" s="1">
        <v>2111</v>
      </c>
      <c r="K4" s="1">
        <v>1916</v>
      </c>
      <c r="L4" s="53" t="s">
        <v>162</v>
      </c>
      <c r="M4" s="1">
        <v>4855</v>
      </c>
      <c r="N4" s="1">
        <v>1244</v>
      </c>
      <c r="O4" s="1">
        <v>470</v>
      </c>
      <c r="P4" s="1">
        <v>420</v>
      </c>
      <c r="Q4" s="1">
        <v>899</v>
      </c>
      <c r="R4" s="1">
        <v>1120</v>
      </c>
      <c r="S4" s="1">
        <v>252</v>
      </c>
      <c r="T4" s="1">
        <v>450</v>
      </c>
      <c r="U4" s="1">
        <v>457</v>
      </c>
    </row>
    <row r="5" spans="1:21" x14ac:dyDescent="0.2">
      <c r="A5" s="53">
        <v>0</v>
      </c>
      <c r="B5" s="1">
        <v>330</v>
      </c>
      <c r="C5" s="1">
        <v>8</v>
      </c>
      <c r="D5" s="1">
        <v>6</v>
      </c>
      <c r="E5" s="1">
        <v>2</v>
      </c>
      <c r="F5" s="1">
        <v>207</v>
      </c>
      <c r="G5" s="1">
        <v>30</v>
      </c>
      <c r="H5" s="1">
        <v>37</v>
      </c>
      <c r="I5" s="1">
        <v>18</v>
      </c>
      <c r="J5" s="1">
        <v>31</v>
      </c>
      <c r="K5" s="1">
        <v>91</v>
      </c>
      <c r="L5" s="53">
        <v>0</v>
      </c>
      <c r="M5" s="1">
        <v>97</v>
      </c>
      <c r="N5" s="1">
        <v>26</v>
      </c>
      <c r="O5" s="1">
        <v>12</v>
      </c>
      <c r="P5" s="1">
        <v>31</v>
      </c>
      <c r="Q5" s="1">
        <v>13</v>
      </c>
      <c r="R5" s="1">
        <v>6</v>
      </c>
      <c r="S5" s="1">
        <v>8</v>
      </c>
      <c r="T5" s="1">
        <v>1</v>
      </c>
      <c r="U5" s="1">
        <v>18</v>
      </c>
    </row>
    <row r="6" spans="1:21" x14ac:dyDescent="0.2">
      <c r="A6" s="53">
        <v>1</v>
      </c>
      <c r="B6" s="1">
        <v>3902</v>
      </c>
      <c r="C6" s="1">
        <v>1110</v>
      </c>
      <c r="D6" s="1">
        <v>225</v>
      </c>
      <c r="E6" s="1">
        <v>885</v>
      </c>
      <c r="F6" s="1">
        <v>1840</v>
      </c>
      <c r="G6" s="1">
        <v>132</v>
      </c>
      <c r="H6" s="1">
        <v>235</v>
      </c>
      <c r="I6" s="1">
        <v>274</v>
      </c>
      <c r="J6" s="1">
        <v>649</v>
      </c>
      <c r="K6" s="1">
        <v>550</v>
      </c>
      <c r="L6" s="53">
        <v>1</v>
      </c>
      <c r="M6" s="1">
        <v>825</v>
      </c>
      <c r="N6" s="1">
        <v>214</v>
      </c>
      <c r="O6" s="1">
        <v>52</v>
      </c>
      <c r="P6" s="1">
        <v>79</v>
      </c>
      <c r="Q6" s="1">
        <v>132</v>
      </c>
      <c r="R6" s="1">
        <v>211</v>
      </c>
      <c r="S6" s="1">
        <v>34</v>
      </c>
      <c r="T6" s="1">
        <v>103</v>
      </c>
      <c r="U6" s="1">
        <v>127</v>
      </c>
    </row>
    <row r="7" spans="1:21" x14ac:dyDescent="0.2">
      <c r="A7" s="53">
        <v>2</v>
      </c>
      <c r="B7" s="1">
        <v>2718</v>
      </c>
      <c r="C7" s="1">
        <v>526</v>
      </c>
      <c r="D7" s="1">
        <v>181</v>
      </c>
      <c r="E7" s="1">
        <v>345</v>
      </c>
      <c r="F7" s="1">
        <v>1567</v>
      </c>
      <c r="G7" s="1">
        <v>182</v>
      </c>
      <c r="H7" s="1">
        <v>241</v>
      </c>
      <c r="I7" s="1">
        <v>331</v>
      </c>
      <c r="J7" s="1">
        <v>400</v>
      </c>
      <c r="K7" s="1">
        <v>413</v>
      </c>
      <c r="L7" s="53">
        <v>2</v>
      </c>
      <c r="M7" s="1">
        <v>537</v>
      </c>
      <c r="N7" s="1">
        <v>142</v>
      </c>
      <c r="O7" s="1">
        <v>27</v>
      </c>
      <c r="P7" s="1">
        <v>50</v>
      </c>
      <c r="Q7" s="1">
        <v>88</v>
      </c>
      <c r="R7" s="1">
        <v>113</v>
      </c>
      <c r="S7" s="1">
        <v>39</v>
      </c>
      <c r="T7" s="1">
        <v>78</v>
      </c>
      <c r="U7" s="1">
        <v>88</v>
      </c>
    </row>
    <row r="8" spans="1:21" x14ac:dyDescent="0.2">
      <c r="A8" s="53">
        <v>3</v>
      </c>
      <c r="B8" s="1">
        <v>1378</v>
      </c>
      <c r="C8" s="1">
        <v>220</v>
      </c>
      <c r="D8" s="1">
        <v>115</v>
      </c>
      <c r="E8" s="1">
        <v>105</v>
      </c>
      <c r="F8" s="1">
        <v>820</v>
      </c>
      <c r="G8" s="1">
        <v>68</v>
      </c>
      <c r="H8" s="1">
        <v>120</v>
      </c>
      <c r="I8" s="1">
        <v>275</v>
      </c>
      <c r="J8" s="1">
        <v>163</v>
      </c>
      <c r="K8" s="1">
        <v>194</v>
      </c>
      <c r="L8" s="53">
        <v>3</v>
      </c>
      <c r="M8" s="1">
        <v>302</v>
      </c>
      <c r="N8" s="1">
        <v>75</v>
      </c>
      <c r="O8" s="1">
        <v>15</v>
      </c>
      <c r="P8" s="1">
        <v>19</v>
      </c>
      <c r="Q8" s="1">
        <v>59</v>
      </c>
      <c r="R8" s="1">
        <v>69</v>
      </c>
      <c r="S8" s="1">
        <v>19</v>
      </c>
      <c r="T8" s="1">
        <v>46</v>
      </c>
      <c r="U8" s="1">
        <v>36</v>
      </c>
    </row>
    <row r="9" spans="1:21" x14ac:dyDescent="0.2">
      <c r="A9" s="53">
        <v>4</v>
      </c>
      <c r="B9" s="1">
        <v>955</v>
      </c>
      <c r="C9" s="1">
        <v>153</v>
      </c>
      <c r="D9" s="1">
        <v>67</v>
      </c>
      <c r="E9" s="1">
        <v>86</v>
      </c>
      <c r="F9" s="1">
        <v>600</v>
      </c>
      <c r="G9" s="1">
        <v>102</v>
      </c>
      <c r="H9" s="1">
        <v>82</v>
      </c>
      <c r="I9" s="1">
        <v>193</v>
      </c>
      <c r="J9" s="1">
        <v>131</v>
      </c>
      <c r="K9" s="1">
        <v>92</v>
      </c>
      <c r="L9" s="53">
        <v>4</v>
      </c>
      <c r="M9" s="1">
        <v>174</v>
      </c>
      <c r="N9" s="1">
        <v>31</v>
      </c>
      <c r="O9" s="1">
        <v>14</v>
      </c>
      <c r="P9" s="1">
        <v>18</v>
      </c>
      <c r="Q9" s="1">
        <v>32</v>
      </c>
      <c r="R9" s="1">
        <v>30</v>
      </c>
      <c r="S9" s="1">
        <v>17</v>
      </c>
      <c r="T9" s="1">
        <v>32</v>
      </c>
      <c r="U9" s="1">
        <v>28</v>
      </c>
    </row>
    <row r="10" spans="1:21" x14ac:dyDescent="0.2">
      <c r="A10" s="53" t="s">
        <v>850</v>
      </c>
      <c r="B10" s="1">
        <v>2108</v>
      </c>
      <c r="C10" s="1">
        <v>369</v>
      </c>
      <c r="D10" s="1">
        <v>203</v>
      </c>
      <c r="E10" s="1">
        <v>166</v>
      </c>
      <c r="F10" s="1">
        <v>1134</v>
      </c>
      <c r="G10" s="1">
        <v>266</v>
      </c>
      <c r="H10" s="1">
        <v>170</v>
      </c>
      <c r="I10" s="1">
        <v>234</v>
      </c>
      <c r="J10" s="1">
        <v>322</v>
      </c>
      <c r="K10" s="1">
        <v>142</v>
      </c>
      <c r="L10" s="53" t="s">
        <v>850</v>
      </c>
      <c r="M10" s="1">
        <v>533</v>
      </c>
      <c r="N10" s="1">
        <v>130</v>
      </c>
      <c r="O10" s="1">
        <v>33</v>
      </c>
      <c r="P10" s="1">
        <v>65</v>
      </c>
      <c r="Q10" s="1">
        <v>110</v>
      </c>
      <c r="R10" s="1">
        <v>73</v>
      </c>
      <c r="S10" s="1">
        <v>41</v>
      </c>
      <c r="T10" s="1">
        <v>81</v>
      </c>
      <c r="U10" s="1">
        <v>72</v>
      </c>
    </row>
    <row r="11" spans="1:21" x14ac:dyDescent="0.2">
      <c r="A11" s="53" t="s">
        <v>851</v>
      </c>
      <c r="B11" s="1">
        <v>2281</v>
      </c>
      <c r="C11" s="1">
        <v>372</v>
      </c>
      <c r="D11" s="1">
        <v>229</v>
      </c>
      <c r="E11" s="1">
        <v>143</v>
      </c>
      <c r="F11" s="1">
        <v>1112</v>
      </c>
      <c r="G11" s="1">
        <v>330</v>
      </c>
      <c r="H11" s="1">
        <v>215</v>
      </c>
      <c r="I11" s="1">
        <v>244</v>
      </c>
      <c r="J11" s="1">
        <v>206</v>
      </c>
      <c r="K11" s="1">
        <v>117</v>
      </c>
      <c r="L11" s="53" t="s">
        <v>851</v>
      </c>
      <c r="M11" s="1">
        <v>747</v>
      </c>
      <c r="N11" s="1">
        <v>226</v>
      </c>
      <c r="O11" s="1">
        <v>60</v>
      </c>
      <c r="P11" s="1">
        <v>60</v>
      </c>
      <c r="Q11" s="1">
        <v>185</v>
      </c>
      <c r="R11" s="1">
        <v>125</v>
      </c>
      <c r="S11" s="1">
        <v>31</v>
      </c>
      <c r="T11" s="1">
        <v>60</v>
      </c>
      <c r="U11" s="1">
        <v>50</v>
      </c>
    </row>
    <row r="12" spans="1:21" x14ac:dyDescent="0.2">
      <c r="A12" s="53" t="s">
        <v>644</v>
      </c>
      <c r="B12" s="1">
        <v>2808</v>
      </c>
      <c r="C12" s="1">
        <v>406</v>
      </c>
      <c r="D12" s="1">
        <v>232</v>
      </c>
      <c r="E12" s="1">
        <v>174</v>
      </c>
      <c r="F12" s="1">
        <v>1385</v>
      </c>
      <c r="G12" s="1">
        <v>325</v>
      </c>
      <c r="H12" s="1">
        <v>385</v>
      </c>
      <c r="I12" s="1">
        <v>366</v>
      </c>
      <c r="J12" s="1">
        <v>149</v>
      </c>
      <c r="K12" s="1">
        <v>160</v>
      </c>
      <c r="L12" s="53" t="s">
        <v>644</v>
      </c>
      <c r="M12" s="1">
        <v>997</v>
      </c>
      <c r="N12" s="1">
        <v>237</v>
      </c>
      <c r="O12" s="1">
        <v>132</v>
      </c>
      <c r="P12" s="1">
        <v>48</v>
      </c>
      <c r="Q12" s="1">
        <v>187</v>
      </c>
      <c r="R12" s="1">
        <v>327</v>
      </c>
      <c r="S12" s="1">
        <v>44</v>
      </c>
      <c r="T12" s="1">
        <v>22</v>
      </c>
      <c r="U12" s="1">
        <v>20</v>
      </c>
    </row>
    <row r="13" spans="1:21" x14ac:dyDescent="0.2">
      <c r="A13" s="53" t="s">
        <v>645</v>
      </c>
      <c r="B13" s="1">
        <v>2023</v>
      </c>
      <c r="C13" s="1">
        <v>274</v>
      </c>
      <c r="D13" s="1">
        <v>106</v>
      </c>
      <c r="E13" s="1">
        <v>168</v>
      </c>
      <c r="F13" s="1">
        <v>1086</v>
      </c>
      <c r="G13" s="1">
        <v>191</v>
      </c>
      <c r="H13" s="1">
        <v>211</v>
      </c>
      <c r="I13" s="1">
        <v>467</v>
      </c>
      <c r="J13" s="1">
        <v>60</v>
      </c>
      <c r="K13" s="1">
        <v>157</v>
      </c>
      <c r="L13" s="53" t="s">
        <v>645</v>
      </c>
      <c r="M13" s="1">
        <v>643</v>
      </c>
      <c r="N13" s="1">
        <v>163</v>
      </c>
      <c r="O13" s="1">
        <v>125</v>
      </c>
      <c r="P13" s="1">
        <v>50</v>
      </c>
      <c r="Q13" s="1">
        <v>93</v>
      </c>
      <c r="R13" s="1">
        <v>166</v>
      </c>
      <c r="S13" s="1">
        <v>19</v>
      </c>
      <c r="T13" s="1">
        <v>27</v>
      </c>
      <c r="U13" s="1">
        <v>20</v>
      </c>
    </row>
    <row r="14" spans="1:21" x14ac:dyDescent="0.2">
      <c r="A14" s="53" t="s">
        <v>199</v>
      </c>
      <c r="B14" s="1">
        <v>17.600000000000001</v>
      </c>
      <c r="C14" s="1">
        <v>16.8</v>
      </c>
      <c r="D14" s="1">
        <v>17.5</v>
      </c>
      <c r="E14" s="1">
        <v>16.399999999999999</v>
      </c>
      <c r="F14" s="1">
        <v>16.8</v>
      </c>
      <c r="G14" s="1">
        <v>19.2</v>
      </c>
      <c r="H14" s="1">
        <v>18.2</v>
      </c>
      <c r="I14" s="1">
        <v>22.7</v>
      </c>
      <c r="J14" s="1">
        <v>7</v>
      </c>
      <c r="K14" s="1">
        <v>16.899999999999999</v>
      </c>
      <c r="L14" s="53" t="s">
        <v>199</v>
      </c>
      <c r="M14" s="1">
        <v>20.3</v>
      </c>
      <c r="N14" s="1">
        <v>19.7</v>
      </c>
      <c r="O14" s="1">
        <v>32.799999999999997</v>
      </c>
      <c r="P14" s="1">
        <v>16.2</v>
      </c>
      <c r="Q14" s="1">
        <v>17.399999999999999</v>
      </c>
      <c r="R14" s="1">
        <v>24.6</v>
      </c>
      <c r="S14" s="1">
        <v>13.5</v>
      </c>
      <c r="T14" s="1">
        <v>11.6</v>
      </c>
      <c r="U14" s="1">
        <v>10.6</v>
      </c>
    </row>
    <row r="16" spans="1:21" x14ac:dyDescent="0.2">
      <c r="A16" s="53" t="s">
        <v>637</v>
      </c>
      <c r="B16" s="1">
        <v>5399</v>
      </c>
      <c r="C16" s="1">
        <v>930</v>
      </c>
      <c r="D16" s="1">
        <v>448</v>
      </c>
      <c r="E16" s="1">
        <v>482</v>
      </c>
      <c r="F16" s="1">
        <v>2793</v>
      </c>
      <c r="G16" s="1">
        <v>412</v>
      </c>
      <c r="H16" s="1">
        <v>624</v>
      </c>
      <c r="I16" s="1">
        <v>767</v>
      </c>
      <c r="J16" s="1">
        <v>472</v>
      </c>
      <c r="K16" s="1">
        <v>518</v>
      </c>
      <c r="L16" s="53" t="s">
        <v>637</v>
      </c>
      <c r="M16" s="1">
        <v>1525</v>
      </c>
      <c r="N16" s="1">
        <v>363</v>
      </c>
      <c r="O16" s="1">
        <v>140</v>
      </c>
      <c r="P16" s="1">
        <v>150</v>
      </c>
      <c r="Q16" s="1">
        <v>316</v>
      </c>
      <c r="R16" s="1">
        <v>370</v>
      </c>
      <c r="S16" s="1">
        <v>44</v>
      </c>
      <c r="T16" s="1">
        <v>142</v>
      </c>
      <c r="U16" s="1">
        <v>151</v>
      </c>
    </row>
    <row r="17" spans="1:21" x14ac:dyDescent="0.2">
      <c r="A17" s="53">
        <v>0</v>
      </c>
      <c r="B17" s="1">
        <v>61</v>
      </c>
      <c r="C17" s="1">
        <v>5</v>
      </c>
      <c r="D17" s="1">
        <v>4</v>
      </c>
      <c r="E17" s="1">
        <v>1</v>
      </c>
      <c r="F17" s="1">
        <v>28</v>
      </c>
      <c r="G17" s="1">
        <v>8</v>
      </c>
      <c r="H17" s="1">
        <v>10</v>
      </c>
      <c r="I17" s="1">
        <v>6</v>
      </c>
      <c r="J17" s="1">
        <v>4</v>
      </c>
      <c r="K17" s="1">
        <v>0</v>
      </c>
      <c r="L17" s="53">
        <v>0</v>
      </c>
      <c r="M17" s="1">
        <v>26</v>
      </c>
      <c r="N17" s="1">
        <v>4</v>
      </c>
      <c r="O17" s="1">
        <v>8</v>
      </c>
      <c r="P17" s="1">
        <v>4</v>
      </c>
      <c r="Q17" s="1">
        <v>8</v>
      </c>
      <c r="R17" s="1">
        <v>1</v>
      </c>
      <c r="S17" s="1">
        <v>1</v>
      </c>
      <c r="T17" s="1">
        <v>0</v>
      </c>
      <c r="U17" s="1">
        <v>2</v>
      </c>
    </row>
    <row r="18" spans="1:21" x14ac:dyDescent="0.2">
      <c r="A18" s="53">
        <v>1</v>
      </c>
      <c r="B18" s="1">
        <v>1931</v>
      </c>
      <c r="C18" s="1">
        <v>435</v>
      </c>
      <c r="D18" s="1">
        <v>186</v>
      </c>
      <c r="E18" s="1">
        <v>249</v>
      </c>
      <c r="F18" s="1">
        <v>821</v>
      </c>
      <c r="G18" s="1">
        <v>101</v>
      </c>
      <c r="H18" s="1">
        <v>176</v>
      </c>
      <c r="I18" s="1">
        <v>177</v>
      </c>
      <c r="J18" s="1">
        <v>175</v>
      </c>
      <c r="K18" s="1">
        <v>192</v>
      </c>
      <c r="L18" s="53">
        <v>1</v>
      </c>
      <c r="M18" s="1">
        <v>600</v>
      </c>
      <c r="N18" s="1">
        <v>161</v>
      </c>
      <c r="O18" s="1">
        <v>45</v>
      </c>
      <c r="P18" s="1">
        <v>63</v>
      </c>
      <c r="Q18" s="1">
        <v>99</v>
      </c>
      <c r="R18" s="1">
        <v>172</v>
      </c>
      <c r="S18" s="1">
        <v>14</v>
      </c>
      <c r="T18" s="1">
        <v>46</v>
      </c>
      <c r="U18" s="1">
        <v>75</v>
      </c>
    </row>
    <row r="19" spans="1:21" x14ac:dyDescent="0.2">
      <c r="A19" s="53">
        <v>2</v>
      </c>
      <c r="B19" s="1">
        <v>1322</v>
      </c>
      <c r="C19" s="1">
        <v>239</v>
      </c>
      <c r="D19" s="1">
        <v>119</v>
      </c>
      <c r="E19" s="1">
        <v>120</v>
      </c>
      <c r="F19" s="1">
        <v>706</v>
      </c>
      <c r="G19" s="1">
        <v>116</v>
      </c>
      <c r="H19" s="1">
        <v>186</v>
      </c>
      <c r="I19" s="1">
        <v>140</v>
      </c>
      <c r="J19" s="1">
        <v>132</v>
      </c>
      <c r="K19" s="1">
        <v>132</v>
      </c>
      <c r="L19" s="53">
        <v>2</v>
      </c>
      <c r="M19" s="1">
        <v>338</v>
      </c>
      <c r="N19" s="1">
        <v>91</v>
      </c>
      <c r="O19" s="1">
        <v>16</v>
      </c>
      <c r="P19" s="1">
        <v>33</v>
      </c>
      <c r="Q19" s="1">
        <v>62</v>
      </c>
      <c r="R19" s="1">
        <v>79</v>
      </c>
      <c r="S19" s="1">
        <v>18</v>
      </c>
      <c r="T19" s="1">
        <v>39</v>
      </c>
      <c r="U19" s="1">
        <v>39</v>
      </c>
    </row>
    <row r="20" spans="1:21" x14ac:dyDescent="0.2">
      <c r="A20" s="53">
        <v>3</v>
      </c>
      <c r="B20" s="1">
        <v>641</v>
      </c>
      <c r="C20" s="1">
        <v>84</v>
      </c>
      <c r="D20" s="1">
        <v>55</v>
      </c>
      <c r="E20" s="1">
        <v>29</v>
      </c>
      <c r="F20" s="1">
        <v>377</v>
      </c>
      <c r="G20" s="1">
        <v>43</v>
      </c>
      <c r="H20" s="1">
        <v>69</v>
      </c>
      <c r="I20" s="1">
        <v>129</v>
      </c>
      <c r="J20" s="1">
        <v>45</v>
      </c>
      <c r="K20" s="1">
        <v>91</v>
      </c>
      <c r="L20" s="53">
        <v>3</v>
      </c>
      <c r="M20" s="1">
        <v>168</v>
      </c>
      <c r="N20" s="1">
        <v>44</v>
      </c>
      <c r="O20" s="1">
        <v>9</v>
      </c>
      <c r="P20" s="1">
        <v>11</v>
      </c>
      <c r="Q20" s="1">
        <v>33</v>
      </c>
      <c r="R20" s="1">
        <v>41</v>
      </c>
      <c r="S20" s="1">
        <v>4</v>
      </c>
      <c r="T20" s="1">
        <v>26</v>
      </c>
      <c r="U20" s="1">
        <v>12</v>
      </c>
    </row>
    <row r="21" spans="1:21" x14ac:dyDescent="0.2">
      <c r="A21" s="53">
        <v>4</v>
      </c>
      <c r="B21" s="1">
        <v>378</v>
      </c>
      <c r="C21" s="1">
        <v>41</v>
      </c>
      <c r="D21" s="1">
        <v>20</v>
      </c>
      <c r="E21" s="1">
        <v>21</v>
      </c>
      <c r="F21" s="1">
        <v>263</v>
      </c>
      <c r="G21" s="1">
        <v>41</v>
      </c>
      <c r="H21" s="1">
        <v>43</v>
      </c>
      <c r="I21" s="1">
        <v>98</v>
      </c>
      <c r="J21" s="1">
        <v>37</v>
      </c>
      <c r="K21" s="1">
        <v>44</v>
      </c>
      <c r="L21" s="53">
        <v>4</v>
      </c>
      <c r="M21" s="1">
        <v>72</v>
      </c>
      <c r="N21" s="1">
        <v>14</v>
      </c>
      <c r="O21" s="1">
        <v>9</v>
      </c>
      <c r="P21" s="1">
        <v>7</v>
      </c>
      <c r="Q21" s="1">
        <v>17</v>
      </c>
      <c r="R21" s="1">
        <v>16</v>
      </c>
      <c r="S21" s="1">
        <v>2</v>
      </c>
      <c r="T21" s="1">
        <v>7</v>
      </c>
      <c r="U21" s="1">
        <v>2</v>
      </c>
    </row>
    <row r="22" spans="1:21" x14ac:dyDescent="0.2">
      <c r="A22" s="53" t="s">
        <v>850</v>
      </c>
      <c r="B22" s="1">
        <v>504</v>
      </c>
      <c r="C22" s="1">
        <v>61</v>
      </c>
      <c r="D22" s="1">
        <v>42</v>
      </c>
      <c r="E22" s="1">
        <v>19</v>
      </c>
      <c r="F22" s="1">
        <v>295</v>
      </c>
      <c r="G22" s="1">
        <v>71</v>
      </c>
      <c r="H22" s="1">
        <v>42</v>
      </c>
      <c r="I22" s="1">
        <v>98</v>
      </c>
      <c r="J22" s="1">
        <v>48</v>
      </c>
      <c r="K22" s="1">
        <v>36</v>
      </c>
      <c r="L22" s="53" t="s">
        <v>850</v>
      </c>
      <c r="M22" s="1">
        <v>140</v>
      </c>
      <c r="N22" s="1">
        <v>13</v>
      </c>
      <c r="O22" s="1">
        <v>10</v>
      </c>
      <c r="P22" s="1">
        <v>21</v>
      </c>
      <c r="Q22" s="1">
        <v>54</v>
      </c>
      <c r="R22" s="1">
        <v>21</v>
      </c>
      <c r="S22" s="1">
        <v>1</v>
      </c>
      <c r="T22" s="1">
        <v>20</v>
      </c>
      <c r="U22" s="1">
        <v>8</v>
      </c>
    </row>
    <row r="23" spans="1:21" x14ac:dyDescent="0.2">
      <c r="A23" s="53" t="s">
        <v>851</v>
      </c>
      <c r="B23" s="1">
        <v>266</v>
      </c>
      <c r="C23" s="1">
        <v>32</v>
      </c>
      <c r="D23" s="1">
        <v>13</v>
      </c>
      <c r="E23" s="1">
        <v>19</v>
      </c>
      <c r="F23" s="1">
        <v>154</v>
      </c>
      <c r="G23" s="1">
        <v>19</v>
      </c>
      <c r="H23" s="1">
        <v>24</v>
      </c>
      <c r="I23" s="1">
        <v>60</v>
      </c>
      <c r="J23" s="1">
        <v>30</v>
      </c>
      <c r="K23" s="1">
        <v>21</v>
      </c>
      <c r="L23" s="53" t="s">
        <v>851</v>
      </c>
      <c r="M23" s="1">
        <v>72</v>
      </c>
      <c r="N23" s="1">
        <v>7</v>
      </c>
      <c r="O23" s="1">
        <v>14</v>
      </c>
      <c r="P23" s="1">
        <v>3</v>
      </c>
      <c r="Q23" s="1">
        <v>28</v>
      </c>
      <c r="R23" s="1">
        <v>16</v>
      </c>
      <c r="S23" s="1">
        <v>1</v>
      </c>
      <c r="T23" s="1">
        <v>3</v>
      </c>
      <c r="U23" s="1">
        <v>8</v>
      </c>
    </row>
    <row r="24" spans="1:21" x14ac:dyDescent="0.2">
      <c r="A24" s="53" t="s">
        <v>644</v>
      </c>
      <c r="B24" s="1">
        <v>232</v>
      </c>
      <c r="C24" s="1">
        <v>14</v>
      </c>
      <c r="D24" s="1">
        <v>5</v>
      </c>
      <c r="E24" s="1">
        <v>9</v>
      </c>
      <c r="F24" s="1">
        <v>130</v>
      </c>
      <c r="G24" s="1">
        <v>8</v>
      </c>
      <c r="H24" s="1">
        <v>63</v>
      </c>
      <c r="I24" s="1">
        <v>56</v>
      </c>
      <c r="J24" s="1">
        <v>1</v>
      </c>
      <c r="K24" s="1">
        <v>2</v>
      </c>
      <c r="L24" s="53" t="s">
        <v>644</v>
      </c>
      <c r="M24" s="1">
        <v>85</v>
      </c>
      <c r="N24" s="1">
        <v>24</v>
      </c>
      <c r="O24" s="1">
        <v>24</v>
      </c>
      <c r="P24" s="1">
        <v>3</v>
      </c>
      <c r="Q24" s="1">
        <v>11</v>
      </c>
      <c r="R24" s="1">
        <v>21</v>
      </c>
      <c r="S24" s="1">
        <v>2</v>
      </c>
      <c r="T24" s="1">
        <v>0</v>
      </c>
      <c r="U24" s="1">
        <v>3</v>
      </c>
    </row>
    <row r="25" spans="1:21" x14ac:dyDescent="0.2">
      <c r="A25" s="53" t="s">
        <v>645</v>
      </c>
      <c r="B25" s="1">
        <v>64</v>
      </c>
      <c r="C25" s="1">
        <v>19</v>
      </c>
      <c r="D25" s="1">
        <v>4</v>
      </c>
      <c r="E25" s="1">
        <v>15</v>
      </c>
      <c r="F25" s="1">
        <v>19</v>
      </c>
      <c r="G25" s="1">
        <v>5</v>
      </c>
      <c r="H25" s="1">
        <v>11</v>
      </c>
      <c r="I25" s="1">
        <v>3</v>
      </c>
      <c r="J25" s="1">
        <v>0</v>
      </c>
      <c r="K25" s="1">
        <v>0</v>
      </c>
      <c r="L25" s="53" t="s">
        <v>645</v>
      </c>
      <c r="M25" s="1">
        <v>24</v>
      </c>
      <c r="N25" s="1">
        <v>5</v>
      </c>
      <c r="O25" s="1">
        <v>5</v>
      </c>
      <c r="P25" s="1">
        <v>5</v>
      </c>
      <c r="Q25" s="1">
        <v>4</v>
      </c>
      <c r="R25" s="1">
        <v>3</v>
      </c>
      <c r="S25" s="1">
        <v>1</v>
      </c>
      <c r="T25" s="1">
        <v>1</v>
      </c>
      <c r="U25" s="1">
        <v>2</v>
      </c>
    </row>
    <row r="26" spans="1:21" x14ac:dyDescent="0.2">
      <c r="A26" s="53" t="s">
        <v>199</v>
      </c>
      <c r="B26" s="1">
        <v>5.0999999999999996</v>
      </c>
      <c r="C26" s="1">
        <v>5.0999999999999996</v>
      </c>
      <c r="D26" s="1">
        <v>3.1</v>
      </c>
      <c r="E26" s="1">
        <v>6.9</v>
      </c>
      <c r="F26" s="1">
        <v>4.9000000000000004</v>
      </c>
      <c r="G26" s="1">
        <v>4.4000000000000004</v>
      </c>
      <c r="H26" s="1">
        <v>7</v>
      </c>
      <c r="I26" s="1">
        <v>6.1</v>
      </c>
      <c r="J26" s="1">
        <v>2.9</v>
      </c>
      <c r="K26" s="1">
        <v>2.8</v>
      </c>
      <c r="L26" s="53" t="s">
        <v>199</v>
      </c>
      <c r="M26" s="1">
        <v>5.3</v>
      </c>
      <c r="N26" s="1">
        <v>5.9</v>
      </c>
      <c r="O26" s="1">
        <v>9.5</v>
      </c>
      <c r="P26" s="1">
        <v>4.8</v>
      </c>
      <c r="Q26" s="1">
        <v>5.0999999999999996</v>
      </c>
      <c r="R26" s="1">
        <v>4.4000000000000004</v>
      </c>
      <c r="S26" s="1">
        <v>4.2</v>
      </c>
      <c r="T26" s="1">
        <v>3.3</v>
      </c>
      <c r="U26" s="1">
        <v>5.4</v>
      </c>
    </row>
    <row r="28" spans="1:21" x14ac:dyDescent="0.2">
      <c r="A28" s="53" t="s">
        <v>638</v>
      </c>
      <c r="B28" s="1">
        <v>1525</v>
      </c>
      <c r="C28" s="1">
        <v>401</v>
      </c>
      <c r="D28" s="1">
        <v>56</v>
      </c>
      <c r="E28" s="1">
        <v>345</v>
      </c>
      <c r="F28" s="1">
        <v>890</v>
      </c>
      <c r="G28" s="1">
        <v>53</v>
      </c>
      <c r="H28" s="1">
        <v>108</v>
      </c>
      <c r="I28" s="1">
        <v>112</v>
      </c>
      <c r="J28" s="1">
        <v>335</v>
      </c>
      <c r="K28" s="1">
        <v>282</v>
      </c>
      <c r="L28" s="53" t="s">
        <v>638</v>
      </c>
      <c r="M28" s="1">
        <v>224</v>
      </c>
      <c r="N28" s="1">
        <v>96</v>
      </c>
      <c r="O28" s="1">
        <v>1</v>
      </c>
      <c r="P28" s="1">
        <v>19</v>
      </c>
      <c r="Q28" s="1">
        <v>6</v>
      </c>
      <c r="R28" s="1">
        <v>19</v>
      </c>
      <c r="S28" s="1">
        <v>38</v>
      </c>
      <c r="T28" s="1">
        <v>45</v>
      </c>
      <c r="U28" s="1">
        <v>10</v>
      </c>
    </row>
    <row r="29" spans="1:21" x14ac:dyDescent="0.2">
      <c r="A29" s="53">
        <v>0</v>
      </c>
      <c r="B29" s="1">
        <v>46</v>
      </c>
      <c r="C29" s="1">
        <v>2</v>
      </c>
      <c r="D29" s="1">
        <v>1</v>
      </c>
      <c r="E29" s="1">
        <v>1</v>
      </c>
      <c r="F29" s="1">
        <v>38</v>
      </c>
      <c r="G29" s="1">
        <v>0</v>
      </c>
      <c r="H29" s="1">
        <v>7</v>
      </c>
      <c r="I29" s="1">
        <v>0</v>
      </c>
      <c r="J29" s="1">
        <v>5</v>
      </c>
      <c r="K29" s="1">
        <v>26</v>
      </c>
      <c r="L29" s="53">
        <v>0</v>
      </c>
      <c r="M29" s="1">
        <v>5</v>
      </c>
      <c r="N29" s="1">
        <v>0</v>
      </c>
      <c r="O29" s="1">
        <v>1</v>
      </c>
      <c r="P29" s="1">
        <v>3</v>
      </c>
      <c r="Q29" s="1">
        <v>0</v>
      </c>
      <c r="R29" s="1">
        <v>1</v>
      </c>
      <c r="S29" s="1">
        <v>0</v>
      </c>
      <c r="T29" s="1">
        <v>0</v>
      </c>
      <c r="U29" s="1">
        <v>1</v>
      </c>
    </row>
    <row r="30" spans="1:21" x14ac:dyDescent="0.2">
      <c r="A30" s="53">
        <v>1</v>
      </c>
      <c r="B30" s="1">
        <v>326</v>
      </c>
      <c r="C30" s="1">
        <v>136</v>
      </c>
      <c r="D30" s="1">
        <v>3</v>
      </c>
      <c r="E30" s="1">
        <v>133</v>
      </c>
      <c r="F30" s="1">
        <v>159</v>
      </c>
      <c r="G30" s="1">
        <v>4</v>
      </c>
      <c r="H30" s="1">
        <v>1</v>
      </c>
      <c r="I30" s="1">
        <v>7</v>
      </c>
      <c r="J30" s="1">
        <v>85</v>
      </c>
      <c r="K30" s="1">
        <v>62</v>
      </c>
      <c r="L30" s="53">
        <v>1</v>
      </c>
      <c r="M30" s="1">
        <v>25</v>
      </c>
      <c r="N30" s="1">
        <v>6</v>
      </c>
      <c r="O30" s="1">
        <v>0</v>
      </c>
      <c r="P30" s="1">
        <v>1</v>
      </c>
      <c r="Q30" s="1">
        <v>0</v>
      </c>
      <c r="R30" s="1">
        <v>1</v>
      </c>
      <c r="S30" s="1">
        <v>9</v>
      </c>
      <c r="T30" s="1">
        <v>8</v>
      </c>
      <c r="U30" s="1">
        <v>6</v>
      </c>
    </row>
    <row r="31" spans="1:21" x14ac:dyDescent="0.2">
      <c r="A31" s="53">
        <v>2</v>
      </c>
      <c r="B31" s="1">
        <v>371</v>
      </c>
      <c r="C31" s="1">
        <v>110</v>
      </c>
      <c r="D31" s="1">
        <v>13</v>
      </c>
      <c r="E31" s="1">
        <v>97</v>
      </c>
      <c r="F31" s="1">
        <v>225</v>
      </c>
      <c r="G31" s="1">
        <v>11</v>
      </c>
      <c r="H31" s="1">
        <v>19</v>
      </c>
      <c r="I31" s="1">
        <v>61</v>
      </c>
      <c r="J31" s="1">
        <v>76</v>
      </c>
      <c r="K31" s="1">
        <v>58</v>
      </c>
      <c r="L31" s="53">
        <v>2</v>
      </c>
      <c r="M31" s="1">
        <v>35</v>
      </c>
      <c r="N31" s="1">
        <v>12</v>
      </c>
      <c r="O31" s="1">
        <v>0</v>
      </c>
      <c r="P31" s="1">
        <v>7</v>
      </c>
      <c r="Q31" s="1">
        <v>1</v>
      </c>
      <c r="R31" s="1">
        <v>4</v>
      </c>
      <c r="S31" s="1">
        <v>4</v>
      </c>
      <c r="T31" s="1">
        <v>7</v>
      </c>
      <c r="U31" s="1">
        <v>1</v>
      </c>
    </row>
    <row r="32" spans="1:21" x14ac:dyDescent="0.2">
      <c r="A32" s="53">
        <v>3</v>
      </c>
      <c r="B32" s="1">
        <v>174</v>
      </c>
      <c r="C32" s="1">
        <v>47</v>
      </c>
      <c r="D32" s="1">
        <v>12</v>
      </c>
      <c r="E32" s="1">
        <v>35</v>
      </c>
      <c r="F32" s="1">
        <v>102</v>
      </c>
      <c r="G32" s="1">
        <v>2</v>
      </c>
      <c r="H32" s="1">
        <v>22</v>
      </c>
      <c r="I32" s="1">
        <v>16</v>
      </c>
      <c r="J32" s="1">
        <v>24</v>
      </c>
      <c r="K32" s="1">
        <v>38</v>
      </c>
      <c r="L32" s="53">
        <v>3</v>
      </c>
      <c r="M32" s="1">
        <v>24</v>
      </c>
      <c r="N32" s="1">
        <v>10</v>
      </c>
      <c r="O32" s="1">
        <v>0</v>
      </c>
      <c r="P32" s="1">
        <v>1</v>
      </c>
      <c r="Q32" s="1">
        <v>1</v>
      </c>
      <c r="R32" s="1">
        <v>3</v>
      </c>
      <c r="S32" s="1">
        <v>4</v>
      </c>
      <c r="T32" s="1">
        <v>5</v>
      </c>
      <c r="U32" s="1">
        <v>1</v>
      </c>
    </row>
    <row r="33" spans="1:21" x14ac:dyDescent="0.2">
      <c r="A33" s="53">
        <v>4</v>
      </c>
      <c r="B33" s="1">
        <v>107</v>
      </c>
      <c r="C33" s="1">
        <v>29</v>
      </c>
      <c r="D33" s="1">
        <v>5</v>
      </c>
      <c r="E33" s="1">
        <v>24</v>
      </c>
      <c r="F33" s="1">
        <v>57</v>
      </c>
      <c r="G33" s="1">
        <v>1</v>
      </c>
      <c r="H33" s="1">
        <v>5</v>
      </c>
      <c r="I33" s="1">
        <v>10</v>
      </c>
      <c r="J33" s="1">
        <v>22</v>
      </c>
      <c r="K33" s="1">
        <v>19</v>
      </c>
      <c r="L33" s="53">
        <v>4</v>
      </c>
      <c r="M33" s="1">
        <v>21</v>
      </c>
      <c r="N33" s="1">
        <v>5</v>
      </c>
      <c r="O33" s="1">
        <v>0</v>
      </c>
      <c r="P33" s="1">
        <v>2</v>
      </c>
      <c r="Q33" s="1">
        <v>0</v>
      </c>
      <c r="R33" s="1">
        <v>2</v>
      </c>
      <c r="S33" s="1">
        <v>7</v>
      </c>
      <c r="T33" s="1">
        <v>5</v>
      </c>
      <c r="U33" s="1">
        <v>0</v>
      </c>
    </row>
    <row r="34" spans="1:21" x14ac:dyDescent="0.2">
      <c r="A34" s="53" t="s">
        <v>850</v>
      </c>
      <c r="B34" s="1">
        <v>226</v>
      </c>
      <c r="C34" s="1">
        <v>35</v>
      </c>
      <c r="D34" s="1">
        <v>13</v>
      </c>
      <c r="E34" s="1">
        <v>22</v>
      </c>
      <c r="F34" s="1">
        <v>156</v>
      </c>
      <c r="G34" s="1">
        <v>7</v>
      </c>
      <c r="H34" s="1">
        <v>22</v>
      </c>
      <c r="I34" s="1">
        <v>5</v>
      </c>
      <c r="J34" s="1">
        <v>78</v>
      </c>
      <c r="K34" s="1">
        <v>44</v>
      </c>
      <c r="L34" s="53" t="s">
        <v>850</v>
      </c>
      <c r="M34" s="1">
        <v>34</v>
      </c>
      <c r="N34" s="1">
        <v>9</v>
      </c>
      <c r="O34" s="1">
        <v>0</v>
      </c>
      <c r="P34" s="1">
        <v>5</v>
      </c>
      <c r="Q34" s="1">
        <v>3</v>
      </c>
      <c r="R34" s="1">
        <v>4</v>
      </c>
      <c r="S34" s="1">
        <v>7</v>
      </c>
      <c r="T34" s="1">
        <v>6</v>
      </c>
      <c r="U34" s="1">
        <v>1</v>
      </c>
    </row>
    <row r="35" spans="1:21" x14ac:dyDescent="0.2">
      <c r="A35" s="53" t="s">
        <v>851</v>
      </c>
      <c r="B35" s="1">
        <v>163</v>
      </c>
      <c r="C35" s="1">
        <v>22</v>
      </c>
      <c r="D35" s="1">
        <v>4</v>
      </c>
      <c r="E35" s="1">
        <v>18</v>
      </c>
      <c r="F35" s="1">
        <v>106</v>
      </c>
      <c r="G35" s="1">
        <v>12</v>
      </c>
      <c r="H35" s="1">
        <v>17</v>
      </c>
      <c r="I35" s="1">
        <v>8</v>
      </c>
      <c r="J35" s="1">
        <v>41</v>
      </c>
      <c r="K35" s="1">
        <v>28</v>
      </c>
      <c r="L35" s="53" t="s">
        <v>851</v>
      </c>
      <c r="M35" s="1">
        <v>35</v>
      </c>
      <c r="N35" s="1">
        <v>17</v>
      </c>
      <c r="O35" s="1">
        <v>0</v>
      </c>
      <c r="P35" s="1">
        <v>0</v>
      </c>
      <c r="Q35" s="1">
        <v>1</v>
      </c>
      <c r="R35" s="1">
        <v>2</v>
      </c>
      <c r="S35" s="1">
        <v>2</v>
      </c>
      <c r="T35" s="1">
        <v>13</v>
      </c>
      <c r="U35" s="1">
        <v>0</v>
      </c>
    </row>
    <row r="36" spans="1:21" x14ac:dyDescent="0.2">
      <c r="A36" s="53" t="s">
        <v>644</v>
      </c>
      <c r="B36" s="1">
        <v>78</v>
      </c>
      <c r="C36" s="1">
        <v>7</v>
      </c>
      <c r="D36" s="1">
        <v>3</v>
      </c>
      <c r="E36" s="1">
        <v>4</v>
      </c>
      <c r="F36" s="1">
        <v>37</v>
      </c>
      <c r="G36" s="1">
        <v>14</v>
      </c>
      <c r="H36" s="1">
        <v>9</v>
      </c>
      <c r="I36" s="1">
        <v>4</v>
      </c>
      <c r="J36" s="1">
        <v>4</v>
      </c>
      <c r="K36" s="1">
        <v>6</v>
      </c>
      <c r="L36" s="53" t="s">
        <v>644</v>
      </c>
      <c r="M36" s="1">
        <v>34</v>
      </c>
      <c r="N36" s="1">
        <v>27</v>
      </c>
      <c r="O36" s="1">
        <v>0</v>
      </c>
      <c r="P36" s="1">
        <v>0</v>
      </c>
      <c r="Q36" s="1">
        <v>0</v>
      </c>
      <c r="R36" s="1">
        <v>2</v>
      </c>
      <c r="S36" s="1">
        <v>4</v>
      </c>
      <c r="T36" s="1">
        <v>1</v>
      </c>
      <c r="U36" s="1">
        <v>0</v>
      </c>
    </row>
    <row r="37" spans="1:21" x14ac:dyDescent="0.2">
      <c r="A37" s="53" t="s">
        <v>645</v>
      </c>
      <c r="B37" s="1">
        <v>34</v>
      </c>
      <c r="C37" s="1">
        <v>13</v>
      </c>
      <c r="D37" s="1">
        <v>2</v>
      </c>
      <c r="E37" s="1">
        <v>11</v>
      </c>
      <c r="F37" s="1">
        <v>10</v>
      </c>
      <c r="G37" s="1">
        <v>2</v>
      </c>
      <c r="H37" s="1">
        <v>6</v>
      </c>
      <c r="I37" s="1">
        <v>1</v>
      </c>
      <c r="J37" s="1">
        <v>0</v>
      </c>
      <c r="K37" s="1">
        <v>1</v>
      </c>
      <c r="L37" s="53" t="s">
        <v>645</v>
      </c>
      <c r="M37" s="1">
        <v>11</v>
      </c>
      <c r="N37" s="1">
        <v>10</v>
      </c>
      <c r="O37" s="1">
        <v>0</v>
      </c>
      <c r="P37" s="1">
        <v>0</v>
      </c>
      <c r="Q37" s="1">
        <v>0</v>
      </c>
      <c r="R37" s="1">
        <v>0</v>
      </c>
      <c r="S37" s="1">
        <v>1</v>
      </c>
      <c r="T37" s="1">
        <v>0</v>
      </c>
      <c r="U37" s="1">
        <v>0</v>
      </c>
    </row>
    <row r="38" spans="1:21" x14ac:dyDescent="0.2">
      <c r="A38" s="53" t="s">
        <v>199</v>
      </c>
      <c r="B38" s="1">
        <v>7.5</v>
      </c>
      <c r="C38" s="1">
        <v>8.8000000000000007</v>
      </c>
      <c r="D38" s="1">
        <v>15.9</v>
      </c>
      <c r="E38" s="1">
        <v>7.7</v>
      </c>
      <c r="F38" s="1">
        <v>6</v>
      </c>
      <c r="G38" s="1">
        <v>15.7</v>
      </c>
      <c r="H38" s="1">
        <v>13.1</v>
      </c>
      <c r="I38" s="1">
        <v>4.2</v>
      </c>
      <c r="J38" s="1">
        <v>4.2</v>
      </c>
      <c r="K38" s="1">
        <v>4.3</v>
      </c>
      <c r="L38" s="53" t="s">
        <v>199</v>
      </c>
      <c r="M38" s="1">
        <v>11.5</v>
      </c>
      <c r="N38" s="1">
        <v>18.600000000000001</v>
      </c>
      <c r="O38" s="1">
        <v>0</v>
      </c>
      <c r="P38" s="1">
        <v>3.3</v>
      </c>
      <c r="Q38" s="1">
        <v>5.8</v>
      </c>
      <c r="R38" s="1">
        <v>6.7</v>
      </c>
      <c r="S38" s="1">
        <v>7.5</v>
      </c>
      <c r="T38" s="1">
        <v>6.4</v>
      </c>
      <c r="U38" s="1">
        <v>1.8</v>
      </c>
    </row>
    <row r="40" spans="1:21" x14ac:dyDescent="0.2">
      <c r="A40" s="53" t="s">
        <v>639</v>
      </c>
      <c r="B40" s="1">
        <v>1210</v>
      </c>
      <c r="C40" s="1">
        <v>326</v>
      </c>
      <c r="D40" s="1">
        <v>32</v>
      </c>
      <c r="E40" s="1">
        <v>294</v>
      </c>
      <c r="F40" s="1">
        <v>748</v>
      </c>
      <c r="G40" s="1">
        <v>52</v>
      </c>
      <c r="H40" s="1">
        <v>66</v>
      </c>
      <c r="I40" s="1">
        <v>86</v>
      </c>
      <c r="J40" s="1">
        <v>277</v>
      </c>
      <c r="K40" s="1">
        <v>267</v>
      </c>
      <c r="L40" s="53" t="s">
        <v>639</v>
      </c>
      <c r="M40" s="1">
        <v>122</v>
      </c>
      <c r="N40" s="1">
        <v>21</v>
      </c>
      <c r="O40" s="1">
        <v>9</v>
      </c>
      <c r="P40" s="1">
        <v>18</v>
      </c>
      <c r="Q40" s="1">
        <v>3</v>
      </c>
      <c r="R40" s="1">
        <v>39</v>
      </c>
      <c r="S40" s="1">
        <v>9</v>
      </c>
      <c r="T40" s="1">
        <v>23</v>
      </c>
      <c r="U40" s="1">
        <v>14</v>
      </c>
    </row>
    <row r="41" spans="1:21" x14ac:dyDescent="0.2">
      <c r="A41" s="53">
        <v>0</v>
      </c>
      <c r="B41" s="1">
        <v>42</v>
      </c>
      <c r="C41" s="1">
        <v>0</v>
      </c>
      <c r="D41" s="1">
        <v>0</v>
      </c>
      <c r="E41" s="1">
        <v>0</v>
      </c>
      <c r="F41" s="1">
        <v>38</v>
      </c>
      <c r="G41" s="1">
        <v>2</v>
      </c>
      <c r="H41" s="1">
        <v>2</v>
      </c>
      <c r="I41" s="1">
        <v>0</v>
      </c>
      <c r="J41" s="1">
        <v>4</v>
      </c>
      <c r="K41" s="1">
        <v>30</v>
      </c>
      <c r="L41" s="53">
        <v>0</v>
      </c>
      <c r="M41" s="1">
        <v>4</v>
      </c>
      <c r="N41" s="1">
        <v>0</v>
      </c>
      <c r="O41" s="1">
        <v>0</v>
      </c>
      <c r="P41" s="1">
        <v>3</v>
      </c>
      <c r="Q41" s="1">
        <v>0</v>
      </c>
      <c r="R41" s="1">
        <v>1</v>
      </c>
      <c r="S41" s="1">
        <v>0</v>
      </c>
      <c r="T41" s="1">
        <v>0</v>
      </c>
      <c r="U41" s="1">
        <v>0</v>
      </c>
    </row>
    <row r="42" spans="1:21" x14ac:dyDescent="0.2">
      <c r="A42" s="53">
        <v>1</v>
      </c>
      <c r="B42" s="1">
        <v>516</v>
      </c>
      <c r="C42" s="1">
        <v>180</v>
      </c>
      <c r="D42" s="1">
        <v>4</v>
      </c>
      <c r="E42" s="1">
        <v>176</v>
      </c>
      <c r="F42" s="1">
        <v>289</v>
      </c>
      <c r="G42" s="1">
        <v>1</v>
      </c>
      <c r="H42" s="1">
        <v>40</v>
      </c>
      <c r="I42" s="1">
        <v>29</v>
      </c>
      <c r="J42" s="1">
        <v>107</v>
      </c>
      <c r="K42" s="1">
        <v>112</v>
      </c>
      <c r="L42" s="53">
        <v>1</v>
      </c>
      <c r="M42" s="1">
        <v>41</v>
      </c>
      <c r="N42" s="1">
        <v>14</v>
      </c>
      <c r="O42" s="1">
        <v>4</v>
      </c>
      <c r="P42" s="1">
        <v>2</v>
      </c>
      <c r="Q42" s="1">
        <v>0</v>
      </c>
      <c r="R42" s="1">
        <v>10</v>
      </c>
      <c r="S42" s="1">
        <v>3</v>
      </c>
      <c r="T42" s="1">
        <v>8</v>
      </c>
      <c r="U42" s="1">
        <v>6</v>
      </c>
    </row>
    <row r="43" spans="1:21" x14ac:dyDescent="0.2">
      <c r="A43" s="53">
        <v>2</v>
      </c>
      <c r="B43" s="1">
        <v>289</v>
      </c>
      <c r="C43" s="1">
        <v>64</v>
      </c>
      <c r="D43" s="1">
        <v>2</v>
      </c>
      <c r="E43" s="1">
        <v>62</v>
      </c>
      <c r="F43" s="1">
        <v>195</v>
      </c>
      <c r="G43" s="1">
        <v>1</v>
      </c>
      <c r="H43" s="1">
        <v>12</v>
      </c>
      <c r="I43" s="1">
        <v>26</v>
      </c>
      <c r="J43" s="1">
        <v>68</v>
      </c>
      <c r="K43" s="1">
        <v>88</v>
      </c>
      <c r="L43" s="53">
        <v>2</v>
      </c>
      <c r="M43" s="1">
        <v>27</v>
      </c>
      <c r="N43" s="1">
        <v>4</v>
      </c>
      <c r="O43" s="1">
        <v>0</v>
      </c>
      <c r="P43" s="1">
        <v>4</v>
      </c>
      <c r="Q43" s="1">
        <v>0</v>
      </c>
      <c r="R43" s="1">
        <v>12</v>
      </c>
      <c r="S43" s="1">
        <v>1</v>
      </c>
      <c r="T43" s="1">
        <v>6</v>
      </c>
      <c r="U43" s="1">
        <v>3</v>
      </c>
    </row>
    <row r="44" spans="1:21" x14ac:dyDescent="0.2">
      <c r="A44" s="53">
        <v>3</v>
      </c>
      <c r="B44" s="1">
        <v>92</v>
      </c>
      <c r="C44" s="1">
        <v>21</v>
      </c>
      <c r="D44" s="1">
        <v>10</v>
      </c>
      <c r="E44" s="1">
        <v>11</v>
      </c>
      <c r="F44" s="1">
        <v>55</v>
      </c>
      <c r="G44" s="1">
        <v>1</v>
      </c>
      <c r="H44" s="1">
        <v>3</v>
      </c>
      <c r="I44" s="1">
        <v>8</v>
      </c>
      <c r="J44" s="1">
        <v>33</v>
      </c>
      <c r="K44" s="1">
        <v>10</v>
      </c>
      <c r="L44" s="53">
        <v>3</v>
      </c>
      <c r="M44" s="1">
        <v>15</v>
      </c>
      <c r="N44" s="1">
        <v>2</v>
      </c>
      <c r="O44" s="1">
        <v>1</v>
      </c>
      <c r="P44" s="1">
        <v>1</v>
      </c>
      <c r="Q44" s="1">
        <v>2</v>
      </c>
      <c r="R44" s="1">
        <v>6</v>
      </c>
      <c r="S44" s="1">
        <v>2</v>
      </c>
      <c r="T44" s="1">
        <v>1</v>
      </c>
      <c r="U44" s="1">
        <v>1</v>
      </c>
    </row>
    <row r="45" spans="1:21" x14ac:dyDescent="0.2">
      <c r="A45" s="53">
        <v>4</v>
      </c>
      <c r="B45" s="1">
        <v>58</v>
      </c>
      <c r="C45" s="1">
        <v>10</v>
      </c>
      <c r="D45" s="1">
        <v>3</v>
      </c>
      <c r="E45" s="1">
        <v>7</v>
      </c>
      <c r="F45" s="1">
        <v>37</v>
      </c>
      <c r="G45" s="1">
        <v>2</v>
      </c>
      <c r="H45" s="1">
        <v>0</v>
      </c>
      <c r="I45" s="1">
        <v>6</v>
      </c>
      <c r="J45" s="1">
        <v>17</v>
      </c>
      <c r="K45" s="1">
        <v>12</v>
      </c>
      <c r="L45" s="53">
        <v>4</v>
      </c>
      <c r="M45" s="1">
        <v>9</v>
      </c>
      <c r="N45" s="1">
        <v>0</v>
      </c>
      <c r="O45" s="1">
        <v>0</v>
      </c>
      <c r="P45" s="1">
        <v>3</v>
      </c>
      <c r="Q45" s="1">
        <v>0</v>
      </c>
      <c r="R45" s="1">
        <v>3</v>
      </c>
      <c r="S45" s="1">
        <v>1</v>
      </c>
      <c r="T45" s="1">
        <v>2</v>
      </c>
      <c r="U45" s="1">
        <v>2</v>
      </c>
    </row>
    <row r="46" spans="1:21" x14ac:dyDescent="0.2">
      <c r="A46" s="53" t="s">
        <v>850</v>
      </c>
      <c r="B46" s="1">
        <v>114</v>
      </c>
      <c r="C46" s="1">
        <v>24</v>
      </c>
      <c r="D46" s="1">
        <v>2</v>
      </c>
      <c r="E46" s="1">
        <v>22</v>
      </c>
      <c r="F46" s="1">
        <v>68</v>
      </c>
      <c r="G46" s="1">
        <v>9</v>
      </c>
      <c r="H46" s="1">
        <v>4</v>
      </c>
      <c r="I46" s="1">
        <v>9</v>
      </c>
      <c r="J46" s="1">
        <v>35</v>
      </c>
      <c r="K46" s="1">
        <v>11</v>
      </c>
      <c r="L46" s="53" t="s">
        <v>850</v>
      </c>
      <c r="M46" s="1">
        <v>20</v>
      </c>
      <c r="N46" s="1">
        <v>0</v>
      </c>
      <c r="O46" s="1">
        <v>2</v>
      </c>
      <c r="P46" s="1">
        <v>5</v>
      </c>
      <c r="Q46" s="1">
        <v>0</v>
      </c>
      <c r="R46" s="1">
        <v>7</v>
      </c>
      <c r="S46" s="1">
        <v>1</v>
      </c>
      <c r="T46" s="1">
        <v>5</v>
      </c>
      <c r="U46" s="1">
        <v>2</v>
      </c>
    </row>
    <row r="47" spans="1:21" x14ac:dyDescent="0.2">
      <c r="A47" s="53" t="s">
        <v>851</v>
      </c>
      <c r="B47" s="1">
        <v>51</v>
      </c>
      <c r="C47" s="1">
        <v>16</v>
      </c>
      <c r="D47" s="1">
        <v>5</v>
      </c>
      <c r="E47" s="1">
        <v>11</v>
      </c>
      <c r="F47" s="1">
        <v>32</v>
      </c>
      <c r="G47" s="1">
        <v>5</v>
      </c>
      <c r="H47" s="1">
        <v>3</v>
      </c>
      <c r="I47" s="1">
        <v>7</v>
      </c>
      <c r="J47" s="1">
        <v>13</v>
      </c>
      <c r="K47" s="1">
        <v>4</v>
      </c>
      <c r="L47" s="53" t="s">
        <v>851</v>
      </c>
      <c r="M47" s="1">
        <v>3</v>
      </c>
      <c r="N47" s="1">
        <v>0</v>
      </c>
      <c r="O47" s="1">
        <v>2</v>
      </c>
      <c r="P47" s="1">
        <v>0</v>
      </c>
      <c r="Q47" s="1">
        <v>0</v>
      </c>
      <c r="R47" s="1">
        <v>0</v>
      </c>
      <c r="S47" s="1">
        <v>0</v>
      </c>
      <c r="T47" s="1">
        <v>1</v>
      </c>
      <c r="U47" s="1">
        <v>0</v>
      </c>
    </row>
    <row r="48" spans="1:21" x14ac:dyDescent="0.2">
      <c r="A48" s="53" t="s">
        <v>644</v>
      </c>
      <c r="B48" s="1">
        <v>42</v>
      </c>
      <c r="C48" s="1">
        <v>8</v>
      </c>
      <c r="D48" s="1">
        <v>4</v>
      </c>
      <c r="E48" s="1">
        <v>4</v>
      </c>
      <c r="F48" s="1">
        <v>32</v>
      </c>
      <c r="G48" s="1">
        <v>30</v>
      </c>
      <c r="H48" s="1">
        <v>2</v>
      </c>
      <c r="I48" s="1">
        <v>0</v>
      </c>
      <c r="J48" s="1">
        <v>0</v>
      </c>
      <c r="K48" s="1">
        <v>0</v>
      </c>
      <c r="L48" s="53" t="s">
        <v>644</v>
      </c>
      <c r="M48" s="1">
        <v>2</v>
      </c>
      <c r="N48" s="1">
        <v>0</v>
      </c>
      <c r="O48" s="1">
        <v>0</v>
      </c>
      <c r="P48" s="1">
        <v>0</v>
      </c>
      <c r="Q48" s="1">
        <v>1</v>
      </c>
      <c r="R48" s="1">
        <v>0</v>
      </c>
      <c r="S48" s="1">
        <v>1</v>
      </c>
      <c r="T48" s="1">
        <v>0</v>
      </c>
      <c r="U48" s="1">
        <v>0</v>
      </c>
    </row>
    <row r="49" spans="1:21" x14ac:dyDescent="0.2">
      <c r="A49" s="53" t="s">
        <v>645</v>
      </c>
      <c r="B49" s="1">
        <v>6</v>
      </c>
      <c r="C49" s="1">
        <v>3</v>
      </c>
      <c r="D49" s="1">
        <v>2</v>
      </c>
      <c r="E49" s="1">
        <v>1</v>
      </c>
      <c r="F49" s="1">
        <v>2</v>
      </c>
      <c r="G49" s="1">
        <v>1</v>
      </c>
      <c r="H49" s="1">
        <v>0</v>
      </c>
      <c r="I49" s="1">
        <v>1</v>
      </c>
      <c r="J49" s="1">
        <v>0</v>
      </c>
      <c r="K49" s="1">
        <v>0</v>
      </c>
      <c r="L49" s="53" t="s">
        <v>645</v>
      </c>
      <c r="M49" s="1">
        <v>1</v>
      </c>
      <c r="N49" s="1">
        <v>1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</row>
    <row r="50" spans="1:21" x14ac:dyDescent="0.2">
      <c r="A50" s="53" t="s">
        <v>199</v>
      </c>
      <c r="B50" s="1">
        <v>4.3</v>
      </c>
      <c r="C50" s="1">
        <v>3.4</v>
      </c>
      <c r="D50" s="1">
        <v>10</v>
      </c>
      <c r="E50" s="1">
        <v>2.7</v>
      </c>
      <c r="F50" s="1">
        <v>4.8</v>
      </c>
      <c r="G50" s="1">
        <v>30.8</v>
      </c>
      <c r="H50" s="1">
        <v>2.6</v>
      </c>
      <c r="I50" s="1">
        <v>6.5</v>
      </c>
      <c r="J50" s="1">
        <v>2.8</v>
      </c>
      <c r="K50" s="1">
        <v>1.8</v>
      </c>
      <c r="L50" s="53" t="s">
        <v>199</v>
      </c>
      <c r="M50" s="1">
        <v>3.7</v>
      </c>
      <c r="N50" s="1">
        <v>3.7</v>
      </c>
      <c r="O50" s="1">
        <v>5</v>
      </c>
      <c r="P50" s="1">
        <v>3.5</v>
      </c>
      <c r="Q50" s="1">
        <v>12</v>
      </c>
      <c r="R50" s="1">
        <v>2.6</v>
      </c>
      <c r="S50" s="1">
        <v>4.9000000000000004</v>
      </c>
      <c r="T50" s="1">
        <v>3.6</v>
      </c>
      <c r="U50" s="1">
        <v>2.5</v>
      </c>
    </row>
    <row r="52" spans="1:21" x14ac:dyDescent="0.2">
      <c r="A52" s="53" t="s">
        <v>640</v>
      </c>
      <c r="B52" s="1">
        <v>1366</v>
      </c>
      <c r="C52" s="1">
        <v>348</v>
      </c>
      <c r="D52" s="1">
        <v>33</v>
      </c>
      <c r="E52" s="1">
        <v>315</v>
      </c>
      <c r="F52" s="1">
        <v>821</v>
      </c>
      <c r="G52" s="1">
        <v>29</v>
      </c>
      <c r="H52" s="1">
        <v>37</v>
      </c>
      <c r="I52" s="1">
        <v>148</v>
      </c>
      <c r="J52" s="1">
        <v>318</v>
      </c>
      <c r="K52" s="1">
        <v>289</v>
      </c>
      <c r="L52" s="53" t="s">
        <v>640</v>
      </c>
      <c r="M52" s="1">
        <v>186</v>
      </c>
      <c r="N52" s="1">
        <v>31</v>
      </c>
      <c r="O52" s="1">
        <v>3</v>
      </c>
      <c r="P52" s="1">
        <v>20</v>
      </c>
      <c r="Q52" s="1">
        <v>29</v>
      </c>
      <c r="R52" s="1">
        <v>24</v>
      </c>
      <c r="S52" s="1">
        <v>13</v>
      </c>
      <c r="T52" s="1">
        <v>66</v>
      </c>
      <c r="U52" s="1">
        <v>11</v>
      </c>
    </row>
    <row r="53" spans="1:21" x14ac:dyDescent="0.2">
      <c r="A53" s="53">
        <v>0</v>
      </c>
      <c r="B53" s="1">
        <v>44</v>
      </c>
      <c r="C53" s="1">
        <v>0</v>
      </c>
      <c r="D53" s="1">
        <v>0</v>
      </c>
      <c r="E53" s="1">
        <v>0</v>
      </c>
      <c r="F53" s="1">
        <v>31</v>
      </c>
      <c r="G53" s="1">
        <v>2</v>
      </c>
      <c r="H53" s="1">
        <v>1</v>
      </c>
      <c r="I53" s="1">
        <v>4</v>
      </c>
      <c r="J53" s="1">
        <v>5</v>
      </c>
      <c r="K53" s="1">
        <v>19</v>
      </c>
      <c r="L53" s="53">
        <v>0</v>
      </c>
      <c r="M53" s="1">
        <v>13</v>
      </c>
      <c r="N53" s="1">
        <v>6</v>
      </c>
      <c r="O53" s="1">
        <v>0</v>
      </c>
      <c r="P53" s="1">
        <v>5</v>
      </c>
      <c r="Q53" s="1">
        <v>0</v>
      </c>
      <c r="R53" s="1">
        <v>2</v>
      </c>
      <c r="S53" s="1">
        <v>0</v>
      </c>
      <c r="T53" s="1">
        <v>0</v>
      </c>
      <c r="U53" s="1">
        <v>0</v>
      </c>
    </row>
    <row r="54" spans="1:21" x14ac:dyDescent="0.2">
      <c r="A54" s="53">
        <v>1</v>
      </c>
      <c r="B54" s="1">
        <v>793</v>
      </c>
      <c r="C54" s="1">
        <v>247</v>
      </c>
      <c r="D54" s="1">
        <v>11</v>
      </c>
      <c r="E54" s="1">
        <v>236</v>
      </c>
      <c r="F54" s="1">
        <v>450</v>
      </c>
      <c r="G54" s="1">
        <v>18</v>
      </c>
      <c r="H54" s="1">
        <v>15</v>
      </c>
      <c r="I54" s="1">
        <v>52</v>
      </c>
      <c r="J54" s="1">
        <v>215</v>
      </c>
      <c r="K54" s="1">
        <v>150</v>
      </c>
      <c r="L54" s="53">
        <v>1</v>
      </c>
      <c r="M54" s="1">
        <v>89</v>
      </c>
      <c r="N54" s="1">
        <v>13</v>
      </c>
      <c r="O54" s="1">
        <v>1</v>
      </c>
      <c r="P54" s="1">
        <v>4</v>
      </c>
      <c r="Q54" s="1">
        <v>14</v>
      </c>
      <c r="R54" s="1">
        <v>16</v>
      </c>
      <c r="S54" s="1">
        <v>4</v>
      </c>
      <c r="T54" s="1">
        <v>37</v>
      </c>
      <c r="U54" s="1">
        <v>7</v>
      </c>
    </row>
    <row r="55" spans="1:21" x14ac:dyDescent="0.2">
      <c r="A55" s="53">
        <v>2</v>
      </c>
      <c r="B55" s="1">
        <v>271</v>
      </c>
      <c r="C55" s="1">
        <v>52</v>
      </c>
      <c r="D55" s="1">
        <v>9</v>
      </c>
      <c r="E55" s="1">
        <v>43</v>
      </c>
      <c r="F55" s="1">
        <v>185</v>
      </c>
      <c r="G55" s="1">
        <v>5</v>
      </c>
      <c r="H55" s="1">
        <v>11</v>
      </c>
      <c r="I55" s="1">
        <v>16</v>
      </c>
      <c r="J55" s="1">
        <v>47</v>
      </c>
      <c r="K55" s="1">
        <v>106</v>
      </c>
      <c r="L55" s="53">
        <v>2</v>
      </c>
      <c r="M55" s="1">
        <v>31</v>
      </c>
      <c r="N55" s="1">
        <v>6</v>
      </c>
      <c r="O55" s="1">
        <v>1</v>
      </c>
      <c r="P55" s="1">
        <v>2</v>
      </c>
      <c r="Q55" s="1">
        <v>6</v>
      </c>
      <c r="R55" s="1">
        <v>2</v>
      </c>
      <c r="S55" s="1">
        <v>1</v>
      </c>
      <c r="T55" s="1">
        <v>13</v>
      </c>
      <c r="U55" s="1">
        <v>3</v>
      </c>
    </row>
    <row r="56" spans="1:21" x14ac:dyDescent="0.2">
      <c r="A56" s="53">
        <v>3</v>
      </c>
      <c r="B56" s="1">
        <v>105</v>
      </c>
      <c r="C56" s="1">
        <v>15</v>
      </c>
      <c r="D56" s="1">
        <v>3</v>
      </c>
      <c r="E56" s="1">
        <v>12</v>
      </c>
      <c r="F56" s="1">
        <v>77</v>
      </c>
      <c r="G56" s="1">
        <v>0</v>
      </c>
      <c r="H56" s="1">
        <v>1</v>
      </c>
      <c r="I56" s="1">
        <v>58</v>
      </c>
      <c r="J56" s="1">
        <v>13</v>
      </c>
      <c r="K56" s="1">
        <v>5</v>
      </c>
      <c r="L56" s="53">
        <v>3</v>
      </c>
      <c r="M56" s="1">
        <v>12</v>
      </c>
      <c r="N56" s="1">
        <v>1</v>
      </c>
      <c r="O56" s="1">
        <v>0</v>
      </c>
      <c r="P56" s="1">
        <v>0</v>
      </c>
      <c r="Q56" s="1">
        <v>1</v>
      </c>
      <c r="R56" s="1">
        <v>2</v>
      </c>
      <c r="S56" s="1">
        <v>2</v>
      </c>
      <c r="T56" s="1">
        <v>6</v>
      </c>
      <c r="U56" s="1">
        <v>1</v>
      </c>
    </row>
    <row r="57" spans="1:21" x14ac:dyDescent="0.2">
      <c r="A57" s="53">
        <v>4</v>
      </c>
      <c r="B57" s="1">
        <v>30</v>
      </c>
      <c r="C57" s="1">
        <v>6</v>
      </c>
      <c r="D57" s="1">
        <v>1</v>
      </c>
      <c r="E57" s="1">
        <v>5</v>
      </c>
      <c r="F57" s="1">
        <v>20</v>
      </c>
      <c r="G57" s="1">
        <v>0</v>
      </c>
      <c r="H57" s="1">
        <v>2</v>
      </c>
      <c r="I57" s="1">
        <v>5</v>
      </c>
      <c r="J57" s="1">
        <v>13</v>
      </c>
      <c r="K57" s="1">
        <v>0</v>
      </c>
      <c r="L57" s="53">
        <v>4</v>
      </c>
      <c r="M57" s="1">
        <v>4</v>
      </c>
      <c r="N57" s="1">
        <v>0</v>
      </c>
      <c r="O57" s="1">
        <v>0</v>
      </c>
      <c r="P57" s="1">
        <v>1</v>
      </c>
      <c r="Q57" s="1">
        <v>0</v>
      </c>
      <c r="R57" s="1">
        <v>0</v>
      </c>
      <c r="S57" s="1">
        <v>1</v>
      </c>
      <c r="T57" s="1">
        <v>2</v>
      </c>
      <c r="U57" s="1">
        <v>0</v>
      </c>
    </row>
    <row r="58" spans="1:21" x14ac:dyDescent="0.2">
      <c r="A58" s="53" t="s">
        <v>850</v>
      </c>
      <c r="B58" s="1">
        <v>65</v>
      </c>
      <c r="C58" s="1">
        <v>9</v>
      </c>
      <c r="D58" s="1">
        <v>3</v>
      </c>
      <c r="E58" s="1">
        <v>6</v>
      </c>
      <c r="F58" s="1">
        <v>39</v>
      </c>
      <c r="G58" s="1">
        <v>2</v>
      </c>
      <c r="H58" s="1">
        <v>3</v>
      </c>
      <c r="I58" s="1">
        <v>7</v>
      </c>
      <c r="J58" s="1">
        <v>20</v>
      </c>
      <c r="K58" s="1">
        <v>7</v>
      </c>
      <c r="L58" s="53" t="s">
        <v>850</v>
      </c>
      <c r="M58" s="1">
        <v>17</v>
      </c>
      <c r="N58" s="1">
        <v>2</v>
      </c>
      <c r="O58" s="1">
        <v>1</v>
      </c>
      <c r="P58" s="1">
        <v>5</v>
      </c>
      <c r="Q58" s="1">
        <v>2</v>
      </c>
      <c r="R58" s="1">
        <v>0</v>
      </c>
      <c r="S58" s="1">
        <v>1</v>
      </c>
      <c r="T58" s="1">
        <v>6</v>
      </c>
      <c r="U58" s="1">
        <v>0</v>
      </c>
    </row>
    <row r="59" spans="1:21" x14ac:dyDescent="0.2">
      <c r="A59" s="53" t="s">
        <v>851</v>
      </c>
      <c r="B59" s="1">
        <v>31</v>
      </c>
      <c r="C59" s="1">
        <v>8</v>
      </c>
      <c r="D59" s="1">
        <v>1</v>
      </c>
      <c r="E59" s="1">
        <v>7</v>
      </c>
      <c r="F59" s="1">
        <v>12</v>
      </c>
      <c r="G59" s="1">
        <v>0</v>
      </c>
      <c r="H59" s="1">
        <v>1</v>
      </c>
      <c r="I59" s="1">
        <v>6</v>
      </c>
      <c r="J59" s="1">
        <v>4</v>
      </c>
      <c r="K59" s="1">
        <v>1</v>
      </c>
      <c r="L59" s="53" t="s">
        <v>851</v>
      </c>
      <c r="M59" s="1">
        <v>11</v>
      </c>
      <c r="N59" s="1">
        <v>1</v>
      </c>
      <c r="O59" s="1">
        <v>0</v>
      </c>
      <c r="P59" s="1">
        <v>2</v>
      </c>
      <c r="Q59" s="1">
        <v>5</v>
      </c>
      <c r="R59" s="1">
        <v>1</v>
      </c>
      <c r="S59" s="1">
        <v>0</v>
      </c>
      <c r="T59" s="1">
        <v>2</v>
      </c>
      <c r="U59" s="1">
        <v>0</v>
      </c>
    </row>
    <row r="60" spans="1:21" x14ac:dyDescent="0.2">
      <c r="A60" s="53" t="s">
        <v>644</v>
      </c>
      <c r="B60" s="1">
        <v>15</v>
      </c>
      <c r="C60" s="1">
        <v>6</v>
      </c>
      <c r="D60" s="1">
        <v>3</v>
      </c>
      <c r="E60" s="1">
        <v>3</v>
      </c>
      <c r="F60" s="1">
        <v>5</v>
      </c>
      <c r="G60" s="1">
        <v>2</v>
      </c>
      <c r="H60" s="1">
        <v>2</v>
      </c>
      <c r="I60" s="1">
        <v>0</v>
      </c>
      <c r="J60" s="1">
        <v>0</v>
      </c>
      <c r="K60" s="1">
        <v>1</v>
      </c>
      <c r="L60" s="53" t="s">
        <v>644</v>
      </c>
      <c r="M60" s="1">
        <v>4</v>
      </c>
      <c r="N60" s="1">
        <v>1</v>
      </c>
      <c r="O60" s="1">
        <v>0</v>
      </c>
      <c r="P60" s="1">
        <v>0</v>
      </c>
      <c r="Q60" s="1">
        <v>0</v>
      </c>
      <c r="R60" s="1">
        <v>1</v>
      </c>
      <c r="S60" s="1">
        <v>2</v>
      </c>
      <c r="T60" s="1">
        <v>0</v>
      </c>
      <c r="U60" s="1">
        <v>0</v>
      </c>
    </row>
    <row r="61" spans="1:21" x14ac:dyDescent="0.2">
      <c r="A61" s="53" t="s">
        <v>645</v>
      </c>
      <c r="B61" s="1">
        <v>12</v>
      </c>
      <c r="C61" s="1">
        <v>5</v>
      </c>
      <c r="D61" s="1">
        <v>2</v>
      </c>
      <c r="E61" s="1">
        <v>3</v>
      </c>
      <c r="F61" s="1">
        <v>2</v>
      </c>
      <c r="G61" s="1">
        <v>0</v>
      </c>
      <c r="H61" s="1">
        <v>1</v>
      </c>
      <c r="I61" s="1">
        <v>0</v>
      </c>
      <c r="J61" s="1">
        <v>1</v>
      </c>
      <c r="K61" s="1">
        <v>0</v>
      </c>
      <c r="L61" s="53" t="s">
        <v>645</v>
      </c>
      <c r="M61" s="1">
        <v>5</v>
      </c>
      <c r="N61" s="1">
        <v>1</v>
      </c>
      <c r="O61" s="1">
        <v>0</v>
      </c>
      <c r="P61" s="1">
        <v>1</v>
      </c>
      <c r="Q61" s="1">
        <v>1</v>
      </c>
      <c r="R61" s="1">
        <v>0</v>
      </c>
      <c r="S61" s="1">
        <v>2</v>
      </c>
      <c r="T61" s="1">
        <v>0</v>
      </c>
      <c r="U61" s="1">
        <v>0</v>
      </c>
    </row>
    <row r="62" spans="1:21" x14ac:dyDescent="0.2">
      <c r="A62" s="53" t="s">
        <v>199</v>
      </c>
      <c r="B62" s="1">
        <v>3.1</v>
      </c>
      <c r="C62" s="1">
        <v>4.2</v>
      </c>
      <c r="D62" s="1">
        <v>17.2</v>
      </c>
      <c r="E62" s="1">
        <v>2.8</v>
      </c>
      <c r="F62" s="1">
        <v>2.2000000000000002</v>
      </c>
      <c r="G62" s="1">
        <v>3.7</v>
      </c>
      <c r="H62" s="1">
        <v>5</v>
      </c>
      <c r="I62" s="1">
        <v>2.6</v>
      </c>
      <c r="J62" s="1">
        <v>2.1</v>
      </c>
      <c r="K62" s="1">
        <v>1.6</v>
      </c>
      <c r="L62" s="53" t="s">
        <v>199</v>
      </c>
      <c r="M62" s="1">
        <v>4.9000000000000004</v>
      </c>
      <c r="N62" s="1">
        <v>4.2</v>
      </c>
      <c r="O62" s="1">
        <v>2.7</v>
      </c>
      <c r="P62" s="1">
        <v>5.8</v>
      </c>
      <c r="Q62" s="1">
        <v>7.1</v>
      </c>
      <c r="R62" s="1">
        <v>2.5</v>
      </c>
      <c r="S62" s="1">
        <v>17.5</v>
      </c>
      <c r="T62" s="1">
        <v>2.4</v>
      </c>
      <c r="U62" s="1">
        <v>1.5</v>
      </c>
    </row>
    <row r="63" spans="1:21" x14ac:dyDescent="0.2">
      <c r="A63" s="55" t="s">
        <v>112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55" t="s">
        <v>112</v>
      </c>
      <c r="M63" s="12"/>
      <c r="N63" s="12"/>
      <c r="O63" s="12"/>
      <c r="P63" s="12"/>
      <c r="Q63" s="12"/>
      <c r="R63" s="12"/>
      <c r="S63" s="12"/>
      <c r="T63" s="12"/>
      <c r="U63" s="12"/>
    </row>
    <row r="64" spans="1:21" x14ac:dyDescent="0.2">
      <c r="A64" s="53" t="s">
        <v>935</v>
      </c>
      <c r="L64" s="53" t="s">
        <v>935</v>
      </c>
    </row>
    <row r="65" spans="1:21" ht="15" customHeight="1" x14ac:dyDescent="0.2">
      <c r="A65" s="54" t="s">
        <v>643</v>
      </c>
      <c r="B65" s="29" t="s">
        <v>0</v>
      </c>
      <c r="C65" s="29" t="s">
        <v>1</v>
      </c>
      <c r="D65" s="29"/>
      <c r="E65" s="29"/>
      <c r="F65" s="29" t="s">
        <v>102</v>
      </c>
      <c r="G65" s="29"/>
      <c r="H65" s="29"/>
      <c r="I65" s="29"/>
      <c r="J65" s="29"/>
      <c r="K65" s="29"/>
      <c r="L65" s="54" t="s">
        <v>643</v>
      </c>
      <c r="M65" s="29" t="s">
        <v>6</v>
      </c>
      <c r="N65" s="29"/>
      <c r="O65" s="29"/>
      <c r="P65" s="29"/>
      <c r="Q65" s="29"/>
      <c r="R65" s="29"/>
      <c r="S65" s="29"/>
      <c r="T65" s="29"/>
      <c r="U65" s="29" t="s">
        <v>13</v>
      </c>
    </row>
    <row r="66" spans="1:21" s="9" customFormat="1" x14ac:dyDescent="0.2">
      <c r="A66" s="54"/>
      <c r="B66" s="29"/>
      <c r="C66" s="3" t="s">
        <v>0</v>
      </c>
      <c r="D66" s="3" t="s">
        <v>161</v>
      </c>
      <c r="E66" s="3" t="s">
        <v>2</v>
      </c>
      <c r="F66" s="3" t="s">
        <v>0</v>
      </c>
      <c r="G66" s="3" t="s">
        <v>787</v>
      </c>
      <c r="H66" s="3" t="s">
        <v>789</v>
      </c>
      <c r="I66" s="3" t="s">
        <v>3</v>
      </c>
      <c r="J66" s="3" t="s">
        <v>4</v>
      </c>
      <c r="K66" s="3" t="s">
        <v>5</v>
      </c>
      <c r="L66" s="54"/>
      <c r="M66" s="3" t="s">
        <v>0</v>
      </c>
      <c r="N66" s="3" t="s">
        <v>7</v>
      </c>
      <c r="O66" s="3" t="s">
        <v>8</v>
      </c>
      <c r="P66" s="3" t="s">
        <v>9</v>
      </c>
      <c r="Q66" s="3" t="s">
        <v>10</v>
      </c>
      <c r="R66" s="3" t="s">
        <v>11</v>
      </c>
      <c r="S66" s="3" t="s">
        <v>12</v>
      </c>
      <c r="T66" s="3" t="s">
        <v>2</v>
      </c>
      <c r="U66" s="29"/>
    </row>
    <row r="67" spans="1:21" x14ac:dyDescent="0.2">
      <c r="A67" s="53" t="s">
        <v>641</v>
      </c>
      <c r="B67" s="1">
        <v>8289</v>
      </c>
      <c r="C67" s="1">
        <v>1224</v>
      </c>
      <c r="D67" s="1">
        <v>723</v>
      </c>
      <c r="E67" s="1">
        <v>501</v>
      </c>
      <c r="F67" s="1">
        <v>4129</v>
      </c>
      <c r="G67" s="1">
        <v>1065</v>
      </c>
      <c r="H67" s="1">
        <v>829</v>
      </c>
      <c r="I67" s="1">
        <v>1191</v>
      </c>
      <c r="J67" s="1">
        <v>572</v>
      </c>
      <c r="K67" s="1">
        <v>472</v>
      </c>
      <c r="L67" s="53" t="s">
        <v>641</v>
      </c>
      <c r="M67" s="1">
        <v>2670</v>
      </c>
      <c r="N67" s="1">
        <v>699</v>
      </c>
      <c r="O67" s="1">
        <v>311</v>
      </c>
      <c r="P67" s="1">
        <v>204</v>
      </c>
      <c r="Q67" s="1">
        <v>519</v>
      </c>
      <c r="R67" s="1">
        <v>617</v>
      </c>
      <c r="S67" s="1">
        <v>147</v>
      </c>
      <c r="T67" s="1">
        <v>173</v>
      </c>
      <c r="U67" s="1">
        <v>266</v>
      </c>
    </row>
    <row r="68" spans="1:21" x14ac:dyDescent="0.2">
      <c r="A68" s="53">
        <v>0</v>
      </c>
      <c r="B68" s="1">
        <v>105</v>
      </c>
      <c r="C68" s="1">
        <v>1</v>
      </c>
      <c r="D68" s="1">
        <v>1</v>
      </c>
      <c r="E68" s="1">
        <v>0</v>
      </c>
      <c r="F68" s="1">
        <v>43</v>
      </c>
      <c r="G68" s="1">
        <v>12</v>
      </c>
      <c r="H68" s="1">
        <v>12</v>
      </c>
      <c r="I68" s="1">
        <v>8</v>
      </c>
      <c r="J68" s="1">
        <v>6</v>
      </c>
      <c r="K68" s="1">
        <v>5</v>
      </c>
      <c r="L68" s="53">
        <v>0</v>
      </c>
      <c r="M68" s="1">
        <v>47</v>
      </c>
      <c r="N68" s="1">
        <v>15</v>
      </c>
      <c r="O68" s="1">
        <v>2</v>
      </c>
      <c r="P68" s="1">
        <v>16</v>
      </c>
      <c r="Q68" s="1">
        <v>5</v>
      </c>
      <c r="R68" s="1">
        <v>1</v>
      </c>
      <c r="S68" s="1">
        <v>7</v>
      </c>
      <c r="T68" s="1">
        <v>1</v>
      </c>
      <c r="U68" s="1">
        <v>14</v>
      </c>
    </row>
    <row r="69" spans="1:21" x14ac:dyDescent="0.2">
      <c r="A69" s="53">
        <v>1</v>
      </c>
      <c r="B69" s="1">
        <v>264</v>
      </c>
      <c r="C69" s="1">
        <v>79</v>
      </c>
      <c r="D69" s="1">
        <v>13</v>
      </c>
      <c r="E69" s="1">
        <v>66</v>
      </c>
      <c r="F69" s="1">
        <v>87</v>
      </c>
      <c r="G69" s="1">
        <v>8</v>
      </c>
      <c r="H69" s="1">
        <v>3</v>
      </c>
      <c r="I69" s="1">
        <v>9</v>
      </c>
      <c r="J69" s="1">
        <v>45</v>
      </c>
      <c r="K69" s="1">
        <v>22</v>
      </c>
      <c r="L69" s="53">
        <v>1</v>
      </c>
      <c r="M69" s="1">
        <v>64</v>
      </c>
      <c r="N69" s="1">
        <v>19</v>
      </c>
      <c r="O69" s="1">
        <v>2</v>
      </c>
      <c r="P69" s="1">
        <v>8</v>
      </c>
      <c r="Q69" s="1">
        <v>19</v>
      </c>
      <c r="R69" s="1">
        <v>8</v>
      </c>
      <c r="S69" s="1">
        <v>4</v>
      </c>
      <c r="T69" s="1">
        <v>4</v>
      </c>
      <c r="U69" s="1">
        <v>34</v>
      </c>
    </row>
    <row r="70" spans="1:21" x14ac:dyDescent="0.2">
      <c r="A70" s="53">
        <v>2</v>
      </c>
      <c r="B70" s="1">
        <v>393</v>
      </c>
      <c r="C70" s="1">
        <v>43</v>
      </c>
      <c r="D70" s="1">
        <v>27</v>
      </c>
      <c r="E70" s="1">
        <v>16</v>
      </c>
      <c r="F70" s="1">
        <v>212</v>
      </c>
      <c r="G70" s="1">
        <v>49</v>
      </c>
      <c r="H70" s="1">
        <v>13</v>
      </c>
      <c r="I70" s="1">
        <v>88</v>
      </c>
      <c r="J70" s="1">
        <v>54</v>
      </c>
      <c r="K70" s="1">
        <v>8</v>
      </c>
      <c r="L70" s="53">
        <v>2</v>
      </c>
      <c r="M70" s="1">
        <v>97</v>
      </c>
      <c r="N70" s="1">
        <v>26</v>
      </c>
      <c r="O70" s="1">
        <v>9</v>
      </c>
      <c r="P70" s="1">
        <v>3</v>
      </c>
      <c r="Q70" s="1">
        <v>19</v>
      </c>
      <c r="R70" s="1">
        <v>12</v>
      </c>
      <c r="S70" s="1">
        <v>15</v>
      </c>
      <c r="T70" s="1">
        <v>13</v>
      </c>
      <c r="U70" s="1">
        <v>41</v>
      </c>
    </row>
    <row r="71" spans="1:21" x14ac:dyDescent="0.2">
      <c r="A71" s="53">
        <v>3</v>
      </c>
      <c r="B71" s="1">
        <v>318</v>
      </c>
      <c r="C71" s="1">
        <v>42</v>
      </c>
      <c r="D71" s="1">
        <v>28</v>
      </c>
      <c r="E71" s="1">
        <v>14</v>
      </c>
      <c r="F71" s="1">
        <v>181</v>
      </c>
      <c r="G71" s="1">
        <v>22</v>
      </c>
      <c r="H71" s="1">
        <v>23</v>
      </c>
      <c r="I71" s="1">
        <v>61</v>
      </c>
      <c r="J71" s="1">
        <v>37</v>
      </c>
      <c r="K71" s="1">
        <v>38</v>
      </c>
      <c r="L71" s="53">
        <v>3</v>
      </c>
      <c r="M71" s="1">
        <v>75</v>
      </c>
      <c r="N71" s="1">
        <v>12</v>
      </c>
      <c r="O71" s="1">
        <v>5</v>
      </c>
      <c r="P71" s="1">
        <v>6</v>
      </c>
      <c r="Q71" s="1">
        <v>21</v>
      </c>
      <c r="R71" s="1">
        <v>16</v>
      </c>
      <c r="S71" s="1">
        <v>7</v>
      </c>
      <c r="T71" s="1">
        <v>8</v>
      </c>
      <c r="U71" s="1">
        <v>20</v>
      </c>
    </row>
    <row r="72" spans="1:21" x14ac:dyDescent="0.2">
      <c r="A72" s="53">
        <v>4</v>
      </c>
      <c r="B72" s="1">
        <v>332</v>
      </c>
      <c r="C72" s="1">
        <v>42</v>
      </c>
      <c r="D72" s="1">
        <v>32</v>
      </c>
      <c r="E72" s="1">
        <v>10</v>
      </c>
      <c r="F72" s="1">
        <v>204</v>
      </c>
      <c r="G72" s="1">
        <v>58</v>
      </c>
      <c r="H72" s="1">
        <v>25</v>
      </c>
      <c r="I72" s="1">
        <v>74</v>
      </c>
      <c r="J72" s="1">
        <v>37</v>
      </c>
      <c r="K72" s="1">
        <v>10</v>
      </c>
      <c r="L72" s="53">
        <v>4</v>
      </c>
      <c r="M72" s="1">
        <v>63</v>
      </c>
      <c r="N72" s="1">
        <v>12</v>
      </c>
      <c r="O72" s="1">
        <v>4</v>
      </c>
      <c r="P72" s="1">
        <v>5</v>
      </c>
      <c r="Q72" s="1">
        <v>14</v>
      </c>
      <c r="R72" s="1">
        <v>7</v>
      </c>
      <c r="S72" s="1">
        <v>6</v>
      </c>
      <c r="T72" s="1">
        <v>15</v>
      </c>
      <c r="U72" s="1">
        <v>23</v>
      </c>
    </row>
    <row r="73" spans="1:21" x14ac:dyDescent="0.2">
      <c r="A73" s="53" t="s">
        <v>850</v>
      </c>
      <c r="B73" s="1">
        <v>1065</v>
      </c>
      <c r="C73" s="1">
        <v>211</v>
      </c>
      <c r="D73" s="1">
        <v>129</v>
      </c>
      <c r="E73" s="1">
        <v>82</v>
      </c>
      <c r="F73" s="1">
        <v>489</v>
      </c>
      <c r="G73" s="1">
        <v>173</v>
      </c>
      <c r="H73" s="1">
        <v>88</v>
      </c>
      <c r="I73" s="1">
        <v>108</v>
      </c>
      <c r="J73" s="1">
        <v>90</v>
      </c>
      <c r="K73" s="1">
        <v>30</v>
      </c>
      <c r="L73" s="53" t="s">
        <v>850</v>
      </c>
      <c r="M73" s="1">
        <v>306</v>
      </c>
      <c r="N73" s="1">
        <v>98</v>
      </c>
      <c r="O73" s="1">
        <v>19</v>
      </c>
      <c r="P73" s="1">
        <v>28</v>
      </c>
      <c r="Q73" s="1">
        <v>48</v>
      </c>
      <c r="R73" s="1">
        <v>38</v>
      </c>
      <c r="S73" s="1">
        <v>31</v>
      </c>
      <c r="T73" s="1">
        <v>44</v>
      </c>
      <c r="U73" s="1">
        <v>59</v>
      </c>
    </row>
    <row r="74" spans="1:21" x14ac:dyDescent="0.2">
      <c r="A74" s="53" t="s">
        <v>851</v>
      </c>
      <c r="B74" s="1">
        <v>1674</v>
      </c>
      <c r="C74" s="1">
        <v>257</v>
      </c>
      <c r="D74" s="1">
        <v>195</v>
      </c>
      <c r="E74" s="1">
        <v>62</v>
      </c>
      <c r="F74" s="1">
        <v>783</v>
      </c>
      <c r="G74" s="1">
        <v>293</v>
      </c>
      <c r="H74" s="1">
        <v>168</v>
      </c>
      <c r="I74" s="1">
        <v>163</v>
      </c>
      <c r="J74" s="1">
        <v>106</v>
      </c>
      <c r="K74" s="1">
        <v>53</v>
      </c>
      <c r="L74" s="53" t="s">
        <v>851</v>
      </c>
      <c r="M74" s="1">
        <v>592</v>
      </c>
      <c r="N74" s="1">
        <v>193</v>
      </c>
      <c r="O74" s="1">
        <v>44</v>
      </c>
      <c r="P74" s="1">
        <v>54</v>
      </c>
      <c r="Q74" s="1">
        <v>139</v>
      </c>
      <c r="R74" s="1">
        <v>93</v>
      </c>
      <c r="S74" s="1">
        <v>28</v>
      </c>
      <c r="T74" s="1">
        <v>41</v>
      </c>
      <c r="U74" s="1">
        <v>42</v>
      </c>
    </row>
    <row r="75" spans="1:21" x14ac:dyDescent="0.2">
      <c r="A75" s="53" t="s">
        <v>644</v>
      </c>
      <c r="B75" s="1">
        <v>2296</v>
      </c>
      <c r="C75" s="1">
        <v>330</v>
      </c>
      <c r="D75" s="1">
        <v>204</v>
      </c>
      <c r="E75" s="1">
        <v>126</v>
      </c>
      <c r="F75" s="1">
        <v>1110</v>
      </c>
      <c r="G75" s="1">
        <v>267</v>
      </c>
      <c r="H75" s="1">
        <v>304</v>
      </c>
      <c r="I75" s="1">
        <v>250</v>
      </c>
      <c r="J75" s="1">
        <v>139</v>
      </c>
      <c r="K75" s="1">
        <v>150</v>
      </c>
      <c r="L75" s="53" t="s">
        <v>644</v>
      </c>
      <c r="M75" s="1">
        <v>839</v>
      </c>
      <c r="N75" s="1">
        <v>181</v>
      </c>
      <c r="O75" s="1">
        <v>106</v>
      </c>
      <c r="P75" s="1">
        <v>43</v>
      </c>
      <c r="Q75" s="1">
        <v>169</v>
      </c>
      <c r="R75" s="1">
        <v>284</v>
      </c>
      <c r="S75" s="1">
        <v>35</v>
      </c>
      <c r="T75" s="1">
        <v>21</v>
      </c>
      <c r="U75" s="1">
        <v>17</v>
      </c>
    </row>
    <row r="76" spans="1:21" x14ac:dyDescent="0.2">
      <c r="A76" s="53" t="s">
        <v>645</v>
      </c>
      <c r="B76" s="1">
        <v>1843</v>
      </c>
      <c r="C76" s="1">
        <v>219</v>
      </c>
      <c r="D76" s="1">
        <v>94</v>
      </c>
      <c r="E76" s="1">
        <v>125</v>
      </c>
      <c r="F76" s="1">
        <v>1020</v>
      </c>
      <c r="G76" s="1">
        <v>183</v>
      </c>
      <c r="H76" s="1">
        <v>193</v>
      </c>
      <c r="I76" s="1">
        <v>430</v>
      </c>
      <c r="J76" s="1">
        <v>58</v>
      </c>
      <c r="K76" s="1">
        <v>156</v>
      </c>
      <c r="L76" s="53" t="s">
        <v>645</v>
      </c>
      <c r="M76" s="1">
        <v>587</v>
      </c>
      <c r="N76" s="1">
        <v>143</v>
      </c>
      <c r="O76" s="1">
        <v>120</v>
      </c>
      <c r="P76" s="1">
        <v>41</v>
      </c>
      <c r="Q76" s="1">
        <v>85</v>
      </c>
      <c r="R76" s="1">
        <v>158</v>
      </c>
      <c r="S76" s="1">
        <v>14</v>
      </c>
      <c r="T76" s="1">
        <v>26</v>
      </c>
      <c r="U76" s="1">
        <v>17</v>
      </c>
    </row>
    <row r="77" spans="1:21" x14ac:dyDescent="0.2">
      <c r="A77" s="53" t="s">
        <v>199</v>
      </c>
      <c r="B77" s="1">
        <v>32.200000000000003</v>
      </c>
      <c r="C77" s="1">
        <v>35.6</v>
      </c>
      <c r="D77" s="1">
        <v>27.4</v>
      </c>
      <c r="E77" s="1">
        <v>47.5</v>
      </c>
      <c r="F77" s="1">
        <v>32.700000000000003</v>
      </c>
      <c r="G77" s="1">
        <v>25.1</v>
      </c>
      <c r="H77" s="1">
        <v>29.5</v>
      </c>
      <c r="I77" s="1">
        <v>38.299999999999997</v>
      </c>
      <c r="J77" s="1">
        <v>17.3</v>
      </c>
      <c r="K77" s="1">
        <v>60.4</v>
      </c>
      <c r="L77" s="53" t="s">
        <v>199</v>
      </c>
      <c r="M77" s="1">
        <v>31.5</v>
      </c>
      <c r="N77" s="1">
        <v>28.4</v>
      </c>
      <c r="O77" s="1">
        <v>44.8</v>
      </c>
      <c r="P77" s="1">
        <v>27.2</v>
      </c>
      <c r="Q77" s="1">
        <v>25.5</v>
      </c>
      <c r="R77" s="1">
        <v>40.1</v>
      </c>
      <c r="S77" s="1">
        <v>17.8</v>
      </c>
      <c r="T77" s="1">
        <v>24.6</v>
      </c>
      <c r="U77" s="1">
        <v>14.3</v>
      </c>
    </row>
    <row r="79" spans="1:21" x14ac:dyDescent="0.2">
      <c r="A79" s="53" t="s">
        <v>642</v>
      </c>
      <c r="B79" s="1">
        <v>711</v>
      </c>
      <c r="C79" s="1">
        <v>209</v>
      </c>
      <c r="D79" s="1">
        <v>72</v>
      </c>
      <c r="E79" s="1">
        <v>137</v>
      </c>
      <c r="F79" s="1">
        <v>370</v>
      </c>
      <c r="G79" s="1">
        <v>15</v>
      </c>
      <c r="H79" s="1">
        <v>32</v>
      </c>
      <c r="I79" s="1">
        <v>98</v>
      </c>
      <c r="J79" s="1">
        <v>137</v>
      </c>
      <c r="K79" s="1">
        <v>88</v>
      </c>
      <c r="L79" s="53" t="s">
        <v>642</v>
      </c>
      <c r="M79" s="1">
        <v>128</v>
      </c>
      <c r="N79" s="1">
        <v>34</v>
      </c>
      <c r="O79" s="1">
        <v>6</v>
      </c>
      <c r="P79" s="1">
        <v>9</v>
      </c>
      <c r="Q79" s="1">
        <v>26</v>
      </c>
      <c r="R79" s="1">
        <v>51</v>
      </c>
      <c r="S79" s="1">
        <v>1</v>
      </c>
      <c r="T79" s="1">
        <v>1</v>
      </c>
      <c r="U79" s="1">
        <v>4</v>
      </c>
    </row>
    <row r="80" spans="1:21" x14ac:dyDescent="0.2">
      <c r="A80" s="53">
        <v>0</v>
      </c>
      <c r="B80" s="1">
        <v>31</v>
      </c>
      <c r="C80" s="1">
        <v>0</v>
      </c>
      <c r="D80" s="1">
        <v>0</v>
      </c>
      <c r="E80" s="1">
        <v>0</v>
      </c>
      <c r="F80" s="1">
        <v>29</v>
      </c>
      <c r="G80" s="1">
        <v>6</v>
      </c>
      <c r="H80" s="1">
        <v>5</v>
      </c>
      <c r="I80" s="1">
        <v>0</v>
      </c>
      <c r="J80" s="1">
        <v>7</v>
      </c>
      <c r="K80" s="1">
        <v>11</v>
      </c>
      <c r="L80" s="53">
        <v>0</v>
      </c>
      <c r="M80" s="1">
        <v>2</v>
      </c>
      <c r="N80" s="1">
        <v>1</v>
      </c>
      <c r="O80" s="1">
        <v>1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</row>
    <row r="81" spans="1:21" x14ac:dyDescent="0.2">
      <c r="A81" s="53">
        <v>1</v>
      </c>
      <c r="B81" s="1">
        <v>73</v>
      </c>
      <c r="C81" s="1">
        <v>33</v>
      </c>
      <c r="D81" s="1">
        <v>8</v>
      </c>
      <c r="E81" s="1">
        <v>25</v>
      </c>
      <c r="F81" s="1">
        <v>34</v>
      </c>
      <c r="G81" s="1">
        <v>0</v>
      </c>
      <c r="H81" s="1">
        <v>0</v>
      </c>
      <c r="I81" s="1">
        <v>0</v>
      </c>
      <c r="J81" s="1">
        <v>22</v>
      </c>
      <c r="K81" s="1">
        <v>12</v>
      </c>
      <c r="L81" s="53">
        <v>1</v>
      </c>
      <c r="M81" s="1">
        <v>6</v>
      </c>
      <c r="N81" s="1">
        <v>1</v>
      </c>
      <c r="O81" s="1">
        <v>0</v>
      </c>
      <c r="P81" s="1">
        <v>1</v>
      </c>
      <c r="Q81" s="1">
        <v>0</v>
      </c>
      <c r="R81" s="1">
        <v>4</v>
      </c>
      <c r="S81" s="1">
        <v>0</v>
      </c>
      <c r="T81" s="1">
        <v>0</v>
      </c>
      <c r="U81" s="1">
        <v>0</v>
      </c>
    </row>
    <row r="82" spans="1:21" x14ac:dyDescent="0.2">
      <c r="A82" s="53">
        <v>2</v>
      </c>
      <c r="B82" s="1">
        <v>72</v>
      </c>
      <c r="C82" s="1">
        <v>18</v>
      </c>
      <c r="D82" s="1">
        <v>11</v>
      </c>
      <c r="E82" s="1">
        <v>7</v>
      </c>
      <c r="F82" s="1">
        <v>44</v>
      </c>
      <c r="G82" s="1">
        <v>0</v>
      </c>
      <c r="H82" s="1">
        <v>0</v>
      </c>
      <c r="I82" s="1">
        <v>0</v>
      </c>
      <c r="J82" s="1">
        <v>23</v>
      </c>
      <c r="K82" s="1">
        <v>21</v>
      </c>
      <c r="L82" s="53">
        <v>2</v>
      </c>
      <c r="M82" s="1">
        <v>9</v>
      </c>
      <c r="N82" s="1">
        <v>3</v>
      </c>
      <c r="O82" s="1">
        <v>1</v>
      </c>
      <c r="P82" s="1">
        <v>1</v>
      </c>
      <c r="Q82" s="1">
        <v>0</v>
      </c>
      <c r="R82" s="1">
        <v>4</v>
      </c>
      <c r="S82" s="1">
        <v>0</v>
      </c>
      <c r="T82" s="1">
        <v>0</v>
      </c>
      <c r="U82" s="1">
        <v>1</v>
      </c>
    </row>
    <row r="83" spans="1:21" x14ac:dyDescent="0.2">
      <c r="A83" s="53">
        <v>3</v>
      </c>
      <c r="B83" s="1">
        <v>48</v>
      </c>
      <c r="C83" s="1">
        <v>11</v>
      </c>
      <c r="D83" s="1">
        <v>7</v>
      </c>
      <c r="E83" s="1">
        <v>4</v>
      </c>
      <c r="F83" s="1">
        <v>28</v>
      </c>
      <c r="G83" s="1">
        <v>0</v>
      </c>
      <c r="H83" s="1">
        <v>2</v>
      </c>
      <c r="I83" s="1">
        <v>3</v>
      </c>
      <c r="J83" s="1">
        <v>11</v>
      </c>
      <c r="K83" s="1">
        <v>12</v>
      </c>
      <c r="L83" s="53">
        <v>3</v>
      </c>
      <c r="M83" s="1">
        <v>8</v>
      </c>
      <c r="N83" s="1">
        <v>6</v>
      </c>
      <c r="O83" s="1">
        <v>0</v>
      </c>
      <c r="P83" s="1">
        <v>0</v>
      </c>
      <c r="Q83" s="1">
        <v>1</v>
      </c>
      <c r="R83" s="1">
        <v>1</v>
      </c>
      <c r="S83" s="1">
        <v>0</v>
      </c>
      <c r="T83" s="1">
        <v>0</v>
      </c>
      <c r="U83" s="1">
        <v>1</v>
      </c>
    </row>
    <row r="84" spans="1:21" x14ac:dyDescent="0.2">
      <c r="A84" s="53">
        <v>4</v>
      </c>
      <c r="B84" s="1">
        <v>49</v>
      </c>
      <c r="C84" s="1">
        <v>25</v>
      </c>
      <c r="D84" s="1">
        <v>6</v>
      </c>
      <c r="E84" s="1">
        <v>19</v>
      </c>
      <c r="F84" s="1">
        <v>19</v>
      </c>
      <c r="G84" s="1">
        <v>0</v>
      </c>
      <c r="H84" s="1">
        <v>7</v>
      </c>
      <c r="I84" s="1">
        <v>0</v>
      </c>
      <c r="J84" s="1">
        <v>5</v>
      </c>
      <c r="K84" s="1">
        <v>7</v>
      </c>
      <c r="L84" s="53">
        <v>4</v>
      </c>
      <c r="M84" s="1">
        <v>5</v>
      </c>
      <c r="N84" s="1">
        <v>0</v>
      </c>
      <c r="O84" s="1">
        <v>1</v>
      </c>
      <c r="P84" s="1">
        <v>0</v>
      </c>
      <c r="Q84" s="1">
        <v>1</v>
      </c>
      <c r="R84" s="1">
        <v>2</v>
      </c>
      <c r="S84" s="1">
        <v>0</v>
      </c>
      <c r="T84" s="1">
        <v>1</v>
      </c>
      <c r="U84" s="1">
        <v>0</v>
      </c>
    </row>
    <row r="85" spans="1:21" x14ac:dyDescent="0.2">
      <c r="A85" s="53" t="s">
        <v>850</v>
      </c>
      <c r="B85" s="1">
        <v>133</v>
      </c>
      <c r="C85" s="1">
        <v>29</v>
      </c>
      <c r="D85" s="1">
        <v>14</v>
      </c>
      <c r="E85" s="1">
        <v>15</v>
      </c>
      <c r="F85" s="1">
        <v>87</v>
      </c>
      <c r="G85" s="1">
        <v>4</v>
      </c>
      <c r="H85" s="1">
        <v>11</v>
      </c>
      <c r="I85" s="1">
        <v>7</v>
      </c>
      <c r="J85" s="1">
        <v>51</v>
      </c>
      <c r="K85" s="1">
        <v>14</v>
      </c>
      <c r="L85" s="53" t="s">
        <v>850</v>
      </c>
      <c r="M85" s="1">
        <v>16</v>
      </c>
      <c r="N85" s="1">
        <v>8</v>
      </c>
      <c r="O85" s="1">
        <v>1</v>
      </c>
      <c r="P85" s="1">
        <v>1</v>
      </c>
      <c r="Q85" s="1">
        <v>3</v>
      </c>
      <c r="R85" s="1">
        <v>3</v>
      </c>
      <c r="S85" s="1">
        <v>0</v>
      </c>
      <c r="T85" s="1">
        <v>0</v>
      </c>
      <c r="U85" s="1">
        <v>1</v>
      </c>
    </row>
    <row r="86" spans="1:21" x14ac:dyDescent="0.2">
      <c r="A86" s="53" t="s">
        <v>851</v>
      </c>
      <c r="B86" s="1">
        <v>96</v>
      </c>
      <c r="C86" s="1">
        <v>37</v>
      </c>
      <c r="D86" s="1">
        <v>11</v>
      </c>
      <c r="E86" s="1">
        <v>26</v>
      </c>
      <c r="F86" s="1">
        <v>25</v>
      </c>
      <c r="G86" s="1">
        <v>1</v>
      </c>
      <c r="H86" s="1">
        <v>2</v>
      </c>
      <c r="I86" s="1">
        <v>0</v>
      </c>
      <c r="J86" s="1">
        <v>12</v>
      </c>
      <c r="K86" s="1">
        <v>10</v>
      </c>
      <c r="L86" s="53" t="s">
        <v>851</v>
      </c>
      <c r="M86" s="1">
        <v>34</v>
      </c>
      <c r="N86" s="1">
        <v>8</v>
      </c>
      <c r="O86" s="1">
        <v>0</v>
      </c>
      <c r="P86" s="1">
        <v>1</v>
      </c>
      <c r="Q86" s="1">
        <v>12</v>
      </c>
      <c r="R86" s="1">
        <v>13</v>
      </c>
      <c r="S86" s="1">
        <v>0</v>
      </c>
      <c r="T86" s="1">
        <v>0</v>
      </c>
      <c r="U86" s="1">
        <v>0</v>
      </c>
    </row>
    <row r="87" spans="1:21" x14ac:dyDescent="0.2">
      <c r="A87" s="53" t="s">
        <v>644</v>
      </c>
      <c r="B87" s="1">
        <v>145</v>
      </c>
      <c r="C87" s="1">
        <v>41</v>
      </c>
      <c r="D87" s="1">
        <v>13</v>
      </c>
      <c r="E87" s="1">
        <v>28</v>
      </c>
      <c r="F87" s="1">
        <v>71</v>
      </c>
      <c r="G87" s="1">
        <v>4</v>
      </c>
      <c r="H87" s="1">
        <v>5</v>
      </c>
      <c r="I87" s="1">
        <v>56</v>
      </c>
      <c r="J87" s="1">
        <v>5</v>
      </c>
      <c r="K87" s="1">
        <v>1</v>
      </c>
      <c r="L87" s="53" t="s">
        <v>644</v>
      </c>
      <c r="M87" s="1">
        <v>33</v>
      </c>
      <c r="N87" s="1">
        <v>4</v>
      </c>
      <c r="O87" s="1">
        <v>2</v>
      </c>
      <c r="P87" s="1">
        <v>2</v>
      </c>
      <c r="Q87" s="1">
        <v>6</v>
      </c>
      <c r="R87" s="1">
        <v>19</v>
      </c>
      <c r="S87" s="1">
        <v>0</v>
      </c>
      <c r="T87" s="1">
        <v>0</v>
      </c>
      <c r="U87" s="1">
        <v>0</v>
      </c>
    </row>
    <row r="88" spans="1:21" x14ac:dyDescent="0.2">
      <c r="A88" s="53" t="s">
        <v>645</v>
      </c>
      <c r="B88" s="1">
        <v>64</v>
      </c>
      <c r="C88" s="1">
        <v>15</v>
      </c>
      <c r="D88" s="1">
        <v>2</v>
      </c>
      <c r="E88" s="1">
        <v>13</v>
      </c>
      <c r="F88" s="1">
        <v>33</v>
      </c>
      <c r="G88" s="1">
        <v>0</v>
      </c>
      <c r="H88" s="1">
        <v>0</v>
      </c>
      <c r="I88" s="1">
        <v>32</v>
      </c>
      <c r="J88" s="1">
        <v>1</v>
      </c>
      <c r="K88" s="1">
        <v>0</v>
      </c>
      <c r="L88" s="53" t="s">
        <v>645</v>
      </c>
      <c r="M88" s="1">
        <v>15</v>
      </c>
      <c r="N88" s="1">
        <v>3</v>
      </c>
      <c r="O88" s="1">
        <v>0</v>
      </c>
      <c r="P88" s="1">
        <v>3</v>
      </c>
      <c r="Q88" s="1">
        <v>3</v>
      </c>
      <c r="R88" s="1">
        <v>5</v>
      </c>
      <c r="S88" s="1">
        <v>1</v>
      </c>
      <c r="T88" s="1">
        <v>0</v>
      </c>
      <c r="U88" s="1">
        <v>1</v>
      </c>
    </row>
    <row r="89" spans="1:21" x14ac:dyDescent="0.2">
      <c r="A89" s="53" t="s">
        <v>199</v>
      </c>
      <c r="B89" s="1">
        <v>14.5</v>
      </c>
      <c r="C89" s="1">
        <v>16.7</v>
      </c>
      <c r="D89" s="1">
        <v>13.2</v>
      </c>
      <c r="E89" s="1">
        <v>18.600000000000001</v>
      </c>
      <c r="F89" s="1">
        <v>11.6</v>
      </c>
      <c r="G89" s="1">
        <v>10.7</v>
      </c>
      <c r="H89" s="1">
        <v>7.9</v>
      </c>
      <c r="I89" s="1">
        <v>28.3</v>
      </c>
      <c r="J89" s="1">
        <v>5.5</v>
      </c>
      <c r="K89" s="1">
        <v>3.9</v>
      </c>
      <c r="L89" s="53" t="s">
        <v>199</v>
      </c>
      <c r="M89" s="1">
        <v>18.5</v>
      </c>
      <c r="N89" s="1">
        <v>16.899999999999999</v>
      </c>
      <c r="O89" s="1">
        <v>15.8</v>
      </c>
      <c r="P89" s="1">
        <v>28.8</v>
      </c>
      <c r="Q89" s="1">
        <v>19.3</v>
      </c>
      <c r="R89" s="1">
        <v>17.399999999999999</v>
      </c>
      <c r="S89" s="1">
        <v>50</v>
      </c>
      <c r="T89" s="1">
        <v>4</v>
      </c>
      <c r="U89" s="1">
        <v>32.5</v>
      </c>
    </row>
    <row r="90" spans="1:21" x14ac:dyDescent="0.2">
      <c r="A90" s="55" t="s">
        <v>112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55" t="s">
        <v>112</v>
      </c>
      <c r="M90" s="12"/>
      <c r="N90" s="12"/>
      <c r="O90" s="12"/>
      <c r="P90" s="12"/>
      <c r="Q90" s="12"/>
      <c r="R90" s="12"/>
      <c r="S90" s="12"/>
      <c r="T90" s="12"/>
      <c r="U90" s="12"/>
    </row>
  </sheetData>
  <mergeCells count="14">
    <mergeCell ref="M65:T65"/>
    <mergeCell ref="U65:U66"/>
    <mergeCell ref="A65:A66"/>
    <mergeCell ref="B65:B66"/>
    <mergeCell ref="C65:E65"/>
    <mergeCell ref="F65:K65"/>
    <mergeCell ref="L65:L66"/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rowBreaks count="1" manualBreakCount="1">
    <brk id="63" max="16383" man="1"/>
  </rowBreaks>
  <colBreaks count="1" manualBreakCount="1">
    <brk id="11" max="86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4F6E9-3F79-4821-8C41-9D17D3C3A1AE}">
  <dimension ref="A1:U30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" width="21.33203125" style="1" customWidth="1"/>
    <col min="2" max="11" width="6.6640625" style="1" customWidth="1"/>
    <col min="12" max="12" width="22.109375" style="1" customWidth="1"/>
    <col min="13" max="21" width="7" style="1" customWidth="1"/>
    <col min="22" max="16384" width="9.109375" style="1"/>
  </cols>
  <sheetData>
    <row r="1" spans="1:21" x14ac:dyDescent="0.2">
      <c r="A1" s="1" t="s">
        <v>936</v>
      </c>
      <c r="L1" s="1" t="s">
        <v>936</v>
      </c>
    </row>
    <row r="2" spans="1:21" ht="15" customHeight="1" x14ac:dyDescent="0.2">
      <c r="A2" s="46" t="s">
        <v>646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646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647</v>
      </c>
      <c r="L4" s="1" t="s">
        <v>647</v>
      </c>
    </row>
    <row r="5" spans="1:21" x14ac:dyDescent="0.2">
      <c r="A5" s="1" t="s">
        <v>162</v>
      </c>
      <c r="B5" s="1">
        <v>9386</v>
      </c>
      <c r="C5" s="1">
        <v>1596</v>
      </c>
      <c r="D5" s="1">
        <v>837</v>
      </c>
      <c r="E5" s="1">
        <v>759</v>
      </c>
      <c r="F5" s="1">
        <v>4930</v>
      </c>
      <c r="G5" s="1">
        <v>778</v>
      </c>
      <c r="H5" s="1">
        <v>693</v>
      </c>
      <c r="I5" s="1">
        <v>1127</v>
      </c>
      <c r="J5" s="1">
        <v>1303</v>
      </c>
      <c r="K5" s="1">
        <v>1029</v>
      </c>
      <c r="L5" s="1" t="s">
        <v>162</v>
      </c>
      <c r="M5" s="1">
        <v>2609</v>
      </c>
      <c r="N5" s="1">
        <v>575</v>
      </c>
      <c r="O5" s="1">
        <v>229</v>
      </c>
      <c r="P5" s="1">
        <v>236</v>
      </c>
      <c r="Q5" s="1">
        <v>539</v>
      </c>
      <c r="R5" s="1">
        <v>602</v>
      </c>
      <c r="S5" s="1">
        <v>124</v>
      </c>
      <c r="T5" s="1">
        <v>304</v>
      </c>
      <c r="U5" s="1">
        <v>251</v>
      </c>
    </row>
    <row r="6" spans="1:21" x14ac:dyDescent="0.2">
      <c r="A6" s="1" t="s">
        <v>648</v>
      </c>
      <c r="B6" s="1">
        <v>2640</v>
      </c>
      <c r="C6" s="1">
        <v>390</v>
      </c>
      <c r="D6" s="1">
        <v>235</v>
      </c>
      <c r="E6" s="1">
        <v>155</v>
      </c>
      <c r="F6" s="1">
        <v>1405</v>
      </c>
      <c r="G6" s="1">
        <v>208</v>
      </c>
      <c r="H6" s="1">
        <v>236</v>
      </c>
      <c r="I6" s="1">
        <v>387</v>
      </c>
      <c r="J6" s="1">
        <v>294</v>
      </c>
      <c r="K6" s="1">
        <v>280</v>
      </c>
      <c r="L6" s="1" t="s">
        <v>648</v>
      </c>
      <c r="M6" s="1">
        <v>770</v>
      </c>
      <c r="N6" s="1">
        <v>123</v>
      </c>
      <c r="O6" s="1">
        <v>48</v>
      </c>
      <c r="P6" s="1">
        <v>93</v>
      </c>
      <c r="Q6" s="1">
        <v>198</v>
      </c>
      <c r="R6" s="1">
        <v>194</v>
      </c>
      <c r="S6" s="1">
        <v>30</v>
      </c>
      <c r="T6" s="1">
        <v>84</v>
      </c>
      <c r="U6" s="1">
        <v>75</v>
      </c>
    </row>
    <row r="7" spans="1:21" x14ac:dyDescent="0.2">
      <c r="A7" s="1" t="s">
        <v>649</v>
      </c>
      <c r="B7" s="1">
        <v>757</v>
      </c>
      <c r="C7" s="1">
        <v>158</v>
      </c>
      <c r="D7" s="1">
        <v>34</v>
      </c>
      <c r="E7" s="1">
        <v>124</v>
      </c>
      <c r="F7" s="1">
        <v>482</v>
      </c>
      <c r="G7" s="1">
        <v>39</v>
      </c>
      <c r="H7" s="1">
        <v>57</v>
      </c>
      <c r="I7" s="1">
        <v>37</v>
      </c>
      <c r="J7" s="1">
        <v>195</v>
      </c>
      <c r="K7" s="1">
        <v>154</v>
      </c>
      <c r="L7" s="1" t="s">
        <v>649</v>
      </c>
      <c r="M7" s="1">
        <v>111</v>
      </c>
      <c r="N7" s="1">
        <v>42</v>
      </c>
      <c r="O7" s="1">
        <v>1</v>
      </c>
      <c r="P7" s="1">
        <v>11</v>
      </c>
      <c r="Q7" s="1">
        <v>2</v>
      </c>
      <c r="R7" s="1">
        <v>14</v>
      </c>
      <c r="S7" s="1">
        <v>13</v>
      </c>
      <c r="T7" s="1">
        <v>28</v>
      </c>
      <c r="U7" s="1">
        <v>6</v>
      </c>
    </row>
    <row r="8" spans="1:21" x14ac:dyDescent="0.2">
      <c r="A8" s="1" t="s">
        <v>650</v>
      </c>
      <c r="B8" s="1">
        <v>572</v>
      </c>
      <c r="C8" s="1">
        <v>130</v>
      </c>
      <c r="D8" s="1">
        <v>20</v>
      </c>
      <c r="E8" s="1">
        <v>110</v>
      </c>
      <c r="F8" s="1">
        <v>363</v>
      </c>
      <c r="G8" s="1">
        <v>30</v>
      </c>
      <c r="H8" s="1">
        <v>24</v>
      </c>
      <c r="I8" s="1">
        <v>39</v>
      </c>
      <c r="J8" s="1">
        <v>161</v>
      </c>
      <c r="K8" s="1">
        <v>109</v>
      </c>
      <c r="L8" s="1" t="s">
        <v>650</v>
      </c>
      <c r="M8" s="1">
        <v>68</v>
      </c>
      <c r="N8" s="1">
        <v>14</v>
      </c>
      <c r="O8" s="1">
        <v>0</v>
      </c>
      <c r="P8" s="1">
        <v>10</v>
      </c>
      <c r="Q8" s="1">
        <v>3</v>
      </c>
      <c r="R8" s="1">
        <v>16</v>
      </c>
      <c r="S8" s="1">
        <v>4</v>
      </c>
      <c r="T8" s="1">
        <v>21</v>
      </c>
      <c r="U8" s="1">
        <v>11</v>
      </c>
    </row>
    <row r="9" spans="1:21" x14ac:dyDescent="0.2">
      <c r="A9" s="1" t="s">
        <v>651</v>
      </c>
      <c r="B9" s="1">
        <v>714</v>
      </c>
      <c r="C9" s="1">
        <v>145</v>
      </c>
      <c r="D9" s="1">
        <v>21</v>
      </c>
      <c r="E9" s="1">
        <v>124</v>
      </c>
      <c r="F9" s="1">
        <v>451</v>
      </c>
      <c r="G9" s="1">
        <v>14</v>
      </c>
      <c r="H9" s="1">
        <v>20</v>
      </c>
      <c r="I9" s="1">
        <v>62</v>
      </c>
      <c r="J9" s="1">
        <v>176</v>
      </c>
      <c r="K9" s="1">
        <v>179</v>
      </c>
      <c r="L9" s="1" t="s">
        <v>651</v>
      </c>
      <c r="M9" s="1">
        <v>111</v>
      </c>
      <c r="N9" s="1">
        <v>13</v>
      </c>
      <c r="O9" s="1">
        <v>3</v>
      </c>
      <c r="P9" s="1">
        <v>10</v>
      </c>
      <c r="Q9" s="1">
        <v>16</v>
      </c>
      <c r="R9" s="1">
        <v>13</v>
      </c>
      <c r="S9" s="1">
        <v>6</v>
      </c>
      <c r="T9" s="1">
        <v>50</v>
      </c>
      <c r="U9" s="1">
        <v>7</v>
      </c>
    </row>
    <row r="10" spans="1:21" x14ac:dyDescent="0.2">
      <c r="A10" s="1" t="s">
        <v>652</v>
      </c>
      <c r="B10" s="1">
        <v>4326</v>
      </c>
      <c r="C10" s="1">
        <v>655</v>
      </c>
      <c r="D10" s="1">
        <v>472</v>
      </c>
      <c r="E10" s="1">
        <v>183</v>
      </c>
      <c r="F10" s="1">
        <v>2026</v>
      </c>
      <c r="G10" s="1">
        <v>481</v>
      </c>
      <c r="H10" s="1">
        <v>339</v>
      </c>
      <c r="I10" s="1">
        <v>581</v>
      </c>
      <c r="J10" s="1">
        <v>359</v>
      </c>
      <c r="K10" s="1">
        <v>266</v>
      </c>
      <c r="L10" s="1" t="s">
        <v>652</v>
      </c>
      <c r="M10" s="1">
        <v>1494</v>
      </c>
      <c r="N10" s="1">
        <v>376</v>
      </c>
      <c r="O10" s="1">
        <v>174</v>
      </c>
      <c r="P10" s="1">
        <v>105</v>
      </c>
      <c r="Q10" s="1">
        <v>306</v>
      </c>
      <c r="R10" s="1">
        <v>343</v>
      </c>
      <c r="S10" s="1">
        <v>70</v>
      </c>
      <c r="T10" s="1">
        <v>120</v>
      </c>
      <c r="U10" s="1">
        <v>151</v>
      </c>
    </row>
    <row r="11" spans="1:21" x14ac:dyDescent="0.2">
      <c r="A11" s="1" t="s">
        <v>653</v>
      </c>
      <c r="B11" s="1">
        <v>378</v>
      </c>
      <c r="C11" s="1">
        <v>118</v>
      </c>
      <c r="D11" s="1">
        <v>55</v>
      </c>
      <c r="E11" s="1">
        <v>63</v>
      </c>
      <c r="F11" s="1">
        <v>203</v>
      </c>
      <c r="G11" s="1">
        <v>6</v>
      </c>
      <c r="H11" s="1">
        <v>17</v>
      </c>
      <c r="I11" s="1">
        <v>21</v>
      </c>
      <c r="J11" s="1">
        <v>118</v>
      </c>
      <c r="K11" s="1">
        <v>41</v>
      </c>
      <c r="L11" s="1" t="s">
        <v>653</v>
      </c>
      <c r="M11" s="1">
        <v>55</v>
      </c>
      <c r="N11" s="1">
        <v>7</v>
      </c>
      <c r="O11" s="1">
        <v>3</v>
      </c>
      <c r="P11" s="1">
        <v>7</v>
      </c>
      <c r="Q11" s="1">
        <v>14</v>
      </c>
      <c r="R11" s="1">
        <v>22</v>
      </c>
      <c r="S11" s="1">
        <v>1</v>
      </c>
      <c r="T11" s="1">
        <v>1</v>
      </c>
      <c r="U11" s="1">
        <v>2</v>
      </c>
    </row>
    <row r="13" spans="1:21" x14ac:dyDescent="0.2">
      <c r="A13" s="1" t="s">
        <v>654</v>
      </c>
      <c r="L13" s="1" t="s">
        <v>654</v>
      </c>
    </row>
    <row r="14" spans="1:21" x14ac:dyDescent="0.2">
      <c r="A14" s="1" t="s">
        <v>0</v>
      </c>
      <c r="B14" s="1">
        <v>10223</v>
      </c>
      <c r="C14" s="1">
        <v>2436</v>
      </c>
      <c r="D14" s="1">
        <v>574</v>
      </c>
      <c r="E14" s="1">
        <v>1862</v>
      </c>
      <c r="F14" s="1">
        <v>5530</v>
      </c>
      <c r="G14" s="1">
        <v>730</v>
      </c>
      <c r="H14" s="1">
        <v>865</v>
      </c>
      <c r="I14" s="1">
        <v>1617</v>
      </c>
      <c r="J14" s="1">
        <v>1441</v>
      </c>
      <c r="K14" s="1">
        <v>877</v>
      </c>
      <c r="L14" s="1" t="s">
        <v>0</v>
      </c>
      <c r="M14" s="1">
        <v>2018</v>
      </c>
      <c r="N14" s="1">
        <v>521</v>
      </c>
      <c r="O14" s="1">
        <v>180</v>
      </c>
      <c r="P14" s="1">
        <v>137</v>
      </c>
      <c r="Q14" s="1">
        <v>346</v>
      </c>
      <c r="R14" s="1">
        <v>471</v>
      </c>
      <c r="S14" s="1">
        <v>101</v>
      </c>
      <c r="T14" s="1">
        <v>262</v>
      </c>
      <c r="U14" s="1">
        <v>239</v>
      </c>
    </row>
    <row r="15" spans="1:21" x14ac:dyDescent="0.2">
      <c r="A15" s="1" t="s">
        <v>648</v>
      </c>
      <c r="B15" s="1">
        <v>2914</v>
      </c>
      <c r="C15" s="1">
        <v>642</v>
      </c>
      <c r="D15" s="1">
        <v>209</v>
      </c>
      <c r="E15" s="1">
        <v>433</v>
      </c>
      <c r="F15" s="1">
        <v>1601</v>
      </c>
      <c r="G15" s="1">
        <v>174</v>
      </c>
      <c r="H15" s="1">
        <v>315</v>
      </c>
      <c r="I15" s="1">
        <v>493</v>
      </c>
      <c r="J15" s="1">
        <v>330</v>
      </c>
      <c r="K15" s="1">
        <v>289</v>
      </c>
      <c r="L15" s="1" t="s">
        <v>648</v>
      </c>
      <c r="M15" s="1">
        <v>599</v>
      </c>
      <c r="N15" s="1">
        <v>140</v>
      </c>
      <c r="O15" s="1">
        <v>58</v>
      </c>
      <c r="P15" s="1">
        <v>51</v>
      </c>
      <c r="Q15" s="1">
        <v>110</v>
      </c>
      <c r="R15" s="1">
        <v>143</v>
      </c>
      <c r="S15" s="1">
        <v>22</v>
      </c>
      <c r="T15" s="1">
        <v>75</v>
      </c>
      <c r="U15" s="1">
        <v>72</v>
      </c>
    </row>
    <row r="16" spans="1:21" x14ac:dyDescent="0.2">
      <c r="A16" s="1" t="s">
        <v>649</v>
      </c>
      <c r="B16" s="1">
        <v>940</v>
      </c>
      <c r="C16" s="1">
        <v>334</v>
      </c>
      <c r="D16" s="1">
        <v>22</v>
      </c>
      <c r="E16" s="1">
        <v>312</v>
      </c>
      <c r="F16" s="1">
        <v>513</v>
      </c>
      <c r="G16" s="1">
        <v>20</v>
      </c>
      <c r="H16" s="1">
        <v>47</v>
      </c>
      <c r="I16" s="1">
        <v>85</v>
      </c>
      <c r="J16" s="1">
        <v>235</v>
      </c>
      <c r="K16" s="1">
        <v>126</v>
      </c>
      <c r="L16" s="1" t="s">
        <v>649</v>
      </c>
      <c r="M16" s="1">
        <v>86</v>
      </c>
      <c r="N16" s="1">
        <v>35</v>
      </c>
      <c r="O16" s="1">
        <v>0</v>
      </c>
      <c r="P16" s="1">
        <v>3</v>
      </c>
      <c r="Q16" s="1">
        <v>2</v>
      </c>
      <c r="R16" s="1">
        <v>9</v>
      </c>
      <c r="S16" s="1">
        <v>11</v>
      </c>
      <c r="T16" s="1">
        <v>26</v>
      </c>
      <c r="U16" s="1">
        <v>7</v>
      </c>
    </row>
    <row r="17" spans="1:21" x14ac:dyDescent="0.2">
      <c r="A17" s="1" t="s">
        <v>650</v>
      </c>
      <c r="B17" s="1">
        <v>832</v>
      </c>
      <c r="C17" s="1">
        <v>284</v>
      </c>
      <c r="D17" s="1">
        <v>14</v>
      </c>
      <c r="E17" s="1">
        <v>270</v>
      </c>
      <c r="F17" s="1">
        <v>476</v>
      </c>
      <c r="G17" s="1">
        <v>33</v>
      </c>
      <c r="H17" s="1">
        <v>43</v>
      </c>
      <c r="I17" s="1">
        <v>59</v>
      </c>
      <c r="J17" s="1">
        <v>194</v>
      </c>
      <c r="K17" s="1">
        <v>147</v>
      </c>
      <c r="L17" s="1" t="s">
        <v>650</v>
      </c>
      <c r="M17" s="1">
        <v>62</v>
      </c>
      <c r="N17" s="1">
        <v>7</v>
      </c>
      <c r="O17" s="1">
        <v>5</v>
      </c>
      <c r="P17" s="1">
        <v>4</v>
      </c>
      <c r="Q17" s="1">
        <v>1</v>
      </c>
      <c r="R17" s="1">
        <v>29</v>
      </c>
      <c r="S17" s="1">
        <v>2</v>
      </c>
      <c r="T17" s="1">
        <v>14</v>
      </c>
      <c r="U17" s="1">
        <v>10</v>
      </c>
    </row>
    <row r="18" spans="1:21" x14ac:dyDescent="0.2">
      <c r="A18" s="1" t="s">
        <v>651</v>
      </c>
      <c r="B18" s="1">
        <v>843</v>
      </c>
      <c r="C18" s="1">
        <v>282</v>
      </c>
      <c r="D18" s="1">
        <v>10</v>
      </c>
      <c r="E18" s="1">
        <v>272</v>
      </c>
      <c r="F18" s="1">
        <v>455</v>
      </c>
      <c r="G18" s="1">
        <v>14</v>
      </c>
      <c r="H18" s="1">
        <v>14</v>
      </c>
      <c r="I18" s="1">
        <v>119</v>
      </c>
      <c r="J18" s="1">
        <v>210</v>
      </c>
      <c r="K18" s="1">
        <v>98</v>
      </c>
      <c r="L18" s="1" t="s">
        <v>651</v>
      </c>
      <c r="M18" s="1">
        <v>95</v>
      </c>
      <c r="N18" s="1">
        <v>11</v>
      </c>
      <c r="O18" s="1">
        <v>0</v>
      </c>
      <c r="P18" s="1">
        <v>4</v>
      </c>
      <c r="Q18" s="1">
        <v>11</v>
      </c>
      <c r="R18" s="1">
        <v>13</v>
      </c>
      <c r="S18" s="1">
        <v>7</v>
      </c>
      <c r="T18" s="1">
        <v>49</v>
      </c>
      <c r="U18" s="1">
        <v>11</v>
      </c>
    </row>
    <row r="19" spans="1:21" x14ac:dyDescent="0.2">
      <c r="A19" s="1" t="s">
        <v>652</v>
      </c>
      <c r="B19" s="1">
        <v>4243</v>
      </c>
      <c r="C19" s="1">
        <v>740</v>
      </c>
      <c r="D19" s="1">
        <v>290</v>
      </c>
      <c r="E19" s="1">
        <v>450</v>
      </c>
      <c r="F19" s="1">
        <v>2269</v>
      </c>
      <c r="G19" s="1">
        <v>488</v>
      </c>
      <c r="H19" s="1">
        <v>434</v>
      </c>
      <c r="I19" s="1">
        <v>776</v>
      </c>
      <c r="J19" s="1">
        <v>399</v>
      </c>
      <c r="K19" s="1">
        <v>172</v>
      </c>
      <c r="L19" s="1" t="s">
        <v>652</v>
      </c>
      <c r="M19" s="1">
        <v>1095</v>
      </c>
      <c r="N19" s="1">
        <v>307</v>
      </c>
      <c r="O19" s="1">
        <v>114</v>
      </c>
      <c r="P19" s="1">
        <v>71</v>
      </c>
      <c r="Q19" s="1">
        <v>210</v>
      </c>
      <c r="R19" s="1">
        <v>237</v>
      </c>
      <c r="S19" s="1">
        <v>59</v>
      </c>
      <c r="T19" s="1">
        <v>97</v>
      </c>
      <c r="U19" s="1">
        <v>139</v>
      </c>
    </row>
    <row r="20" spans="1:21" x14ac:dyDescent="0.2">
      <c r="A20" s="1" t="s">
        <v>653</v>
      </c>
      <c r="B20" s="1">
        <v>452</v>
      </c>
      <c r="C20" s="1">
        <v>154</v>
      </c>
      <c r="D20" s="1">
        <v>29</v>
      </c>
      <c r="E20" s="1">
        <v>125</v>
      </c>
      <c r="F20" s="1">
        <v>216</v>
      </c>
      <c r="G20" s="1">
        <v>1</v>
      </c>
      <c r="H20" s="1">
        <v>12</v>
      </c>
      <c r="I20" s="1">
        <v>85</v>
      </c>
      <c r="J20" s="1">
        <v>73</v>
      </c>
      <c r="K20" s="1">
        <v>45</v>
      </c>
      <c r="L20" s="1" t="s">
        <v>653</v>
      </c>
      <c r="M20" s="1">
        <v>81</v>
      </c>
      <c r="N20" s="1">
        <v>21</v>
      </c>
      <c r="O20" s="1">
        <v>3</v>
      </c>
      <c r="P20" s="1">
        <v>4</v>
      </c>
      <c r="Q20" s="1">
        <v>12</v>
      </c>
      <c r="R20" s="1">
        <v>40</v>
      </c>
      <c r="S20" s="1">
        <v>0</v>
      </c>
      <c r="T20" s="1">
        <v>1</v>
      </c>
      <c r="U20" s="1">
        <v>1</v>
      </c>
    </row>
    <row r="22" spans="1:21" x14ac:dyDescent="0.2">
      <c r="A22" s="1" t="s">
        <v>655</v>
      </c>
      <c r="L22" s="1" t="s">
        <v>655</v>
      </c>
    </row>
    <row r="23" spans="1:21" x14ac:dyDescent="0.2">
      <c r="A23" s="1" t="s">
        <v>162</v>
      </c>
      <c r="B23" s="1">
        <v>3456</v>
      </c>
      <c r="C23" s="1">
        <v>789</v>
      </c>
      <c r="D23" s="1">
        <v>238</v>
      </c>
      <c r="E23" s="1">
        <v>551</v>
      </c>
      <c r="F23" s="1">
        <v>1589</v>
      </c>
      <c r="G23" s="1">
        <v>367</v>
      </c>
      <c r="H23" s="1">
        <v>470</v>
      </c>
      <c r="I23" s="1">
        <v>270</v>
      </c>
      <c r="J23" s="1">
        <v>321</v>
      </c>
      <c r="K23" s="1">
        <v>161</v>
      </c>
      <c r="L23" s="1" t="s">
        <v>162</v>
      </c>
      <c r="M23" s="1">
        <v>745</v>
      </c>
      <c r="N23" s="1">
        <v>238</v>
      </c>
      <c r="O23" s="1">
        <v>41</v>
      </c>
      <c r="P23" s="1">
        <v>29</v>
      </c>
      <c r="Q23" s="1">
        <v>112</v>
      </c>
      <c r="R23" s="1">
        <v>154</v>
      </c>
      <c r="S23" s="1">
        <v>78</v>
      </c>
      <c r="T23" s="1">
        <v>93</v>
      </c>
      <c r="U23" s="1">
        <v>333</v>
      </c>
    </row>
    <row r="24" spans="1:21" x14ac:dyDescent="0.2">
      <c r="A24" s="1" t="s">
        <v>648</v>
      </c>
      <c r="B24" s="1">
        <v>1021</v>
      </c>
      <c r="C24" s="1">
        <v>203</v>
      </c>
      <c r="D24" s="1">
        <v>97</v>
      </c>
      <c r="E24" s="1">
        <v>106</v>
      </c>
      <c r="F24" s="1">
        <v>421</v>
      </c>
      <c r="G24" s="1">
        <v>95</v>
      </c>
      <c r="H24" s="1">
        <v>187</v>
      </c>
      <c r="I24" s="1">
        <v>41</v>
      </c>
      <c r="J24" s="1">
        <v>46</v>
      </c>
      <c r="K24" s="1">
        <v>52</v>
      </c>
      <c r="L24" s="1" t="s">
        <v>648</v>
      </c>
      <c r="M24" s="1">
        <v>289</v>
      </c>
      <c r="N24" s="1">
        <v>119</v>
      </c>
      <c r="O24" s="1">
        <v>17</v>
      </c>
      <c r="P24" s="1">
        <v>16</v>
      </c>
      <c r="Q24" s="1">
        <v>38</v>
      </c>
      <c r="R24" s="1">
        <v>61</v>
      </c>
      <c r="S24" s="1">
        <v>10</v>
      </c>
      <c r="T24" s="1">
        <v>28</v>
      </c>
      <c r="U24" s="1">
        <v>108</v>
      </c>
    </row>
    <row r="25" spans="1:21" x14ac:dyDescent="0.2">
      <c r="A25" s="1" t="s">
        <v>649</v>
      </c>
      <c r="B25" s="1">
        <v>288</v>
      </c>
      <c r="C25" s="1">
        <v>110</v>
      </c>
      <c r="D25" s="1">
        <v>10</v>
      </c>
      <c r="E25" s="1">
        <v>100</v>
      </c>
      <c r="F25" s="1">
        <v>107</v>
      </c>
      <c r="G25" s="1">
        <v>13</v>
      </c>
      <c r="H25" s="1">
        <v>29</v>
      </c>
      <c r="I25" s="1">
        <v>7</v>
      </c>
      <c r="J25" s="1">
        <v>38</v>
      </c>
      <c r="K25" s="1">
        <v>20</v>
      </c>
      <c r="L25" s="1" t="s">
        <v>649</v>
      </c>
      <c r="M25" s="1">
        <v>65</v>
      </c>
      <c r="N25" s="1">
        <v>21</v>
      </c>
      <c r="O25" s="1">
        <v>0</v>
      </c>
      <c r="P25" s="1">
        <v>0</v>
      </c>
      <c r="Q25" s="1">
        <v>2</v>
      </c>
      <c r="R25" s="1">
        <v>2</v>
      </c>
      <c r="S25" s="1">
        <v>23</v>
      </c>
      <c r="T25" s="1">
        <v>17</v>
      </c>
      <c r="U25" s="1">
        <v>6</v>
      </c>
    </row>
    <row r="26" spans="1:21" x14ac:dyDescent="0.2">
      <c r="A26" s="1" t="s">
        <v>650</v>
      </c>
      <c r="B26" s="1">
        <v>225</v>
      </c>
      <c r="C26" s="1">
        <v>103</v>
      </c>
      <c r="D26" s="1">
        <v>8</v>
      </c>
      <c r="E26" s="1">
        <v>95</v>
      </c>
      <c r="F26" s="1">
        <v>93</v>
      </c>
      <c r="G26" s="1">
        <v>23</v>
      </c>
      <c r="H26" s="1">
        <v>14</v>
      </c>
      <c r="I26" s="1">
        <v>10</v>
      </c>
      <c r="J26" s="1">
        <v>26</v>
      </c>
      <c r="K26" s="1">
        <v>20</v>
      </c>
      <c r="L26" s="1" t="s">
        <v>650</v>
      </c>
      <c r="M26" s="1">
        <v>18</v>
      </c>
      <c r="N26" s="1">
        <v>0</v>
      </c>
      <c r="O26" s="1">
        <v>4</v>
      </c>
      <c r="P26" s="1">
        <v>0</v>
      </c>
      <c r="Q26" s="1">
        <v>0</v>
      </c>
      <c r="R26" s="1">
        <v>4</v>
      </c>
      <c r="S26" s="1">
        <v>3</v>
      </c>
      <c r="T26" s="1">
        <v>7</v>
      </c>
      <c r="U26" s="1">
        <v>11</v>
      </c>
    </row>
    <row r="27" spans="1:21" x14ac:dyDescent="0.2">
      <c r="A27" s="1" t="s">
        <v>651</v>
      </c>
      <c r="B27" s="1">
        <v>195</v>
      </c>
      <c r="C27" s="1">
        <v>107</v>
      </c>
      <c r="D27" s="1">
        <v>8</v>
      </c>
      <c r="E27" s="1">
        <v>99</v>
      </c>
      <c r="F27" s="1">
        <v>55</v>
      </c>
      <c r="G27" s="1">
        <v>2</v>
      </c>
      <c r="H27" s="1">
        <v>2</v>
      </c>
      <c r="I27" s="1">
        <v>4</v>
      </c>
      <c r="J27" s="1">
        <v>32</v>
      </c>
      <c r="K27" s="1">
        <v>15</v>
      </c>
      <c r="L27" s="1" t="s">
        <v>651</v>
      </c>
      <c r="M27" s="1">
        <v>23</v>
      </c>
      <c r="N27" s="1">
        <v>1</v>
      </c>
      <c r="O27" s="1">
        <v>0</v>
      </c>
      <c r="P27" s="1">
        <v>1</v>
      </c>
      <c r="Q27" s="1">
        <v>3</v>
      </c>
      <c r="R27" s="1">
        <v>0</v>
      </c>
      <c r="S27" s="1">
        <v>1</v>
      </c>
      <c r="T27" s="1">
        <v>17</v>
      </c>
      <c r="U27" s="1">
        <v>10</v>
      </c>
    </row>
    <row r="28" spans="1:21" x14ac:dyDescent="0.2">
      <c r="A28" s="1" t="s">
        <v>652</v>
      </c>
      <c r="B28" s="1">
        <v>1549</v>
      </c>
      <c r="C28" s="1">
        <v>207</v>
      </c>
      <c r="D28" s="1">
        <v>100</v>
      </c>
      <c r="E28" s="1">
        <v>107</v>
      </c>
      <c r="F28" s="1">
        <v>813</v>
      </c>
      <c r="G28" s="1">
        <v>234</v>
      </c>
      <c r="H28" s="1">
        <v>226</v>
      </c>
      <c r="I28" s="1">
        <v>203</v>
      </c>
      <c r="J28" s="1">
        <v>101</v>
      </c>
      <c r="K28" s="1">
        <v>49</v>
      </c>
      <c r="L28" s="1" t="s">
        <v>652</v>
      </c>
      <c r="M28" s="1">
        <v>333</v>
      </c>
      <c r="N28" s="1">
        <v>93</v>
      </c>
      <c r="O28" s="1">
        <v>20</v>
      </c>
      <c r="P28" s="1">
        <v>12</v>
      </c>
      <c r="Q28" s="1">
        <v>67</v>
      </c>
      <c r="R28" s="1">
        <v>76</v>
      </c>
      <c r="S28" s="1">
        <v>41</v>
      </c>
      <c r="T28" s="1">
        <v>24</v>
      </c>
      <c r="U28" s="1">
        <v>196</v>
      </c>
    </row>
    <row r="29" spans="1:21" x14ac:dyDescent="0.2">
      <c r="A29" s="1" t="s">
        <v>653</v>
      </c>
      <c r="B29" s="1">
        <v>179</v>
      </c>
      <c r="C29" s="1">
        <v>59</v>
      </c>
      <c r="D29" s="1">
        <v>15</v>
      </c>
      <c r="E29" s="1">
        <v>44</v>
      </c>
      <c r="F29" s="1">
        <v>100</v>
      </c>
      <c r="G29" s="1">
        <v>0</v>
      </c>
      <c r="H29" s="1">
        <v>12</v>
      </c>
      <c r="I29" s="1">
        <v>5</v>
      </c>
      <c r="J29" s="1">
        <v>78</v>
      </c>
      <c r="K29" s="1">
        <v>5</v>
      </c>
      <c r="L29" s="1" t="s">
        <v>653</v>
      </c>
      <c r="M29" s="1">
        <v>17</v>
      </c>
      <c r="N29" s="1">
        <v>4</v>
      </c>
      <c r="O29" s="1">
        <v>0</v>
      </c>
      <c r="P29" s="1">
        <v>0</v>
      </c>
      <c r="Q29" s="1">
        <v>2</v>
      </c>
      <c r="R29" s="1">
        <v>11</v>
      </c>
      <c r="S29" s="1">
        <v>0</v>
      </c>
      <c r="T29" s="1">
        <v>0</v>
      </c>
      <c r="U29" s="1">
        <v>3</v>
      </c>
    </row>
    <row r="30" spans="1:21" x14ac:dyDescent="0.2">
      <c r="A30" s="12" t="s">
        <v>112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 t="s">
        <v>112</v>
      </c>
      <c r="M30" s="12"/>
      <c r="N30" s="12"/>
      <c r="O30" s="12"/>
      <c r="P30" s="12"/>
      <c r="Q30" s="12"/>
      <c r="R30" s="12"/>
      <c r="S30" s="12"/>
      <c r="T30" s="12"/>
      <c r="U30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752EF-BE32-4095-AC6D-5DC70E2F3F06}">
  <dimension ref="A1:U52"/>
  <sheetViews>
    <sheetView view="pageBreakPreview" topLeftCell="A30" zoomScale="125" zoomScaleNormal="100" zoomScaleSheetLayoutView="125" workbookViewId="0">
      <selection activeCell="L30" sqref="L30"/>
    </sheetView>
  </sheetViews>
  <sheetFormatPr defaultColWidth="9.109375" defaultRowHeight="10.199999999999999" x14ac:dyDescent="0.2"/>
  <cols>
    <col min="1" max="1" width="18.6640625" style="1" customWidth="1"/>
    <col min="2" max="11" width="6.44140625" style="1" customWidth="1"/>
    <col min="12" max="12" width="20.5546875" style="1" customWidth="1"/>
    <col min="13" max="21" width="8" style="1" customWidth="1"/>
    <col min="22" max="16384" width="9.109375" style="1"/>
  </cols>
  <sheetData>
    <row r="1" spans="1:21" x14ac:dyDescent="0.2">
      <c r="A1" s="1" t="s">
        <v>937</v>
      </c>
      <c r="L1" s="1" t="s">
        <v>937</v>
      </c>
    </row>
    <row r="2" spans="1:21" ht="15" customHeight="1" x14ac:dyDescent="0.2">
      <c r="A2" s="47" t="s">
        <v>656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656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162</v>
      </c>
      <c r="B4" s="1">
        <v>17843</v>
      </c>
      <c r="C4" s="1">
        <v>3439</v>
      </c>
      <c r="D4" s="1">
        <v>1365</v>
      </c>
      <c r="E4" s="1">
        <v>2074</v>
      </c>
      <c r="F4" s="1">
        <v>9372</v>
      </c>
      <c r="G4" s="1">
        <v>1573</v>
      </c>
      <c r="H4" s="1">
        <v>1642</v>
      </c>
      <c r="I4" s="1">
        <v>2319</v>
      </c>
      <c r="J4" s="1">
        <v>2047</v>
      </c>
      <c r="K4" s="1">
        <v>1791</v>
      </c>
      <c r="L4" s="1" t="s">
        <v>162</v>
      </c>
      <c r="M4" s="1">
        <v>4576</v>
      </c>
      <c r="N4" s="1">
        <v>1204</v>
      </c>
      <c r="O4" s="1">
        <v>451</v>
      </c>
      <c r="P4" s="1">
        <v>334</v>
      </c>
      <c r="Q4" s="1">
        <v>832</v>
      </c>
      <c r="R4" s="1">
        <v>1082</v>
      </c>
      <c r="S4" s="1">
        <v>237</v>
      </c>
      <c r="T4" s="1">
        <v>436</v>
      </c>
      <c r="U4" s="1">
        <v>457</v>
      </c>
    </row>
    <row r="5" spans="1:21" x14ac:dyDescent="0.2">
      <c r="A5" s="1" t="s">
        <v>541</v>
      </c>
      <c r="B5" s="1">
        <v>14796</v>
      </c>
      <c r="C5" s="1">
        <v>2678</v>
      </c>
      <c r="D5" s="1">
        <v>1189</v>
      </c>
      <c r="E5" s="1">
        <v>1489</v>
      </c>
      <c r="F5" s="1">
        <v>7690</v>
      </c>
      <c r="G5" s="1">
        <v>1431</v>
      </c>
      <c r="H5" s="1">
        <v>1287</v>
      </c>
      <c r="I5" s="1">
        <v>1761</v>
      </c>
      <c r="J5" s="1">
        <v>1660</v>
      </c>
      <c r="K5" s="1">
        <v>1551</v>
      </c>
      <c r="L5" s="1" t="s">
        <v>541</v>
      </c>
      <c r="M5" s="1">
        <v>4057</v>
      </c>
      <c r="N5" s="1">
        <v>1069</v>
      </c>
      <c r="O5" s="1">
        <v>423</v>
      </c>
      <c r="P5" s="1">
        <v>287</v>
      </c>
      <c r="Q5" s="1">
        <v>759</v>
      </c>
      <c r="R5" s="1">
        <v>984</v>
      </c>
      <c r="S5" s="1">
        <v>179</v>
      </c>
      <c r="T5" s="1">
        <v>356</v>
      </c>
      <c r="U5" s="1">
        <v>371</v>
      </c>
    </row>
    <row r="6" spans="1:21" x14ac:dyDescent="0.2">
      <c r="A6" s="1" t="s">
        <v>542</v>
      </c>
      <c r="B6" s="1">
        <v>2098</v>
      </c>
      <c r="C6" s="1">
        <v>424</v>
      </c>
      <c r="D6" s="1">
        <v>136</v>
      </c>
      <c r="E6" s="1">
        <v>288</v>
      </c>
      <c r="F6" s="1">
        <v>1287</v>
      </c>
      <c r="G6" s="1">
        <v>121</v>
      </c>
      <c r="H6" s="1">
        <v>277</v>
      </c>
      <c r="I6" s="1">
        <v>519</v>
      </c>
      <c r="J6" s="1">
        <v>213</v>
      </c>
      <c r="K6" s="1">
        <v>157</v>
      </c>
      <c r="L6" s="1" t="s">
        <v>542</v>
      </c>
      <c r="M6" s="1">
        <v>331</v>
      </c>
      <c r="N6" s="1">
        <v>77</v>
      </c>
      <c r="O6" s="1">
        <v>23</v>
      </c>
      <c r="P6" s="1">
        <v>20</v>
      </c>
      <c r="Q6" s="1">
        <v>58</v>
      </c>
      <c r="R6" s="1">
        <v>78</v>
      </c>
      <c r="S6" s="1">
        <v>17</v>
      </c>
      <c r="T6" s="1">
        <v>58</v>
      </c>
      <c r="U6" s="1">
        <v>56</v>
      </c>
    </row>
    <row r="7" spans="1:21" x14ac:dyDescent="0.2">
      <c r="A7" s="1" t="s">
        <v>657</v>
      </c>
      <c r="B7" s="1">
        <v>431</v>
      </c>
      <c r="C7" s="1">
        <v>224</v>
      </c>
      <c r="D7" s="1">
        <v>10</v>
      </c>
      <c r="E7" s="1">
        <v>214</v>
      </c>
      <c r="F7" s="1">
        <v>164</v>
      </c>
      <c r="G7" s="1">
        <v>4</v>
      </c>
      <c r="H7" s="1">
        <v>26</v>
      </c>
      <c r="I7" s="1">
        <v>17</v>
      </c>
      <c r="J7" s="1">
        <v>68</v>
      </c>
      <c r="K7" s="1">
        <v>49</v>
      </c>
      <c r="L7" s="1" t="s">
        <v>657</v>
      </c>
      <c r="M7" s="1">
        <v>36</v>
      </c>
      <c r="N7" s="1">
        <v>8</v>
      </c>
      <c r="O7" s="1">
        <v>2</v>
      </c>
      <c r="P7" s="1">
        <v>15</v>
      </c>
      <c r="Q7" s="1">
        <v>1</v>
      </c>
      <c r="R7" s="1">
        <v>3</v>
      </c>
      <c r="S7" s="1">
        <v>4</v>
      </c>
      <c r="T7" s="1">
        <v>3</v>
      </c>
      <c r="U7" s="1">
        <v>7</v>
      </c>
    </row>
    <row r="8" spans="1:21" x14ac:dyDescent="0.2">
      <c r="A8" s="1" t="s">
        <v>543</v>
      </c>
      <c r="B8" s="1">
        <v>401</v>
      </c>
      <c r="C8" s="1">
        <v>51</v>
      </c>
      <c r="D8" s="1">
        <v>22</v>
      </c>
      <c r="E8" s="1">
        <v>29</v>
      </c>
      <c r="F8" s="1">
        <v>186</v>
      </c>
      <c r="G8" s="1">
        <v>14</v>
      </c>
      <c r="H8" s="1">
        <v>45</v>
      </c>
      <c r="I8" s="1">
        <v>14</v>
      </c>
      <c r="J8" s="1">
        <v>85</v>
      </c>
      <c r="K8" s="1">
        <v>28</v>
      </c>
      <c r="L8" s="1" t="s">
        <v>543</v>
      </c>
      <c r="M8" s="1">
        <v>143</v>
      </c>
      <c r="N8" s="1">
        <v>47</v>
      </c>
      <c r="O8" s="1">
        <v>0</v>
      </c>
      <c r="P8" s="1">
        <v>12</v>
      </c>
      <c r="Q8" s="1">
        <v>13</v>
      </c>
      <c r="R8" s="1">
        <v>15</v>
      </c>
      <c r="S8" s="1">
        <v>37</v>
      </c>
      <c r="T8" s="1">
        <v>19</v>
      </c>
      <c r="U8" s="1">
        <v>21</v>
      </c>
    </row>
    <row r="9" spans="1:21" x14ac:dyDescent="0.2">
      <c r="A9" s="1" t="s">
        <v>658</v>
      </c>
      <c r="B9" s="1">
        <v>118</v>
      </c>
      <c r="C9" s="1">
        <v>62</v>
      </c>
      <c r="D9" s="1">
        <v>8</v>
      </c>
      <c r="E9" s="1">
        <v>54</v>
      </c>
      <c r="F9" s="1">
        <v>45</v>
      </c>
      <c r="G9" s="1">
        <v>3</v>
      </c>
      <c r="H9" s="1">
        <v>7</v>
      </c>
      <c r="I9" s="1">
        <v>8</v>
      </c>
      <c r="J9" s="1">
        <v>21</v>
      </c>
      <c r="K9" s="1">
        <v>6</v>
      </c>
      <c r="L9" s="1" t="s">
        <v>658</v>
      </c>
      <c r="M9" s="1">
        <v>9</v>
      </c>
      <c r="N9" s="1">
        <v>3</v>
      </c>
      <c r="O9" s="1">
        <v>3</v>
      </c>
      <c r="P9" s="1">
        <v>0</v>
      </c>
      <c r="Q9" s="1">
        <v>1</v>
      </c>
      <c r="R9" s="1">
        <v>2</v>
      </c>
      <c r="S9" s="1">
        <v>0</v>
      </c>
      <c r="T9" s="1">
        <v>0</v>
      </c>
      <c r="U9" s="1">
        <v>2</v>
      </c>
    </row>
    <row r="11" spans="1:21" x14ac:dyDescent="0.2">
      <c r="A11" s="1" t="s">
        <v>637</v>
      </c>
      <c r="B11" s="1">
        <v>5236</v>
      </c>
      <c r="C11" s="1">
        <v>931</v>
      </c>
      <c r="D11" s="1">
        <v>449</v>
      </c>
      <c r="E11" s="1">
        <v>482</v>
      </c>
      <c r="F11" s="1">
        <v>2701</v>
      </c>
      <c r="G11" s="1">
        <v>397</v>
      </c>
      <c r="H11" s="1">
        <v>604</v>
      </c>
      <c r="I11" s="1">
        <v>737</v>
      </c>
      <c r="J11" s="1">
        <v>461</v>
      </c>
      <c r="K11" s="1">
        <v>502</v>
      </c>
      <c r="L11" s="1" t="s">
        <v>637</v>
      </c>
      <c r="M11" s="1">
        <v>1453</v>
      </c>
      <c r="N11" s="1">
        <v>359</v>
      </c>
      <c r="O11" s="1">
        <v>138</v>
      </c>
      <c r="P11" s="1">
        <v>135</v>
      </c>
      <c r="Q11" s="1">
        <v>282</v>
      </c>
      <c r="R11" s="1">
        <v>361</v>
      </c>
      <c r="S11" s="1">
        <v>43</v>
      </c>
      <c r="T11" s="1">
        <v>135</v>
      </c>
      <c r="U11" s="1">
        <v>151</v>
      </c>
    </row>
    <row r="12" spans="1:21" x14ac:dyDescent="0.2">
      <c r="A12" s="1" t="s">
        <v>541</v>
      </c>
      <c r="B12" s="1">
        <v>4559</v>
      </c>
      <c r="C12" s="1">
        <v>758</v>
      </c>
      <c r="D12" s="1">
        <v>393</v>
      </c>
      <c r="E12" s="1">
        <v>365</v>
      </c>
      <c r="F12" s="1">
        <v>2339</v>
      </c>
      <c r="G12" s="1">
        <v>374</v>
      </c>
      <c r="H12" s="1">
        <v>509</v>
      </c>
      <c r="I12" s="1">
        <v>575</v>
      </c>
      <c r="J12" s="1">
        <v>419</v>
      </c>
      <c r="K12" s="1">
        <v>462</v>
      </c>
      <c r="L12" s="1" t="s">
        <v>541</v>
      </c>
      <c r="M12" s="1">
        <v>1330</v>
      </c>
      <c r="N12" s="1">
        <v>336</v>
      </c>
      <c r="O12" s="1">
        <v>131</v>
      </c>
      <c r="P12" s="1">
        <v>125</v>
      </c>
      <c r="Q12" s="1">
        <v>263</v>
      </c>
      <c r="R12" s="1">
        <v>322</v>
      </c>
      <c r="S12" s="1">
        <v>40</v>
      </c>
      <c r="T12" s="1">
        <v>113</v>
      </c>
      <c r="U12" s="1">
        <v>132</v>
      </c>
    </row>
    <row r="13" spans="1:21" x14ac:dyDescent="0.2">
      <c r="A13" s="1" t="s">
        <v>542</v>
      </c>
      <c r="B13" s="1">
        <v>560</v>
      </c>
      <c r="C13" s="1">
        <v>104</v>
      </c>
      <c r="D13" s="1">
        <v>48</v>
      </c>
      <c r="E13" s="1">
        <v>56</v>
      </c>
      <c r="F13" s="1">
        <v>346</v>
      </c>
      <c r="G13" s="1">
        <v>22</v>
      </c>
      <c r="H13" s="1">
        <v>90</v>
      </c>
      <c r="I13" s="1">
        <v>157</v>
      </c>
      <c r="J13" s="1">
        <v>39</v>
      </c>
      <c r="K13" s="1">
        <v>38</v>
      </c>
      <c r="L13" s="1" t="s">
        <v>542</v>
      </c>
      <c r="M13" s="1">
        <v>99</v>
      </c>
      <c r="N13" s="1">
        <v>21</v>
      </c>
      <c r="O13" s="1">
        <v>6</v>
      </c>
      <c r="P13" s="1">
        <v>6</v>
      </c>
      <c r="Q13" s="1">
        <v>12</v>
      </c>
      <c r="R13" s="1">
        <v>33</v>
      </c>
      <c r="S13" s="1">
        <v>1</v>
      </c>
      <c r="T13" s="1">
        <v>20</v>
      </c>
      <c r="U13" s="1">
        <v>11</v>
      </c>
    </row>
    <row r="14" spans="1:21" x14ac:dyDescent="0.2">
      <c r="A14" s="1" t="s">
        <v>657</v>
      </c>
      <c r="B14" s="1">
        <v>76</v>
      </c>
      <c r="C14" s="1">
        <v>66</v>
      </c>
      <c r="D14" s="1">
        <v>7</v>
      </c>
      <c r="E14" s="1">
        <v>59</v>
      </c>
      <c r="F14" s="1">
        <v>7</v>
      </c>
      <c r="G14" s="1">
        <v>1</v>
      </c>
      <c r="H14" s="1">
        <v>3</v>
      </c>
      <c r="I14" s="1">
        <v>0</v>
      </c>
      <c r="J14" s="1">
        <v>1</v>
      </c>
      <c r="K14" s="1">
        <v>2</v>
      </c>
      <c r="L14" s="1" t="s">
        <v>657</v>
      </c>
      <c r="M14" s="1">
        <v>3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1">
        <v>1</v>
      </c>
      <c r="T14" s="1">
        <v>1</v>
      </c>
      <c r="U14" s="1">
        <v>0</v>
      </c>
    </row>
    <row r="15" spans="1:21" x14ac:dyDescent="0.2">
      <c r="A15" s="1" t="s">
        <v>543</v>
      </c>
      <c r="B15" s="1">
        <v>30</v>
      </c>
      <c r="C15" s="1">
        <v>1</v>
      </c>
      <c r="D15" s="1">
        <v>0</v>
      </c>
      <c r="E15" s="1">
        <v>1</v>
      </c>
      <c r="F15" s="1">
        <v>3</v>
      </c>
      <c r="G15" s="1">
        <v>0</v>
      </c>
      <c r="H15" s="1">
        <v>1</v>
      </c>
      <c r="I15" s="1">
        <v>1</v>
      </c>
      <c r="J15" s="1">
        <v>1</v>
      </c>
      <c r="K15" s="1">
        <v>0</v>
      </c>
      <c r="L15" s="1" t="s">
        <v>543</v>
      </c>
      <c r="M15" s="1">
        <v>19</v>
      </c>
      <c r="N15" s="1">
        <v>1</v>
      </c>
      <c r="O15" s="1">
        <v>0</v>
      </c>
      <c r="P15" s="1">
        <v>4</v>
      </c>
      <c r="Q15" s="1">
        <v>6</v>
      </c>
      <c r="R15" s="1">
        <v>6</v>
      </c>
      <c r="S15" s="1">
        <v>1</v>
      </c>
      <c r="T15" s="1">
        <v>1</v>
      </c>
      <c r="U15" s="1">
        <v>7</v>
      </c>
    </row>
    <row r="16" spans="1:21" x14ac:dyDescent="0.2">
      <c r="A16" s="1" t="s">
        <v>658</v>
      </c>
      <c r="B16" s="1">
        <v>11</v>
      </c>
      <c r="C16" s="1">
        <v>2</v>
      </c>
      <c r="D16" s="1">
        <v>1</v>
      </c>
      <c r="E16" s="1">
        <v>1</v>
      </c>
      <c r="F16" s="1">
        <v>6</v>
      </c>
      <c r="G16" s="1">
        <v>0</v>
      </c>
      <c r="H16" s="1">
        <v>1</v>
      </c>
      <c r="I16" s="1">
        <v>4</v>
      </c>
      <c r="J16" s="1">
        <v>1</v>
      </c>
      <c r="K16" s="1">
        <v>0</v>
      </c>
      <c r="L16" s="1" t="s">
        <v>658</v>
      </c>
      <c r="M16" s="1">
        <v>2</v>
      </c>
      <c r="N16" s="1">
        <v>1</v>
      </c>
      <c r="O16" s="1">
        <v>1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1</v>
      </c>
    </row>
    <row r="18" spans="1:21" x14ac:dyDescent="0.2">
      <c r="A18" s="1" t="s">
        <v>638</v>
      </c>
      <c r="B18" s="1">
        <v>1465</v>
      </c>
      <c r="C18" s="1">
        <v>402</v>
      </c>
      <c r="D18" s="1">
        <v>57</v>
      </c>
      <c r="E18" s="1">
        <v>345</v>
      </c>
      <c r="F18" s="1">
        <v>842</v>
      </c>
      <c r="G18" s="1">
        <v>49</v>
      </c>
      <c r="H18" s="1">
        <v>105</v>
      </c>
      <c r="I18" s="1">
        <v>112</v>
      </c>
      <c r="J18" s="1">
        <v>323</v>
      </c>
      <c r="K18" s="1">
        <v>253</v>
      </c>
      <c r="L18" s="1" t="s">
        <v>638</v>
      </c>
      <c r="M18" s="1">
        <v>211</v>
      </c>
      <c r="N18" s="1">
        <v>95</v>
      </c>
      <c r="O18" s="1">
        <v>0</v>
      </c>
      <c r="P18" s="1">
        <v>14</v>
      </c>
      <c r="Q18" s="1">
        <v>6</v>
      </c>
      <c r="R18" s="1">
        <v>19</v>
      </c>
      <c r="S18" s="1">
        <v>35</v>
      </c>
      <c r="T18" s="1">
        <v>42</v>
      </c>
      <c r="U18" s="1">
        <v>10</v>
      </c>
    </row>
    <row r="19" spans="1:21" x14ac:dyDescent="0.2">
      <c r="A19" s="1" t="s">
        <v>541</v>
      </c>
      <c r="B19" s="1">
        <v>755</v>
      </c>
      <c r="C19" s="1">
        <v>222</v>
      </c>
      <c r="D19" s="1">
        <v>29</v>
      </c>
      <c r="E19" s="1">
        <v>193</v>
      </c>
      <c r="F19" s="1">
        <v>446</v>
      </c>
      <c r="G19" s="1">
        <v>28</v>
      </c>
      <c r="H19" s="1">
        <v>37</v>
      </c>
      <c r="I19" s="1">
        <v>26</v>
      </c>
      <c r="J19" s="1">
        <v>171</v>
      </c>
      <c r="K19" s="1">
        <v>184</v>
      </c>
      <c r="L19" s="1" t="s">
        <v>541</v>
      </c>
      <c r="M19" s="1">
        <v>84</v>
      </c>
      <c r="N19" s="1">
        <v>41</v>
      </c>
      <c r="O19" s="1">
        <v>0</v>
      </c>
      <c r="P19" s="1">
        <v>2</v>
      </c>
      <c r="Q19" s="1">
        <v>2</v>
      </c>
      <c r="R19" s="1">
        <v>16</v>
      </c>
      <c r="S19" s="1">
        <v>3</v>
      </c>
      <c r="T19" s="1">
        <v>20</v>
      </c>
      <c r="U19" s="1">
        <v>3</v>
      </c>
    </row>
    <row r="20" spans="1:21" x14ac:dyDescent="0.2">
      <c r="A20" s="1" t="s">
        <v>542</v>
      </c>
      <c r="B20" s="1">
        <v>273</v>
      </c>
      <c r="C20" s="1">
        <v>89</v>
      </c>
      <c r="D20" s="1">
        <v>12</v>
      </c>
      <c r="E20" s="1">
        <v>77</v>
      </c>
      <c r="F20" s="1">
        <v>163</v>
      </c>
      <c r="G20" s="1">
        <v>9</v>
      </c>
      <c r="H20" s="1">
        <v>13</v>
      </c>
      <c r="I20" s="1">
        <v>72</v>
      </c>
      <c r="J20" s="1">
        <v>52</v>
      </c>
      <c r="K20" s="1">
        <v>17</v>
      </c>
      <c r="L20" s="1" t="s">
        <v>542</v>
      </c>
      <c r="M20" s="1">
        <v>20</v>
      </c>
      <c r="N20" s="1">
        <v>6</v>
      </c>
      <c r="O20" s="1">
        <v>0</v>
      </c>
      <c r="P20" s="1">
        <v>2</v>
      </c>
      <c r="Q20" s="1">
        <v>0</v>
      </c>
      <c r="R20" s="1">
        <v>1</v>
      </c>
      <c r="S20" s="1">
        <v>2</v>
      </c>
      <c r="T20" s="1">
        <v>9</v>
      </c>
      <c r="U20" s="1">
        <v>1</v>
      </c>
    </row>
    <row r="21" spans="1:21" x14ac:dyDescent="0.2">
      <c r="A21" s="1" t="s">
        <v>657</v>
      </c>
      <c r="B21" s="1">
        <v>139</v>
      </c>
      <c r="C21" s="1">
        <v>29</v>
      </c>
      <c r="D21" s="1">
        <v>1</v>
      </c>
      <c r="E21" s="1">
        <v>28</v>
      </c>
      <c r="F21" s="1">
        <v>95</v>
      </c>
      <c r="G21" s="1">
        <v>3</v>
      </c>
      <c r="H21" s="1">
        <v>19</v>
      </c>
      <c r="I21" s="1">
        <v>7</v>
      </c>
      <c r="J21" s="1">
        <v>35</v>
      </c>
      <c r="K21" s="1">
        <v>31</v>
      </c>
      <c r="L21" s="1" t="s">
        <v>657</v>
      </c>
      <c r="M21" s="1">
        <v>14</v>
      </c>
      <c r="N21" s="1">
        <v>8</v>
      </c>
      <c r="O21" s="1">
        <v>0</v>
      </c>
      <c r="P21" s="1">
        <v>5</v>
      </c>
      <c r="Q21" s="1">
        <v>0</v>
      </c>
      <c r="R21" s="1">
        <v>0</v>
      </c>
      <c r="S21" s="1">
        <v>1</v>
      </c>
      <c r="T21" s="1">
        <v>0</v>
      </c>
      <c r="U21" s="1">
        <v>1</v>
      </c>
    </row>
    <row r="22" spans="1:21" x14ac:dyDescent="0.2">
      <c r="A22" s="1" t="s">
        <v>543</v>
      </c>
      <c r="B22" s="1">
        <v>243</v>
      </c>
      <c r="C22" s="1">
        <v>28</v>
      </c>
      <c r="D22" s="1">
        <v>14</v>
      </c>
      <c r="E22" s="1">
        <v>14</v>
      </c>
      <c r="F22" s="1">
        <v>118</v>
      </c>
      <c r="G22" s="1">
        <v>9</v>
      </c>
      <c r="H22" s="1">
        <v>35</v>
      </c>
      <c r="I22" s="1">
        <v>5</v>
      </c>
      <c r="J22" s="1">
        <v>50</v>
      </c>
      <c r="K22" s="1">
        <v>19</v>
      </c>
      <c r="L22" s="1" t="s">
        <v>543</v>
      </c>
      <c r="M22" s="1">
        <v>93</v>
      </c>
      <c r="N22" s="1">
        <v>40</v>
      </c>
      <c r="O22" s="1">
        <v>0</v>
      </c>
      <c r="P22" s="1">
        <v>5</v>
      </c>
      <c r="Q22" s="1">
        <v>4</v>
      </c>
      <c r="R22" s="1">
        <v>2</v>
      </c>
      <c r="S22" s="1">
        <v>29</v>
      </c>
      <c r="T22" s="1">
        <v>13</v>
      </c>
      <c r="U22" s="1">
        <v>4</v>
      </c>
    </row>
    <row r="23" spans="1:21" x14ac:dyDescent="0.2">
      <c r="A23" s="1" t="s">
        <v>658</v>
      </c>
      <c r="B23" s="1">
        <v>54</v>
      </c>
      <c r="C23" s="1">
        <v>34</v>
      </c>
      <c r="D23" s="1">
        <v>1</v>
      </c>
      <c r="E23" s="1">
        <v>33</v>
      </c>
      <c r="F23" s="1">
        <v>20</v>
      </c>
      <c r="G23" s="1">
        <v>0</v>
      </c>
      <c r="H23" s="1">
        <v>1</v>
      </c>
      <c r="I23" s="1">
        <v>2</v>
      </c>
      <c r="J23" s="1">
        <v>15</v>
      </c>
      <c r="K23" s="1">
        <v>2</v>
      </c>
      <c r="L23" s="1" t="s">
        <v>658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5" spans="1:21" x14ac:dyDescent="0.2">
      <c r="A25" s="1" t="s">
        <v>639</v>
      </c>
      <c r="B25" s="1">
        <v>1162</v>
      </c>
      <c r="C25" s="1">
        <v>327</v>
      </c>
      <c r="D25" s="1">
        <v>33</v>
      </c>
      <c r="E25" s="1">
        <v>294</v>
      </c>
      <c r="F25" s="1">
        <v>701</v>
      </c>
      <c r="G25" s="1">
        <v>52</v>
      </c>
      <c r="H25" s="1">
        <v>62</v>
      </c>
      <c r="I25" s="1">
        <v>86</v>
      </c>
      <c r="J25" s="1">
        <v>267</v>
      </c>
      <c r="K25" s="1">
        <v>234</v>
      </c>
      <c r="L25" s="1" t="s">
        <v>639</v>
      </c>
      <c r="M25" s="1">
        <v>120</v>
      </c>
      <c r="N25" s="1">
        <v>20</v>
      </c>
      <c r="O25" s="1">
        <v>9</v>
      </c>
      <c r="P25" s="1">
        <v>14</v>
      </c>
      <c r="Q25" s="1">
        <v>4</v>
      </c>
      <c r="R25" s="1">
        <v>39</v>
      </c>
      <c r="S25" s="1">
        <v>8</v>
      </c>
      <c r="T25" s="1">
        <v>26</v>
      </c>
      <c r="U25" s="1">
        <v>14</v>
      </c>
    </row>
    <row r="26" spans="1:21" x14ac:dyDescent="0.2">
      <c r="A26" s="1" t="s">
        <v>541</v>
      </c>
      <c r="B26" s="1">
        <v>781</v>
      </c>
      <c r="C26" s="1">
        <v>206</v>
      </c>
      <c r="D26" s="1">
        <v>17</v>
      </c>
      <c r="E26" s="1">
        <v>189</v>
      </c>
      <c r="F26" s="1">
        <v>476</v>
      </c>
      <c r="G26" s="1">
        <v>43</v>
      </c>
      <c r="H26" s="1">
        <v>50</v>
      </c>
      <c r="I26" s="1">
        <v>41</v>
      </c>
      <c r="J26" s="1">
        <v>165</v>
      </c>
      <c r="K26" s="1">
        <v>177</v>
      </c>
      <c r="L26" s="1" t="s">
        <v>541</v>
      </c>
      <c r="M26" s="1">
        <v>89</v>
      </c>
      <c r="N26" s="1">
        <v>19</v>
      </c>
      <c r="O26" s="1">
        <v>8</v>
      </c>
      <c r="P26" s="1">
        <v>4</v>
      </c>
      <c r="Q26" s="1">
        <v>3</v>
      </c>
      <c r="R26" s="1">
        <v>35</v>
      </c>
      <c r="S26" s="1">
        <v>1</v>
      </c>
      <c r="T26" s="1">
        <v>19</v>
      </c>
      <c r="U26" s="1">
        <v>10</v>
      </c>
    </row>
    <row r="27" spans="1:21" x14ac:dyDescent="0.2">
      <c r="A27" s="1" t="s">
        <v>542</v>
      </c>
      <c r="B27" s="1">
        <v>203</v>
      </c>
      <c r="C27" s="1">
        <v>58</v>
      </c>
      <c r="D27" s="1">
        <v>11</v>
      </c>
      <c r="E27" s="1">
        <v>47</v>
      </c>
      <c r="F27" s="1">
        <v>132</v>
      </c>
      <c r="G27" s="1">
        <v>9</v>
      </c>
      <c r="H27" s="1">
        <v>9</v>
      </c>
      <c r="I27" s="1">
        <v>33</v>
      </c>
      <c r="J27" s="1">
        <v>42</v>
      </c>
      <c r="K27" s="1">
        <v>39</v>
      </c>
      <c r="L27" s="1" t="s">
        <v>542</v>
      </c>
      <c r="M27" s="1">
        <v>13</v>
      </c>
      <c r="N27" s="1">
        <v>1</v>
      </c>
      <c r="O27" s="1">
        <v>0</v>
      </c>
      <c r="P27" s="1">
        <v>5</v>
      </c>
      <c r="Q27" s="1">
        <v>1</v>
      </c>
      <c r="R27" s="1">
        <v>3</v>
      </c>
      <c r="S27" s="1">
        <v>1</v>
      </c>
      <c r="T27" s="1">
        <v>2</v>
      </c>
      <c r="U27" s="1">
        <v>0</v>
      </c>
    </row>
    <row r="28" spans="1:21" x14ac:dyDescent="0.2">
      <c r="A28" s="1" t="s">
        <v>657</v>
      </c>
      <c r="B28" s="1">
        <v>93</v>
      </c>
      <c r="C28" s="1">
        <v>40</v>
      </c>
      <c r="D28" s="1">
        <v>0</v>
      </c>
      <c r="E28" s="1">
        <v>40</v>
      </c>
      <c r="F28" s="1">
        <v>45</v>
      </c>
      <c r="G28" s="1">
        <v>0</v>
      </c>
      <c r="H28" s="1">
        <v>0</v>
      </c>
      <c r="I28" s="1">
        <v>6</v>
      </c>
      <c r="J28" s="1">
        <v>27</v>
      </c>
      <c r="K28" s="1">
        <v>12</v>
      </c>
      <c r="L28" s="1" t="s">
        <v>657</v>
      </c>
      <c r="M28" s="1">
        <v>6</v>
      </c>
      <c r="N28" s="1">
        <v>0</v>
      </c>
      <c r="O28" s="1">
        <v>1</v>
      </c>
      <c r="P28" s="1">
        <v>4</v>
      </c>
      <c r="Q28" s="1">
        <v>0</v>
      </c>
      <c r="R28" s="1">
        <v>0</v>
      </c>
      <c r="S28" s="1">
        <v>0</v>
      </c>
      <c r="T28" s="1">
        <v>1</v>
      </c>
      <c r="U28" s="1">
        <v>2</v>
      </c>
    </row>
    <row r="29" spans="1:21" x14ac:dyDescent="0.2">
      <c r="A29" s="1" t="s">
        <v>543</v>
      </c>
      <c r="B29" s="1">
        <v>74</v>
      </c>
      <c r="C29" s="1">
        <v>15</v>
      </c>
      <c r="D29" s="1">
        <v>4</v>
      </c>
      <c r="E29" s="1">
        <v>11</v>
      </c>
      <c r="F29" s="1">
        <v>45</v>
      </c>
      <c r="G29" s="1">
        <v>0</v>
      </c>
      <c r="H29" s="1">
        <v>3</v>
      </c>
      <c r="I29" s="1">
        <v>6</v>
      </c>
      <c r="J29" s="1">
        <v>30</v>
      </c>
      <c r="K29" s="1">
        <v>6</v>
      </c>
      <c r="L29" s="1" t="s">
        <v>543</v>
      </c>
      <c r="M29" s="1">
        <v>12</v>
      </c>
      <c r="N29" s="1">
        <v>0</v>
      </c>
      <c r="O29" s="1">
        <v>0</v>
      </c>
      <c r="P29" s="1">
        <v>1</v>
      </c>
      <c r="Q29" s="1">
        <v>0</v>
      </c>
      <c r="R29" s="1">
        <v>1</v>
      </c>
      <c r="S29" s="1">
        <v>6</v>
      </c>
      <c r="T29" s="1">
        <v>4</v>
      </c>
      <c r="U29" s="1">
        <v>2</v>
      </c>
    </row>
    <row r="30" spans="1:21" x14ac:dyDescent="0.2">
      <c r="A30" s="1" t="s">
        <v>658</v>
      </c>
      <c r="B30" s="1">
        <v>11</v>
      </c>
      <c r="C30" s="1">
        <v>8</v>
      </c>
      <c r="D30" s="1">
        <v>1</v>
      </c>
      <c r="E30" s="1">
        <v>7</v>
      </c>
      <c r="F30" s="1">
        <v>3</v>
      </c>
      <c r="G30" s="1">
        <v>0</v>
      </c>
      <c r="H30" s="1">
        <v>0</v>
      </c>
      <c r="I30" s="1">
        <v>0</v>
      </c>
      <c r="J30" s="1">
        <v>3</v>
      </c>
      <c r="K30" s="1">
        <v>0</v>
      </c>
      <c r="L30" s="1" t="s">
        <v>658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2" spans="1:21" x14ac:dyDescent="0.2">
      <c r="A32" s="1" t="s">
        <v>640</v>
      </c>
      <c r="B32" s="1">
        <v>1320</v>
      </c>
      <c r="C32" s="1">
        <v>348</v>
      </c>
      <c r="D32" s="1">
        <v>33</v>
      </c>
      <c r="E32" s="1">
        <v>315</v>
      </c>
      <c r="F32" s="1">
        <v>792</v>
      </c>
      <c r="G32" s="1">
        <v>27</v>
      </c>
      <c r="H32" s="1">
        <v>34</v>
      </c>
      <c r="I32" s="1">
        <v>146</v>
      </c>
      <c r="J32" s="1">
        <v>306</v>
      </c>
      <c r="K32" s="1">
        <v>279</v>
      </c>
      <c r="L32" s="1" t="s">
        <v>640</v>
      </c>
      <c r="M32" s="1">
        <v>169</v>
      </c>
      <c r="N32" s="1">
        <v>25</v>
      </c>
      <c r="O32" s="1">
        <v>2</v>
      </c>
      <c r="P32" s="1">
        <v>14</v>
      </c>
      <c r="Q32" s="1">
        <v>29</v>
      </c>
      <c r="R32" s="1">
        <v>24</v>
      </c>
      <c r="S32" s="1">
        <v>10</v>
      </c>
      <c r="T32" s="1">
        <v>65</v>
      </c>
      <c r="U32" s="1">
        <v>11</v>
      </c>
    </row>
    <row r="33" spans="1:21" x14ac:dyDescent="0.2">
      <c r="A33" s="1" t="s">
        <v>541</v>
      </c>
      <c r="B33" s="1">
        <v>1043</v>
      </c>
      <c r="C33" s="1">
        <v>215</v>
      </c>
      <c r="D33" s="1">
        <v>25</v>
      </c>
      <c r="E33" s="1">
        <v>190</v>
      </c>
      <c r="F33" s="1">
        <v>693</v>
      </c>
      <c r="G33" s="1">
        <v>27</v>
      </c>
      <c r="H33" s="1">
        <v>19</v>
      </c>
      <c r="I33" s="1">
        <v>119</v>
      </c>
      <c r="J33" s="1">
        <v>273</v>
      </c>
      <c r="K33" s="1">
        <v>255</v>
      </c>
      <c r="L33" s="1" t="s">
        <v>541</v>
      </c>
      <c r="M33" s="1">
        <v>128</v>
      </c>
      <c r="N33" s="1">
        <v>20</v>
      </c>
      <c r="O33" s="1">
        <v>1</v>
      </c>
      <c r="P33" s="1">
        <v>7</v>
      </c>
      <c r="Q33" s="1">
        <v>23</v>
      </c>
      <c r="R33" s="1">
        <v>21</v>
      </c>
      <c r="S33" s="1">
        <v>8</v>
      </c>
      <c r="T33" s="1">
        <v>48</v>
      </c>
      <c r="U33" s="1">
        <v>7</v>
      </c>
    </row>
    <row r="34" spans="1:21" x14ac:dyDescent="0.2">
      <c r="A34" s="1" t="s">
        <v>542</v>
      </c>
      <c r="B34" s="1">
        <v>166</v>
      </c>
      <c r="C34" s="1">
        <v>52</v>
      </c>
      <c r="D34" s="1">
        <v>7</v>
      </c>
      <c r="E34" s="1">
        <v>45</v>
      </c>
      <c r="F34" s="1">
        <v>84</v>
      </c>
      <c r="G34" s="1">
        <v>0</v>
      </c>
      <c r="H34" s="1">
        <v>13</v>
      </c>
      <c r="I34" s="1">
        <v>23</v>
      </c>
      <c r="J34" s="1">
        <v>26</v>
      </c>
      <c r="K34" s="1">
        <v>22</v>
      </c>
      <c r="L34" s="1" t="s">
        <v>542</v>
      </c>
      <c r="M34" s="1">
        <v>28</v>
      </c>
      <c r="N34" s="1">
        <v>3</v>
      </c>
      <c r="O34" s="1">
        <v>0</v>
      </c>
      <c r="P34" s="1">
        <v>0</v>
      </c>
      <c r="Q34" s="1">
        <v>6</v>
      </c>
      <c r="R34" s="1">
        <v>2</v>
      </c>
      <c r="S34" s="1">
        <v>1</v>
      </c>
      <c r="T34" s="1">
        <v>16</v>
      </c>
      <c r="U34" s="1">
        <v>2</v>
      </c>
    </row>
    <row r="35" spans="1:21" x14ac:dyDescent="0.2">
      <c r="A35" s="1" t="s">
        <v>657</v>
      </c>
      <c r="B35" s="1">
        <v>85</v>
      </c>
      <c r="C35" s="1">
        <v>72</v>
      </c>
      <c r="D35" s="1">
        <v>0</v>
      </c>
      <c r="E35" s="1">
        <v>72</v>
      </c>
      <c r="F35" s="1">
        <v>7</v>
      </c>
      <c r="G35" s="1">
        <v>0</v>
      </c>
      <c r="H35" s="1">
        <v>1</v>
      </c>
      <c r="I35" s="1">
        <v>0</v>
      </c>
      <c r="J35" s="1">
        <v>4</v>
      </c>
      <c r="K35" s="1">
        <v>2</v>
      </c>
      <c r="L35" s="1" t="s">
        <v>657</v>
      </c>
      <c r="M35" s="1">
        <v>6</v>
      </c>
      <c r="N35" s="1">
        <v>0</v>
      </c>
      <c r="O35" s="1">
        <v>0</v>
      </c>
      <c r="P35" s="1">
        <v>5</v>
      </c>
      <c r="Q35" s="1">
        <v>0</v>
      </c>
      <c r="R35" s="1">
        <v>1</v>
      </c>
      <c r="S35" s="1">
        <v>0</v>
      </c>
      <c r="T35" s="1">
        <v>0</v>
      </c>
      <c r="U35" s="1">
        <v>0</v>
      </c>
    </row>
    <row r="36" spans="1:21" x14ac:dyDescent="0.2">
      <c r="A36" s="1" t="s">
        <v>543</v>
      </c>
      <c r="B36" s="1">
        <v>15</v>
      </c>
      <c r="C36" s="1">
        <v>3</v>
      </c>
      <c r="D36" s="1">
        <v>0</v>
      </c>
      <c r="E36" s="1">
        <v>3</v>
      </c>
      <c r="F36" s="1">
        <v>4</v>
      </c>
      <c r="G36" s="1">
        <v>0</v>
      </c>
      <c r="H36" s="1">
        <v>0</v>
      </c>
      <c r="I36" s="1">
        <v>2</v>
      </c>
      <c r="J36" s="1">
        <v>2</v>
      </c>
      <c r="K36" s="1">
        <v>0</v>
      </c>
      <c r="L36" s="1" t="s">
        <v>543</v>
      </c>
      <c r="M36" s="1">
        <v>6</v>
      </c>
      <c r="N36" s="1">
        <v>2</v>
      </c>
      <c r="O36" s="1">
        <v>0</v>
      </c>
      <c r="P36" s="1">
        <v>2</v>
      </c>
      <c r="Q36" s="1">
        <v>0</v>
      </c>
      <c r="R36" s="1">
        <v>0</v>
      </c>
      <c r="S36" s="1">
        <v>1</v>
      </c>
      <c r="T36" s="1">
        <v>1</v>
      </c>
      <c r="U36" s="1">
        <v>2</v>
      </c>
    </row>
    <row r="37" spans="1:21" x14ac:dyDescent="0.2">
      <c r="A37" s="1" t="s">
        <v>658</v>
      </c>
      <c r="B37" s="1">
        <v>11</v>
      </c>
      <c r="C37" s="1">
        <v>6</v>
      </c>
      <c r="D37" s="1">
        <v>1</v>
      </c>
      <c r="E37" s="1">
        <v>5</v>
      </c>
      <c r="F37" s="1">
        <v>4</v>
      </c>
      <c r="G37" s="1">
        <v>0</v>
      </c>
      <c r="H37" s="1">
        <v>1</v>
      </c>
      <c r="I37" s="1">
        <v>2</v>
      </c>
      <c r="J37" s="1">
        <v>1</v>
      </c>
      <c r="K37" s="1">
        <v>0</v>
      </c>
      <c r="L37" s="1" t="s">
        <v>658</v>
      </c>
      <c r="M37" s="1">
        <v>1</v>
      </c>
      <c r="N37" s="1">
        <v>0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</row>
    <row r="39" spans="1:21" x14ac:dyDescent="0.2">
      <c r="A39" s="1" t="s">
        <v>641</v>
      </c>
      <c r="B39" s="1">
        <v>7990</v>
      </c>
      <c r="C39" s="1">
        <v>1223</v>
      </c>
      <c r="D39" s="1">
        <v>722</v>
      </c>
      <c r="E39" s="1">
        <v>501</v>
      </c>
      <c r="F39" s="1">
        <v>3997</v>
      </c>
      <c r="G39" s="1">
        <v>1039</v>
      </c>
      <c r="H39" s="1">
        <v>807</v>
      </c>
      <c r="I39" s="1">
        <v>1140</v>
      </c>
      <c r="J39" s="1">
        <v>556</v>
      </c>
      <c r="K39" s="1">
        <v>455</v>
      </c>
      <c r="L39" s="1" t="s">
        <v>641</v>
      </c>
      <c r="M39" s="1">
        <v>2504</v>
      </c>
      <c r="N39" s="1">
        <v>675</v>
      </c>
      <c r="O39" s="1">
        <v>297</v>
      </c>
      <c r="P39" s="1">
        <v>151</v>
      </c>
      <c r="Q39" s="1">
        <v>487</v>
      </c>
      <c r="R39" s="1">
        <v>588</v>
      </c>
      <c r="S39" s="1">
        <v>140</v>
      </c>
      <c r="T39" s="1">
        <v>166</v>
      </c>
      <c r="U39" s="1">
        <v>266</v>
      </c>
    </row>
    <row r="40" spans="1:21" x14ac:dyDescent="0.2">
      <c r="A40" s="1" t="s">
        <v>541</v>
      </c>
      <c r="B40" s="1">
        <v>7159</v>
      </c>
      <c r="C40" s="1">
        <v>1103</v>
      </c>
      <c r="D40" s="1">
        <v>669</v>
      </c>
      <c r="E40" s="1">
        <v>434</v>
      </c>
      <c r="F40" s="1">
        <v>3510</v>
      </c>
      <c r="G40" s="1">
        <v>955</v>
      </c>
      <c r="H40" s="1">
        <v>650</v>
      </c>
      <c r="I40" s="1">
        <v>977</v>
      </c>
      <c r="J40" s="1">
        <v>513</v>
      </c>
      <c r="K40" s="1">
        <v>415</v>
      </c>
      <c r="L40" s="1" t="s">
        <v>541</v>
      </c>
      <c r="M40" s="1">
        <v>2330</v>
      </c>
      <c r="N40" s="1">
        <v>638</v>
      </c>
      <c r="O40" s="1">
        <v>279</v>
      </c>
      <c r="P40" s="1">
        <v>144</v>
      </c>
      <c r="Q40" s="1">
        <v>446</v>
      </c>
      <c r="R40" s="1">
        <v>541</v>
      </c>
      <c r="S40" s="1">
        <v>127</v>
      </c>
      <c r="T40" s="1">
        <v>155</v>
      </c>
      <c r="U40" s="1">
        <v>216</v>
      </c>
    </row>
    <row r="41" spans="1:21" x14ac:dyDescent="0.2">
      <c r="A41" s="1" t="s">
        <v>542</v>
      </c>
      <c r="B41" s="1">
        <v>755</v>
      </c>
      <c r="C41" s="1">
        <v>98</v>
      </c>
      <c r="D41" s="1">
        <v>50</v>
      </c>
      <c r="E41" s="1">
        <v>48</v>
      </c>
      <c r="F41" s="1">
        <v>461</v>
      </c>
      <c r="G41" s="1">
        <v>77</v>
      </c>
      <c r="H41" s="1">
        <v>147</v>
      </c>
      <c r="I41" s="1">
        <v>161</v>
      </c>
      <c r="J41" s="1">
        <v>40</v>
      </c>
      <c r="K41" s="1">
        <v>36</v>
      </c>
      <c r="L41" s="1" t="s">
        <v>542</v>
      </c>
      <c r="M41" s="1">
        <v>155</v>
      </c>
      <c r="N41" s="1">
        <v>35</v>
      </c>
      <c r="O41" s="1">
        <v>17</v>
      </c>
      <c r="P41" s="1">
        <v>6</v>
      </c>
      <c r="Q41" s="1">
        <v>37</v>
      </c>
      <c r="R41" s="1">
        <v>38</v>
      </c>
      <c r="S41" s="1">
        <v>11</v>
      </c>
      <c r="T41" s="1">
        <v>11</v>
      </c>
      <c r="U41" s="1">
        <v>41</v>
      </c>
    </row>
    <row r="42" spans="1:21" x14ac:dyDescent="0.2">
      <c r="A42" s="1" t="s">
        <v>657</v>
      </c>
      <c r="B42" s="1">
        <v>26</v>
      </c>
      <c r="C42" s="1">
        <v>12</v>
      </c>
      <c r="D42" s="1">
        <v>1</v>
      </c>
      <c r="E42" s="1">
        <v>11</v>
      </c>
      <c r="F42" s="1">
        <v>5</v>
      </c>
      <c r="G42" s="1">
        <v>0</v>
      </c>
      <c r="H42" s="1">
        <v>3</v>
      </c>
      <c r="I42" s="1">
        <v>2</v>
      </c>
      <c r="J42" s="1">
        <v>0</v>
      </c>
      <c r="K42" s="1">
        <v>0</v>
      </c>
      <c r="L42" s="1" t="s">
        <v>657</v>
      </c>
      <c r="M42" s="1">
        <v>6</v>
      </c>
      <c r="N42" s="1">
        <v>0</v>
      </c>
      <c r="O42" s="1">
        <v>1</v>
      </c>
      <c r="P42" s="1">
        <v>1</v>
      </c>
      <c r="Q42" s="1">
        <v>0</v>
      </c>
      <c r="R42" s="1">
        <v>2</v>
      </c>
      <c r="S42" s="1">
        <v>2</v>
      </c>
      <c r="T42" s="1">
        <v>0</v>
      </c>
      <c r="U42" s="1">
        <v>3</v>
      </c>
    </row>
    <row r="43" spans="1:21" x14ac:dyDescent="0.2">
      <c r="A43" s="1" t="s">
        <v>543</v>
      </c>
      <c r="B43" s="1">
        <v>30</v>
      </c>
      <c r="C43" s="1">
        <v>2</v>
      </c>
      <c r="D43" s="1">
        <v>2</v>
      </c>
      <c r="E43" s="1">
        <v>0</v>
      </c>
      <c r="F43" s="1">
        <v>13</v>
      </c>
      <c r="G43" s="1">
        <v>4</v>
      </c>
      <c r="H43" s="1">
        <v>6</v>
      </c>
      <c r="I43" s="1">
        <v>0</v>
      </c>
      <c r="J43" s="1">
        <v>2</v>
      </c>
      <c r="K43" s="1">
        <v>1</v>
      </c>
      <c r="L43" s="1" t="s">
        <v>543</v>
      </c>
      <c r="M43" s="1">
        <v>9</v>
      </c>
      <c r="N43" s="1">
        <v>0</v>
      </c>
      <c r="O43" s="1">
        <v>0</v>
      </c>
      <c r="P43" s="1">
        <v>0</v>
      </c>
      <c r="Q43" s="1">
        <v>3</v>
      </c>
      <c r="R43" s="1">
        <v>6</v>
      </c>
      <c r="S43" s="1">
        <v>0</v>
      </c>
      <c r="T43" s="1">
        <v>0</v>
      </c>
      <c r="U43" s="1">
        <v>6</v>
      </c>
    </row>
    <row r="44" spans="1:21" x14ac:dyDescent="0.2">
      <c r="A44" s="1" t="s">
        <v>658</v>
      </c>
      <c r="B44" s="1">
        <v>21</v>
      </c>
      <c r="C44" s="1">
        <v>8</v>
      </c>
      <c r="D44" s="1">
        <v>0</v>
      </c>
      <c r="E44" s="1">
        <v>8</v>
      </c>
      <c r="F44" s="1">
        <v>8</v>
      </c>
      <c r="G44" s="1">
        <v>3</v>
      </c>
      <c r="H44" s="1">
        <v>1</v>
      </c>
      <c r="I44" s="1">
        <v>0</v>
      </c>
      <c r="J44" s="1">
        <v>1</v>
      </c>
      <c r="K44" s="1">
        <v>3</v>
      </c>
      <c r="L44" s="1" t="s">
        <v>658</v>
      </c>
      <c r="M44" s="1">
        <v>4</v>
      </c>
      <c r="N44" s="1">
        <v>2</v>
      </c>
      <c r="O44" s="1">
        <v>0</v>
      </c>
      <c r="P44" s="1">
        <v>0</v>
      </c>
      <c r="Q44" s="1">
        <v>1</v>
      </c>
      <c r="R44" s="1">
        <v>1</v>
      </c>
      <c r="S44" s="1">
        <v>0</v>
      </c>
      <c r="T44" s="1">
        <v>0</v>
      </c>
      <c r="U44" s="1">
        <v>1</v>
      </c>
    </row>
    <row r="46" spans="1:21" x14ac:dyDescent="0.2">
      <c r="A46" s="1" t="s">
        <v>642</v>
      </c>
      <c r="B46" s="1">
        <v>670</v>
      </c>
      <c r="C46" s="1">
        <v>208</v>
      </c>
      <c r="D46" s="1">
        <v>71</v>
      </c>
      <c r="E46" s="1">
        <v>137</v>
      </c>
      <c r="F46" s="1">
        <v>339</v>
      </c>
      <c r="G46" s="1">
        <v>9</v>
      </c>
      <c r="H46" s="1">
        <v>30</v>
      </c>
      <c r="I46" s="1">
        <v>98</v>
      </c>
      <c r="J46" s="1">
        <v>134</v>
      </c>
      <c r="K46" s="1">
        <v>68</v>
      </c>
      <c r="L46" s="1" t="s">
        <v>642</v>
      </c>
      <c r="M46" s="1">
        <v>119</v>
      </c>
      <c r="N46" s="1">
        <v>30</v>
      </c>
      <c r="O46" s="1">
        <v>5</v>
      </c>
      <c r="P46" s="1">
        <v>6</v>
      </c>
      <c r="Q46" s="1">
        <v>24</v>
      </c>
      <c r="R46" s="1">
        <v>51</v>
      </c>
      <c r="S46" s="1">
        <v>1</v>
      </c>
      <c r="T46" s="1">
        <v>2</v>
      </c>
      <c r="U46" s="1">
        <v>4</v>
      </c>
    </row>
    <row r="47" spans="1:21" x14ac:dyDescent="0.2">
      <c r="A47" s="1" t="s">
        <v>541</v>
      </c>
      <c r="B47" s="1">
        <v>499</v>
      </c>
      <c r="C47" s="1">
        <v>174</v>
      </c>
      <c r="D47" s="1">
        <v>56</v>
      </c>
      <c r="E47" s="1">
        <v>118</v>
      </c>
      <c r="F47" s="1">
        <v>226</v>
      </c>
      <c r="G47" s="1">
        <v>4</v>
      </c>
      <c r="H47" s="1">
        <v>22</v>
      </c>
      <c r="I47" s="1">
        <v>23</v>
      </c>
      <c r="J47" s="1">
        <v>119</v>
      </c>
      <c r="K47" s="1">
        <v>58</v>
      </c>
      <c r="L47" s="1" t="s">
        <v>541</v>
      </c>
      <c r="M47" s="1">
        <v>96</v>
      </c>
      <c r="N47" s="1">
        <v>15</v>
      </c>
      <c r="O47" s="1">
        <v>4</v>
      </c>
      <c r="P47" s="1">
        <v>5</v>
      </c>
      <c r="Q47" s="1">
        <v>22</v>
      </c>
      <c r="R47" s="1">
        <v>49</v>
      </c>
      <c r="S47" s="1">
        <v>0</v>
      </c>
      <c r="T47" s="1">
        <v>1</v>
      </c>
      <c r="U47" s="1">
        <v>3</v>
      </c>
    </row>
    <row r="48" spans="1:21" x14ac:dyDescent="0.2">
      <c r="A48" s="1" t="s">
        <v>542</v>
      </c>
      <c r="B48" s="1">
        <v>141</v>
      </c>
      <c r="C48" s="1">
        <v>23</v>
      </c>
      <c r="D48" s="1">
        <v>8</v>
      </c>
      <c r="E48" s="1">
        <v>15</v>
      </c>
      <c r="F48" s="1">
        <v>101</v>
      </c>
      <c r="G48" s="1">
        <v>4</v>
      </c>
      <c r="H48" s="1">
        <v>5</v>
      </c>
      <c r="I48" s="1">
        <v>73</v>
      </c>
      <c r="J48" s="1">
        <v>14</v>
      </c>
      <c r="K48" s="1">
        <v>5</v>
      </c>
      <c r="L48" s="1" t="s">
        <v>542</v>
      </c>
      <c r="M48" s="1">
        <v>16</v>
      </c>
      <c r="N48" s="1">
        <v>11</v>
      </c>
      <c r="O48" s="1">
        <v>0</v>
      </c>
      <c r="P48" s="1">
        <v>1</v>
      </c>
      <c r="Q48" s="1">
        <v>2</v>
      </c>
      <c r="R48" s="1">
        <v>1</v>
      </c>
      <c r="S48" s="1">
        <v>1</v>
      </c>
      <c r="T48" s="1">
        <v>0</v>
      </c>
      <c r="U48" s="1">
        <v>1</v>
      </c>
    </row>
    <row r="49" spans="1:21" x14ac:dyDescent="0.2">
      <c r="A49" s="1" t="s">
        <v>657</v>
      </c>
      <c r="B49" s="1">
        <v>11</v>
      </c>
      <c r="C49" s="1">
        <v>5</v>
      </c>
      <c r="D49" s="1">
        <v>1</v>
      </c>
      <c r="E49" s="1">
        <v>4</v>
      </c>
      <c r="F49" s="1">
        <v>5</v>
      </c>
      <c r="G49" s="1">
        <v>0</v>
      </c>
      <c r="H49" s="1">
        <v>0</v>
      </c>
      <c r="I49" s="1">
        <v>2</v>
      </c>
      <c r="J49" s="1">
        <v>1</v>
      </c>
      <c r="K49" s="1">
        <v>2</v>
      </c>
      <c r="L49" s="1" t="s">
        <v>657</v>
      </c>
      <c r="M49" s="1">
        <v>1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1</v>
      </c>
      <c r="U49" s="1">
        <v>0</v>
      </c>
    </row>
    <row r="50" spans="1:21" x14ac:dyDescent="0.2">
      <c r="A50" s="1" t="s">
        <v>543</v>
      </c>
      <c r="B50" s="1">
        <v>9</v>
      </c>
      <c r="C50" s="1">
        <v>2</v>
      </c>
      <c r="D50" s="1">
        <v>2</v>
      </c>
      <c r="E50" s="1">
        <v>0</v>
      </c>
      <c r="F50" s="1">
        <v>3</v>
      </c>
      <c r="G50" s="1">
        <v>1</v>
      </c>
      <c r="H50" s="1">
        <v>0</v>
      </c>
      <c r="I50" s="1">
        <v>0</v>
      </c>
      <c r="J50" s="1">
        <v>0</v>
      </c>
      <c r="K50" s="1">
        <v>2</v>
      </c>
      <c r="L50" s="1" t="s">
        <v>543</v>
      </c>
      <c r="M50" s="1">
        <v>4</v>
      </c>
      <c r="N50" s="1">
        <v>4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</row>
    <row r="51" spans="1:21" x14ac:dyDescent="0.2">
      <c r="A51" s="1" t="s">
        <v>658</v>
      </c>
      <c r="B51" s="1">
        <v>10</v>
      </c>
      <c r="C51" s="1">
        <v>4</v>
      </c>
      <c r="D51" s="1">
        <v>4</v>
      </c>
      <c r="E51" s="1">
        <v>0</v>
      </c>
      <c r="F51" s="1">
        <v>4</v>
      </c>
      <c r="G51" s="1">
        <v>0</v>
      </c>
      <c r="H51" s="1">
        <v>3</v>
      </c>
      <c r="I51" s="1">
        <v>0</v>
      </c>
      <c r="J51" s="1">
        <v>0</v>
      </c>
      <c r="K51" s="1">
        <v>1</v>
      </c>
      <c r="L51" s="1" t="s">
        <v>658</v>
      </c>
      <c r="M51" s="1">
        <v>2</v>
      </c>
      <c r="N51" s="1">
        <v>0</v>
      </c>
      <c r="O51" s="1">
        <v>1</v>
      </c>
      <c r="P51" s="1">
        <v>0</v>
      </c>
      <c r="Q51" s="1">
        <v>0</v>
      </c>
      <c r="R51" s="1">
        <v>1</v>
      </c>
      <c r="S51" s="1">
        <v>0</v>
      </c>
      <c r="T51" s="1">
        <v>0</v>
      </c>
      <c r="U51" s="1">
        <v>0</v>
      </c>
    </row>
    <row r="52" spans="1:21" x14ac:dyDescent="0.2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 t="s">
        <v>112</v>
      </c>
      <c r="M52" s="12"/>
      <c r="N52" s="12"/>
      <c r="O52" s="12"/>
      <c r="P52" s="12"/>
      <c r="Q52" s="12"/>
      <c r="R52" s="12"/>
      <c r="S52" s="12"/>
      <c r="T52" s="12"/>
      <c r="U52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6DD71-9EE6-4C1B-9C30-D8A098ACD05B}">
  <dimension ref="A1:U99"/>
  <sheetViews>
    <sheetView view="pageBreakPreview" zoomScale="125" zoomScaleNormal="100" zoomScaleSheetLayoutView="125" workbookViewId="0">
      <selection activeCell="A24" sqref="A24"/>
    </sheetView>
  </sheetViews>
  <sheetFormatPr defaultColWidth="9.109375" defaultRowHeight="10.199999999999999" x14ac:dyDescent="0.2"/>
  <cols>
    <col min="1" max="1" width="19" style="1" customWidth="1"/>
    <col min="2" max="11" width="6.77734375" style="1" customWidth="1"/>
    <col min="12" max="12" width="16.21875" style="1" customWidth="1"/>
    <col min="13" max="21" width="8.109375" style="1" customWidth="1"/>
    <col min="22" max="16384" width="9.109375" style="1"/>
  </cols>
  <sheetData>
    <row r="1" spans="1:21" x14ac:dyDescent="0.2">
      <c r="A1" s="1" t="s">
        <v>938</v>
      </c>
      <c r="L1" s="1" t="s">
        <v>938</v>
      </c>
    </row>
    <row r="2" spans="1:21" ht="15" customHeight="1" x14ac:dyDescent="0.2">
      <c r="A2" s="46" t="s">
        <v>939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939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659</v>
      </c>
      <c r="L4" s="1" t="s">
        <v>659</v>
      </c>
    </row>
    <row r="5" spans="1:21" x14ac:dyDescent="0.2">
      <c r="A5" s="1" t="s">
        <v>162</v>
      </c>
      <c r="B5" s="1">
        <v>15545</v>
      </c>
      <c r="C5" s="1">
        <v>2279</v>
      </c>
      <c r="D5" s="1">
        <v>1682</v>
      </c>
      <c r="E5" s="1">
        <v>597</v>
      </c>
      <c r="F5" s="1">
        <v>6223</v>
      </c>
      <c r="G5" s="1">
        <v>1752</v>
      </c>
      <c r="H5" s="1">
        <v>1483</v>
      </c>
      <c r="I5" s="1">
        <v>1550</v>
      </c>
      <c r="J5" s="1">
        <v>774</v>
      </c>
      <c r="K5" s="1">
        <v>664</v>
      </c>
      <c r="L5" s="1" t="s">
        <v>162</v>
      </c>
      <c r="M5" s="1">
        <v>6006</v>
      </c>
      <c r="N5" s="1">
        <v>970</v>
      </c>
      <c r="O5" s="1">
        <v>524</v>
      </c>
      <c r="P5" s="1">
        <v>1036</v>
      </c>
      <c r="Q5" s="1">
        <v>1105</v>
      </c>
      <c r="R5" s="1">
        <v>1028</v>
      </c>
      <c r="S5" s="1">
        <v>1092</v>
      </c>
      <c r="T5" s="1">
        <v>251</v>
      </c>
      <c r="U5" s="1">
        <v>1037</v>
      </c>
    </row>
    <row r="6" spans="1:21" x14ac:dyDescent="0.2">
      <c r="A6" s="1" t="s">
        <v>660</v>
      </c>
      <c r="B6" s="1">
        <v>2190</v>
      </c>
      <c r="C6" s="1">
        <v>912</v>
      </c>
      <c r="D6" s="1">
        <v>592</v>
      </c>
      <c r="E6" s="1">
        <v>320</v>
      </c>
      <c r="F6" s="1">
        <v>1010</v>
      </c>
      <c r="G6" s="1">
        <v>95</v>
      </c>
      <c r="H6" s="1">
        <v>217</v>
      </c>
      <c r="I6" s="1">
        <v>131</v>
      </c>
      <c r="J6" s="1">
        <v>349</v>
      </c>
      <c r="K6" s="1">
        <v>218</v>
      </c>
      <c r="L6" s="1" t="s">
        <v>660</v>
      </c>
      <c r="M6" s="1">
        <v>217</v>
      </c>
      <c r="N6" s="1">
        <v>42</v>
      </c>
      <c r="O6" s="1">
        <v>16</v>
      </c>
      <c r="P6" s="1">
        <v>16</v>
      </c>
      <c r="Q6" s="1">
        <v>17</v>
      </c>
      <c r="R6" s="1">
        <v>33</v>
      </c>
      <c r="S6" s="1">
        <v>3</v>
      </c>
      <c r="T6" s="1">
        <v>90</v>
      </c>
      <c r="U6" s="1">
        <v>51</v>
      </c>
    </row>
    <row r="7" spans="1:21" x14ac:dyDescent="0.2">
      <c r="A7" s="1" t="s">
        <v>661</v>
      </c>
      <c r="B7" s="1">
        <v>13356</v>
      </c>
      <c r="C7" s="1">
        <v>1367</v>
      </c>
      <c r="D7" s="1">
        <v>1090</v>
      </c>
      <c r="E7" s="1">
        <v>277</v>
      </c>
      <c r="F7" s="1">
        <v>5213</v>
      </c>
      <c r="G7" s="1">
        <v>1657</v>
      </c>
      <c r="H7" s="1">
        <v>1266</v>
      </c>
      <c r="I7" s="1">
        <v>1419</v>
      </c>
      <c r="J7" s="1">
        <v>425</v>
      </c>
      <c r="K7" s="1">
        <v>446</v>
      </c>
      <c r="L7" s="1" t="s">
        <v>661</v>
      </c>
      <c r="M7" s="1">
        <v>5789</v>
      </c>
      <c r="N7" s="1">
        <v>928</v>
      </c>
      <c r="O7" s="1">
        <v>508</v>
      </c>
      <c r="P7" s="1">
        <v>1020</v>
      </c>
      <c r="Q7" s="1">
        <v>1088</v>
      </c>
      <c r="R7" s="1">
        <v>995</v>
      </c>
      <c r="S7" s="1">
        <v>1089</v>
      </c>
      <c r="T7" s="1">
        <v>161</v>
      </c>
      <c r="U7" s="1">
        <v>987</v>
      </c>
    </row>
    <row r="9" spans="1:21" x14ac:dyDescent="0.2">
      <c r="A9" s="1" t="s">
        <v>662</v>
      </c>
      <c r="L9" s="1" t="s">
        <v>662</v>
      </c>
    </row>
    <row r="10" spans="1:21" x14ac:dyDescent="0.2">
      <c r="A10" s="1" t="s">
        <v>162</v>
      </c>
      <c r="B10" s="1">
        <v>2435</v>
      </c>
      <c r="C10" s="1">
        <v>1016</v>
      </c>
      <c r="D10" s="1">
        <v>681</v>
      </c>
      <c r="E10" s="1">
        <v>335</v>
      </c>
      <c r="F10" s="1">
        <v>1078</v>
      </c>
      <c r="G10" s="1">
        <v>118</v>
      </c>
      <c r="H10" s="1">
        <v>225</v>
      </c>
      <c r="I10" s="1">
        <v>140</v>
      </c>
      <c r="J10" s="1">
        <v>374</v>
      </c>
      <c r="K10" s="1">
        <v>221</v>
      </c>
      <c r="L10" s="1" t="s">
        <v>162</v>
      </c>
      <c r="M10" s="1">
        <v>291</v>
      </c>
      <c r="N10" s="1">
        <v>60</v>
      </c>
      <c r="O10" s="1">
        <v>24</v>
      </c>
      <c r="P10" s="1">
        <v>23</v>
      </c>
      <c r="Q10" s="1">
        <v>19</v>
      </c>
      <c r="R10" s="1">
        <v>64</v>
      </c>
      <c r="S10" s="1">
        <v>3</v>
      </c>
      <c r="T10" s="1">
        <v>98</v>
      </c>
      <c r="U10" s="1">
        <v>50</v>
      </c>
    </row>
    <row r="11" spans="1:21" x14ac:dyDescent="0.2">
      <c r="A11" s="1" t="s">
        <v>663</v>
      </c>
      <c r="B11" s="1">
        <v>73</v>
      </c>
      <c r="C11" s="1">
        <v>3</v>
      </c>
      <c r="D11" s="1">
        <v>2</v>
      </c>
      <c r="E11" s="1">
        <v>1</v>
      </c>
      <c r="F11" s="1">
        <v>4</v>
      </c>
      <c r="G11" s="1">
        <v>1</v>
      </c>
      <c r="H11" s="1">
        <v>1</v>
      </c>
      <c r="I11" s="1">
        <v>0</v>
      </c>
      <c r="J11" s="1">
        <v>0</v>
      </c>
      <c r="K11" s="1">
        <v>2</v>
      </c>
      <c r="L11" s="1" t="s">
        <v>663</v>
      </c>
      <c r="M11" s="1">
        <v>65</v>
      </c>
      <c r="N11" s="1">
        <v>25</v>
      </c>
      <c r="O11" s="1">
        <v>4</v>
      </c>
      <c r="P11" s="1">
        <v>8</v>
      </c>
      <c r="Q11" s="1">
        <v>3</v>
      </c>
      <c r="R11" s="1">
        <v>23</v>
      </c>
      <c r="S11" s="1">
        <v>2</v>
      </c>
      <c r="T11" s="1">
        <v>0</v>
      </c>
      <c r="U11" s="1">
        <v>1</v>
      </c>
    </row>
    <row r="12" spans="1:21" x14ac:dyDescent="0.2">
      <c r="A12" s="1" t="s">
        <v>664</v>
      </c>
      <c r="B12" s="1">
        <v>83</v>
      </c>
      <c r="C12" s="1">
        <v>0</v>
      </c>
      <c r="D12" s="1">
        <v>0</v>
      </c>
      <c r="E12" s="1">
        <v>0</v>
      </c>
      <c r="F12" s="1">
        <v>36</v>
      </c>
      <c r="G12" s="1">
        <v>5</v>
      </c>
      <c r="H12" s="1">
        <v>6</v>
      </c>
      <c r="I12" s="1">
        <v>25</v>
      </c>
      <c r="J12" s="1">
        <v>0</v>
      </c>
      <c r="K12" s="1">
        <v>0</v>
      </c>
      <c r="L12" s="1" t="s">
        <v>664</v>
      </c>
      <c r="M12" s="1">
        <v>12</v>
      </c>
      <c r="N12" s="1">
        <v>6</v>
      </c>
      <c r="O12" s="1">
        <v>0</v>
      </c>
      <c r="P12" s="1">
        <v>1</v>
      </c>
      <c r="Q12" s="1">
        <v>2</v>
      </c>
      <c r="R12" s="1">
        <v>3</v>
      </c>
      <c r="S12" s="1">
        <v>0</v>
      </c>
      <c r="T12" s="1">
        <v>0</v>
      </c>
      <c r="U12" s="1">
        <v>35</v>
      </c>
    </row>
    <row r="13" spans="1:21" x14ac:dyDescent="0.2">
      <c r="A13" s="1" t="s">
        <v>665</v>
      </c>
      <c r="B13" s="1">
        <v>107</v>
      </c>
      <c r="C13" s="1">
        <v>67</v>
      </c>
      <c r="D13" s="1">
        <v>58</v>
      </c>
      <c r="E13" s="1">
        <v>9</v>
      </c>
      <c r="F13" s="1">
        <v>24</v>
      </c>
      <c r="G13" s="1">
        <v>11</v>
      </c>
      <c r="H13" s="1">
        <v>8</v>
      </c>
      <c r="I13" s="1">
        <v>3</v>
      </c>
      <c r="J13" s="1">
        <v>2</v>
      </c>
      <c r="K13" s="1">
        <v>0</v>
      </c>
      <c r="L13" s="1" t="s">
        <v>665</v>
      </c>
      <c r="M13" s="1">
        <v>16</v>
      </c>
      <c r="N13" s="1">
        <v>4</v>
      </c>
      <c r="O13" s="1">
        <v>1</v>
      </c>
      <c r="P13" s="1">
        <v>1</v>
      </c>
      <c r="Q13" s="1">
        <v>2</v>
      </c>
      <c r="R13" s="1">
        <v>7</v>
      </c>
      <c r="S13" s="1">
        <v>1</v>
      </c>
      <c r="T13" s="1">
        <v>0</v>
      </c>
      <c r="U13" s="1">
        <v>0</v>
      </c>
    </row>
    <row r="14" spans="1:21" x14ac:dyDescent="0.2">
      <c r="A14" s="1" t="s">
        <v>666</v>
      </c>
      <c r="B14" s="1">
        <v>96</v>
      </c>
      <c r="C14" s="1">
        <v>31</v>
      </c>
      <c r="D14" s="1">
        <v>30</v>
      </c>
      <c r="E14" s="1">
        <v>1</v>
      </c>
      <c r="F14" s="1">
        <v>4</v>
      </c>
      <c r="G14" s="1">
        <v>1</v>
      </c>
      <c r="H14" s="1">
        <v>0</v>
      </c>
      <c r="I14" s="1">
        <v>1</v>
      </c>
      <c r="J14" s="1">
        <v>0</v>
      </c>
      <c r="K14" s="1">
        <v>2</v>
      </c>
      <c r="L14" s="1" t="s">
        <v>666</v>
      </c>
      <c r="M14" s="1">
        <v>59</v>
      </c>
      <c r="N14" s="1">
        <v>17</v>
      </c>
      <c r="O14" s="1">
        <v>5</v>
      </c>
      <c r="P14" s="1">
        <v>7</v>
      </c>
      <c r="Q14" s="1">
        <v>8</v>
      </c>
      <c r="R14" s="1">
        <v>22</v>
      </c>
      <c r="S14" s="1">
        <v>0</v>
      </c>
      <c r="T14" s="1">
        <v>0</v>
      </c>
      <c r="U14" s="1">
        <v>2</v>
      </c>
    </row>
    <row r="15" spans="1:21" x14ac:dyDescent="0.2">
      <c r="A15" s="1" t="s">
        <v>667</v>
      </c>
      <c r="B15" s="1">
        <v>1984</v>
      </c>
      <c r="C15" s="1">
        <v>891</v>
      </c>
      <c r="D15" s="1">
        <v>572</v>
      </c>
      <c r="E15" s="1">
        <v>319</v>
      </c>
      <c r="F15" s="1">
        <v>965</v>
      </c>
      <c r="G15" s="1">
        <v>86</v>
      </c>
      <c r="H15" s="1">
        <v>205</v>
      </c>
      <c r="I15" s="1">
        <v>111</v>
      </c>
      <c r="J15" s="1">
        <v>348</v>
      </c>
      <c r="K15" s="1">
        <v>215</v>
      </c>
      <c r="L15" s="1" t="s">
        <v>667</v>
      </c>
      <c r="M15" s="1">
        <v>118</v>
      </c>
      <c r="N15" s="1">
        <v>7</v>
      </c>
      <c r="O15" s="1">
        <v>11</v>
      </c>
      <c r="P15" s="1">
        <v>2</v>
      </c>
      <c r="Q15" s="1">
        <v>3</v>
      </c>
      <c r="R15" s="1">
        <v>5</v>
      </c>
      <c r="S15" s="1">
        <v>0</v>
      </c>
      <c r="T15" s="1">
        <v>90</v>
      </c>
      <c r="U15" s="1">
        <v>10</v>
      </c>
    </row>
    <row r="16" spans="1:21" x14ac:dyDescent="0.2">
      <c r="A16" s="1" t="s">
        <v>668</v>
      </c>
      <c r="B16" s="1">
        <v>91</v>
      </c>
      <c r="C16" s="1">
        <v>24</v>
      </c>
      <c r="D16" s="1">
        <v>19</v>
      </c>
      <c r="E16" s="1">
        <v>5</v>
      </c>
      <c r="F16" s="1">
        <v>45</v>
      </c>
      <c r="G16" s="1">
        <v>14</v>
      </c>
      <c r="H16" s="1">
        <v>5</v>
      </c>
      <c r="I16" s="1">
        <v>0</v>
      </c>
      <c r="J16" s="1">
        <v>24</v>
      </c>
      <c r="K16" s="1">
        <v>2</v>
      </c>
      <c r="L16" s="1" t="s">
        <v>668</v>
      </c>
      <c r="M16" s="1">
        <v>21</v>
      </c>
      <c r="N16" s="1">
        <v>1</v>
      </c>
      <c r="O16" s="1">
        <v>3</v>
      </c>
      <c r="P16" s="1">
        <v>4</v>
      </c>
      <c r="Q16" s="1">
        <v>1</v>
      </c>
      <c r="R16" s="1">
        <v>4</v>
      </c>
      <c r="S16" s="1">
        <v>0</v>
      </c>
      <c r="T16" s="1">
        <v>8</v>
      </c>
      <c r="U16" s="1">
        <v>1</v>
      </c>
    </row>
    <row r="18" spans="1:21" x14ac:dyDescent="0.2">
      <c r="A18" s="1" t="s">
        <v>669</v>
      </c>
      <c r="L18" s="1" t="s">
        <v>669</v>
      </c>
    </row>
    <row r="19" spans="1:21" x14ac:dyDescent="0.2">
      <c r="A19" s="1" t="s">
        <v>162</v>
      </c>
      <c r="B19" s="1">
        <v>2429</v>
      </c>
      <c r="C19" s="1">
        <v>1016</v>
      </c>
      <c r="D19" s="1">
        <v>681</v>
      </c>
      <c r="E19" s="1">
        <v>335</v>
      </c>
      <c r="F19" s="1">
        <v>1075</v>
      </c>
      <c r="G19" s="1">
        <v>118</v>
      </c>
      <c r="H19" s="1">
        <v>225</v>
      </c>
      <c r="I19" s="1">
        <v>137</v>
      </c>
      <c r="J19" s="1">
        <v>374</v>
      </c>
      <c r="K19" s="1">
        <v>221</v>
      </c>
      <c r="L19" s="1" t="s">
        <v>162</v>
      </c>
      <c r="M19" s="1">
        <v>288</v>
      </c>
      <c r="N19" s="1">
        <v>60</v>
      </c>
      <c r="O19" s="1">
        <v>24</v>
      </c>
      <c r="P19" s="1">
        <v>22</v>
      </c>
      <c r="Q19" s="1">
        <v>19</v>
      </c>
      <c r="R19" s="1">
        <v>63</v>
      </c>
      <c r="S19" s="1">
        <v>3</v>
      </c>
      <c r="T19" s="1">
        <v>97</v>
      </c>
      <c r="U19" s="1">
        <v>50</v>
      </c>
    </row>
    <row r="20" spans="1:21" x14ac:dyDescent="0.2">
      <c r="A20" s="1" t="s">
        <v>195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 t="s">
        <v>195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</row>
    <row r="21" spans="1:21" x14ac:dyDescent="0.2">
      <c r="A21" s="1" t="s">
        <v>196</v>
      </c>
      <c r="B21" s="1">
        <v>243</v>
      </c>
      <c r="C21" s="1">
        <v>69</v>
      </c>
      <c r="D21" s="1">
        <v>61</v>
      </c>
      <c r="E21" s="1">
        <v>8</v>
      </c>
      <c r="F21" s="1">
        <v>76</v>
      </c>
      <c r="G21" s="1">
        <v>20</v>
      </c>
      <c r="H21" s="1">
        <v>14</v>
      </c>
      <c r="I21" s="1">
        <v>21</v>
      </c>
      <c r="J21" s="1">
        <v>16</v>
      </c>
      <c r="K21" s="1">
        <v>5</v>
      </c>
      <c r="L21" s="1" t="s">
        <v>196</v>
      </c>
      <c r="M21" s="1">
        <v>84</v>
      </c>
      <c r="N21" s="1">
        <v>32</v>
      </c>
      <c r="O21" s="1">
        <v>7</v>
      </c>
      <c r="P21" s="1">
        <v>10</v>
      </c>
      <c r="Q21" s="1">
        <v>7</v>
      </c>
      <c r="R21" s="1">
        <v>23</v>
      </c>
      <c r="S21" s="1">
        <v>1</v>
      </c>
      <c r="T21" s="1">
        <v>4</v>
      </c>
      <c r="U21" s="1">
        <v>14</v>
      </c>
    </row>
    <row r="22" spans="1:21" x14ac:dyDescent="0.2">
      <c r="A22" s="1" t="s">
        <v>197</v>
      </c>
      <c r="B22" s="1">
        <v>205</v>
      </c>
      <c r="C22" s="1">
        <v>64</v>
      </c>
      <c r="D22" s="1">
        <v>49</v>
      </c>
      <c r="E22" s="1">
        <v>15</v>
      </c>
      <c r="F22" s="1">
        <v>97</v>
      </c>
      <c r="G22" s="1">
        <v>14</v>
      </c>
      <c r="H22" s="1">
        <v>16</v>
      </c>
      <c r="I22" s="1">
        <v>15</v>
      </c>
      <c r="J22" s="1">
        <v>34</v>
      </c>
      <c r="K22" s="1">
        <v>18</v>
      </c>
      <c r="L22" s="1" t="s">
        <v>197</v>
      </c>
      <c r="M22" s="1">
        <v>33</v>
      </c>
      <c r="N22" s="1">
        <v>11</v>
      </c>
      <c r="O22" s="1">
        <v>2</v>
      </c>
      <c r="P22" s="1">
        <v>4</v>
      </c>
      <c r="Q22" s="1">
        <v>2</v>
      </c>
      <c r="R22" s="1">
        <v>11</v>
      </c>
      <c r="S22" s="1">
        <v>2</v>
      </c>
      <c r="T22" s="1">
        <v>1</v>
      </c>
      <c r="U22" s="1">
        <v>11</v>
      </c>
    </row>
    <row r="23" spans="1:21" x14ac:dyDescent="0.2">
      <c r="A23" s="1" t="s">
        <v>429</v>
      </c>
      <c r="B23" s="1">
        <v>417</v>
      </c>
      <c r="C23" s="1">
        <v>110</v>
      </c>
      <c r="D23" s="1">
        <v>61</v>
      </c>
      <c r="E23" s="1">
        <v>49</v>
      </c>
      <c r="F23" s="1">
        <v>241</v>
      </c>
      <c r="G23" s="1">
        <v>8</v>
      </c>
      <c r="H23" s="1">
        <v>33</v>
      </c>
      <c r="I23" s="1">
        <v>35</v>
      </c>
      <c r="J23" s="1">
        <v>94</v>
      </c>
      <c r="K23" s="1">
        <v>71</v>
      </c>
      <c r="L23" s="1" t="s">
        <v>429</v>
      </c>
      <c r="M23" s="1">
        <v>56</v>
      </c>
      <c r="N23" s="1">
        <v>10</v>
      </c>
      <c r="O23" s="1">
        <v>3</v>
      </c>
      <c r="P23" s="1">
        <v>6</v>
      </c>
      <c r="Q23" s="1">
        <v>5</v>
      </c>
      <c r="R23" s="1">
        <v>22</v>
      </c>
      <c r="S23" s="1">
        <v>0</v>
      </c>
      <c r="T23" s="1">
        <v>10</v>
      </c>
      <c r="U23" s="1">
        <v>10</v>
      </c>
    </row>
    <row r="24" spans="1:21" x14ac:dyDescent="0.2">
      <c r="A24" s="1" t="s">
        <v>670</v>
      </c>
      <c r="B24" s="1">
        <v>242</v>
      </c>
      <c r="C24" s="1">
        <v>82</v>
      </c>
      <c r="D24" s="1">
        <v>49</v>
      </c>
      <c r="E24" s="1">
        <v>33</v>
      </c>
      <c r="F24" s="1">
        <v>132</v>
      </c>
      <c r="G24" s="1">
        <v>10</v>
      </c>
      <c r="H24" s="1">
        <v>6</v>
      </c>
      <c r="I24" s="1">
        <v>29</v>
      </c>
      <c r="J24" s="1">
        <v>59</v>
      </c>
      <c r="K24" s="1">
        <v>28</v>
      </c>
      <c r="L24" s="1" t="s">
        <v>670</v>
      </c>
      <c r="M24" s="1">
        <v>20</v>
      </c>
      <c r="N24" s="1">
        <v>3</v>
      </c>
      <c r="O24" s="1">
        <v>1</v>
      </c>
      <c r="P24" s="1">
        <v>0</v>
      </c>
      <c r="Q24" s="1">
        <v>0</v>
      </c>
      <c r="R24" s="1">
        <v>5</v>
      </c>
      <c r="S24" s="1">
        <v>0</v>
      </c>
      <c r="T24" s="1">
        <v>11</v>
      </c>
      <c r="U24" s="1">
        <v>8</v>
      </c>
    </row>
    <row r="25" spans="1:21" x14ac:dyDescent="0.2">
      <c r="A25" s="1" t="s">
        <v>671</v>
      </c>
      <c r="B25" s="1">
        <v>480</v>
      </c>
      <c r="C25" s="1">
        <v>215</v>
      </c>
      <c r="D25" s="1">
        <v>168</v>
      </c>
      <c r="E25" s="1">
        <v>47</v>
      </c>
      <c r="F25" s="1">
        <v>213</v>
      </c>
      <c r="G25" s="1">
        <v>21</v>
      </c>
      <c r="H25" s="1">
        <v>67</v>
      </c>
      <c r="I25" s="1">
        <v>25</v>
      </c>
      <c r="J25" s="1">
        <v>70</v>
      </c>
      <c r="K25" s="1">
        <v>30</v>
      </c>
      <c r="L25" s="1" t="s">
        <v>671</v>
      </c>
      <c r="M25" s="1">
        <v>50</v>
      </c>
      <c r="N25" s="1">
        <v>2</v>
      </c>
      <c r="O25" s="1">
        <v>3</v>
      </c>
      <c r="P25" s="1">
        <v>2</v>
      </c>
      <c r="Q25" s="1">
        <v>4</v>
      </c>
      <c r="R25" s="1">
        <v>2</v>
      </c>
      <c r="S25" s="1">
        <v>0</v>
      </c>
      <c r="T25" s="1">
        <v>37</v>
      </c>
      <c r="U25" s="1">
        <v>2</v>
      </c>
    </row>
    <row r="26" spans="1:21" x14ac:dyDescent="0.2">
      <c r="A26" s="1" t="s">
        <v>672</v>
      </c>
      <c r="B26" s="1">
        <v>841</v>
      </c>
      <c r="C26" s="1">
        <v>476</v>
      </c>
      <c r="D26" s="1">
        <v>293</v>
      </c>
      <c r="E26" s="1">
        <v>183</v>
      </c>
      <c r="F26" s="1">
        <v>316</v>
      </c>
      <c r="G26" s="1">
        <v>45</v>
      </c>
      <c r="H26" s="1">
        <v>89</v>
      </c>
      <c r="I26" s="1">
        <v>12</v>
      </c>
      <c r="J26" s="1">
        <v>101</v>
      </c>
      <c r="K26" s="1">
        <v>69</v>
      </c>
      <c r="L26" s="1" t="s">
        <v>672</v>
      </c>
      <c r="M26" s="1">
        <v>45</v>
      </c>
      <c r="N26" s="1">
        <v>2</v>
      </c>
      <c r="O26" s="1">
        <v>8</v>
      </c>
      <c r="P26" s="1">
        <v>0</v>
      </c>
      <c r="Q26" s="1">
        <v>1</v>
      </c>
      <c r="R26" s="1">
        <v>0</v>
      </c>
      <c r="S26" s="1">
        <v>0</v>
      </c>
      <c r="T26" s="1">
        <v>34</v>
      </c>
      <c r="U26" s="1">
        <v>4</v>
      </c>
    </row>
    <row r="27" spans="1:21" x14ac:dyDescent="0.2">
      <c r="A27" s="1" t="s">
        <v>199</v>
      </c>
      <c r="B27" s="1">
        <v>98.4</v>
      </c>
      <c r="C27" s="1">
        <v>136.6</v>
      </c>
      <c r="D27" s="1">
        <v>105</v>
      </c>
      <c r="E27" s="1">
        <v>200.8</v>
      </c>
      <c r="F27" s="1">
        <v>80.900000000000006</v>
      </c>
      <c r="G27" s="1">
        <v>72.099999999999994</v>
      </c>
      <c r="H27" s="1">
        <v>96.5</v>
      </c>
      <c r="I27" s="1">
        <v>35.6</v>
      </c>
      <c r="J27" s="1">
        <v>81.599999999999994</v>
      </c>
      <c r="K27" s="1">
        <v>96.4</v>
      </c>
      <c r="L27" s="1" t="s">
        <v>199</v>
      </c>
      <c r="M27" s="1">
        <v>41.6</v>
      </c>
      <c r="N27" s="1">
        <v>15.6</v>
      </c>
      <c r="O27" s="1">
        <v>77</v>
      </c>
      <c r="P27" s="1">
        <v>10.3</v>
      </c>
      <c r="Q27" s="1">
        <v>21.6</v>
      </c>
      <c r="R27" s="1">
        <v>10.8</v>
      </c>
      <c r="S27" s="1">
        <v>5</v>
      </c>
      <c r="T27" s="1">
        <v>81.2</v>
      </c>
      <c r="U27" s="1">
        <v>24.9</v>
      </c>
    </row>
    <row r="28" spans="1:21" x14ac:dyDescent="0.2">
      <c r="A28" s="1" t="s">
        <v>32</v>
      </c>
      <c r="B28" s="1">
        <v>61.2</v>
      </c>
      <c r="C28" s="1">
        <v>92.6</v>
      </c>
      <c r="D28" s="1">
        <v>85.9</v>
      </c>
      <c r="E28" s="1">
        <v>176.1</v>
      </c>
      <c r="F28" s="1">
        <v>48.4</v>
      </c>
      <c r="G28" s="1">
        <v>66.7</v>
      </c>
      <c r="H28" s="1">
        <v>82.5</v>
      </c>
      <c r="I28" s="1">
        <v>23.9</v>
      </c>
      <c r="J28" s="1">
        <v>43.2</v>
      </c>
      <c r="K28" s="1">
        <v>39.700000000000003</v>
      </c>
      <c r="L28" s="1" t="s">
        <v>32</v>
      </c>
      <c r="M28" s="1">
        <v>17.2</v>
      </c>
      <c r="N28" s="1">
        <v>4.8</v>
      </c>
      <c r="O28" s="1">
        <v>25</v>
      </c>
      <c r="P28" s="1">
        <v>6.3</v>
      </c>
      <c r="Q28" s="1">
        <v>11.5</v>
      </c>
      <c r="R28" s="1">
        <v>8.9</v>
      </c>
      <c r="S28" s="1">
        <v>6.3</v>
      </c>
      <c r="T28" s="1">
        <v>80.400000000000006</v>
      </c>
      <c r="U28" s="1">
        <v>9.8000000000000007</v>
      </c>
    </row>
    <row r="30" spans="1:21" x14ac:dyDescent="0.2">
      <c r="A30" s="1" t="s">
        <v>448</v>
      </c>
      <c r="B30" s="1">
        <v>72</v>
      </c>
      <c r="C30" s="1">
        <v>3</v>
      </c>
      <c r="D30" s="1">
        <v>2</v>
      </c>
      <c r="E30" s="1">
        <v>1</v>
      </c>
      <c r="F30" s="1">
        <v>4</v>
      </c>
      <c r="G30" s="1">
        <v>1</v>
      </c>
      <c r="H30" s="1">
        <v>1</v>
      </c>
      <c r="I30" s="1">
        <v>0</v>
      </c>
      <c r="J30" s="1">
        <v>0</v>
      </c>
      <c r="K30" s="1">
        <v>2</v>
      </c>
      <c r="L30" s="1" t="s">
        <v>448</v>
      </c>
      <c r="M30" s="1">
        <v>64</v>
      </c>
      <c r="N30" s="1">
        <v>25</v>
      </c>
      <c r="O30" s="1">
        <v>4</v>
      </c>
      <c r="P30" s="1">
        <v>7</v>
      </c>
      <c r="Q30" s="1">
        <v>3</v>
      </c>
      <c r="R30" s="1">
        <v>23</v>
      </c>
      <c r="S30" s="1">
        <v>2</v>
      </c>
      <c r="T30" s="1">
        <v>0</v>
      </c>
      <c r="U30" s="1">
        <v>1</v>
      </c>
    </row>
    <row r="31" spans="1:21" x14ac:dyDescent="0.2">
      <c r="A31" s="1" t="s">
        <v>195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 t="s">
        <v>195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  <row r="32" spans="1:21" x14ac:dyDescent="0.2">
      <c r="A32" s="1" t="s">
        <v>196</v>
      </c>
      <c r="B32" s="1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 t="s">
        <v>196</v>
      </c>
      <c r="M32" s="1">
        <v>44</v>
      </c>
      <c r="N32" s="1">
        <v>15</v>
      </c>
      <c r="O32" s="1">
        <v>4</v>
      </c>
      <c r="P32" s="1">
        <v>5</v>
      </c>
      <c r="Q32" s="1">
        <v>3</v>
      </c>
      <c r="R32" s="1">
        <v>16</v>
      </c>
      <c r="S32" s="1">
        <v>1</v>
      </c>
      <c r="T32" s="1">
        <v>0</v>
      </c>
      <c r="U32" s="1">
        <v>0</v>
      </c>
    </row>
    <row r="33" spans="1:21" x14ac:dyDescent="0.2">
      <c r="A33" s="1" t="s">
        <v>197</v>
      </c>
      <c r="B33" s="1">
        <v>13</v>
      </c>
      <c r="C33" s="1">
        <v>0</v>
      </c>
      <c r="D33" s="1">
        <v>0</v>
      </c>
      <c r="E33" s="1">
        <v>0</v>
      </c>
      <c r="F33" s="1">
        <v>1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 t="s">
        <v>197</v>
      </c>
      <c r="M33" s="1">
        <v>12</v>
      </c>
      <c r="N33" s="1">
        <v>6</v>
      </c>
      <c r="O33" s="1">
        <v>0</v>
      </c>
      <c r="P33" s="1">
        <v>1</v>
      </c>
      <c r="Q33" s="1">
        <v>0</v>
      </c>
      <c r="R33" s="1">
        <v>4</v>
      </c>
      <c r="S33" s="1">
        <v>1</v>
      </c>
      <c r="T33" s="1">
        <v>0</v>
      </c>
      <c r="U33" s="1">
        <v>0</v>
      </c>
    </row>
    <row r="34" spans="1:21" x14ac:dyDescent="0.2">
      <c r="A34" s="1" t="s">
        <v>429</v>
      </c>
      <c r="B34" s="1">
        <v>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 t="s">
        <v>429</v>
      </c>
      <c r="M34" s="1">
        <v>7</v>
      </c>
      <c r="N34" s="1">
        <v>3</v>
      </c>
      <c r="O34" s="1">
        <v>0</v>
      </c>
      <c r="P34" s="1">
        <v>1</v>
      </c>
      <c r="Q34" s="1">
        <v>0</v>
      </c>
      <c r="R34" s="1">
        <v>3</v>
      </c>
      <c r="S34" s="1">
        <v>0</v>
      </c>
      <c r="T34" s="1">
        <v>0</v>
      </c>
      <c r="U34" s="1">
        <v>1</v>
      </c>
    </row>
    <row r="35" spans="1:21" x14ac:dyDescent="0.2">
      <c r="A35" s="1" t="s">
        <v>670</v>
      </c>
      <c r="B35" s="1">
        <v>1</v>
      </c>
      <c r="C35" s="1">
        <v>0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1</v>
      </c>
      <c r="L35" s="1" t="s">
        <v>670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</row>
    <row r="36" spans="1:21" x14ac:dyDescent="0.2">
      <c r="A36" s="1" t="s">
        <v>671</v>
      </c>
      <c r="B36" s="1">
        <v>2</v>
      </c>
      <c r="C36" s="1">
        <v>1</v>
      </c>
      <c r="D36" s="1">
        <v>0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 t="s">
        <v>671</v>
      </c>
      <c r="M36" s="1">
        <v>1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</row>
    <row r="37" spans="1:21" x14ac:dyDescent="0.2">
      <c r="A37" s="1" t="s">
        <v>672</v>
      </c>
      <c r="B37" s="1">
        <v>4</v>
      </c>
      <c r="C37" s="1">
        <v>2</v>
      </c>
      <c r="D37" s="1">
        <v>2</v>
      </c>
      <c r="E37" s="1">
        <v>0</v>
      </c>
      <c r="F37" s="1">
        <v>2</v>
      </c>
      <c r="G37" s="1">
        <v>1</v>
      </c>
      <c r="H37" s="1">
        <v>0</v>
      </c>
      <c r="I37" s="1">
        <v>0</v>
      </c>
      <c r="J37" s="1">
        <v>0</v>
      </c>
      <c r="K37" s="1">
        <v>1</v>
      </c>
      <c r="L37" s="1" t="s">
        <v>672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</row>
    <row r="38" spans="1:21" x14ac:dyDescent="0.2">
      <c r="A38" s="1" t="s">
        <v>199</v>
      </c>
      <c r="B38" s="1">
        <v>12.5</v>
      </c>
      <c r="C38" s="1">
        <v>116.7</v>
      </c>
      <c r="D38" s="1">
        <v>150</v>
      </c>
      <c r="E38" s="1">
        <v>50</v>
      </c>
      <c r="F38" s="1">
        <v>61.3</v>
      </c>
      <c r="G38" s="1">
        <v>100</v>
      </c>
      <c r="H38" s="1">
        <v>5</v>
      </c>
      <c r="I38" s="1">
        <v>0</v>
      </c>
      <c r="J38" s="1">
        <v>0</v>
      </c>
      <c r="K38" s="1">
        <v>70</v>
      </c>
      <c r="L38" s="1" t="s">
        <v>199</v>
      </c>
      <c r="M38" s="1">
        <v>4.5</v>
      </c>
      <c r="N38" s="1">
        <v>6.1</v>
      </c>
      <c r="O38" s="1">
        <v>2</v>
      </c>
      <c r="P38" s="1">
        <v>4.0999999999999996</v>
      </c>
      <c r="Q38" s="1">
        <v>2</v>
      </c>
      <c r="R38" s="1">
        <v>3.7</v>
      </c>
      <c r="S38" s="1">
        <v>5</v>
      </c>
      <c r="T38" s="1">
        <v>0</v>
      </c>
      <c r="U38" s="1">
        <v>15</v>
      </c>
    </row>
    <row r="39" spans="1:21" x14ac:dyDescent="0.2">
      <c r="A39" s="1" t="s">
        <v>32</v>
      </c>
      <c r="B39" s="1">
        <v>4.3</v>
      </c>
      <c r="C39" s="1">
        <v>324.5</v>
      </c>
      <c r="D39" s="1">
        <v>549</v>
      </c>
      <c r="E39" s="1">
        <v>75</v>
      </c>
      <c r="F39" s="1">
        <v>75</v>
      </c>
      <c r="G39" s="1">
        <v>549</v>
      </c>
      <c r="H39" s="1">
        <v>7.5</v>
      </c>
      <c r="I39" s="1">
        <v>0</v>
      </c>
      <c r="J39" s="1">
        <v>0</v>
      </c>
      <c r="K39" s="1">
        <v>75</v>
      </c>
      <c r="L39" s="1" t="s">
        <v>32</v>
      </c>
      <c r="M39" s="1">
        <v>3.9</v>
      </c>
      <c r="N39" s="1">
        <v>4.3</v>
      </c>
      <c r="O39" s="1">
        <v>3</v>
      </c>
      <c r="P39" s="1">
        <v>3.8</v>
      </c>
      <c r="Q39" s="1">
        <v>3</v>
      </c>
      <c r="R39" s="1">
        <v>3.9</v>
      </c>
      <c r="S39" s="1">
        <v>5</v>
      </c>
      <c r="T39" s="1">
        <v>0</v>
      </c>
      <c r="U39" s="1">
        <v>17.5</v>
      </c>
    </row>
    <row r="41" spans="1:21" x14ac:dyDescent="0.2">
      <c r="A41" s="1" t="s">
        <v>673</v>
      </c>
      <c r="B41" s="1">
        <v>82</v>
      </c>
      <c r="C41" s="1">
        <v>0</v>
      </c>
      <c r="D41" s="1">
        <v>0</v>
      </c>
      <c r="E41" s="1">
        <v>0</v>
      </c>
      <c r="F41" s="1">
        <v>35</v>
      </c>
      <c r="G41" s="1">
        <v>5</v>
      </c>
      <c r="H41" s="1">
        <v>6</v>
      </c>
      <c r="I41" s="1">
        <v>24</v>
      </c>
      <c r="J41" s="1">
        <v>0</v>
      </c>
      <c r="K41" s="1">
        <v>0</v>
      </c>
      <c r="L41" s="1" t="s">
        <v>673</v>
      </c>
      <c r="M41" s="1">
        <v>12</v>
      </c>
      <c r="N41" s="1">
        <v>6</v>
      </c>
      <c r="O41" s="1">
        <v>0</v>
      </c>
      <c r="P41" s="1">
        <v>1</v>
      </c>
      <c r="Q41" s="1">
        <v>2</v>
      </c>
      <c r="R41" s="1">
        <v>3</v>
      </c>
      <c r="S41" s="1">
        <v>0</v>
      </c>
      <c r="T41" s="1">
        <v>0</v>
      </c>
      <c r="U41" s="1">
        <v>35</v>
      </c>
    </row>
    <row r="42" spans="1:21" x14ac:dyDescent="0.2">
      <c r="A42" s="1" t="s">
        <v>195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 t="s">
        <v>195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</row>
    <row r="43" spans="1:21" x14ac:dyDescent="0.2">
      <c r="A43" s="1" t="s">
        <v>196</v>
      </c>
      <c r="B43" s="1">
        <v>48</v>
      </c>
      <c r="C43" s="1">
        <v>0</v>
      </c>
      <c r="D43" s="1">
        <v>0</v>
      </c>
      <c r="E43" s="1">
        <v>0</v>
      </c>
      <c r="F43" s="1">
        <v>26</v>
      </c>
      <c r="G43" s="1">
        <v>4</v>
      </c>
      <c r="H43" s="1">
        <v>5</v>
      </c>
      <c r="I43" s="1">
        <v>17</v>
      </c>
      <c r="J43" s="1">
        <v>0</v>
      </c>
      <c r="K43" s="1">
        <v>0</v>
      </c>
      <c r="L43" s="1" t="s">
        <v>196</v>
      </c>
      <c r="M43" s="1">
        <v>9</v>
      </c>
      <c r="N43" s="1">
        <v>4</v>
      </c>
      <c r="O43" s="1">
        <v>0</v>
      </c>
      <c r="P43" s="1">
        <v>1</v>
      </c>
      <c r="Q43" s="1">
        <v>2</v>
      </c>
      <c r="R43" s="1">
        <v>2</v>
      </c>
      <c r="S43" s="1">
        <v>0</v>
      </c>
      <c r="T43" s="1">
        <v>0</v>
      </c>
      <c r="U43" s="1">
        <v>13</v>
      </c>
    </row>
    <row r="44" spans="1:21" x14ac:dyDescent="0.2">
      <c r="A44" s="1" t="s">
        <v>197</v>
      </c>
      <c r="B44" s="1">
        <v>19</v>
      </c>
      <c r="C44" s="1">
        <v>0</v>
      </c>
      <c r="D44" s="1">
        <v>0</v>
      </c>
      <c r="E44" s="1">
        <v>0</v>
      </c>
      <c r="F44" s="1">
        <v>8</v>
      </c>
      <c r="G44" s="1">
        <v>1</v>
      </c>
      <c r="H44" s="1">
        <v>1</v>
      </c>
      <c r="I44" s="1">
        <v>6</v>
      </c>
      <c r="J44" s="1">
        <v>0</v>
      </c>
      <c r="K44" s="1">
        <v>0</v>
      </c>
      <c r="L44" s="1" t="s">
        <v>197</v>
      </c>
      <c r="M44" s="1">
        <v>2</v>
      </c>
      <c r="N44" s="1">
        <v>1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  <c r="T44" s="1">
        <v>0</v>
      </c>
      <c r="U44" s="1">
        <v>9</v>
      </c>
    </row>
    <row r="45" spans="1:21" x14ac:dyDescent="0.2">
      <c r="A45" s="1" t="s">
        <v>429</v>
      </c>
      <c r="B45" s="1">
        <v>10</v>
      </c>
      <c r="C45" s="1">
        <v>0</v>
      </c>
      <c r="D45" s="1">
        <v>0</v>
      </c>
      <c r="E45" s="1">
        <v>0</v>
      </c>
      <c r="F45" s="1">
        <v>1</v>
      </c>
      <c r="G45" s="1">
        <v>0</v>
      </c>
      <c r="H45" s="1">
        <v>0</v>
      </c>
      <c r="I45" s="1">
        <v>1</v>
      </c>
      <c r="J45" s="1">
        <v>0</v>
      </c>
      <c r="K45" s="1">
        <v>0</v>
      </c>
      <c r="L45" s="1" t="s">
        <v>429</v>
      </c>
      <c r="M45" s="1">
        <v>1</v>
      </c>
      <c r="N45" s="1">
        <v>1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8</v>
      </c>
    </row>
    <row r="46" spans="1:21" x14ac:dyDescent="0.2">
      <c r="A46" s="1" t="s">
        <v>670</v>
      </c>
      <c r="B46" s="1">
        <v>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 t="s">
        <v>670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6</v>
      </c>
    </row>
    <row r="47" spans="1:21" x14ac:dyDescent="0.2">
      <c r="A47" s="1" t="s">
        <v>671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 t="s">
        <v>671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</row>
    <row r="48" spans="1:21" x14ac:dyDescent="0.2">
      <c r="A48" s="1" t="s">
        <v>672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 t="s">
        <v>672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</row>
    <row r="49" spans="1:21" x14ac:dyDescent="0.2">
      <c r="A49" s="1" t="s">
        <v>199</v>
      </c>
      <c r="B49" s="1">
        <v>6.1</v>
      </c>
      <c r="C49" s="1">
        <v>0</v>
      </c>
      <c r="D49" s="1">
        <v>0</v>
      </c>
      <c r="E49" s="1">
        <v>0</v>
      </c>
      <c r="F49" s="1">
        <v>2.8</v>
      </c>
      <c r="G49" s="1">
        <v>2</v>
      </c>
      <c r="H49" s="1">
        <v>1.8</v>
      </c>
      <c r="I49" s="1">
        <v>3.3</v>
      </c>
      <c r="J49" s="1">
        <v>0</v>
      </c>
      <c r="K49" s="1">
        <v>0</v>
      </c>
      <c r="L49" s="1" t="s">
        <v>199</v>
      </c>
      <c r="M49" s="1">
        <v>3.1</v>
      </c>
      <c r="N49" s="1">
        <v>3.3</v>
      </c>
      <c r="O49" s="1">
        <v>0</v>
      </c>
      <c r="P49" s="1">
        <v>2</v>
      </c>
      <c r="Q49" s="1">
        <v>3</v>
      </c>
      <c r="R49" s="1">
        <v>3</v>
      </c>
      <c r="S49" s="1">
        <v>0</v>
      </c>
      <c r="T49" s="1">
        <v>0</v>
      </c>
      <c r="U49" s="1">
        <v>10.3</v>
      </c>
    </row>
    <row r="50" spans="1:21" x14ac:dyDescent="0.2">
      <c r="A50" s="1" t="s">
        <v>32</v>
      </c>
      <c r="B50" s="1">
        <v>4.4000000000000004</v>
      </c>
      <c r="C50" s="1">
        <v>0</v>
      </c>
      <c r="D50" s="1">
        <v>0</v>
      </c>
      <c r="E50" s="1">
        <v>0</v>
      </c>
      <c r="F50" s="1">
        <v>3.7</v>
      </c>
      <c r="G50" s="1">
        <v>3.5</v>
      </c>
      <c r="H50" s="1">
        <v>3.4</v>
      </c>
      <c r="I50" s="1">
        <v>3.8</v>
      </c>
      <c r="J50" s="1">
        <v>0</v>
      </c>
      <c r="K50" s="1">
        <v>0</v>
      </c>
      <c r="L50" s="1" t="s">
        <v>32</v>
      </c>
      <c r="M50" s="1">
        <v>3.7</v>
      </c>
      <c r="N50" s="1">
        <v>4</v>
      </c>
      <c r="O50" s="1">
        <v>0</v>
      </c>
      <c r="P50" s="1">
        <v>3</v>
      </c>
      <c r="Q50" s="1">
        <v>3</v>
      </c>
      <c r="R50" s="1">
        <v>4</v>
      </c>
      <c r="S50" s="1">
        <v>0</v>
      </c>
      <c r="T50" s="1">
        <v>0</v>
      </c>
      <c r="U50" s="1">
        <v>7.5</v>
      </c>
    </row>
    <row r="51" spans="1:21" x14ac:dyDescent="0.2">
      <c r="A51" s="12" t="s">
        <v>112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 t="s">
        <v>112</v>
      </c>
      <c r="M51" s="12"/>
      <c r="N51" s="12"/>
      <c r="O51" s="12"/>
      <c r="P51" s="12"/>
      <c r="Q51" s="12"/>
      <c r="R51" s="12"/>
      <c r="S51" s="12"/>
      <c r="T51" s="12"/>
      <c r="U51" s="12"/>
    </row>
    <row r="53" spans="1:21" x14ac:dyDescent="0.2">
      <c r="A53" s="1" t="s">
        <v>938</v>
      </c>
      <c r="L53" s="1" t="s">
        <v>938</v>
      </c>
    </row>
    <row r="54" spans="1:21" ht="15" customHeight="1" x14ac:dyDescent="0.2">
      <c r="A54" s="46" t="s">
        <v>939</v>
      </c>
      <c r="B54" s="29" t="s">
        <v>0</v>
      </c>
      <c r="C54" s="29" t="s">
        <v>1</v>
      </c>
      <c r="D54" s="29"/>
      <c r="E54" s="29"/>
      <c r="F54" s="29" t="s">
        <v>102</v>
      </c>
      <c r="G54" s="29"/>
      <c r="H54" s="29"/>
      <c r="I54" s="29"/>
      <c r="J54" s="29"/>
      <c r="K54" s="29"/>
      <c r="L54" s="46" t="s">
        <v>939</v>
      </c>
      <c r="M54" s="29" t="s">
        <v>6</v>
      </c>
      <c r="N54" s="29"/>
      <c r="O54" s="29"/>
      <c r="P54" s="29"/>
      <c r="Q54" s="29"/>
      <c r="R54" s="29"/>
      <c r="S54" s="29"/>
      <c r="T54" s="29"/>
      <c r="U54" s="29" t="s">
        <v>13</v>
      </c>
    </row>
    <row r="55" spans="1:21" s="9" customFormat="1" x14ac:dyDescent="0.2">
      <c r="A55" s="46"/>
      <c r="B55" s="29"/>
      <c r="C55" s="3" t="s">
        <v>0</v>
      </c>
      <c r="D55" s="3" t="s">
        <v>161</v>
      </c>
      <c r="E55" s="3" t="s">
        <v>2</v>
      </c>
      <c r="F55" s="3" t="s">
        <v>0</v>
      </c>
      <c r="G55" s="3" t="s">
        <v>787</v>
      </c>
      <c r="H55" s="3" t="s">
        <v>789</v>
      </c>
      <c r="I55" s="3" t="s">
        <v>3</v>
      </c>
      <c r="J55" s="3" t="s">
        <v>4</v>
      </c>
      <c r="K55" s="3" t="s">
        <v>5</v>
      </c>
      <c r="L55" s="46"/>
      <c r="M55" s="3" t="s">
        <v>0</v>
      </c>
      <c r="N55" s="3" t="s">
        <v>7</v>
      </c>
      <c r="O55" s="3" t="s">
        <v>8</v>
      </c>
      <c r="P55" s="3" t="s">
        <v>9</v>
      </c>
      <c r="Q55" s="3" t="s">
        <v>10</v>
      </c>
      <c r="R55" s="3" t="s">
        <v>11</v>
      </c>
      <c r="S55" s="3" t="s">
        <v>12</v>
      </c>
      <c r="T55" s="3" t="s">
        <v>2</v>
      </c>
      <c r="U55" s="29"/>
    </row>
    <row r="56" spans="1:21" x14ac:dyDescent="0.2">
      <c r="A56" s="1" t="s">
        <v>674</v>
      </c>
      <c r="B56" s="1">
        <v>106</v>
      </c>
      <c r="C56" s="1">
        <v>67</v>
      </c>
      <c r="D56" s="1">
        <v>58</v>
      </c>
      <c r="E56" s="1">
        <v>9</v>
      </c>
      <c r="F56" s="1">
        <v>23</v>
      </c>
      <c r="G56" s="1">
        <v>11</v>
      </c>
      <c r="H56" s="1">
        <v>8</v>
      </c>
      <c r="I56" s="1">
        <v>2</v>
      </c>
      <c r="J56" s="1">
        <v>2</v>
      </c>
      <c r="K56" s="1">
        <v>0</v>
      </c>
      <c r="L56" s="1" t="s">
        <v>674</v>
      </c>
      <c r="M56" s="1">
        <v>16</v>
      </c>
      <c r="N56" s="1">
        <v>4</v>
      </c>
      <c r="O56" s="1">
        <v>1</v>
      </c>
      <c r="P56" s="1">
        <v>1</v>
      </c>
      <c r="Q56" s="1">
        <v>2</v>
      </c>
      <c r="R56" s="1">
        <v>7</v>
      </c>
      <c r="S56" s="1">
        <v>1</v>
      </c>
      <c r="T56" s="1">
        <v>0</v>
      </c>
      <c r="U56" s="1">
        <v>0</v>
      </c>
    </row>
    <row r="57" spans="1:21" x14ac:dyDescent="0.2">
      <c r="A57" s="1" t="s">
        <v>195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 t="s">
        <v>195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</row>
    <row r="58" spans="1:21" x14ac:dyDescent="0.2">
      <c r="A58" s="1" t="s">
        <v>196</v>
      </c>
      <c r="B58" s="1">
        <v>29</v>
      </c>
      <c r="C58" s="1">
        <v>15</v>
      </c>
      <c r="D58" s="1">
        <v>15</v>
      </c>
      <c r="E58" s="1">
        <v>0</v>
      </c>
      <c r="F58" s="1">
        <v>10</v>
      </c>
      <c r="G58" s="1">
        <v>7</v>
      </c>
      <c r="H58" s="1">
        <v>3</v>
      </c>
      <c r="I58" s="1">
        <v>0</v>
      </c>
      <c r="J58" s="1">
        <v>0</v>
      </c>
      <c r="K58" s="1">
        <v>0</v>
      </c>
      <c r="L58" s="1" t="s">
        <v>196</v>
      </c>
      <c r="M58" s="1">
        <v>4</v>
      </c>
      <c r="N58" s="1">
        <v>3</v>
      </c>
      <c r="O58" s="1">
        <v>0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</row>
    <row r="59" spans="1:21" x14ac:dyDescent="0.2">
      <c r="A59" s="1" t="s">
        <v>197</v>
      </c>
      <c r="B59" s="1">
        <v>28</v>
      </c>
      <c r="C59" s="1">
        <v>18</v>
      </c>
      <c r="D59" s="1">
        <v>18</v>
      </c>
      <c r="E59" s="1">
        <v>0</v>
      </c>
      <c r="F59" s="1">
        <v>6</v>
      </c>
      <c r="G59" s="1">
        <v>4</v>
      </c>
      <c r="H59" s="1">
        <v>2</v>
      </c>
      <c r="I59" s="1">
        <v>0</v>
      </c>
      <c r="J59" s="1">
        <v>0</v>
      </c>
      <c r="K59" s="1">
        <v>0</v>
      </c>
      <c r="L59" s="1" t="s">
        <v>197</v>
      </c>
      <c r="M59" s="1">
        <v>4</v>
      </c>
      <c r="N59" s="1">
        <v>0</v>
      </c>
      <c r="O59" s="1">
        <v>0</v>
      </c>
      <c r="P59" s="1">
        <v>0</v>
      </c>
      <c r="Q59" s="1">
        <v>0</v>
      </c>
      <c r="R59" s="1">
        <v>3</v>
      </c>
      <c r="S59" s="1">
        <v>1</v>
      </c>
      <c r="T59" s="1">
        <v>0</v>
      </c>
      <c r="U59" s="1">
        <v>0</v>
      </c>
    </row>
    <row r="60" spans="1:21" x14ac:dyDescent="0.2">
      <c r="A60" s="1" t="s">
        <v>429</v>
      </c>
      <c r="B60" s="1">
        <v>32</v>
      </c>
      <c r="C60" s="1">
        <v>20</v>
      </c>
      <c r="D60" s="1">
        <v>16</v>
      </c>
      <c r="E60" s="1">
        <v>4</v>
      </c>
      <c r="F60" s="1">
        <v>7</v>
      </c>
      <c r="G60" s="1">
        <v>0</v>
      </c>
      <c r="H60" s="1">
        <v>3</v>
      </c>
      <c r="I60" s="1">
        <v>2</v>
      </c>
      <c r="J60" s="1">
        <v>2</v>
      </c>
      <c r="K60" s="1">
        <v>0</v>
      </c>
      <c r="L60" s="1" t="s">
        <v>429</v>
      </c>
      <c r="M60" s="1">
        <v>5</v>
      </c>
      <c r="N60" s="1">
        <v>1</v>
      </c>
      <c r="O60" s="1">
        <v>0</v>
      </c>
      <c r="P60" s="1">
        <v>0</v>
      </c>
      <c r="Q60" s="1">
        <v>1</v>
      </c>
      <c r="R60" s="1">
        <v>3</v>
      </c>
      <c r="S60" s="1">
        <v>0</v>
      </c>
      <c r="T60" s="1">
        <v>0</v>
      </c>
      <c r="U60" s="1">
        <v>0</v>
      </c>
    </row>
    <row r="61" spans="1:21" x14ac:dyDescent="0.2">
      <c r="A61" s="1" t="s">
        <v>670</v>
      </c>
      <c r="B61" s="1">
        <v>5</v>
      </c>
      <c r="C61" s="1">
        <v>5</v>
      </c>
      <c r="D61" s="1">
        <v>2</v>
      </c>
      <c r="E61" s="1">
        <v>3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 t="s">
        <v>670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</row>
    <row r="62" spans="1:21" x14ac:dyDescent="0.2">
      <c r="A62" s="1" t="s">
        <v>671</v>
      </c>
      <c r="B62" s="1">
        <v>11</v>
      </c>
      <c r="C62" s="1">
        <v>9</v>
      </c>
      <c r="D62" s="1">
        <v>7</v>
      </c>
      <c r="E62" s="1">
        <v>2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 t="s">
        <v>671</v>
      </c>
      <c r="M62" s="1">
        <v>2</v>
      </c>
      <c r="N62" s="1">
        <v>0</v>
      </c>
      <c r="O62" s="1">
        <v>0</v>
      </c>
      <c r="P62" s="1">
        <v>0</v>
      </c>
      <c r="Q62" s="1">
        <v>1</v>
      </c>
      <c r="R62" s="1">
        <v>1</v>
      </c>
      <c r="S62" s="1">
        <v>0</v>
      </c>
      <c r="T62" s="1">
        <v>0</v>
      </c>
      <c r="U62" s="1">
        <v>0</v>
      </c>
    </row>
    <row r="63" spans="1:21" x14ac:dyDescent="0.2">
      <c r="A63" s="1" t="s">
        <v>672</v>
      </c>
      <c r="B63" s="1">
        <v>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 t="s">
        <v>672</v>
      </c>
      <c r="M63" s="1">
        <v>1</v>
      </c>
      <c r="N63" s="1">
        <v>0</v>
      </c>
      <c r="O63" s="1">
        <v>1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</row>
    <row r="64" spans="1:21" x14ac:dyDescent="0.2">
      <c r="A64" s="1" t="s">
        <v>199</v>
      </c>
      <c r="B64" s="1">
        <v>15.2</v>
      </c>
      <c r="C64" s="1">
        <v>17</v>
      </c>
      <c r="D64" s="1">
        <v>14.5</v>
      </c>
      <c r="E64" s="1">
        <v>33.299999999999997</v>
      </c>
      <c r="F64" s="1">
        <v>7.2</v>
      </c>
      <c r="G64" s="1">
        <v>3.6</v>
      </c>
      <c r="H64" s="1">
        <v>7</v>
      </c>
      <c r="I64" s="1">
        <v>15</v>
      </c>
      <c r="J64" s="1">
        <v>20</v>
      </c>
      <c r="K64" s="1">
        <v>0</v>
      </c>
      <c r="L64" s="1" t="s">
        <v>199</v>
      </c>
      <c r="M64" s="1">
        <v>19.3</v>
      </c>
      <c r="N64" s="1">
        <v>3.5</v>
      </c>
      <c r="O64" s="1">
        <v>100</v>
      </c>
      <c r="P64" s="1">
        <v>2</v>
      </c>
      <c r="Q64" s="1">
        <v>35</v>
      </c>
      <c r="R64" s="1">
        <v>16.899999999999999</v>
      </c>
      <c r="S64" s="1">
        <v>5</v>
      </c>
      <c r="T64" s="1">
        <v>0</v>
      </c>
      <c r="U64" s="1">
        <v>0</v>
      </c>
    </row>
    <row r="65" spans="1:21" x14ac:dyDescent="0.2">
      <c r="A65" s="1" t="s">
        <v>32</v>
      </c>
      <c r="B65" s="1">
        <v>9.3000000000000007</v>
      </c>
      <c r="C65" s="1">
        <v>10.4</v>
      </c>
      <c r="D65" s="1">
        <v>8.9</v>
      </c>
      <c r="E65" s="1">
        <v>29.2</v>
      </c>
      <c r="F65" s="1">
        <v>6.3</v>
      </c>
      <c r="G65" s="1">
        <v>4.0999999999999996</v>
      </c>
      <c r="H65" s="1">
        <v>7.5</v>
      </c>
      <c r="I65" s="1">
        <v>17.5</v>
      </c>
      <c r="J65" s="1">
        <v>17.5</v>
      </c>
      <c r="K65" s="1">
        <v>0</v>
      </c>
      <c r="L65" s="1" t="s">
        <v>32</v>
      </c>
      <c r="M65" s="1">
        <v>10</v>
      </c>
      <c r="N65" s="1">
        <v>3.7</v>
      </c>
      <c r="O65" s="1">
        <v>549</v>
      </c>
      <c r="P65" s="1">
        <v>3</v>
      </c>
      <c r="Q65" s="1">
        <v>37.5</v>
      </c>
      <c r="R65" s="1">
        <v>12.5</v>
      </c>
      <c r="S65" s="1">
        <v>7.5</v>
      </c>
      <c r="T65" s="1">
        <v>0</v>
      </c>
      <c r="U65" s="1">
        <v>0</v>
      </c>
    </row>
    <row r="67" spans="1:21" x14ac:dyDescent="0.2">
      <c r="A67" s="1" t="s">
        <v>675</v>
      </c>
      <c r="B67" s="1">
        <v>95</v>
      </c>
      <c r="C67" s="1">
        <v>31</v>
      </c>
      <c r="D67" s="1">
        <v>30</v>
      </c>
      <c r="E67" s="1">
        <v>1</v>
      </c>
      <c r="F67" s="1">
        <v>4</v>
      </c>
      <c r="G67" s="1">
        <v>1</v>
      </c>
      <c r="H67" s="1">
        <v>0</v>
      </c>
      <c r="I67" s="1">
        <v>1</v>
      </c>
      <c r="J67" s="1">
        <v>0</v>
      </c>
      <c r="K67" s="1">
        <v>2</v>
      </c>
      <c r="L67" s="1" t="s">
        <v>675</v>
      </c>
      <c r="M67" s="1">
        <v>58</v>
      </c>
      <c r="N67" s="1">
        <v>17</v>
      </c>
      <c r="O67" s="1">
        <v>5</v>
      </c>
      <c r="P67" s="1">
        <v>7</v>
      </c>
      <c r="Q67" s="1">
        <v>8</v>
      </c>
      <c r="R67" s="1">
        <v>21</v>
      </c>
      <c r="S67" s="1">
        <v>0</v>
      </c>
      <c r="T67" s="1">
        <v>0</v>
      </c>
      <c r="U67" s="1">
        <v>2</v>
      </c>
    </row>
    <row r="68" spans="1:21" x14ac:dyDescent="0.2">
      <c r="A68" s="1" t="s">
        <v>195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 t="s">
        <v>195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</row>
    <row r="69" spans="1:21" x14ac:dyDescent="0.2">
      <c r="A69" s="1" t="s">
        <v>196</v>
      </c>
      <c r="B69" s="1">
        <v>25</v>
      </c>
      <c r="C69" s="1">
        <v>10</v>
      </c>
      <c r="D69" s="1">
        <v>10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 t="s">
        <v>196</v>
      </c>
      <c r="M69" s="1">
        <v>14</v>
      </c>
      <c r="N69" s="1">
        <v>7</v>
      </c>
      <c r="O69" s="1">
        <v>3</v>
      </c>
      <c r="P69" s="1">
        <v>1</v>
      </c>
      <c r="Q69" s="1">
        <v>1</v>
      </c>
      <c r="R69" s="1">
        <v>2</v>
      </c>
      <c r="S69" s="1">
        <v>0</v>
      </c>
      <c r="T69" s="1">
        <v>0</v>
      </c>
      <c r="U69" s="1">
        <v>1</v>
      </c>
    </row>
    <row r="70" spans="1:21" x14ac:dyDescent="0.2">
      <c r="A70" s="1" t="s">
        <v>197</v>
      </c>
      <c r="B70" s="1">
        <v>16</v>
      </c>
      <c r="C70" s="1">
        <v>5</v>
      </c>
      <c r="D70" s="1">
        <v>5</v>
      </c>
      <c r="E70" s="1">
        <v>0</v>
      </c>
      <c r="F70" s="1">
        <v>2</v>
      </c>
      <c r="G70" s="1">
        <v>1</v>
      </c>
      <c r="H70" s="1">
        <v>0</v>
      </c>
      <c r="I70" s="1">
        <v>0</v>
      </c>
      <c r="J70" s="1">
        <v>0</v>
      </c>
      <c r="K70" s="1">
        <v>1</v>
      </c>
      <c r="L70" s="1" t="s">
        <v>197</v>
      </c>
      <c r="M70" s="1">
        <v>9</v>
      </c>
      <c r="N70" s="1">
        <v>2</v>
      </c>
      <c r="O70" s="1">
        <v>1</v>
      </c>
      <c r="P70" s="1">
        <v>1</v>
      </c>
      <c r="Q70" s="1">
        <v>2</v>
      </c>
      <c r="R70" s="1">
        <v>3</v>
      </c>
      <c r="S70" s="1">
        <v>0</v>
      </c>
      <c r="T70" s="1">
        <v>0</v>
      </c>
      <c r="U70" s="1">
        <v>0</v>
      </c>
    </row>
    <row r="71" spans="1:21" x14ac:dyDescent="0.2">
      <c r="A71" s="1" t="s">
        <v>429</v>
      </c>
      <c r="B71" s="1">
        <v>37</v>
      </c>
      <c r="C71" s="1">
        <v>11</v>
      </c>
      <c r="D71" s="1">
        <v>10</v>
      </c>
      <c r="E71" s="1">
        <v>1</v>
      </c>
      <c r="F71" s="1">
        <v>1</v>
      </c>
      <c r="G71" s="1">
        <v>0</v>
      </c>
      <c r="H71" s="1">
        <v>0</v>
      </c>
      <c r="I71" s="1">
        <v>1</v>
      </c>
      <c r="J71" s="1">
        <v>0</v>
      </c>
      <c r="K71" s="1">
        <v>0</v>
      </c>
      <c r="L71" s="1" t="s">
        <v>429</v>
      </c>
      <c r="M71" s="1">
        <v>25</v>
      </c>
      <c r="N71" s="1">
        <v>4</v>
      </c>
      <c r="O71" s="1">
        <v>0</v>
      </c>
      <c r="P71" s="1">
        <v>4</v>
      </c>
      <c r="Q71" s="1">
        <v>3</v>
      </c>
      <c r="R71" s="1">
        <v>14</v>
      </c>
      <c r="S71" s="1">
        <v>0</v>
      </c>
      <c r="T71" s="1">
        <v>0</v>
      </c>
      <c r="U71" s="1">
        <v>0</v>
      </c>
    </row>
    <row r="72" spans="1:21" x14ac:dyDescent="0.2">
      <c r="A72" s="1" t="s">
        <v>670</v>
      </c>
      <c r="B72" s="1">
        <v>6</v>
      </c>
      <c r="C72" s="1">
        <v>1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 t="s">
        <v>670</v>
      </c>
      <c r="M72" s="1">
        <v>5</v>
      </c>
      <c r="N72" s="1">
        <v>3</v>
      </c>
      <c r="O72" s="1">
        <v>0</v>
      </c>
      <c r="P72" s="1">
        <v>0</v>
      </c>
      <c r="Q72" s="1">
        <v>0</v>
      </c>
      <c r="R72" s="1">
        <v>2</v>
      </c>
      <c r="S72" s="1">
        <v>0</v>
      </c>
      <c r="T72" s="1">
        <v>0</v>
      </c>
      <c r="U72" s="1">
        <v>0</v>
      </c>
    </row>
    <row r="73" spans="1:21" x14ac:dyDescent="0.2">
      <c r="A73" s="1" t="s">
        <v>671</v>
      </c>
      <c r="B73" s="1">
        <v>10</v>
      </c>
      <c r="C73" s="1">
        <v>3</v>
      </c>
      <c r="D73" s="1">
        <v>3</v>
      </c>
      <c r="E73" s="1">
        <v>0</v>
      </c>
      <c r="F73" s="1">
        <v>1</v>
      </c>
      <c r="G73" s="1">
        <v>0</v>
      </c>
      <c r="H73" s="1">
        <v>0</v>
      </c>
      <c r="I73" s="1">
        <v>0</v>
      </c>
      <c r="J73" s="1">
        <v>0</v>
      </c>
      <c r="K73" s="1">
        <v>1</v>
      </c>
      <c r="L73" s="1" t="s">
        <v>671</v>
      </c>
      <c r="M73" s="1">
        <v>5</v>
      </c>
      <c r="N73" s="1">
        <v>1</v>
      </c>
      <c r="O73" s="1">
        <v>1</v>
      </c>
      <c r="P73" s="1">
        <v>1</v>
      </c>
      <c r="Q73" s="1">
        <v>2</v>
      </c>
      <c r="R73" s="1">
        <v>0</v>
      </c>
      <c r="S73" s="1">
        <v>0</v>
      </c>
      <c r="T73" s="1">
        <v>0</v>
      </c>
      <c r="U73" s="1">
        <v>1</v>
      </c>
    </row>
    <row r="74" spans="1:21" x14ac:dyDescent="0.2">
      <c r="A74" s="1" t="s">
        <v>672</v>
      </c>
      <c r="B74" s="1">
        <v>1</v>
      </c>
      <c r="C74" s="1">
        <v>1</v>
      </c>
      <c r="D74" s="1">
        <v>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 t="s">
        <v>672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</row>
    <row r="75" spans="1:21" x14ac:dyDescent="0.2">
      <c r="A75" s="1" t="s">
        <v>199</v>
      </c>
      <c r="B75" s="1">
        <v>16.399999999999999</v>
      </c>
      <c r="C75" s="1">
        <v>18.8</v>
      </c>
      <c r="D75" s="1">
        <v>19.100000000000001</v>
      </c>
      <c r="E75" s="1">
        <v>10</v>
      </c>
      <c r="F75" s="1">
        <v>21.3</v>
      </c>
      <c r="G75" s="1">
        <v>5</v>
      </c>
      <c r="H75" s="1">
        <v>0</v>
      </c>
      <c r="I75" s="1">
        <v>15</v>
      </c>
      <c r="J75" s="1">
        <v>0</v>
      </c>
      <c r="K75" s="1">
        <v>32.5</v>
      </c>
      <c r="L75" s="1" t="s">
        <v>199</v>
      </c>
      <c r="M75" s="1">
        <v>14.4</v>
      </c>
      <c r="N75" s="1">
        <v>13.1</v>
      </c>
      <c r="O75" s="1">
        <v>12.8</v>
      </c>
      <c r="P75" s="1">
        <v>14.4</v>
      </c>
      <c r="Q75" s="1">
        <v>21</v>
      </c>
      <c r="R75" s="1">
        <v>13.4</v>
      </c>
      <c r="S75" s="1">
        <v>0</v>
      </c>
      <c r="T75" s="1">
        <v>0</v>
      </c>
      <c r="U75" s="1">
        <v>26.5</v>
      </c>
    </row>
    <row r="76" spans="1:21" x14ac:dyDescent="0.2">
      <c r="A76" s="1" t="s">
        <v>32</v>
      </c>
      <c r="B76" s="1">
        <v>12.6</v>
      </c>
      <c r="C76" s="1">
        <v>10.7</v>
      </c>
      <c r="D76" s="1">
        <v>10</v>
      </c>
      <c r="E76" s="1">
        <v>17.5</v>
      </c>
      <c r="F76" s="1">
        <v>10</v>
      </c>
      <c r="G76" s="1">
        <v>7.5</v>
      </c>
      <c r="H76" s="1">
        <v>0</v>
      </c>
      <c r="I76" s="1">
        <v>17.5</v>
      </c>
      <c r="J76" s="1">
        <v>0</v>
      </c>
      <c r="K76" s="1">
        <v>30</v>
      </c>
      <c r="L76" s="1" t="s">
        <v>32</v>
      </c>
      <c r="M76" s="1">
        <v>13.6</v>
      </c>
      <c r="N76" s="1">
        <v>8.8000000000000007</v>
      </c>
      <c r="O76" s="1">
        <v>4.3</v>
      </c>
      <c r="P76" s="1">
        <v>15.6</v>
      </c>
      <c r="Q76" s="1">
        <v>15</v>
      </c>
      <c r="R76" s="1">
        <v>15.9</v>
      </c>
      <c r="S76" s="1">
        <v>0</v>
      </c>
      <c r="T76" s="1">
        <v>0</v>
      </c>
      <c r="U76" s="1">
        <v>27.5</v>
      </c>
    </row>
    <row r="78" spans="1:21" x14ac:dyDescent="0.2">
      <c r="A78" s="1" t="s">
        <v>676</v>
      </c>
      <c r="B78" s="1">
        <v>1982</v>
      </c>
      <c r="C78" s="1">
        <v>891</v>
      </c>
      <c r="D78" s="1">
        <v>572</v>
      </c>
      <c r="E78" s="1">
        <v>319</v>
      </c>
      <c r="F78" s="1">
        <v>964</v>
      </c>
      <c r="G78" s="1">
        <v>86</v>
      </c>
      <c r="H78" s="1">
        <v>205</v>
      </c>
      <c r="I78" s="1">
        <v>110</v>
      </c>
      <c r="J78" s="1">
        <v>348</v>
      </c>
      <c r="K78" s="1">
        <v>215</v>
      </c>
      <c r="L78" s="1" t="s">
        <v>676</v>
      </c>
      <c r="M78" s="1">
        <v>117</v>
      </c>
      <c r="N78" s="1">
        <v>7</v>
      </c>
      <c r="O78" s="1">
        <v>11</v>
      </c>
      <c r="P78" s="1">
        <v>2</v>
      </c>
      <c r="Q78" s="1">
        <v>3</v>
      </c>
      <c r="R78" s="1">
        <v>5</v>
      </c>
      <c r="S78" s="1">
        <v>0</v>
      </c>
      <c r="T78" s="1">
        <v>89</v>
      </c>
      <c r="U78" s="1">
        <v>10</v>
      </c>
    </row>
    <row r="79" spans="1:21" x14ac:dyDescent="0.2">
      <c r="A79" s="1" t="s">
        <v>195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 t="s">
        <v>195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</row>
    <row r="80" spans="1:21" x14ac:dyDescent="0.2">
      <c r="A80" s="1" t="s">
        <v>196</v>
      </c>
      <c r="B80" s="1">
        <v>69</v>
      </c>
      <c r="C80" s="1">
        <v>37</v>
      </c>
      <c r="D80" s="1">
        <v>30</v>
      </c>
      <c r="E80" s="1">
        <v>7</v>
      </c>
      <c r="F80" s="1">
        <v>23</v>
      </c>
      <c r="G80" s="1">
        <v>0</v>
      </c>
      <c r="H80" s="1">
        <v>4</v>
      </c>
      <c r="I80" s="1">
        <v>4</v>
      </c>
      <c r="J80" s="1">
        <v>10</v>
      </c>
      <c r="K80" s="1">
        <v>5</v>
      </c>
      <c r="L80" s="1" t="s">
        <v>196</v>
      </c>
      <c r="M80" s="1">
        <v>9</v>
      </c>
      <c r="N80" s="1">
        <v>3</v>
      </c>
      <c r="O80" s="1">
        <v>0</v>
      </c>
      <c r="P80" s="1">
        <v>1</v>
      </c>
      <c r="Q80" s="1">
        <v>1</v>
      </c>
      <c r="R80" s="1">
        <v>2</v>
      </c>
      <c r="S80" s="1">
        <v>0</v>
      </c>
      <c r="T80" s="1">
        <v>2</v>
      </c>
      <c r="U80" s="1">
        <v>0</v>
      </c>
    </row>
    <row r="81" spans="1:21" x14ac:dyDescent="0.2">
      <c r="A81" s="1" t="s">
        <v>197</v>
      </c>
      <c r="B81" s="1">
        <v>109</v>
      </c>
      <c r="C81" s="1">
        <v>35</v>
      </c>
      <c r="D81" s="1">
        <v>20</v>
      </c>
      <c r="E81" s="1">
        <v>15</v>
      </c>
      <c r="F81" s="1">
        <v>68</v>
      </c>
      <c r="G81" s="1">
        <v>6</v>
      </c>
      <c r="H81" s="1">
        <v>12</v>
      </c>
      <c r="I81" s="1">
        <v>9</v>
      </c>
      <c r="J81" s="1">
        <v>24</v>
      </c>
      <c r="K81" s="1">
        <v>17</v>
      </c>
      <c r="L81" s="1" t="s">
        <v>197</v>
      </c>
      <c r="M81" s="1">
        <v>5</v>
      </c>
      <c r="N81" s="1">
        <v>2</v>
      </c>
      <c r="O81" s="1">
        <v>1</v>
      </c>
      <c r="P81" s="1">
        <v>1</v>
      </c>
      <c r="Q81" s="1">
        <v>0</v>
      </c>
      <c r="R81" s="1">
        <v>0</v>
      </c>
      <c r="S81" s="1">
        <v>0</v>
      </c>
      <c r="T81" s="1">
        <v>1</v>
      </c>
      <c r="U81" s="1">
        <v>1</v>
      </c>
    </row>
    <row r="82" spans="1:21" x14ac:dyDescent="0.2">
      <c r="A82" s="1" t="s">
        <v>429</v>
      </c>
      <c r="B82" s="1">
        <v>312</v>
      </c>
      <c r="C82" s="1">
        <v>76</v>
      </c>
      <c r="D82" s="1">
        <v>32</v>
      </c>
      <c r="E82" s="1">
        <v>44</v>
      </c>
      <c r="F82" s="1">
        <v>224</v>
      </c>
      <c r="G82" s="1">
        <v>7</v>
      </c>
      <c r="H82" s="1">
        <v>27</v>
      </c>
      <c r="I82" s="1">
        <v>31</v>
      </c>
      <c r="J82" s="1">
        <v>90</v>
      </c>
      <c r="K82" s="1">
        <v>69</v>
      </c>
      <c r="L82" s="1" t="s">
        <v>429</v>
      </c>
      <c r="M82" s="1">
        <v>11</v>
      </c>
      <c r="N82" s="1">
        <v>1</v>
      </c>
      <c r="O82" s="1">
        <v>1</v>
      </c>
      <c r="P82" s="1">
        <v>0</v>
      </c>
      <c r="Q82" s="1">
        <v>0</v>
      </c>
      <c r="R82" s="1">
        <v>1</v>
      </c>
      <c r="S82" s="1">
        <v>0</v>
      </c>
      <c r="T82" s="1">
        <v>8</v>
      </c>
      <c r="U82" s="1">
        <v>1</v>
      </c>
    </row>
    <row r="83" spans="1:21" x14ac:dyDescent="0.2">
      <c r="A83" s="1" t="s">
        <v>670</v>
      </c>
      <c r="B83" s="1">
        <v>214</v>
      </c>
      <c r="C83" s="1">
        <v>73</v>
      </c>
      <c r="D83" s="1">
        <v>43</v>
      </c>
      <c r="E83" s="1">
        <v>30</v>
      </c>
      <c r="F83" s="1">
        <v>130</v>
      </c>
      <c r="G83" s="1">
        <v>9</v>
      </c>
      <c r="H83" s="1">
        <v>6</v>
      </c>
      <c r="I83" s="1">
        <v>29</v>
      </c>
      <c r="J83" s="1">
        <v>59</v>
      </c>
      <c r="K83" s="1">
        <v>27</v>
      </c>
      <c r="L83" s="1" t="s">
        <v>670</v>
      </c>
      <c r="M83" s="1">
        <v>9</v>
      </c>
      <c r="N83" s="1">
        <v>0</v>
      </c>
      <c r="O83" s="1">
        <v>0</v>
      </c>
      <c r="P83" s="1">
        <v>0</v>
      </c>
      <c r="Q83" s="1">
        <v>0</v>
      </c>
      <c r="R83" s="1">
        <v>2</v>
      </c>
      <c r="S83" s="1">
        <v>0</v>
      </c>
      <c r="T83" s="1">
        <v>7</v>
      </c>
      <c r="U83" s="1">
        <v>2</v>
      </c>
    </row>
    <row r="84" spans="1:21" x14ac:dyDescent="0.2">
      <c r="A84" s="1" t="s">
        <v>671</v>
      </c>
      <c r="B84" s="1">
        <v>448</v>
      </c>
      <c r="C84" s="1">
        <v>198</v>
      </c>
      <c r="D84" s="1">
        <v>157</v>
      </c>
      <c r="E84" s="1">
        <v>41</v>
      </c>
      <c r="F84" s="1">
        <v>209</v>
      </c>
      <c r="G84" s="1">
        <v>20</v>
      </c>
      <c r="H84" s="1">
        <v>67</v>
      </c>
      <c r="I84" s="1">
        <v>25</v>
      </c>
      <c r="J84" s="1">
        <v>68</v>
      </c>
      <c r="K84" s="1">
        <v>29</v>
      </c>
      <c r="L84" s="1" t="s">
        <v>671</v>
      </c>
      <c r="M84" s="1">
        <v>40</v>
      </c>
      <c r="N84" s="1">
        <v>0</v>
      </c>
      <c r="O84" s="1">
        <v>2</v>
      </c>
      <c r="P84" s="1">
        <v>0</v>
      </c>
      <c r="Q84" s="1">
        <v>1</v>
      </c>
      <c r="R84" s="1">
        <v>0</v>
      </c>
      <c r="S84" s="1">
        <v>0</v>
      </c>
      <c r="T84" s="1">
        <v>37</v>
      </c>
      <c r="U84" s="1">
        <v>1</v>
      </c>
    </row>
    <row r="85" spans="1:21" x14ac:dyDescent="0.2">
      <c r="A85" s="1" t="s">
        <v>672</v>
      </c>
      <c r="B85" s="1">
        <v>829</v>
      </c>
      <c r="C85" s="1">
        <v>472</v>
      </c>
      <c r="D85" s="1">
        <v>290</v>
      </c>
      <c r="E85" s="1">
        <v>182</v>
      </c>
      <c r="F85" s="1">
        <v>310</v>
      </c>
      <c r="G85" s="1">
        <v>44</v>
      </c>
      <c r="H85" s="1">
        <v>89</v>
      </c>
      <c r="I85" s="1">
        <v>12</v>
      </c>
      <c r="J85" s="1">
        <v>97</v>
      </c>
      <c r="K85" s="1">
        <v>68</v>
      </c>
      <c r="L85" s="1" t="s">
        <v>672</v>
      </c>
      <c r="M85" s="1">
        <v>43</v>
      </c>
      <c r="N85" s="1">
        <v>1</v>
      </c>
      <c r="O85" s="1">
        <v>7</v>
      </c>
      <c r="P85" s="1">
        <v>0</v>
      </c>
      <c r="Q85" s="1">
        <v>1</v>
      </c>
      <c r="R85" s="1">
        <v>0</v>
      </c>
      <c r="S85" s="1">
        <v>0</v>
      </c>
      <c r="T85" s="1">
        <v>34</v>
      </c>
      <c r="U85" s="1">
        <v>4</v>
      </c>
    </row>
    <row r="86" spans="1:21" x14ac:dyDescent="0.2">
      <c r="A86" s="1" t="s">
        <v>199</v>
      </c>
      <c r="B86" s="1">
        <v>117</v>
      </c>
      <c r="C86" s="1">
        <v>152.69999999999999</v>
      </c>
      <c r="D86" s="1">
        <v>121.6</v>
      </c>
      <c r="E86" s="1">
        <v>208.5</v>
      </c>
      <c r="F86" s="1">
        <v>88.5</v>
      </c>
      <c r="G86" s="1">
        <v>95.4</v>
      </c>
      <c r="H86" s="1">
        <v>105.3</v>
      </c>
      <c r="I86" s="1">
        <v>43.2</v>
      </c>
      <c r="J86" s="1">
        <v>85.5</v>
      </c>
      <c r="K86" s="1">
        <v>98</v>
      </c>
      <c r="L86" s="1" t="s">
        <v>199</v>
      </c>
      <c r="M86" s="1">
        <v>83.1</v>
      </c>
      <c r="N86" s="1">
        <v>25.4</v>
      </c>
      <c r="O86" s="1">
        <v>146.80000000000001</v>
      </c>
      <c r="P86" s="1">
        <v>4.5</v>
      </c>
      <c r="Q86" s="1">
        <v>50.3</v>
      </c>
      <c r="R86" s="1">
        <v>16.8</v>
      </c>
      <c r="S86" s="1">
        <v>0</v>
      </c>
      <c r="T86" s="1">
        <v>86.3</v>
      </c>
      <c r="U86" s="1">
        <v>79.7</v>
      </c>
    </row>
    <row r="87" spans="1:21" x14ac:dyDescent="0.2">
      <c r="A87" s="1" t="s">
        <v>32</v>
      </c>
      <c r="B87" s="1">
        <v>82</v>
      </c>
      <c r="C87" s="1">
        <v>150.4</v>
      </c>
      <c r="D87" s="1">
        <v>112.4</v>
      </c>
      <c r="E87" s="1">
        <v>211</v>
      </c>
      <c r="F87" s="1">
        <v>58.9</v>
      </c>
      <c r="G87" s="1">
        <v>120.4</v>
      </c>
      <c r="H87" s="1">
        <v>89.9</v>
      </c>
      <c r="I87" s="1">
        <v>34.5</v>
      </c>
      <c r="J87" s="1">
        <v>46.2</v>
      </c>
      <c r="K87" s="1">
        <v>40.299999999999997</v>
      </c>
      <c r="L87" s="1" t="s">
        <v>32</v>
      </c>
      <c r="M87" s="1">
        <v>80.599999999999994</v>
      </c>
      <c r="N87" s="1">
        <v>6.3</v>
      </c>
      <c r="O87" s="1">
        <v>292.39999999999998</v>
      </c>
      <c r="P87" s="1">
        <v>5</v>
      </c>
      <c r="Q87" s="1">
        <v>75</v>
      </c>
      <c r="R87" s="1">
        <v>17.5</v>
      </c>
      <c r="S87" s="1">
        <v>0</v>
      </c>
      <c r="T87" s="1">
        <v>85.8</v>
      </c>
      <c r="U87" s="1">
        <v>75</v>
      </c>
    </row>
    <row r="89" spans="1:21" x14ac:dyDescent="0.2">
      <c r="A89" s="1" t="s">
        <v>677</v>
      </c>
      <c r="B89" s="1">
        <v>91</v>
      </c>
      <c r="C89" s="1">
        <v>24</v>
      </c>
      <c r="D89" s="1">
        <v>19</v>
      </c>
      <c r="E89" s="1">
        <v>5</v>
      </c>
      <c r="F89" s="1">
        <v>45</v>
      </c>
      <c r="G89" s="1">
        <v>14</v>
      </c>
      <c r="H89" s="1">
        <v>5</v>
      </c>
      <c r="I89" s="1">
        <v>0</v>
      </c>
      <c r="J89" s="1">
        <v>24</v>
      </c>
      <c r="K89" s="1">
        <v>2</v>
      </c>
      <c r="L89" s="1" t="s">
        <v>677</v>
      </c>
      <c r="M89" s="1">
        <v>21</v>
      </c>
      <c r="N89" s="1">
        <v>1</v>
      </c>
      <c r="O89" s="1">
        <v>3</v>
      </c>
      <c r="P89" s="1">
        <v>4</v>
      </c>
      <c r="Q89" s="1">
        <v>1</v>
      </c>
      <c r="R89" s="1">
        <v>4</v>
      </c>
      <c r="S89" s="1">
        <v>0</v>
      </c>
      <c r="T89" s="1">
        <v>8</v>
      </c>
      <c r="U89" s="1">
        <v>1</v>
      </c>
    </row>
    <row r="90" spans="1:21" x14ac:dyDescent="0.2">
      <c r="A90" s="1" t="s">
        <v>195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 t="s">
        <v>195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</row>
    <row r="91" spans="1:21" x14ac:dyDescent="0.2">
      <c r="A91" s="1" t="s">
        <v>196</v>
      </c>
      <c r="B91" s="1">
        <v>28</v>
      </c>
      <c r="C91" s="1">
        <v>7</v>
      </c>
      <c r="D91" s="1">
        <v>6</v>
      </c>
      <c r="E91" s="1">
        <v>1</v>
      </c>
      <c r="F91" s="1">
        <v>17</v>
      </c>
      <c r="G91" s="1">
        <v>9</v>
      </c>
      <c r="H91" s="1">
        <v>2</v>
      </c>
      <c r="I91" s="1">
        <v>0</v>
      </c>
      <c r="J91" s="1">
        <v>6</v>
      </c>
      <c r="K91" s="1">
        <v>0</v>
      </c>
      <c r="L91" s="1" t="s">
        <v>196</v>
      </c>
      <c r="M91" s="1">
        <v>4</v>
      </c>
      <c r="N91" s="1">
        <v>0</v>
      </c>
      <c r="O91" s="1">
        <v>0</v>
      </c>
      <c r="P91" s="1">
        <v>1</v>
      </c>
      <c r="Q91" s="1">
        <v>0</v>
      </c>
      <c r="R91" s="1">
        <v>1</v>
      </c>
      <c r="S91" s="1">
        <v>0</v>
      </c>
      <c r="T91" s="1">
        <v>2</v>
      </c>
      <c r="U91" s="1">
        <v>0</v>
      </c>
    </row>
    <row r="92" spans="1:21" x14ac:dyDescent="0.2">
      <c r="A92" s="1" t="s">
        <v>197</v>
      </c>
      <c r="B92" s="1">
        <v>20</v>
      </c>
      <c r="C92" s="1">
        <v>6</v>
      </c>
      <c r="D92" s="1">
        <v>6</v>
      </c>
      <c r="E92" s="1">
        <v>0</v>
      </c>
      <c r="F92" s="1">
        <v>12</v>
      </c>
      <c r="G92" s="1">
        <v>2</v>
      </c>
      <c r="H92" s="1">
        <v>0</v>
      </c>
      <c r="I92" s="1">
        <v>0</v>
      </c>
      <c r="J92" s="1">
        <v>10</v>
      </c>
      <c r="K92" s="1">
        <v>0</v>
      </c>
      <c r="L92" s="1" t="s">
        <v>197</v>
      </c>
      <c r="M92" s="1">
        <v>1</v>
      </c>
      <c r="N92" s="1">
        <v>0</v>
      </c>
      <c r="O92" s="1">
        <v>0</v>
      </c>
      <c r="P92" s="1">
        <v>1</v>
      </c>
      <c r="Q92" s="1">
        <v>0</v>
      </c>
      <c r="R92" s="1">
        <v>0</v>
      </c>
      <c r="S92" s="1">
        <v>0</v>
      </c>
      <c r="T92" s="1">
        <v>0</v>
      </c>
      <c r="U92" s="1">
        <v>1</v>
      </c>
    </row>
    <row r="93" spans="1:21" x14ac:dyDescent="0.2">
      <c r="A93" s="1" t="s">
        <v>429</v>
      </c>
      <c r="B93" s="1">
        <v>18</v>
      </c>
      <c r="C93" s="1">
        <v>3</v>
      </c>
      <c r="D93" s="1">
        <v>3</v>
      </c>
      <c r="E93" s="1">
        <v>0</v>
      </c>
      <c r="F93" s="1">
        <v>8</v>
      </c>
      <c r="G93" s="1">
        <v>1</v>
      </c>
      <c r="H93" s="1">
        <v>3</v>
      </c>
      <c r="I93" s="1">
        <v>0</v>
      </c>
      <c r="J93" s="1">
        <v>2</v>
      </c>
      <c r="K93" s="1">
        <v>2</v>
      </c>
      <c r="L93" s="1" t="s">
        <v>429</v>
      </c>
      <c r="M93" s="1">
        <v>7</v>
      </c>
      <c r="N93" s="1">
        <v>0</v>
      </c>
      <c r="O93" s="1">
        <v>2</v>
      </c>
      <c r="P93" s="1">
        <v>1</v>
      </c>
      <c r="Q93" s="1">
        <v>1</v>
      </c>
      <c r="R93" s="1">
        <v>1</v>
      </c>
      <c r="S93" s="1">
        <v>0</v>
      </c>
      <c r="T93" s="1">
        <v>2</v>
      </c>
      <c r="U93" s="1">
        <v>0</v>
      </c>
    </row>
    <row r="94" spans="1:21" x14ac:dyDescent="0.2">
      <c r="A94" s="1" t="s">
        <v>670</v>
      </c>
      <c r="B94" s="1">
        <v>10</v>
      </c>
      <c r="C94" s="1">
        <v>3</v>
      </c>
      <c r="D94" s="1">
        <v>3</v>
      </c>
      <c r="E94" s="1">
        <v>0</v>
      </c>
      <c r="F94" s="1">
        <v>1</v>
      </c>
      <c r="G94" s="1">
        <v>1</v>
      </c>
      <c r="H94" s="1">
        <v>0</v>
      </c>
      <c r="I94" s="1">
        <v>0</v>
      </c>
      <c r="J94" s="1">
        <v>0</v>
      </c>
      <c r="K94" s="1">
        <v>0</v>
      </c>
      <c r="L94" s="1" t="s">
        <v>670</v>
      </c>
      <c r="M94" s="1">
        <v>6</v>
      </c>
      <c r="N94" s="1">
        <v>0</v>
      </c>
      <c r="O94" s="1">
        <v>1</v>
      </c>
      <c r="P94" s="1">
        <v>0</v>
      </c>
      <c r="Q94" s="1">
        <v>0</v>
      </c>
      <c r="R94" s="1">
        <v>1</v>
      </c>
      <c r="S94" s="1">
        <v>0</v>
      </c>
      <c r="T94" s="1">
        <v>4</v>
      </c>
      <c r="U94" s="1">
        <v>0</v>
      </c>
    </row>
    <row r="95" spans="1:21" x14ac:dyDescent="0.2">
      <c r="A95" s="1" t="s">
        <v>671</v>
      </c>
      <c r="B95" s="1">
        <v>9</v>
      </c>
      <c r="C95" s="1">
        <v>4</v>
      </c>
      <c r="D95" s="1">
        <v>1</v>
      </c>
      <c r="E95" s="1">
        <v>3</v>
      </c>
      <c r="F95" s="1">
        <v>3</v>
      </c>
      <c r="G95" s="1">
        <v>1</v>
      </c>
      <c r="H95" s="1">
        <v>0</v>
      </c>
      <c r="I95" s="1">
        <v>0</v>
      </c>
      <c r="J95" s="1">
        <v>2</v>
      </c>
      <c r="K95" s="1">
        <v>0</v>
      </c>
      <c r="L95" s="1" t="s">
        <v>671</v>
      </c>
      <c r="M95" s="1">
        <v>2</v>
      </c>
      <c r="N95" s="1">
        <v>0</v>
      </c>
      <c r="O95" s="1">
        <v>0</v>
      </c>
      <c r="P95" s="1">
        <v>1</v>
      </c>
      <c r="Q95" s="1">
        <v>0</v>
      </c>
      <c r="R95" s="1">
        <v>1</v>
      </c>
      <c r="S95" s="1">
        <v>0</v>
      </c>
      <c r="T95" s="1">
        <v>0</v>
      </c>
      <c r="U95" s="1">
        <v>0</v>
      </c>
    </row>
    <row r="96" spans="1:21" x14ac:dyDescent="0.2">
      <c r="A96" s="1" t="s">
        <v>672</v>
      </c>
      <c r="B96" s="1">
        <v>6</v>
      </c>
      <c r="C96" s="1">
        <v>1</v>
      </c>
      <c r="D96" s="1">
        <v>0</v>
      </c>
      <c r="E96" s="1">
        <v>1</v>
      </c>
      <c r="F96" s="1">
        <v>4</v>
      </c>
      <c r="G96" s="1">
        <v>0</v>
      </c>
      <c r="H96" s="1">
        <v>0</v>
      </c>
      <c r="I96" s="1">
        <v>0</v>
      </c>
      <c r="J96" s="1">
        <v>4</v>
      </c>
      <c r="K96" s="1">
        <v>0</v>
      </c>
      <c r="L96" s="1" t="s">
        <v>672</v>
      </c>
      <c r="M96" s="1">
        <v>1</v>
      </c>
      <c r="N96" s="1">
        <v>1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</row>
    <row r="97" spans="1:21" x14ac:dyDescent="0.2">
      <c r="A97" s="1" t="s">
        <v>199</v>
      </c>
      <c r="B97" s="1">
        <v>26.6</v>
      </c>
      <c r="C97" s="1">
        <v>26.9</v>
      </c>
      <c r="D97" s="1">
        <v>12.8</v>
      </c>
      <c r="E97" s="1">
        <v>80.400000000000006</v>
      </c>
      <c r="F97" s="1">
        <v>21.7</v>
      </c>
      <c r="G97" s="1">
        <v>10.7</v>
      </c>
      <c r="H97" s="1">
        <v>10.6</v>
      </c>
      <c r="I97" s="1">
        <v>0</v>
      </c>
      <c r="J97" s="1">
        <v>31</v>
      </c>
      <c r="K97" s="1">
        <v>15</v>
      </c>
      <c r="L97" s="1" t="s">
        <v>199</v>
      </c>
      <c r="M97" s="1">
        <v>37.799999999999997</v>
      </c>
      <c r="N97" s="1">
        <v>350</v>
      </c>
      <c r="O97" s="1">
        <v>20</v>
      </c>
      <c r="P97" s="1">
        <v>20.8</v>
      </c>
      <c r="Q97" s="1">
        <v>10</v>
      </c>
      <c r="R97" s="1">
        <v>25.8</v>
      </c>
      <c r="S97" s="1">
        <v>0</v>
      </c>
      <c r="T97" s="1">
        <v>23.5</v>
      </c>
      <c r="U97" s="1">
        <v>5</v>
      </c>
    </row>
    <row r="98" spans="1:21" x14ac:dyDescent="0.2">
      <c r="A98" s="1" t="s">
        <v>32</v>
      </c>
      <c r="B98" s="1">
        <v>9.4</v>
      </c>
      <c r="C98" s="1">
        <v>9.1999999999999993</v>
      </c>
      <c r="D98" s="1">
        <v>7.9</v>
      </c>
      <c r="E98" s="1">
        <v>75</v>
      </c>
      <c r="F98" s="1">
        <v>7.3</v>
      </c>
      <c r="G98" s="1">
        <v>4.0999999999999996</v>
      </c>
      <c r="H98" s="1">
        <v>12.5</v>
      </c>
      <c r="I98" s="1">
        <v>0</v>
      </c>
      <c r="J98" s="1">
        <v>8</v>
      </c>
      <c r="K98" s="1">
        <v>17.5</v>
      </c>
      <c r="L98" s="1" t="s">
        <v>32</v>
      </c>
      <c r="M98" s="1">
        <v>21.8</v>
      </c>
      <c r="N98" s="1">
        <v>549</v>
      </c>
      <c r="O98" s="1">
        <v>21.3</v>
      </c>
      <c r="P98" s="1">
        <v>10</v>
      </c>
      <c r="Q98" s="1">
        <v>17.5</v>
      </c>
      <c r="R98" s="1">
        <v>25</v>
      </c>
      <c r="S98" s="1">
        <v>0</v>
      </c>
      <c r="T98" s="1">
        <v>25</v>
      </c>
      <c r="U98" s="1">
        <v>7.5</v>
      </c>
    </row>
    <row r="99" spans="1:21" x14ac:dyDescent="0.2">
      <c r="A99" s="12" t="s">
        <v>112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 t="s">
        <v>112</v>
      </c>
      <c r="M99" s="12"/>
      <c r="N99" s="12"/>
      <c r="O99" s="12"/>
      <c r="P99" s="12"/>
      <c r="Q99" s="12"/>
      <c r="R99" s="12"/>
      <c r="S99" s="12"/>
      <c r="T99" s="12"/>
      <c r="U99" s="12"/>
    </row>
  </sheetData>
  <mergeCells count="14">
    <mergeCell ref="U2:U3"/>
    <mergeCell ref="A54:A55"/>
    <mergeCell ref="B54:B55"/>
    <mergeCell ref="C54:E54"/>
    <mergeCell ref="F54:K54"/>
    <mergeCell ref="L54:L55"/>
    <mergeCell ref="M54:T54"/>
    <mergeCell ref="U54:U55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rowBreaks count="1" manualBreakCount="1">
    <brk id="52" max="16383" man="1"/>
  </rowBreaks>
  <colBreaks count="1" manualBreakCount="1">
    <brk id="11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A2A2E-B8F6-440E-8E03-58F1A3531D7D}">
  <dimension ref="A1:U52"/>
  <sheetViews>
    <sheetView view="pageBreakPreview" zoomScale="125" zoomScaleNormal="100" zoomScaleSheetLayoutView="125" workbookViewId="0">
      <selection activeCell="L1" sqref="L1"/>
    </sheetView>
  </sheetViews>
  <sheetFormatPr defaultColWidth="9.109375" defaultRowHeight="10.199999999999999" x14ac:dyDescent="0.2"/>
  <cols>
    <col min="1" max="1" width="15.33203125" style="1" customWidth="1"/>
    <col min="2" max="11" width="7.21875" style="1" customWidth="1"/>
    <col min="12" max="12" width="16.21875" style="1" customWidth="1"/>
    <col min="13" max="21" width="7.44140625" style="1" customWidth="1"/>
    <col min="22" max="16384" width="9.109375" style="1"/>
  </cols>
  <sheetData>
    <row r="1" spans="1:21" x14ac:dyDescent="0.2">
      <c r="A1" s="1" t="s">
        <v>855</v>
      </c>
      <c r="L1" s="1" t="s">
        <v>855</v>
      </c>
    </row>
    <row r="2" spans="1:21" ht="15" customHeight="1" x14ac:dyDescent="0.2">
      <c r="A2" s="46" t="s">
        <v>590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590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162</v>
      </c>
      <c r="B4" s="1">
        <v>2435</v>
      </c>
      <c r="C4" s="1">
        <v>1016</v>
      </c>
      <c r="D4" s="1">
        <v>681</v>
      </c>
      <c r="E4" s="1">
        <v>335</v>
      </c>
      <c r="F4" s="1">
        <v>1078</v>
      </c>
      <c r="G4" s="1">
        <v>118</v>
      </c>
      <c r="H4" s="1">
        <v>225</v>
      </c>
      <c r="I4" s="1">
        <v>140</v>
      </c>
      <c r="J4" s="1">
        <v>374</v>
      </c>
      <c r="K4" s="1">
        <v>221</v>
      </c>
      <c r="L4" s="1" t="s">
        <v>162</v>
      </c>
      <c r="M4" s="1">
        <v>291</v>
      </c>
      <c r="N4" s="1">
        <v>60</v>
      </c>
      <c r="O4" s="1">
        <v>24</v>
      </c>
      <c r="P4" s="1">
        <v>23</v>
      </c>
      <c r="Q4" s="1">
        <v>19</v>
      </c>
      <c r="R4" s="1">
        <v>64</v>
      </c>
      <c r="S4" s="1">
        <v>3</v>
      </c>
      <c r="T4" s="1">
        <v>98</v>
      </c>
      <c r="U4" s="1">
        <v>50</v>
      </c>
    </row>
    <row r="5" spans="1:21" x14ac:dyDescent="0.2">
      <c r="A5" s="1" t="s">
        <v>541</v>
      </c>
      <c r="B5" s="1">
        <v>2071</v>
      </c>
      <c r="C5" s="1">
        <v>890</v>
      </c>
      <c r="D5" s="1">
        <v>636</v>
      </c>
      <c r="E5" s="1">
        <v>254</v>
      </c>
      <c r="F5" s="1">
        <v>944</v>
      </c>
      <c r="G5" s="1">
        <v>87</v>
      </c>
      <c r="H5" s="1">
        <v>185</v>
      </c>
      <c r="I5" s="1">
        <v>134</v>
      </c>
      <c r="J5" s="1">
        <v>332</v>
      </c>
      <c r="K5" s="1">
        <v>206</v>
      </c>
      <c r="L5" s="1" t="s">
        <v>541</v>
      </c>
      <c r="M5" s="1">
        <v>205</v>
      </c>
      <c r="N5" s="1">
        <v>38</v>
      </c>
      <c r="O5" s="1">
        <v>19</v>
      </c>
      <c r="P5" s="1">
        <v>21</v>
      </c>
      <c r="Q5" s="1">
        <v>13</v>
      </c>
      <c r="R5" s="1">
        <v>27</v>
      </c>
      <c r="S5" s="1">
        <v>0</v>
      </c>
      <c r="T5" s="1">
        <v>87</v>
      </c>
      <c r="U5" s="1">
        <v>32</v>
      </c>
    </row>
    <row r="6" spans="1:21" x14ac:dyDescent="0.2">
      <c r="A6" s="1" t="s">
        <v>542</v>
      </c>
      <c r="B6" s="1">
        <v>256</v>
      </c>
      <c r="C6" s="1">
        <v>101</v>
      </c>
      <c r="D6" s="1">
        <v>36</v>
      </c>
      <c r="E6" s="1">
        <v>65</v>
      </c>
      <c r="F6" s="1">
        <v>109</v>
      </c>
      <c r="G6" s="1">
        <v>13</v>
      </c>
      <c r="H6" s="1">
        <v>40</v>
      </c>
      <c r="I6" s="1">
        <v>3</v>
      </c>
      <c r="J6" s="1">
        <v>40</v>
      </c>
      <c r="K6" s="1">
        <v>13</v>
      </c>
      <c r="L6" s="1" t="s">
        <v>542</v>
      </c>
      <c r="M6" s="1">
        <v>35</v>
      </c>
      <c r="N6" s="1">
        <v>13</v>
      </c>
      <c r="O6" s="1">
        <v>1</v>
      </c>
      <c r="P6" s="1">
        <v>0</v>
      </c>
      <c r="Q6" s="1">
        <v>5</v>
      </c>
      <c r="R6" s="1">
        <v>5</v>
      </c>
      <c r="S6" s="1">
        <v>2</v>
      </c>
      <c r="T6" s="1">
        <v>9</v>
      </c>
      <c r="U6" s="1">
        <v>11</v>
      </c>
    </row>
    <row r="7" spans="1:21" x14ac:dyDescent="0.2">
      <c r="A7" s="1" t="s">
        <v>657</v>
      </c>
      <c r="B7" s="1">
        <v>37</v>
      </c>
      <c r="C7" s="1">
        <v>15</v>
      </c>
      <c r="D7" s="1">
        <v>1</v>
      </c>
      <c r="E7" s="1">
        <v>14</v>
      </c>
      <c r="F7" s="1">
        <v>15</v>
      </c>
      <c r="G7" s="1">
        <v>14</v>
      </c>
      <c r="H7" s="1">
        <v>0</v>
      </c>
      <c r="I7" s="1">
        <v>0</v>
      </c>
      <c r="J7" s="1">
        <v>0</v>
      </c>
      <c r="K7" s="1">
        <v>1</v>
      </c>
      <c r="L7" s="1" t="s">
        <v>657</v>
      </c>
      <c r="M7" s="1">
        <v>7</v>
      </c>
      <c r="N7" s="1">
        <v>7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</row>
    <row r="8" spans="1:21" x14ac:dyDescent="0.2">
      <c r="A8" s="1" t="s">
        <v>543</v>
      </c>
      <c r="B8" s="1">
        <v>59</v>
      </c>
      <c r="C8" s="1">
        <v>7</v>
      </c>
      <c r="D8" s="1">
        <v>7</v>
      </c>
      <c r="E8" s="1">
        <v>0</v>
      </c>
      <c r="F8" s="1">
        <v>9</v>
      </c>
      <c r="G8" s="1">
        <v>3</v>
      </c>
      <c r="H8" s="1">
        <v>0</v>
      </c>
      <c r="I8" s="1">
        <v>3</v>
      </c>
      <c r="J8" s="1">
        <v>2</v>
      </c>
      <c r="K8" s="1">
        <v>1</v>
      </c>
      <c r="L8" s="1" t="s">
        <v>543</v>
      </c>
      <c r="M8" s="1">
        <v>39</v>
      </c>
      <c r="N8" s="1">
        <v>2</v>
      </c>
      <c r="O8" s="1">
        <v>1</v>
      </c>
      <c r="P8" s="1">
        <v>1</v>
      </c>
      <c r="Q8" s="1">
        <v>1</v>
      </c>
      <c r="R8" s="1">
        <v>32</v>
      </c>
      <c r="S8" s="1">
        <v>0</v>
      </c>
      <c r="T8" s="1">
        <v>2</v>
      </c>
      <c r="U8" s="1">
        <v>4</v>
      </c>
    </row>
    <row r="9" spans="1:21" x14ac:dyDescent="0.2">
      <c r="A9" s="1" t="s">
        <v>658</v>
      </c>
      <c r="B9" s="1">
        <v>11</v>
      </c>
      <c r="C9" s="1">
        <v>3</v>
      </c>
      <c r="D9" s="1">
        <v>1</v>
      </c>
      <c r="E9" s="1">
        <v>2</v>
      </c>
      <c r="F9" s="1">
        <v>1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 t="s">
        <v>658</v>
      </c>
      <c r="M9" s="1">
        <v>5</v>
      </c>
      <c r="N9" s="1">
        <v>0</v>
      </c>
      <c r="O9" s="1">
        <v>3</v>
      </c>
      <c r="P9" s="1">
        <v>1</v>
      </c>
      <c r="Q9" s="1">
        <v>0</v>
      </c>
      <c r="R9" s="1">
        <v>0</v>
      </c>
      <c r="S9" s="1">
        <v>1</v>
      </c>
      <c r="T9" s="1">
        <v>0</v>
      </c>
      <c r="U9" s="1">
        <v>2</v>
      </c>
    </row>
    <row r="11" spans="1:21" x14ac:dyDescent="0.2">
      <c r="A11" s="1" t="s">
        <v>448</v>
      </c>
      <c r="B11" s="1">
        <v>73</v>
      </c>
      <c r="C11" s="1">
        <v>3</v>
      </c>
      <c r="D11" s="1">
        <v>2</v>
      </c>
      <c r="E11" s="1">
        <v>1</v>
      </c>
      <c r="F11" s="1">
        <v>4</v>
      </c>
      <c r="G11" s="1">
        <v>1</v>
      </c>
      <c r="H11" s="1">
        <v>1</v>
      </c>
      <c r="I11" s="1">
        <v>0</v>
      </c>
      <c r="J11" s="1">
        <v>0</v>
      </c>
      <c r="K11" s="1">
        <v>2</v>
      </c>
      <c r="L11" s="1" t="s">
        <v>448</v>
      </c>
      <c r="M11" s="1">
        <v>65</v>
      </c>
      <c r="N11" s="1">
        <v>25</v>
      </c>
      <c r="O11" s="1">
        <v>4</v>
      </c>
      <c r="P11" s="1">
        <v>8</v>
      </c>
      <c r="Q11" s="1">
        <v>3</v>
      </c>
      <c r="R11" s="1">
        <v>23</v>
      </c>
      <c r="S11" s="1">
        <v>2</v>
      </c>
      <c r="T11" s="1">
        <v>0</v>
      </c>
      <c r="U11" s="1">
        <v>1</v>
      </c>
    </row>
    <row r="12" spans="1:21" x14ac:dyDescent="0.2">
      <c r="A12" s="1" t="s">
        <v>541</v>
      </c>
      <c r="B12" s="1">
        <v>31</v>
      </c>
      <c r="C12" s="1">
        <v>3</v>
      </c>
      <c r="D12" s="1">
        <v>2</v>
      </c>
      <c r="E12" s="1">
        <v>1</v>
      </c>
      <c r="F12" s="1">
        <v>4</v>
      </c>
      <c r="G12" s="1">
        <v>1</v>
      </c>
      <c r="H12" s="1">
        <v>1</v>
      </c>
      <c r="I12" s="1">
        <v>0</v>
      </c>
      <c r="J12" s="1">
        <v>0</v>
      </c>
      <c r="K12" s="1">
        <v>2</v>
      </c>
      <c r="L12" s="1" t="s">
        <v>541</v>
      </c>
      <c r="M12" s="1">
        <v>24</v>
      </c>
      <c r="N12" s="1">
        <v>8</v>
      </c>
      <c r="O12" s="1">
        <v>2</v>
      </c>
      <c r="P12" s="1">
        <v>7</v>
      </c>
      <c r="Q12" s="1">
        <v>0</v>
      </c>
      <c r="R12" s="1">
        <v>7</v>
      </c>
      <c r="S12" s="1">
        <v>0</v>
      </c>
      <c r="T12" s="1">
        <v>0</v>
      </c>
      <c r="U12" s="1">
        <v>0</v>
      </c>
    </row>
    <row r="13" spans="1:21" x14ac:dyDescent="0.2">
      <c r="A13" s="1" t="s">
        <v>542</v>
      </c>
      <c r="B13" s="1">
        <v>16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 t="s">
        <v>542</v>
      </c>
      <c r="M13" s="1">
        <v>16</v>
      </c>
      <c r="N13" s="1">
        <v>8</v>
      </c>
      <c r="O13" s="1">
        <v>1</v>
      </c>
      <c r="P13" s="1">
        <v>0</v>
      </c>
      <c r="Q13" s="1">
        <v>2</v>
      </c>
      <c r="R13" s="1">
        <v>3</v>
      </c>
      <c r="S13" s="1">
        <v>2</v>
      </c>
      <c r="T13" s="1">
        <v>0</v>
      </c>
      <c r="U13" s="1">
        <v>0</v>
      </c>
    </row>
    <row r="14" spans="1:21" x14ac:dyDescent="0.2">
      <c r="A14" s="1" t="s">
        <v>657</v>
      </c>
      <c r="B14" s="1">
        <v>7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 t="s">
        <v>657</v>
      </c>
      <c r="M14" s="1">
        <v>7</v>
      </c>
      <c r="N14" s="1">
        <v>7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</row>
    <row r="15" spans="1:21" x14ac:dyDescent="0.2">
      <c r="A15" s="1" t="s">
        <v>543</v>
      </c>
      <c r="B15" s="1">
        <v>19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 t="s">
        <v>543</v>
      </c>
      <c r="M15" s="1">
        <v>18</v>
      </c>
      <c r="N15" s="1">
        <v>2</v>
      </c>
      <c r="O15" s="1">
        <v>1</v>
      </c>
      <c r="P15" s="1">
        <v>1</v>
      </c>
      <c r="Q15" s="1">
        <v>1</v>
      </c>
      <c r="R15" s="1">
        <v>13</v>
      </c>
      <c r="S15" s="1">
        <v>0</v>
      </c>
      <c r="T15" s="1">
        <v>0</v>
      </c>
      <c r="U15" s="1">
        <v>1</v>
      </c>
    </row>
    <row r="16" spans="1:21" x14ac:dyDescent="0.2">
      <c r="A16" s="1" t="s">
        <v>658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 t="s">
        <v>658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</row>
    <row r="18" spans="1:21" x14ac:dyDescent="0.2">
      <c r="A18" s="1" t="s">
        <v>673</v>
      </c>
      <c r="B18" s="1">
        <v>83</v>
      </c>
      <c r="C18" s="1">
        <v>0</v>
      </c>
      <c r="D18" s="1">
        <v>0</v>
      </c>
      <c r="E18" s="1">
        <v>0</v>
      </c>
      <c r="F18" s="1">
        <v>36</v>
      </c>
      <c r="G18" s="1">
        <v>5</v>
      </c>
      <c r="H18" s="1">
        <v>6</v>
      </c>
      <c r="I18" s="1">
        <v>25</v>
      </c>
      <c r="J18" s="1">
        <v>0</v>
      </c>
      <c r="K18" s="1">
        <v>0</v>
      </c>
      <c r="L18" s="1" t="s">
        <v>673</v>
      </c>
      <c r="M18" s="1">
        <v>12</v>
      </c>
      <c r="N18" s="1">
        <v>6</v>
      </c>
      <c r="O18" s="1">
        <v>0</v>
      </c>
      <c r="P18" s="1">
        <v>1</v>
      </c>
      <c r="Q18" s="1">
        <v>2</v>
      </c>
      <c r="R18" s="1">
        <v>3</v>
      </c>
      <c r="S18" s="1">
        <v>0</v>
      </c>
      <c r="T18" s="1">
        <v>0</v>
      </c>
      <c r="U18" s="1">
        <v>35</v>
      </c>
    </row>
    <row r="19" spans="1:21" x14ac:dyDescent="0.2">
      <c r="A19" s="1" t="s">
        <v>541</v>
      </c>
      <c r="B19" s="1">
        <v>64</v>
      </c>
      <c r="C19" s="1">
        <v>0</v>
      </c>
      <c r="D19" s="1">
        <v>0</v>
      </c>
      <c r="E19" s="1">
        <v>0</v>
      </c>
      <c r="F19" s="1">
        <v>33</v>
      </c>
      <c r="G19" s="1">
        <v>5</v>
      </c>
      <c r="H19" s="1">
        <v>5</v>
      </c>
      <c r="I19" s="1">
        <v>23</v>
      </c>
      <c r="J19" s="1">
        <v>0</v>
      </c>
      <c r="K19" s="1">
        <v>0</v>
      </c>
      <c r="L19" s="1" t="s">
        <v>541</v>
      </c>
      <c r="M19" s="1">
        <v>8</v>
      </c>
      <c r="N19" s="1">
        <v>4</v>
      </c>
      <c r="O19" s="1">
        <v>0</v>
      </c>
      <c r="P19" s="1">
        <v>1</v>
      </c>
      <c r="Q19" s="1">
        <v>1</v>
      </c>
      <c r="R19" s="1">
        <v>2</v>
      </c>
      <c r="S19" s="1">
        <v>0</v>
      </c>
      <c r="T19" s="1">
        <v>0</v>
      </c>
      <c r="U19" s="1">
        <v>23</v>
      </c>
    </row>
    <row r="20" spans="1:21" x14ac:dyDescent="0.2">
      <c r="A20" s="1" t="s">
        <v>542</v>
      </c>
      <c r="B20" s="1">
        <v>17</v>
      </c>
      <c r="C20" s="1">
        <v>0</v>
      </c>
      <c r="D20" s="1">
        <v>0</v>
      </c>
      <c r="E20" s="1">
        <v>0</v>
      </c>
      <c r="F20" s="1">
        <v>3</v>
      </c>
      <c r="G20" s="1">
        <v>0</v>
      </c>
      <c r="H20" s="1">
        <v>1</v>
      </c>
      <c r="I20" s="1">
        <v>2</v>
      </c>
      <c r="J20" s="1">
        <v>0</v>
      </c>
      <c r="K20" s="1">
        <v>0</v>
      </c>
      <c r="L20" s="1" t="s">
        <v>542</v>
      </c>
      <c r="M20" s="1">
        <v>4</v>
      </c>
      <c r="N20" s="1">
        <v>2</v>
      </c>
      <c r="O20" s="1">
        <v>0</v>
      </c>
      <c r="P20" s="1">
        <v>0</v>
      </c>
      <c r="Q20" s="1">
        <v>1</v>
      </c>
      <c r="R20" s="1">
        <v>1</v>
      </c>
      <c r="S20" s="1">
        <v>0</v>
      </c>
      <c r="T20" s="1">
        <v>0</v>
      </c>
      <c r="U20" s="1">
        <v>10</v>
      </c>
    </row>
    <row r="21" spans="1:21" x14ac:dyDescent="0.2">
      <c r="A21" s="1" t="s">
        <v>657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 t="s">
        <v>657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</row>
    <row r="22" spans="1:21" x14ac:dyDescent="0.2">
      <c r="A22" s="1" t="s">
        <v>543</v>
      </c>
      <c r="B22" s="1">
        <v>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 t="s">
        <v>543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2</v>
      </c>
    </row>
    <row r="23" spans="1:21" x14ac:dyDescent="0.2">
      <c r="A23" s="1" t="s">
        <v>658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 t="s">
        <v>658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5" spans="1:21" x14ac:dyDescent="0.2">
      <c r="A25" s="1" t="s">
        <v>674</v>
      </c>
      <c r="B25" s="1">
        <v>107</v>
      </c>
      <c r="C25" s="1">
        <v>67</v>
      </c>
      <c r="D25" s="1">
        <v>58</v>
      </c>
      <c r="E25" s="1">
        <v>9</v>
      </c>
      <c r="F25" s="1">
        <v>24</v>
      </c>
      <c r="G25" s="1">
        <v>11</v>
      </c>
      <c r="H25" s="1">
        <v>8</v>
      </c>
      <c r="I25" s="1">
        <v>3</v>
      </c>
      <c r="J25" s="1">
        <v>2</v>
      </c>
      <c r="K25" s="1">
        <v>0</v>
      </c>
      <c r="L25" s="1" t="s">
        <v>674</v>
      </c>
      <c r="M25" s="1">
        <v>16</v>
      </c>
      <c r="N25" s="1">
        <v>4</v>
      </c>
      <c r="O25" s="1">
        <v>1</v>
      </c>
      <c r="P25" s="1">
        <v>1</v>
      </c>
      <c r="Q25" s="1">
        <v>2</v>
      </c>
      <c r="R25" s="1">
        <v>7</v>
      </c>
      <c r="S25" s="1">
        <v>1</v>
      </c>
      <c r="T25" s="1">
        <v>0</v>
      </c>
      <c r="U25" s="1">
        <v>0</v>
      </c>
    </row>
    <row r="26" spans="1:21" x14ac:dyDescent="0.2">
      <c r="A26" s="1" t="s">
        <v>541</v>
      </c>
      <c r="B26" s="1">
        <v>81</v>
      </c>
      <c r="C26" s="1">
        <v>58</v>
      </c>
      <c r="D26" s="1">
        <v>50</v>
      </c>
      <c r="E26" s="1">
        <v>8</v>
      </c>
      <c r="F26" s="1">
        <v>15</v>
      </c>
      <c r="G26" s="1">
        <v>2</v>
      </c>
      <c r="H26" s="1">
        <v>8</v>
      </c>
      <c r="I26" s="1">
        <v>3</v>
      </c>
      <c r="J26" s="1">
        <v>2</v>
      </c>
      <c r="K26" s="1">
        <v>0</v>
      </c>
      <c r="L26" s="1" t="s">
        <v>541</v>
      </c>
      <c r="M26" s="1">
        <v>8</v>
      </c>
      <c r="N26" s="1">
        <v>4</v>
      </c>
      <c r="O26" s="1">
        <v>0</v>
      </c>
      <c r="P26" s="1">
        <v>1</v>
      </c>
      <c r="Q26" s="1">
        <v>1</v>
      </c>
      <c r="R26" s="1">
        <v>2</v>
      </c>
      <c r="S26" s="1">
        <v>0</v>
      </c>
      <c r="T26" s="1">
        <v>0</v>
      </c>
      <c r="U26" s="1">
        <v>0</v>
      </c>
    </row>
    <row r="27" spans="1:21" x14ac:dyDescent="0.2">
      <c r="A27" s="1" t="s">
        <v>542</v>
      </c>
      <c r="B27" s="1">
        <v>10</v>
      </c>
      <c r="C27" s="1">
        <v>7</v>
      </c>
      <c r="D27" s="1">
        <v>6</v>
      </c>
      <c r="E27" s="1">
        <v>1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 t="s">
        <v>542</v>
      </c>
      <c r="M27" s="1">
        <v>2</v>
      </c>
      <c r="N27" s="1">
        <v>0</v>
      </c>
      <c r="O27" s="1">
        <v>0</v>
      </c>
      <c r="P27" s="1">
        <v>0</v>
      </c>
      <c r="Q27" s="1">
        <v>1</v>
      </c>
      <c r="R27" s="1">
        <v>1</v>
      </c>
      <c r="S27" s="1">
        <v>0</v>
      </c>
      <c r="T27" s="1">
        <v>0</v>
      </c>
      <c r="U27" s="1">
        <v>0</v>
      </c>
    </row>
    <row r="28" spans="1:21" x14ac:dyDescent="0.2">
      <c r="A28" s="1" t="s">
        <v>657</v>
      </c>
      <c r="B28" s="1">
        <v>7</v>
      </c>
      <c r="C28" s="1">
        <v>0</v>
      </c>
      <c r="D28" s="1">
        <v>0</v>
      </c>
      <c r="E28" s="1">
        <v>0</v>
      </c>
      <c r="F28" s="1">
        <v>7</v>
      </c>
      <c r="G28" s="1">
        <v>7</v>
      </c>
      <c r="H28" s="1">
        <v>0</v>
      </c>
      <c r="I28" s="1">
        <v>0</v>
      </c>
      <c r="J28" s="1">
        <v>0</v>
      </c>
      <c r="K28" s="1">
        <v>0</v>
      </c>
      <c r="L28" s="1" t="s">
        <v>657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</row>
    <row r="29" spans="1:21" x14ac:dyDescent="0.2">
      <c r="A29" s="1" t="s">
        <v>543</v>
      </c>
      <c r="B29" s="1">
        <v>7</v>
      </c>
      <c r="C29" s="1">
        <v>2</v>
      </c>
      <c r="D29" s="1">
        <v>2</v>
      </c>
      <c r="E29" s="1">
        <v>0</v>
      </c>
      <c r="F29" s="1">
        <v>1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 t="s">
        <v>543</v>
      </c>
      <c r="M29" s="1">
        <v>4</v>
      </c>
      <c r="N29" s="1">
        <v>0</v>
      </c>
      <c r="O29" s="1">
        <v>0</v>
      </c>
      <c r="P29" s="1">
        <v>0</v>
      </c>
      <c r="Q29" s="1">
        <v>0</v>
      </c>
      <c r="R29" s="1">
        <v>4</v>
      </c>
      <c r="S29" s="1">
        <v>0</v>
      </c>
      <c r="T29" s="1">
        <v>0</v>
      </c>
      <c r="U29" s="1">
        <v>0</v>
      </c>
    </row>
    <row r="30" spans="1:21" x14ac:dyDescent="0.2">
      <c r="A30" s="1" t="s">
        <v>658</v>
      </c>
      <c r="B30" s="1">
        <v>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 t="s">
        <v>658</v>
      </c>
      <c r="M30" s="1">
        <v>2</v>
      </c>
      <c r="N30" s="1">
        <v>0</v>
      </c>
      <c r="O30" s="1">
        <v>1</v>
      </c>
      <c r="P30" s="1">
        <v>0</v>
      </c>
      <c r="Q30" s="1">
        <v>0</v>
      </c>
      <c r="R30" s="1">
        <v>0</v>
      </c>
      <c r="S30" s="1">
        <v>1</v>
      </c>
      <c r="T30" s="1">
        <v>0</v>
      </c>
      <c r="U30" s="1">
        <v>0</v>
      </c>
    </row>
    <row r="32" spans="1:21" x14ac:dyDescent="0.2">
      <c r="A32" s="1" t="s">
        <v>675</v>
      </c>
      <c r="B32" s="1">
        <v>96</v>
      </c>
      <c r="C32" s="1">
        <v>31</v>
      </c>
      <c r="D32" s="1">
        <v>30</v>
      </c>
      <c r="E32" s="1">
        <v>1</v>
      </c>
      <c r="F32" s="1">
        <v>4</v>
      </c>
      <c r="G32" s="1">
        <v>1</v>
      </c>
      <c r="H32" s="1">
        <v>0</v>
      </c>
      <c r="I32" s="1">
        <v>1</v>
      </c>
      <c r="J32" s="1">
        <v>0</v>
      </c>
      <c r="K32" s="1">
        <v>2</v>
      </c>
      <c r="L32" s="1" t="s">
        <v>675</v>
      </c>
      <c r="M32" s="1">
        <v>59</v>
      </c>
      <c r="N32" s="1">
        <v>17</v>
      </c>
      <c r="O32" s="1">
        <v>5</v>
      </c>
      <c r="P32" s="1">
        <v>7</v>
      </c>
      <c r="Q32" s="1">
        <v>8</v>
      </c>
      <c r="R32" s="1">
        <v>22</v>
      </c>
      <c r="S32" s="1">
        <v>0</v>
      </c>
      <c r="T32" s="1">
        <v>0</v>
      </c>
      <c r="U32" s="1">
        <v>2</v>
      </c>
    </row>
    <row r="33" spans="1:21" x14ac:dyDescent="0.2">
      <c r="A33" s="1" t="s">
        <v>541</v>
      </c>
      <c r="B33" s="1">
        <v>67</v>
      </c>
      <c r="C33" s="1">
        <v>21</v>
      </c>
      <c r="D33" s="1">
        <v>20</v>
      </c>
      <c r="E33" s="1">
        <v>1</v>
      </c>
      <c r="F33" s="1">
        <v>3</v>
      </c>
      <c r="G33" s="1">
        <v>0</v>
      </c>
      <c r="H33" s="1">
        <v>0</v>
      </c>
      <c r="I33" s="1">
        <v>1</v>
      </c>
      <c r="J33" s="1">
        <v>0</v>
      </c>
      <c r="K33" s="1">
        <v>2</v>
      </c>
      <c r="L33" s="1" t="s">
        <v>541</v>
      </c>
      <c r="M33" s="1">
        <v>43</v>
      </c>
      <c r="N33" s="1">
        <v>15</v>
      </c>
      <c r="O33" s="1">
        <v>4</v>
      </c>
      <c r="P33" s="1">
        <v>7</v>
      </c>
      <c r="Q33" s="1">
        <v>7</v>
      </c>
      <c r="R33" s="1">
        <v>10</v>
      </c>
      <c r="S33" s="1">
        <v>0</v>
      </c>
      <c r="T33" s="1">
        <v>0</v>
      </c>
      <c r="U33" s="1">
        <v>0</v>
      </c>
    </row>
    <row r="34" spans="1:21" x14ac:dyDescent="0.2">
      <c r="A34" s="1" t="s">
        <v>542</v>
      </c>
      <c r="B34" s="1">
        <v>10</v>
      </c>
      <c r="C34" s="1">
        <v>6</v>
      </c>
      <c r="D34" s="1">
        <v>6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 t="s">
        <v>542</v>
      </c>
      <c r="M34" s="1">
        <v>3</v>
      </c>
      <c r="N34" s="1">
        <v>2</v>
      </c>
      <c r="O34" s="1">
        <v>0</v>
      </c>
      <c r="P34" s="1">
        <v>0</v>
      </c>
      <c r="Q34" s="1">
        <v>1</v>
      </c>
      <c r="R34" s="1">
        <v>0</v>
      </c>
      <c r="S34" s="1">
        <v>0</v>
      </c>
      <c r="T34" s="1">
        <v>0</v>
      </c>
      <c r="U34" s="1">
        <v>1</v>
      </c>
    </row>
    <row r="35" spans="1:21" x14ac:dyDescent="0.2">
      <c r="A35" s="1" t="s">
        <v>657</v>
      </c>
      <c r="B35" s="1">
        <v>1</v>
      </c>
      <c r="C35" s="1">
        <v>0</v>
      </c>
      <c r="D35" s="1">
        <v>0</v>
      </c>
      <c r="E35" s="1">
        <v>0</v>
      </c>
      <c r="F35" s="1">
        <v>1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 t="s">
        <v>657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</row>
    <row r="36" spans="1:21" x14ac:dyDescent="0.2">
      <c r="A36" s="1" t="s">
        <v>543</v>
      </c>
      <c r="B36" s="1">
        <v>17</v>
      </c>
      <c r="C36" s="1">
        <v>4</v>
      </c>
      <c r="D36" s="1">
        <v>4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 t="s">
        <v>543</v>
      </c>
      <c r="M36" s="1">
        <v>12</v>
      </c>
      <c r="N36" s="1">
        <v>0</v>
      </c>
      <c r="O36" s="1">
        <v>0</v>
      </c>
      <c r="P36" s="1">
        <v>0</v>
      </c>
      <c r="Q36" s="1">
        <v>0</v>
      </c>
      <c r="R36" s="1">
        <v>12</v>
      </c>
      <c r="S36" s="1">
        <v>0</v>
      </c>
      <c r="T36" s="1">
        <v>0</v>
      </c>
      <c r="U36" s="1">
        <v>1</v>
      </c>
    </row>
    <row r="37" spans="1:21" x14ac:dyDescent="0.2">
      <c r="A37" s="1" t="s">
        <v>658</v>
      </c>
      <c r="B37" s="1">
        <v>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 t="s">
        <v>658</v>
      </c>
      <c r="M37" s="1">
        <v>1</v>
      </c>
      <c r="N37" s="1">
        <v>0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</row>
    <row r="39" spans="1:21" x14ac:dyDescent="0.2">
      <c r="A39" s="1" t="s">
        <v>676</v>
      </c>
      <c r="B39" s="1">
        <v>1984</v>
      </c>
      <c r="C39" s="1">
        <v>891</v>
      </c>
      <c r="D39" s="1">
        <v>572</v>
      </c>
      <c r="E39" s="1">
        <v>319</v>
      </c>
      <c r="F39" s="1">
        <v>965</v>
      </c>
      <c r="G39" s="1">
        <v>86</v>
      </c>
      <c r="H39" s="1">
        <v>205</v>
      </c>
      <c r="I39" s="1">
        <v>111</v>
      </c>
      <c r="J39" s="1">
        <v>348</v>
      </c>
      <c r="K39" s="1">
        <v>215</v>
      </c>
      <c r="L39" s="1" t="s">
        <v>676</v>
      </c>
      <c r="M39" s="1">
        <v>118</v>
      </c>
      <c r="N39" s="1">
        <v>7</v>
      </c>
      <c r="O39" s="1">
        <v>11</v>
      </c>
      <c r="P39" s="1">
        <v>2</v>
      </c>
      <c r="Q39" s="1">
        <v>3</v>
      </c>
      <c r="R39" s="1">
        <v>5</v>
      </c>
      <c r="S39" s="1">
        <v>0</v>
      </c>
      <c r="T39" s="1">
        <v>90</v>
      </c>
      <c r="U39" s="1">
        <v>10</v>
      </c>
    </row>
    <row r="40" spans="1:21" x14ac:dyDescent="0.2">
      <c r="A40" s="1" t="s">
        <v>541</v>
      </c>
      <c r="B40" s="1">
        <v>1749</v>
      </c>
      <c r="C40" s="1">
        <v>786</v>
      </c>
      <c r="D40" s="1">
        <v>547</v>
      </c>
      <c r="E40" s="1">
        <v>239</v>
      </c>
      <c r="F40" s="1">
        <v>851</v>
      </c>
      <c r="G40" s="1">
        <v>72</v>
      </c>
      <c r="H40" s="1">
        <v>166</v>
      </c>
      <c r="I40" s="1">
        <v>107</v>
      </c>
      <c r="J40" s="1">
        <v>306</v>
      </c>
      <c r="K40" s="1">
        <v>200</v>
      </c>
      <c r="L40" s="1" t="s">
        <v>541</v>
      </c>
      <c r="M40" s="1">
        <v>103</v>
      </c>
      <c r="N40" s="1">
        <v>7</v>
      </c>
      <c r="O40" s="1">
        <v>11</v>
      </c>
      <c r="P40" s="1">
        <v>1</v>
      </c>
      <c r="Q40" s="1">
        <v>3</v>
      </c>
      <c r="R40" s="1">
        <v>2</v>
      </c>
      <c r="S40" s="1">
        <v>0</v>
      </c>
      <c r="T40" s="1">
        <v>79</v>
      </c>
      <c r="U40" s="1">
        <v>9</v>
      </c>
    </row>
    <row r="41" spans="1:21" x14ac:dyDescent="0.2">
      <c r="A41" s="1" t="s">
        <v>542</v>
      </c>
      <c r="B41" s="1">
        <v>200</v>
      </c>
      <c r="C41" s="1">
        <v>87</v>
      </c>
      <c r="D41" s="1">
        <v>23</v>
      </c>
      <c r="E41" s="1">
        <v>64</v>
      </c>
      <c r="F41" s="1">
        <v>104</v>
      </c>
      <c r="G41" s="1">
        <v>11</v>
      </c>
      <c r="H41" s="1">
        <v>39</v>
      </c>
      <c r="I41" s="1">
        <v>1</v>
      </c>
      <c r="J41" s="1">
        <v>40</v>
      </c>
      <c r="K41" s="1">
        <v>13</v>
      </c>
      <c r="L41" s="1" t="s">
        <v>542</v>
      </c>
      <c r="M41" s="1">
        <v>9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9</v>
      </c>
      <c r="U41" s="1">
        <v>0</v>
      </c>
    </row>
    <row r="42" spans="1:21" x14ac:dyDescent="0.2">
      <c r="A42" s="1" t="s">
        <v>657</v>
      </c>
      <c r="B42" s="1">
        <v>16</v>
      </c>
      <c r="C42" s="1">
        <v>15</v>
      </c>
      <c r="D42" s="1">
        <v>1</v>
      </c>
      <c r="E42" s="1">
        <v>14</v>
      </c>
      <c r="F42" s="1">
        <v>1</v>
      </c>
      <c r="G42" s="1">
        <v>0</v>
      </c>
      <c r="H42" s="1">
        <v>0</v>
      </c>
      <c r="I42" s="1">
        <v>0</v>
      </c>
      <c r="J42" s="1">
        <v>0</v>
      </c>
      <c r="K42" s="1">
        <v>1</v>
      </c>
      <c r="L42" s="1" t="s">
        <v>657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</row>
    <row r="43" spans="1:21" x14ac:dyDescent="0.2">
      <c r="A43" s="1" t="s">
        <v>543</v>
      </c>
      <c r="B43" s="1">
        <v>14</v>
      </c>
      <c r="C43" s="1">
        <v>1</v>
      </c>
      <c r="D43" s="1">
        <v>1</v>
      </c>
      <c r="E43" s="1">
        <v>0</v>
      </c>
      <c r="F43" s="1">
        <v>8</v>
      </c>
      <c r="G43" s="1">
        <v>2</v>
      </c>
      <c r="H43" s="1">
        <v>0</v>
      </c>
      <c r="I43" s="1">
        <v>3</v>
      </c>
      <c r="J43" s="1">
        <v>2</v>
      </c>
      <c r="K43" s="1">
        <v>1</v>
      </c>
      <c r="L43" s="1" t="s">
        <v>543</v>
      </c>
      <c r="M43" s="1">
        <v>5</v>
      </c>
      <c r="N43" s="1">
        <v>0</v>
      </c>
      <c r="O43" s="1">
        <v>0</v>
      </c>
      <c r="P43" s="1">
        <v>0</v>
      </c>
      <c r="Q43" s="1">
        <v>0</v>
      </c>
      <c r="R43" s="1">
        <v>3</v>
      </c>
      <c r="S43" s="1">
        <v>0</v>
      </c>
      <c r="T43" s="1">
        <v>2</v>
      </c>
      <c r="U43" s="1">
        <v>0</v>
      </c>
    </row>
    <row r="44" spans="1:21" x14ac:dyDescent="0.2">
      <c r="A44" s="1" t="s">
        <v>658</v>
      </c>
      <c r="B44" s="1">
        <v>5</v>
      </c>
      <c r="C44" s="1">
        <v>2</v>
      </c>
      <c r="D44" s="1">
        <v>0</v>
      </c>
      <c r="E44" s="1">
        <v>2</v>
      </c>
      <c r="F44" s="1">
        <v>1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 t="s">
        <v>658</v>
      </c>
      <c r="M44" s="1">
        <v>1</v>
      </c>
      <c r="N44" s="1">
        <v>0</v>
      </c>
      <c r="O44" s="1">
        <v>0</v>
      </c>
      <c r="P44" s="1">
        <v>1</v>
      </c>
      <c r="Q44" s="1">
        <v>0</v>
      </c>
      <c r="R44" s="1">
        <v>0</v>
      </c>
      <c r="S44" s="1">
        <v>0</v>
      </c>
      <c r="T44" s="1">
        <v>0</v>
      </c>
      <c r="U44" s="1">
        <v>1</v>
      </c>
    </row>
    <row r="46" spans="1:21" x14ac:dyDescent="0.2">
      <c r="A46" s="1" t="s">
        <v>677</v>
      </c>
      <c r="B46" s="1">
        <v>91</v>
      </c>
      <c r="C46" s="1">
        <v>24</v>
      </c>
      <c r="D46" s="1">
        <v>19</v>
      </c>
      <c r="E46" s="1">
        <v>5</v>
      </c>
      <c r="F46" s="1">
        <v>45</v>
      </c>
      <c r="G46" s="1">
        <v>14</v>
      </c>
      <c r="H46" s="1">
        <v>5</v>
      </c>
      <c r="I46" s="1">
        <v>0</v>
      </c>
      <c r="J46" s="1">
        <v>24</v>
      </c>
      <c r="K46" s="1">
        <v>2</v>
      </c>
      <c r="L46" s="1" t="s">
        <v>677</v>
      </c>
      <c r="M46" s="1">
        <v>21</v>
      </c>
      <c r="N46" s="1">
        <v>1</v>
      </c>
      <c r="O46" s="1">
        <v>3</v>
      </c>
      <c r="P46" s="1">
        <v>4</v>
      </c>
      <c r="Q46" s="1">
        <v>1</v>
      </c>
      <c r="R46" s="1">
        <v>4</v>
      </c>
      <c r="S46" s="1">
        <v>0</v>
      </c>
      <c r="T46" s="1">
        <v>8</v>
      </c>
      <c r="U46" s="1">
        <v>1</v>
      </c>
    </row>
    <row r="47" spans="1:21" x14ac:dyDescent="0.2">
      <c r="A47" s="1" t="s">
        <v>541</v>
      </c>
      <c r="B47" s="1">
        <v>79</v>
      </c>
      <c r="C47" s="1">
        <v>22</v>
      </c>
      <c r="D47" s="1">
        <v>17</v>
      </c>
      <c r="E47" s="1">
        <v>5</v>
      </c>
      <c r="F47" s="1">
        <v>38</v>
      </c>
      <c r="G47" s="1">
        <v>7</v>
      </c>
      <c r="H47" s="1">
        <v>5</v>
      </c>
      <c r="I47" s="1">
        <v>0</v>
      </c>
      <c r="J47" s="1">
        <v>24</v>
      </c>
      <c r="K47" s="1">
        <v>2</v>
      </c>
      <c r="L47" s="1" t="s">
        <v>541</v>
      </c>
      <c r="M47" s="1">
        <v>19</v>
      </c>
      <c r="N47" s="1">
        <v>0</v>
      </c>
      <c r="O47" s="1">
        <v>2</v>
      </c>
      <c r="P47" s="1">
        <v>4</v>
      </c>
      <c r="Q47" s="1">
        <v>1</v>
      </c>
      <c r="R47" s="1">
        <v>4</v>
      </c>
      <c r="S47" s="1">
        <v>0</v>
      </c>
      <c r="T47" s="1">
        <v>8</v>
      </c>
      <c r="U47" s="1">
        <v>0</v>
      </c>
    </row>
    <row r="48" spans="1:21" x14ac:dyDescent="0.2">
      <c r="A48" s="1" t="s">
        <v>542</v>
      </c>
      <c r="B48" s="1">
        <v>3</v>
      </c>
      <c r="C48" s="1">
        <v>1</v>
      </c>
      <c r="D48" s="1">
        <v>1</v>
      </c>
      <c r="E48" s="1">
        <v>0</v>
      </c>
      <c r="F48" s="1">
        <v>1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 t="s">
        <v>542</v>
      </c>
      <c r="M48" s="1">
        <v>1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</row>
    <row r="49" spans="1:21" x14ac:dyDescent="0.2">
      <c r="A49" s="1" t="s">
        <v>657</v>
      </c>
      <c r="B49" s="1">
        <v>6</v>
      </c>
      <c r="C49" s="1">
        <v>0</v>
      </c>
      <c r="D49" s="1">
        <v>0</v>
      </c>
      <c r="E49" s="1">
        <v>0</v>
      </c>
      <c r="F49" s="1">
        <v>6</v>
      </c>
      <c r="G49" s="1">
        <v>6</v>
      </c>
      <c r="H49" s="1">
        <v>0</v>
      </c>
      <c r="I49" s="1">
        <v>0</v>
      </c>
      <c r="J49" s="1">
        <v>0</v>
      </c>
      <c r="K49" s="1">
        <v>0</v>
      </c>
      <c r="L49" s="1" t="s">
        <v>657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</row>
    <row r="50" spans="1:21" x14ac:dyDescent="0.2">
      <c r="A50" s="1" t="s">
        <v>543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 t="s">
        <v>543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</row>
    <row r="51" spans="1:21" x14ac:dyDescent="0.2">
      <c r="A51" s="1" t="s">
        <v>658</v>
      </c>
      <c r="B51" s="1">
        <v>3</v>
      </c>
      <c r="C51" s="1">
        <v>1</v>
      </c>
      <c r="D51" s="1">
        <v>1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 t="s">
        <v>658</v>
      </c>
      <c r="M51" s="1">
        <v>1</v>
      </c>
      <c r="N51" s="1">
        <v>0</v>
      </c>
      <c r="O51" s="1">
        <v>1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1</v>
      </c>
    </row>
    <row r="52" spans="1:21" x14ac:dyDescent="0.2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 t="s">
        <v>112</v>
      </c>
      <c r="M52" s="12"/>
      <c r="N52" s="12"/>
      <c r="O52" s="12"/>
      <c r="P52" s="12"/>
      <c r="Q52" s="12"/>
      <c r="R52" s="12"/>
      <c r="S52" s="12"/>
      <c r="T52" s="12"/>
      <c r="U52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AF452-0949-46F3-9960-E8334CA21873}">
  <dimension ref="A1:U52"/>
  <sheetViews>
    <sheetView view="pageBreakPreview" zoomScale="125" zoomScaleNormal="100" zoomScaleSheetLayoutView="125" workbookViewId="0">
      <selection activeCell="A13" sqref="A13"/>
    </sheetView>
  </sheetViews>
  <sheetFormatPr defaultColWidth="9.109375" defaultRowHeight="10.199999999999999" x14ac:dyDescent="0.2"/>
  <cols>
    <col min="1" max="1" width="13.33203125" style="1" customWidth="1"/>
    <col min="2" max="11" width="7.21875" style="1" customWidth="1"/>
    <col min="12" max="12" width="12.5546875" style="1" customWidth="1"/>
    <col min="13" max="21" width="8.109375" style="1" customWidth="1"/>
    <col min="22" max="16384" width="9.109375" style="1"/>
  </cols>
  <sheetData>
    <row r="1" spans="1:21" x14ac:dyDescent="0.2">
      <c r="A1" s="1" t="s">
        <v>940</v>
      </c>
      <c r="L1" s="1" t="s">
        <v>940</v>
      </c>
    </row>
    <row r="2" spans="1:21" ht="15" customHeight="1" x14ac:dyDescent="0.2">
      <c r="A2" s="46" t="s">
        <v>941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941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678</v>
      </c>
      <c r="L4" s="1" t="s">
        <v>678</v>
      </c>
    </row>
    <row r="5" spans="1:21" x14ac:dyDescent="0.2">
      <c r="A5" s="1" t="s">
        <v>162</v>
      </c>
      <c r="B5" s="1">
        <v>15993</v>
      </c>
      <c r="C5" s="1">
        <v>3308</v>
      </c>
      <c r="D5" s="1">
        <v>1769</v>
      </c>
      <c r="E5" s="1">
        <v>1539</v>
      </c>
      <c r="F5" s="1">
        <v>7640</v>
      </c>
      <c r="G5" s="1">
        <v>1764</v>
      </c>
      <c r="H5" s="1">
        <v>1494</v>
      </c>
      <c r="I5" s="1">
        <v>1982</v>
      </c>
      <c r="J5" s="1">
        <v>1046</v>
      </c>
      <c r="K5" s="1">
        <v>1354</v>
      </c>
      <c r="L5" s="1" t="s">
        <v>162</v>
      </c>
      <c r="M5" s="1">
        <v>4638</v>
      </c>
      <c r="N5" s="1">
        <v>1185</v>
      </c>
      <c r="O5" s="1">
        <v>476</v>
      </c>
      <c r="P5" s="1">
        <v>385</v>
      </c>
      <c r="Q5" s="1">
        <v>908</v>
      </c>
      <c r="R5" s="1">
        <v>1098</v>
      </c>
      <c r="S5" s="1">
        <v>265</v>
      </c>
      <c r="T5" s="1">
        <v>321</v>
      </c>
      <c r="U5" s="1">
        <v>407</v>
      </c>
    </row>
    <row r="6" spans="1:21" x14ac:dyDescent="0.2">
      <c r="A6" s="1" t="s">
        <v>679</v>
      </c>
      <c r="B6" s="1">
        <v>13599</v>
      </c>
      <c r="C6" s="1">
        <v>2622</v>
      </c>
      <c r="D6" s="1">
        <v>1263</v>
      </c>
      <c r="E6" s="1">
        <v>1359</v>
      </c>
      <c r="F6" s="1">
        <v>6809</v>
      </c>
      <c r="G6" s="1">
        <v>1647</v>
      </c>
      <c r="H6" s="1">
        <v>1312</v>
      </c>
      <c r="I6" s="1">
        <v>1737</v>
      </c>
      <c r="J6" s="1">
        <v>905</v>
      </c>
      <c r="K6" s="1">
        <v>1208</v>
      </c>
      <c r="L6" s="1" t="s">
        <v>679</v>
      </c>
      <c r="M6" s="1">
        <v>3858</v>
      </c>
      <c r="N6" s="1">
        <v>882</v>
      </c>
      <c r="O6" s="1">
        <v>413</v>
      </c>
      <c r="P6" s="1">
        <v>282</v>
      </c>
      <c r="Q6" s="1">
        <v>778</v>
      </c>
      <c r="R6" s="1">
        <v>1050</v>
      </c>
      <c r="S6" s="1">
        <v>167</v>
      </c>
      <c r="T6" s="1">
        <v>286</v>
      </c>
      <c r="U6" s="1">
        <v>310</v>
      </c>
    </row>
    <row r="7" spans="1:21" x14ac:dyDescent="0.2">
      <c r="A7" s="1" t="s">
        <v>54</v>
      </c>
      <c r="B7" s="1">
        <v>2394</v>
      </c>
      <c r="C7" s="1">
        <v>686</v>
      </c>
      <c r="D7" s="1">
        <v>506</v>
      </c>
      <c r="E7" s="1">
        <v>180</v>
      </c>
      <c r="F7" s="1">
        <v>831</v>
      </c>
      <c r="G7" s="1">
        <v>117</v>
      </c>
      <c r="H7" s="1">
        <v>182</v>
      </c>
      <c r="I7" s="1">
        <v>245</v>
      </c>
      <c r="J7" s="1">
        <v>141</v>
      </c>
      <c r="K7" s="1">
        <v>146</v>
      </c>
      <c r="L7" s="1" t="s">
        <v>54</v>
      </c>
      <c r="M7" s="1">
        <v>780</v>
      </c>
      <c r="N7" s="1">
        <v>303</v>
      </c>
      <c r="O7" s="1">
        <v>63</v>
      </c>
      <c r="P7" s="1">
        <v>103</v>
      </c>
      <c r="Q7" s="1">
        <v>130</v>
      </c>
      <c r="R7" s="1">
        <v>48</v>
      </c>
      <c r="S7" s="1">
        <v>98</v>
      </c>
      <c r="T7" s="1">
        <v>35</v>
      </c>
      <c r="U7" s="1">
        <v>97</v>
      </c>
    </row>
    <row r="9" spans="1:21" x14ac:dyDescent="0.2">
      <c r="A9" s="1" t="s">
        <v>680</v>
      </c>
      <c r="B9" s="1">
        <v>13594</v>
      </c>
      <c r="C9" s="1">
        <v>2622</v>
      </c>
      <c r="D9" s="1">
        <v>1263</v>
      </c>
      <c r="E9" s="1">
        <v>1359</v>
      </c>
      <c r="F9" s="1">
        <v>6806</v>
      </c>
      <c r="G9" s="1">
        <v>1651</v>
      </c>
      <c r="H9" s="1">
        <v>1312</v>
      </c>
      <c r="I9" s="1">
        <v>1730</v>
      </c>
      <c r="J9" s="1">
        <v>905</v>
      </c>
      <c r="K9" s="1">
        <v>1208</v>
      </c>
      <c r="L9" s="1" t="s">
        <v>680</v>
      </c>
      <c r="M9" s="1">
        <v>3856</v>
      </c>
      <c r="N9" s="1">
        <v>882</v>
      </c>
      <c r="O9" s="1">
        <v>412</v>
      </c>
      <c r="P9" s="1">
        <v>282</v>
      </c>
      <c r="Q9" s="1">
        <v>777</v>
      </c>
      <c r="R9" s="1">
        <v>1050</v>
      </c>
      <c r="S9" s="1">
        <v>167</v>
      </c>
      <c r="T9" s="1">
        <v>286</v>
      </c>
      <c r="U9" s="1">
        <v>310</v>
      </c>
    </row>
    <row r="10" spans="1:21" x14ac:dyDescent="0.2">
      <c r="A10" s="1" t="s">
        <v>195</v>
      </c>
      <c r="B10" s="1">
        <v>69</v>
      </c>
      <c r="C10" s="1">
        <v>4</v>
      </c>
      <c r="D10" s="1">
        <v>3</v>
      </c>
      <c r="E10" s="1">
        <v>1</v>
      </c>
      <c r="F10" s="1">
        <v>10</v>
      </c>
      <c r="G10" s="1">
        <v>8</v>
      </c>
      <c r="H10" s="1">
        <v>2</v>
      </c>
      <c r="I10" s="1">
        <v>0</v>
      </c>
      <c r="J10" s="1">
        <v>0</v>
      </c>
      <c r="K10" s="1">
        <v>0</v>
      </c>
      <c r="L10" s="1" t="s">
        <v>195</v>
      </c>
      <c r="M10" s="1">
        <v>37</v>
      </c>
      <c r="N10" s="1">
        <v>15</v>
      </c>
      <c r="O10" s="1">
        <v>7</v>
      </c>
      <c r="P10" s="1">
        <v>3</v>
      </c>
      <c r="Q10" s="1">
        <v>4</v>
      </c>
      <c r="R10" s="1">
        <v>8</v>
      </c>
      <c r="S10" s="1">
        <v>0</v>
      </c>
      <c r="T10" s="1">
        <v>0</v>
      </c>
      <c r="U10" s="1">
        <v>18</v>
      </c>
    </row>
    <row r="11" spans="1:21" x14ac:dyDescent="0.2">
      <c r="A11" s="1" t="s">
        <v>411</v>
      </c>
      <c r="B11" s="1">
        <v>5404</v>
      </c>
      <c r="C11" s="1">
        <v>1728</v>
      </c>
      <c r="D11" s="1">
        <v>962</v>
      </c>
      <c r="E11" s="1">
        <v>766</v>
      </c>
      <c r="F11" s="1">
        <v>2367</v>
      </c>
      <c r="G11" s="1">
        <v>843</v>
      </c>
      <c r="H11" s="1">
        <v>355</v>
      </c>
      <c r="I11" s="1">
        <v>508</v>
      </c>
      <c r="J11" s="1">
        <v>244</v>
      </c>
      <c r="K11" s="1">
        <v>417</v>
      </c>
      <c r="L11" s="1" t="s">
        <v>411</v>
      </c>
      <c r="M11" s="1">
        <v>1166</v>
      </c>
      <c r="N11" s="1">
        <v>318</v>
      </c>
      <c r="O11" s="1">
        <v>115</v>
      </c>
      <c r="P11" s="1">
        <v>50</v>
      </c>
      <c r="Q11" s="1">
        <v>290</v>
      </c>
      <c r="R11" s="1">
        <v>133</v>
      </c>
      <c r="S11" s="1">
        <v>71</v>
      </c>
      <c r="T11" s="1">
        <v>189</v>
      </c>
      <c r="U11" s="1">
        <v>143</v>
      </c>
    </row>
    <row r="12" spans="1:21" x14ac:dyDescent="0.2">
      <c r="A12" s="1" t="s">
        <v>412</v>
      </c>
      <c r="B12" s="1">
        <v>3466</v>
      </c>
      <c r="C12" s="1">
        <v>499</v>
      </c>
      <c r="D12" s="1">
        <v>170</v>
      </c>
      <c r="E12" s="1">
        <v>329</v>
      </c>
      <c r="F12" s="1">
        <v>1806</v>
      </c>
      <c r="G12" s="1">
        <v>464</v>
      </c>
      <c r="H12" s="1">
        <v>445</v>
      </c>
      <c r="I12" s="1">
        <v>330</v>
      </c>
      <c r="J12" s="1">
        <v>218</v>
      </c>
      <c r="K12" s="1">
        <v>349</v>
      </c>
      <c r="L12" s="1" t="s">
        <v>412</v>
      </c>
      <c r="M12" s="1">
        <v>1069</v>
      </c>
      <c r="N12" s="1">
        <v>222</v>
      </c>
      <c r="O12" s="1">
        <v>102</v>
      </c>
      <c r="P12" s="1">
        <v>41</v>
      </c>
      <c r="Q12" s="1">
        <v>210</v>
      </c>
      <c r="R12" s="1">
        <v>381</v>
      </c>
      <c r="S12" s="1">
        <v>58</v>
      </c>
      <c r="T12" s="1">
        <v>55</v>
      </c>
      <c r="U12" s="1">
        <v>92</v>
      </c>
    </row>
    <row r="13" spans="1:21" x14ac:dyDescent="0.2">
      <c r="A13" s="1" t="s">
        <v>413</v>
      </c>
      <c r="B13" s="1">
        <v>2280</v>
      </c>
      <c r="C13" s="1">
        <v>161</v>
      </c>
      <c r="D13" s="1">
        <v>63</v>
      </c>
      <c r="E13" s="1">
        <v>98</v>
      </c>
      <c r="F13" s="1">
        <v>1326</v>
      </c>
      <c r="G13" s="1">
        <v>194</v>
      </c>
      <c r="H13" s="1">
        <v>257</v>
      </c>
      <c r="I13" s="1">
        <v>529</v>
      </c>
      <c r="J13" s="1">
        <v>175</v>
      </c>
      <c r="K13" s="1">
        <v>171</v>
      </c>
      <c r="L13" s="1" t="s">
        <v>413</v>
      </c>
      <c r="M13" s="1">
        <v>774</v>
      </c>
      <c r="N13" s="1">
        <v>146</v>
      </c>
      <c r="O13" s="1">
        <v>95</v>
      </c>
      <c r="P13" s="1">
        <v>75</v>
      </c>
      <c r="Q13" s="1">
        <v>168</v>
      </c>
      <c r="R13" s="1">
        <v>247</v>
      </c>
      <c r="S13" s="1">
        <v>22</v>
      </c>
      <c r="T13" s="1">
        <v>21</v>
      </c>
      <c r="U13" s="1">
        <v>19</v>
      </c>
    </row>
    <row r="14" spans="1:21" x14ac:dyDescent="0.2">
      <c r="A14" s="1" t="s">
        <v>414</v>
      </c>
      <c r="B14" s="1">
        <v>663</v>
      </c>
      <c r="C14" s="1">
        <v>46</v>
      </c>
      <c r="D14" s="1">
        <v>13</v>
      </c>
      <c r="E14" s="1">
        <v>33</v>
      </c>
      <c r="F14" s="1">
        <v>380</v>
      </c>
      <c r="G14" s="1">
        <v>83</v>
      </c>
      <c r="H14" s="1">
        <v>77</v>
      </c>
      <c r="I14" s="1">
        <v>87</v>
      </c>
      <c r="J14" s="1">
        <v>64</v>
      </c>
      <c r="K14" s="1">
        <v>69</v>
      </c>
      <c r="L14" s="1" t="s">
        <v>414</v>
      </c>
      <c r="M14" s="1">
        <v>222</v>
      </c>
      <c r="N14" s="1">
        <v>64</v>
      </c>
      <c r="O14" s="1">
        <v>20</v>
      </c>
      <c r="P14" s="1">
        <v>21</v>
      </c>
      <c r="Q14" s="1">
        <v>41</v>
      </c>
      <c r="R14" s="1">
        <v>63</v>
      </c>
      <c r="S14" s="1">
        <v>11</v>
      </c>
      <c r="T14" s="1">
        <v>2</v>
      </c>
      <c r="U14" s="1">
        <v>15</v>
      </c>
    </row>
    <row r="15" spans="1:21" x14ac:dyDescent="0.2">
      <c r="A15" s="1" t="s">
        <v>415</v>
      </c>
      <c r="B15" s="1">
        <v>1003</v>
      </c>
      <c r="C15" s="1">
        <v>101</v>
      </c>
      <c r="D15" s="1">
        <v>24</v>
      </c>
      <c r="E15" s="1">
        <v>77</v>
      </c>
      <c r="F15" s="1">
        <v>571</v>
      </c>
      <c r="G15" s="1">
        <v>21</v>
      </c>
      <c r="H15" s="1">
        <v>126</v>
      </c>
      <c r="I15" s="1">
        <v>177</v>
      </c>
      <c r="J15" s="1">
        <v>128</v>
      </c>
      <c r="K15" s="1">
        <v>119</v>
      </c>
      <c r="L15" s="1" t="s">
        <v>415</v>
      </c>
      <c r="M15" s="1">
        <v>320</v>
      </c>
      <c r="N15" s="1">
        <v>58</v>
      </c>
      <c r="O15" s="1">
        <v>35</v>
      </c>
      <c r="P15" s="1">
        <v>44</v>
      </c>
      <c r="Q15" s="1">
        <v>33</v>
      </c>
      <c r="R15" s="1">
        <v>133</v>
      </c>
      <c r="S15" s="1">
        <v>3</v>
      </c>
      <c r="T15" s="1">
        <v>14</v>
      </c>
      <c r="U15" s="1">
        <v>11</v>
      </c>
    </row>
    <row r="16" spans="1:21" x14ac:dyDescent="0.2">
      <c r="A16" s="1" t="s">
        <v>416</v>
      </c>
      <c r="B16" s="1">
        <v>120</v>
      </c>
      <c r="C16" s="1">
        <v>11</v>
      </c>
      <c r="D16" s="1">
        <v>0</v>
      </c>
      <c r="E16" s="1">
        <v>11</v>
      </c>
      <c r="F16" s="1">
        <v>70</v>
      </c>
      <c r="G16" s="1">
        <v>0</v>
      </c>
      <c r="H16" s="1">
        <v>22</v>
      </c>
      <c r="I16" s="1">
        <v>28</v>
      </c>
      <c r="J16" s="1">
        <v>11</v>
      </c>
      <c r="K16" s="1">
        <v>9</v>
      </c>
      <c r="L16" s="1" t="s">
        <v>416</v>
      </c>
      <c r="M16" s="1">
        <v>37</v>
      </c>
      <c r="N16" s="1">
        <v>6</v>
      </c>
      <c r="O16" s="1">
        <v>3</v>
      </c>
      <c r="P16" s="1">
        <v>5</v>
      </c>
      <c r="Q16" s="1">
        <v>5</v>
      </c>
      <c r="R16" s="1">
        <v>15</v>
      </c>
      <c r="S16" s="1">
        <v>2</v>
      </c>
      <c r="T16" s="1">
        <v>1</v>
      </c>
      <c r="U16" s="1">
        <v>2</v>
      </c>
    </row>
    <row r="17" spans="1:21" x14ac:dyDescent="0.2">
      <c r="A17" s="1" t="s">
        <v>417</v>
      </c>
      <c r="B17" s="1">
        <v>589</v>
      </c>
      <c r="C17" s="1">
        <v>72</v>
      </c>
      <c r="D17" s="1">
        <v>28</v>
      </c>
      <c r="E17" s="1">
        <v>44</v>
      </c>
      <c r="F17" s="1">
        <v>276</v>
      </c>
      <c r="G17" s="1">
        <v>38</v>
      </c>
      <c r="H17" s="1">
        <v>28</v>
      </c>
      <c r="I17" s="1">
        <v>71</v>
      </c>
      <c r="J17" s="1">
        <v>65</v>
      </c>
      <c r="K17" s="1">
        <v>74</v>
      </c>
      <c r="L17" s="1" t="s">
        <v>417</v>
      </c>
      <c r="M17" s="1">
        <v>231</v>
      </c>
      <c r="N17" s="1">
        <v>53</v>
      </c>
      <c r="O17" s="1">
        <v>35</v>
      </c>
      <c r="P17" s="1">
        <v>43</v>
      </c>
      <c r="Q17" s="1">
        <v>26</v>
      </c>
      <c r="R17" s="1">
        <v>70</v>
      </c>
      <c r="S17" s="1">
        <v>0</v>
      </c>
      <c r="T17" s="1">
        <v>4</v>
      </c>
      <c r="U17" s="1">
        <v>10</v>
      </c>
    </row>
    <row r="18" spans="1:21" x14ac:dyDescent="0.2">
      <c r="A18" s="1" t="s">
        <v>32</v>
      </c>
      <c r="B18" s="1">
        <v>6.9</v>
      </c>
      <c r="C18" s="1">
        <v>4</v>
      </c>
      <c r="D18" s="1">
        <v>3.6</v>
      </c>
      <c r="E18" s="1">
        <v>4.5</v>
      </c>
      <c r="F18" s="1">
        <v>7.8</v>
      </c>
      <c r="G18" s="1">
        <v>4.9000000000000004</v>
      </c>
      <c r="H18" s="1">
        <v>8.4</v>
      </c>
      <c r="I18" s="1">
        <v>10.3</v>
      </c>
      <c r="J18" s="1">
        <v>9.8000000000000007</v>
      </c>
      <c r="K18" s="1">
        <v>7.7</v>
      </c>
      <c r="L18" s="1" t="s">
        <v>32</v>
      </c>
      <c r="M18" s="1">
        <v>8.4</v>
      </c>
      <c r="N18" s="1">
        <v>7.4</v>
      </c>
      <c r="O18" s="1">
        <v>9.1</v>
      </c>
      <c r="P18" s="1">
        <v>13.1</v>
      </c>
      <c r="Q18" s="1">
        <v>7.3</v>
      </c>
      <c r="R18" s="1">
        <v>10.1</v>
      </c>
      <c r="S18" s="1">
        <v>6.1</v>
      </c>
      <c r="T18" s="1">
        <v>4</v>
      </c>
      <c r="U18" s="1">
        <v>4.8</v>
      </c>
    </row>
    <row r="20" spans="1:21" x14ac:dyDescent="0.2">
      <c r="A20" s="1" t="s">
        <v>681</v>
      </c>
      <c r="B20" s="1">
        <v>9576</v>
      </c>
      <c r="C20" s="1">
        <v>2075</v>
      </c>
      <c r="D20" s="1">
        <v>960</v>
      </c>
      <c r="E20" s="1">
        <v>1115</v>
      </c>
      <c r="F20" s="1">
        <v>4578</v>
      </c>
      <c r="G20" s="1">
        <v>1146</v>
      </c>
      <c r="H20" s="1">
        <v>839</v>
      </c>
      <c r="I20" s="1">
        <v>1202</v>
      </c>
      <c r="J20" s="1">
        <v>581</v>
      </c>
      <c r="K20" s="1">
        <v>810</v>
      </c>
      <c r="L20" s="1" t="s">
        <v>681</v>
      </c>
      <c r="M20" s="1">
        <v>2685</v>
      </c>
      <c r="N20" s="1">
        <v>601</v>
      </c>
      <c r="O20" s="1">
        <v>277</v>
      </c>
      <c r="P20" s="1">
        <v>164</v>
      </c>
      <c r="Q20" s="1">
        <v>580</v>
      </c>
      <c r="R20" s="1">
        <v>725</v>
      </c>
      <c r="S20" s="1">
        <v>150</v>
      </c>
      <c r="T20" s="1">
        <v>188</v>
      </c>
      <c r="U20" s="1">
        <v>238</v>
      </c>
    </row>
    <row r="22" spans="1:21" x14ac:dyDescent="0.2">
      <c r="A22" s="1" t="s">
        <v>682</v>
      </c>
      <c r="L22" s="1" t="s">
        <v>682</v>
      </c>
    </row>
    <row r="23" spans="1:21" x14ac:dyDescent="0.2">
      <c r="A23" s="1" t="s">
        <v>162</v>
      </c>
      <c r="B23" s="1">
        <v>2306</v>
      </c>
      <c r="C23" s="1">
        <v>645</v>
      </c>
      <c r="D23" s="1">
        <v>83</v>
      </c>
      <c r="E23" s="1">
        <v>562</v>
      </c>
      <c r="F23" s="1">
        <v>1175</v>
      </c>
      <c r="G23" s="1">
        <v>95</v>
      </c>
      <c r="H23" s="1">
        <v>108</v>
      </c>
      <c r="I23" s="1">
        <v>162</v>
      </c>
      <c r="J23" s="1">
        <v>464</v>
      </c>
      <c r="K23" s="1">
        <v>346</v>
      </c>
      <c r="L23" s="1" t="s">
        <v>162</v>
      </c>
      <c r="M23" s="1">
        <v>456</v>
      </c>
      <c r="N23" s="1">
        <v>181</v>
      </c>
      <c r="O23" s="1">
        <v>28</v>
      </c>
      <c r="P23" s="1">
        <v>16</v>
      </c>
      <c r="Q23" s="1">
        <v>32</v>
      </c>
      <c r="R23" s="1">
        <v>36</v>
      </c>
      <c r="S23" s="1">
        <v>90</v>
      </c>
      <c r="T23" s="1">
        <v>73</v>
      </c>
      <c r="U23" s="1">
        <v>30</v>
      </c>
    </row>
    <row r="25" spans="1:21" x14ac:dyDescent="0.2">
      <c r="A25" s="1" t="s">
        <v>680</v>
      </c>
      <c r="B25" s="1">
        <v>2248</v>
      </c>
      <c r="C25" s="1">
        <v>622</v>
      </c>
      <c r="D25" s="1">
        <v>77</v>
      </c>
      <c r="E25" s="1">
        <v>545</v>
      </c>
      <c r="F25" s="1">
        <v>1147</v>
      </c>
      <c r="G25" s="1">
        <v>90</v>
      </c>
      <c r="H25" s="1">
        <v>105</v>
      </c>
      <c r="I25" s="1">
        <v>160</v>
      </c>
      <c r="J25" s="1">
        <v>460</v>
      </c>
      <c r="K25" s="1">
        <v>332</v>
      </c>
      <c r="L25" s="1" t="s">
        <v>680</v>
      </c>
      <c r="M25" s="1">
        <v>450</v>
      </c>
      <c r="N25" s="1">
        <v>180</v>
      </c>
      <c r="O25" s="1">
        <v>28</v>
      </c>
      <c r="P25" s="1">
        <v>15</v>
      </c>
      <c r="Q25" s="1">
        <v>31</v>
      </c>
      <c r="R25" s="1">
        <v>37</v>
      </c>
      <c r="S25" s="1">
        <v>88</v>
      </c>
      <c r="T25" s="1">
        <v>71</v>
      </c>
      <c r="U25" s="1">
        <v>29</v>
      </c>
    </row>
    <row r="26" spans="1:21" x14ac:dyDescent="0.2">
      <c r="A26" s="1" t="s">
        <v>195</v>
      </c>
      <c r="B26" s="1">
        <v>9</v>
      </c>
      <c r="C26" s="1">
        <v>0</v>
      </c>
      <c r="D26" s="1">
        <v>0</v>
      </c>
      <c r="E26" s="1">
        <v>0</v>
      </c>
      <c r="F26" s="1">
        <v>3</v>
      </c>
      <c r="G26" s="1">
        <v>2</v>
      </c>
      <c r="H26" s="1">
        <v>1</v>
      </c>
      <c r="I26" s="1">
        <v>0</v>
      </c>
      <c r="J26" s="1">
        <v>0</v>
      </c>
      <c r="K26" s="1">
        <v>0</v>
      </c>
      <c r="L26" s="1" t="s">
        <v>195</v>
      </c>
      <c r="M26" s="1">
        <v>4</v>
      </c>
      <c r="N26" s="1">
        <v>1</v>
      </c>
      <c r="O26" s="1">
        <v>1</v>
      </c>
      <c r="P26" s="1">
        <v>0</v>
      </c>
      <c r="Q26" s="1">
        <v>1</v>
      </c>
      <c r="R26" s="1">
        <v>1</v>
      </c>
      <c r="S26" s="1">
        <v>0</v>
      </c>
      <c r="T26" s="1">
        <v>0</v>
      </c>
      <c r="U26" s="1">
        <v>2</v>
      </c>
    </row>
    <row r="27" spans="1:21" x14ac:dyDescent="0.2">
      <c r="A27" s="1" t="s">
        <v>411</v>
      </c>
      <c r="B27" s="1">
        <v>806</v>
      </c>
      <c r="C27" s="1">
        <v>335</v>
      </c>
      <c r="D27" s="1">
        <v>56</v>
      </c>
      <c r="E27" s="1">
        <v>279</v>
      </c>
      <c r="F27" s="1">
        <v>331</v>
      </c>
      <c r="G27" s="1">
        <v>25</v>
      </c>
      <c r="H27" s="1">
        <v>18</v>
      </c>
      <c r="I27" s="1">
        <v>33</v>
      </c>
      <c r="J27" s="1">
        <v>138</v>
      </c>
      <c r="K27" s="1">
        <v>117</v>
      </c>
      <c r="L27" s="1" t="s">
        <v>411</v>
      </c>
      <c r="M27" s="1">
        <v>120</v>
      </c>
      <c r="N27" s="1">
        <v>32</v>
      </c>
      <c r="O27" s="1">
        <v>8</v>
      </c>
      <c r="P27" s="1">
        <v>3</v>
      </c>
      <c r="Q27" s="1">
        <v>15</v>
      </c>
      <c r="R27" s="1">
        <v>9</v>
      </c>
      <c r="S27" s="1">
        <v>24</v>
      </c>
      <c r="T27" s="1">
        <v>29</v>
      </c>
      <c r="U27" s="1">
        <v>20</v>
      </c>
    </row>
    <row r="28" spans="1:21" x14ac:dyDescent="0.2">
      <c r="A28" s="1" t="s">
        <v>412</v>
      </c>
      <c r="B28" s="1">
        <v>529</v>
      </c>
      <c r="C28" s="1">
        <v>146</v>
      </c>
      <c r="D28" s="1">
        <v>9</v>
      </c>
      <c r="E28" s="1">
        <v>137</v>
      </c>
      <c r="F28" s="1">
        <v>268</v>
      </c>
      <c r="G28" s="1">
        <v>22</v>
      </c>
      <c r="H28" s="1">
        <v>25</v>
      </c>
      <c r="I28" s="1">
        <v>21</v>
      </c>
      <c r="J28" s="1">
        <v>86</v>
      </c>
      <c r="K28" s="1">
        <v>114</v>
      </c>
      <c r="L28" s="1" t="s">
        <v>412</v>
      </c>
      <c r="M28" s="1">
        <v>113</v>
      </c>
      <c r="N28" s="1">
        <v>21</v>
      </c>
      <c r="O28" s="1">
        <v>9</v>
      </c>
      <c r="P28" s="1">
        <v>1</v>
      </c>
      <c r="Q28" s="1">
        <v>7</v>
      </c>
      <c r="R28" s="1">
        <v>21</v>
      </c>
      <c r="S28" s="1">
        <v>33</v>
      </c>
      <c r="T28" s="1">
        <v>21</v>
      </c>
      <c r="U28" s="1">
        <v>2</v>
      </c>
    </row>
    <row r="29" spans="1:21" x14ac:dyDescent="0.2">
      <c r="A29" s="1" t="s">
        <v>413</v>
      </c>
      <c r="B29" s="1">
        <v>318</v>
      </c>
      <c r="C29" s="1">
        <v>51</v>
      </c>
      <c r="D29" s="1">
        <v>6</v>
      </c>
      <c r="E29" s="1">
        <v>45</v>
      </c>
      <c r="F29" s="1">
        <v>216</v>
      </c>
      <c r="G29" s="1">
        <v>14</v>
      </c>
      <c r="H29" s="1">
        <v>19</v>
      </c>
      <c r="I29" s="1">
        <v>65</v>
      </c>
      <c r="J29" s="1">
        <v>80</v>
      </c>
      <c r="K29" s="1">
        <v>38</v>
      </c>
      <c r="L29" s="1" t="s">
        <v>413</v>
      </c>
      <c r="M29" s="1">
        <v>51</v>
      </c>
      <c r="N29" s="1">
        <v>26</v>
      </c>
      <c r="O29" s="1">
        <v>4</v>
      </c>
      <c r="P29" s="1">
        <v>2</v>
      </c>
      <c r="Q29" s="1">
        <v>3</v>
      </c>
      <c r="R29" s="1">
        <v>3</v>
      </c>
      <c r="S29" s="1">
        <v>6</v>
      </c>
      <c r="T29" s="1">
        <v>7</v>
      </c>
      <c r="U29" s="1">
        <v>0</v>
      </c>
    </row>
    <row r="30" spans="1:21" x14ac:dyDescent="0.2">
      <c r="A30" s="1" t="s">
        <v>414</v>
      </c>
      <c r="B30" s="1">
        <v>142</v>
      </c>
      <c r="C30" s="1">
        <v>14</v>
      </c>
      <c r="D30" s="1">
        <v>2</v>
      </c>
      <c r="E30" s="1">
        <v>12</v>
      </c>
      <c r="F30" s="1">
        <v>107</v>
      </c>
      <c r="G30" s="1">
        <v>22</v>
      </c>
      <c r="H30" s="1">
        <v>5</v>
      </c>
      <c r="I30" s="1">
        <v>11</v>
      </c>
      <c r="J30" s="1">
        <v>51</v>
      </c>
      <c r="K30" s="1">
        <v>18</v>
      </c>
      <c r="L30" s="1" t="s">
        <v>414</v>
      </c>
      <c r="M30" s="1">
        <v>20</v>
      </c>
      <c r="N30" s="1">
        <v>6</v>
      </c>
      <c r="O30" s="1">
        <v>4</v>
      </c>
      <c r="P30" s="1">
        <v>1</v>
      </c>
      <c r="Q30" s="1">
        <v>2</v>
      </c>
      <c r="R30" s="1">
        <v>1</v>
      </c>
      <c r="S30" s="1">
        <v>2</v>
      </c>
      <c r="T30" s="1">
        <v>4</v>
      </c>
      <c r="U30" s="1">
        <v>1</v>
      </c>
    </row>
    <row r="31" spans="1:21" x14ac:dyDescent="0.2">
      <c r="A31" s="1" t="s">
        <v>415</v>
      </c>
      <c r="B31" s="1">
        <v>152</v>
      </c>
      <c r="C31" s="1">
        <v>23</v>
      </c>
      <c r="D31" s="1">
        <v>3</v>
      </c>
      <c r="E31" s="1">
        <v>20</v>
      </c>
      <c r="F31" s="1">
        <v>96</v>
      </c>
      <c r="G31" s="1">
        <v>0</v>
      </c>
      <c r="H31" s="1">
        <v>18</v>
      </c>
      <c r="I31" s="1">
        <v>28</v>
      </c>
      <c r="J31" s="1">
        <v>39</v>
      </c>
      <c r="K31" s="1">
        <v>11</v>
      </c>
      <c r="L31" s="1" t="s">
        <v>415</v>
      </c>
      <c r="M31" s="1">
        <v>30</v>
      </c>
      <c r="N31" s="1">
        <v>15</v>
      </c>
      <c r="O31" s="1">
        <v>1</v>
      </c>
      <c r="P31" s="1">
        <v>4</v>
      </c>
      <c r="Q31" s="1">
        <v>2</v>
      </c>
      <c r="R31" s="1">
        <v>0</v>
      </c>
      <c r="S31" s="1">
        <v>2</v>
      </c>
      <c r="T31" s="1">
        <v>6</v>
      </c>
      <c r="U31" s="1">
        <v>3</v>
      </c>
    </row>
    <row r="32" spans="1:21" x14ac:dyDescent="0.2">
      <c r="A32" s="1" t="s">
        <v>416</v>
      </c>
      <c r="B32" s="1">
        <v>36</v>
      </c>
      <c r="C32" s="1">
        <v>5</v>
      </c>
      <c r="D32" s="1">
        <v>0</v>
      </c>
      <c r="E32" s="1">
        <v>5</v>
      </c>
      <c r="F32" s="1">
        <v>29</v>
      </c>
      <c r="G32" s="1">
        <v>0</v>
      </c>
      <c r="H32" s="1">
        <v>10</v>
      </c>
      <c r="I32" s="1">
        <v>1</v>
      </c>
      <c r="J32" s="1">
        <v>18</v>
      </c>
      <c r="K32" s="1">
        <v>0</v>
      </c>
      <c r="L32" s="1" t="s">
        <v>416</v>
      </c>
      <c r="M32" s="1">
        <v>2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2</v>
      </c>
      <c r="T32" s="1">
        <v>0</v>
      </c>
      <c r="U32" s="1">
        <v>0</v>
      </c>
    </row>
    <row r="33" spans="1:21" x14ac:dyDescent="0.2">
      <c r="A33" s="1" t="s">
        <v>417</v>
      </c>
      <c r="B33" s="1">
        <v>255</v>
      </c>
      <c r="C33" s="1">
        <v>48</v>
      </c>
      <c r="D33" s="1">
        <v>1</v>
      </c>
      <c r="E33" s="1">
        <v>47</v>
      </c>
      <c r="F33" s="1">
        <v>97</v>
      </c>
      <c r="G33" s="1">
        <v>5</v>
      </c>
      <c r="H33" s="1">
        <v>9</v>
      </c>
      <c r="I33" s="1">
        <v>1</v>
      </c>
      <c r="J33" s="1">
        <v>48</v>
      </c>
      <c r="K33" s="1">
        <v>34</v>
      </c>
      <c r="L33" s="1" t="s">
        <v>417</v>
      </c>
      <c r="M33" s="1">
        <v>110</v>
      </c>
      <c r="N33" s="1">
        <v>79</v>
      </c>
      <c r="O33" s="1">
        <v>1</v>
      </c>
      <c r="P33" s="1">
        <v>4</v>
      </c>
      <c r="Q33" s="1">
        <v>1</v>
      </c>
      <c r="R33" s="1">
        <v>2</v>
      </c>
      <c r="S33" s="1">
        <v>19</v>
      </c>
      <c r="T33" s="1">
        <v>4</v>
      </c>
      <c r="U33" s="1">
        <v>0</v>
      </c>
    </row>
    <row r="34" spans="1:21" x14ac:dyDescent="0.2">
      <c r="A34" s="1" t="s">
        <v>32</v>
      </c>
      <c r="B34" s="1">
        <v>7.9</v>
      </c>
      <c r="C34" s="1">
        <v>4.7</v>
      </c>
      <c r="D34" s="1">
        <v>3.8</v>
      </c>
      <c r="E34" s="1">
        <v>4.9000000000000004</v>
      </c>
      <c r="F34" s="1">
        <v>9.5</v>
      </c>
      <c r="G34" s="1">
        <v>9.1</v>
      </c>
      <c r="H34" s="1">
        <v>12.2</v>
      </c>
      <c r="I34" s="1">
        <v>12</v>
      </c>
      <c r="J34" s="1">
        <v>10.4</v>
      </c>
      <c r="K34" s="1">
        <v>7.1</v>
      </c>
      <c r="L34" s="1" t="s">
        <v>32</v>
      </c>
      <c r="M34" s="1">
        <v>9.5</v>
      </c>
      <c r="N34" s="1">
        <v>21.3</v>
      </c>
      <c r="O34" s="1">
        <v>7.8</v>
      </c>
      <c r="P34" s="1">
        <v>20.6</v>
      </c>
      <c r="Q34" s="1">
        <v>4.9000000000000004</v>
      </c>
      <c r="R34" s="1">
        <v>7</v>
      </c>
      <c r="S34" s="1">
        <v>8</v>
      </c>
      <c r="T34" s="1">
        <v>6.5</v>
      </c>
      <c r="U34" s="1">
        <v>3.4</v>
      </c>
    </row>
    <row r="36" spans="1:21" x14ac:dyDescent="0.2">
      <c r="A36" s="1" t="s">
        <v>681</v>
      </c>
      <c r="B36" s="1">
        <v>1686</v>
      </c>
      <c r="C36" s="1">
        <v>530</v>
      </c>
      <c r="D36" s="1">
        <v>66</v>
      </c>
      <c r="E36" s="1">
        <v>464</v>
      </c>
      <c r="F36" s="1">
        <v>820</v>
      </c>
      <c r="G36" s="1">
        <v>75</v>
      </c>
      <c r="H36" s="1">
        <v>86</v>
      </c>
      <c r="I36" s="1">
        <v>77</v>
      </c>
      <c r="J36" s="1">
        <v>322</v>
      </c>
      <c r="K36" s="1">
        <v>260</v>
      </c>
      <c r="L36" s="1" t="s">
        <v>681</v>
      </c>
      <c r="M36" s="1">
        <v>316</v>
      </c>
      <c r="N36" s="1">
        <v>108</v>
      </c>
      <c r="O36" s="1">
        <v>26</v>
      </c>
      <c r="P36" s="1">
        <v>11</v>
      </c>
      <c r="Q36" s="1">
        <v>17</v>
      </c>
      <c r="R36" s="1">
        <v>25</v>
      </c>
      <c r="S36" s="1">
        <v>71</v>
      </c>
      <c r="T36" s="1">
        <v>58</v>
      </c>
      <c r="U36" s="1">
        <v>20</v>
      </c>
    </row>
    <row r="38" spans="1:21" x14ac:dyDescent="0.2">
      <c r="A38" s="1" t="s">
        <v>683</v>
      </c>
      <c r="L38" s="1" t="s">
        <v>683</v>
      </c>
    </row>
    <row r="40" spans="1:21" x14ac:dyDescent="0.2">
      <c r="A40" s="1" t="s">
        <v>684</v>
      </c>
      <c r="B40" s="1">
        <v>3062</v>
      </c>
      <c r="C40" s="1">
        <v>1427</v>
      </c>
      <c r="D40" s="1">
        <v>811</v>
      </c>
      <c r="E40" s="1">
        <v>616</v>
      </c>
      <c r="F40" s="1">
        <v>1431</v>
      </c>
      <c r="G40" s="1">
        <v>107</v>
      </c>
      <c r="H40" s="1">
        <v>288</v>
      </c>
      <c r="I40" s="1">
        <v>130</v>
      </c>
      <c r="J40" s="1">
        <v>505</v>
      </c>
      <c r="K40" s="1">
        <v>401</v>
      </c>
      <c r="L40" s="1" t="s">
        <v>684</v>
      </c>
      <c r="M40" s="1">
        <v>170</v>
      </c>
      <c r="N40" s="1">
        <v>27</v>
      </c>
      <c r="O40" s="1">
        <v>12</v>
      </c>
      <c r="P40" s="1">
        <v>16</v>
      </c>
      <c r="Q40" s="1">
        <v>12</v>
      </c>
      <c r="R40" s="1">
        <v>17</v>
      </c>
      <c r="S40" s="1">
        <v>1</v>
      </c>
      <c r="T40" s="1">
        <v>85</v>
      </c>
      <c r="U40" s="1">
        <v>34</v>
      </c>
    </row>
    <row r="41" spans="1:21" x14ac:dyDescent="0.2">
      <c r="A41" s="1" t="s">
        <v>195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 t="s">
        <v>195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</row>
    <row r="42" spans="1:21" x14ac:dyDescent="0.2">
      <c r="A42" s="1" t="s">
        <v>411</v>
      </c>
      <c r="B42" s="1">
        <v>1647</v>
      </c>
      <c r="C42" s="1">
        <v>1037</v>
      </c>
      <c r="D42" s="1">
        <v>714</v>
      </c>
      <c r="E42" s="1">
        <v>323</v>
      </c>
      <c r="F42" s="1">
        <v>508</v>
      </c>
      <c r="G42" s="1">
        <v>50</v>
      </c>
      <c r="H42" s="1">
        <v>81</v>
      </c>
      <c r="I42" s="1">
        <v>24</v>
      </c>
      <c r="J42" s="1">
        <v>271</v>
      </c>
      <c r="K42" s="1">
        <v>82</v>
      </c>
      <c r="L42" s="1" t="s">
        <v>411</v>
      </c>
      <c r="M42" s="1">
        <v>80</v>
      </c>
      <c r="N42" s="1">
        <v>15</v>
      </c>
      <c r="O42" s="1">
        <v>6</v>
      </c>
      <c r="P42" s="1">
        <v>8</v>
      </c>
      <c r="Q42" s="1">
        <v>4</v>
      </c>
      <c r="R42" s="1">
        <v>3</v>
      </c>
      <c r="S42" s="1">
        <v>1</v>
      </c>
      <c r="T42" s="1">
        <v>43</v>
      </c>
      <c r="U42" s="1">
        <v>22</v>
      </c>
    </row>
    <row r="43" spans="1:21" x14ac:dyDescent="0.2">
      <c r="A43" s="1" t="s">
        <v>412</v>
      </c>
      <c r="B43" s="1">
        <v>691</v>
      </c>
      <c r="C43" s="1">
        <v>215</v>
      </c>
      <c r="D43" s="1">
        <v>61</v>
      </c>
      <c r="E43" s="1">
        <v>154</v>
      </c>
      <c r="F43" s="1">
        <v>413</v>
      </c>
      <c r="G43" s="1">
        <v>31</v>
      </c>
      <c r="H43" s="1">
        <v>139</v>
      </c>
      <c r="I43" s="1">
        <v>26</v>
      </c>
      <c r="J43" s="1">
        <v>92</v>
      </c>
      <c r="K43" s="1">
        <v>125</v>
      </c>
      <c r="L43" s="1" t="s">
        <v>412</v>
      </c>
      <c r="M43" s="1">
        <v>56</v>
      </c>
      <c r="N43" s="1">
        <v>7</v>
      </c>
      <c r="O43" s="1">
        <v>4</v>
      </c>
      <c r="P43" s="1">
        <v>1</v>
      </c>
      <c r="Q43" s="1">
        <v>1</v>
      </c>
      <c r="R43" s="1">
        <v>7</v>
      </c>
      <c r="S43" s="1">
        <v>0</v>
      </c>
      <c r="T43" s="1">
        <v>36</v>
      </c>
      <c r="U43" s="1">
        <v>7</v>
      </c>
    </row>
    <row r="44" spans="1:21" x14ac:dyDescent="0.2">
      <c r="A44" s="1" t="s">
        <v>413</v>
      </c>
      <c r="B44" s="1">
        <v>310</v>
      </c>
      <c r="C44" s="1">
        <v>53</v>
      </c>
      <c r="D44" s="1">
        <v>16</v>
      </c>
      <c r="E44" s="1">
        <v>37</v>
      </c>
      <c r="F44" s="1">
        <v>235</v>
      </c>
      <c r="G44" s="1">
        <v>9</v>
      </c>
      <c r="H44" s="1">
        <v>48</v>
      </c>
      <c r="I44" s="1">
        <v>41</v>
      </c>
      <c r="J44" s="1">
        <v>51</v>
      </c>
      <c r="K44" s="1">
        <v>86</v>
      </c>
      <c r="L44" s="1" t="s">
        <v>413</v>
      </c>
      <c r="M44" s="1">
        <v>20</v>
      </c>
      <c r="N44" s="1">
        <v>3</v>
      </c>
      <c r="O44" s="1">
        <v>0</v>
      </c>
      <c r="P44" s="1">
        <v>0</v>
      </c>
      <c r="Q44" s="1">
        <v>7</v>
      </c>
      <c r="R44" s="1">
        <v>5</v>
      </c>
      <c r="S44" s="1">
        <v>0</v>
      </c>
      <c r="T44" s="1">
        <v>5</v>
      </c>
      <c r="U44" s="1">
        <v>2</v>
      </c>
    </row>
    <row r="45" spans="1:21" x14ac:dyDescent="0.2">
      <c r="A45" s="1" t="s">
        <v>414</v>
      </c>
      <c r="B45" s="1">
        <v>108</v>
      </c>
      <c r="C45" s="1">
        <v>19</v>
      </c>
      <c r="D45" s="1">
        <v>9</v>
      </c>
      <c r="E45" s="1">
        <v>10</v>
      </c>
      <c r="F45" s="1">
        <v>85</v>
      </c>
      <c r="G45" s="1">
        <v>16</v>
      </c>
      <c r="H45" s="1">
        <v>13</v>
      </c>
      <c r="I45" s="1">
        <v>3</v>
      </c>
      <c r="J45" s="1">
        <v>30</v>
      </c>
      <c r="K45" s="1">
        <v>23</v>
      </c>
      <c r="L45" s="1" t="s">
        <v>414</v>
      </c>
      <c r="M45" s="1">
        <v>2</v>
      </c>
      <c r="N45" s="1">
        <v>0</v>
      </c>
      <c r="O45" s="1">
        <v>0</v>
      </c>
      <c r="P45" s="1">
        <v>0</v>
      </c>
      <c r="Q45" s="1">
        <v>0</v>
      </c>
      <c r="R45" s="1">
        <v>1</v>
      </c>
      <c r="S45" s="1">
        <v>0</v>
      </c>
      <c r="T45" s="1">
        <v>1</v>
      </c>
      <c r="U45" s="1">
        <v>2</v>
      </c>
    </row>
    <row r="46" spans="1:21" x14ac:dyDescent="0.2">
      <c r="A46" s="1" t="s">
        <v>415</v>
      </c>
      <c r="B46" s="1">
        <v>160</v>
      </c>
      <c r="C46" s="1">
        <v>33</v>
      </c>
      <c r="D46" s="1">
        <v>4</v>
      </c>
      <c r="E46" s="1">
        <v>29</v>
      </c>
      <c r="F46" s="1">
        <v>124</v>
      </c>
      <c r="G46" s="1">
        <v>0</v>
      </c>
      <c r="H46" s="1">
        <v>5</v>
      </c>
      <c r="I46" s="1">
        <v>28</v>
      </c>
      <c r="J46" s="1">
        <v>28</v>
      </c>
      <c r="K46" s="1">
        <v>63</v>
      </c>
      <c r="L46" s="1" t="s">
        <v>415</v>
      </c>
      <c r="M46" s="1">
        <v>3</v>
      </c>
      <c r="N46" s="1">
        <v>0</v>
      </c>
      <c r="O46" s="1">
        <v>1</v>
      </c>
      <c r="P46" s="1">
        <v>1</v>
      </c>
      <c r="Q46" s="1">
        <v>0</v>
      </c>
      <c r="R46" s="1">
        <v>1</v>
      </c>
      <c r="S46" s="1">
        <v>0</v>
      </c>
      <c r="T46" s="1">
        <v>0</v>
      </c>
      <c r="U46" s="1">
        <v>0</v>
      </c>
    </row>
    <row r="47" spans="1:21" x14ac:dyDescent="0.2">
      <c r="A47" s="1" t="s">
        <v>416</v>
      </c>
      <c r="B47" s="1">
        <v>29</v>
      </c>
      <c r="C47" s="1">
        <v>10</v>
      </c>
      <c r="D47" s="1">
        <v>1</v>
      </c>
      <c r="E47" s="1">
        <v>9</v>
      </c>
      <c r="F47" s="1">
        <v>14</v>
      </c>
      <c r="G47" s="1">
        <v>0</v>
      </c>
      <c r="H47" s="1">
        <v>0</v>
      </c>
      <c r="I47" s="1">
        <v>7</v>
      </c>
      <c r="J47" s="1">
        <v>7</v>
      </c>
      <c r="K47" s="1">
        <v>0</v>
      </c>
      <c r="L47" s="1" t="s">
        <v>416</v>
      </c>
      <c r="M47" s="1">
        <v>5</v>
      </c>
      <c r="N47" s="1">
        <v>2</v>
      </c>
      <c r="O47" s="1">
        <v>1</v>
      </c>
      <c r="P47" s="1">
        <v>2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</row>
    <row r="48" spans="1:21" x14ac:dyDescent="0.2">
      <c r="A48" s="1" t="s">
        <v>417</v>
      </c>
      <c r="B48" s="1">
        <v>117</v>
      </c>
      <c r="C48" s="1">
        <v>60</v>
      </c>
      <c r="D48" s="1">
        <v>6</v>
      </c>
      <c r="E48" s="1">
        <v>54</v>
      </c>
      <c r="F48" s="1">
        <v>52</v>
      </c>
      <c r="G48" s="1">
        <v>1</v>
      </c>
      <c r="H48" s="1">
        <v>2</v>
      </c>
      <c r="I48" s="1">
        <v>1</v>
      </c>
      <c r="J48" s="1">
        <v>26</v>
      </c>
      <c r="K48" s="1">
        <v>22</v>
      </c>
      <c r="L48" s="1" t="s">
        <v>417</v>
      </c>
      <c r="M48" s="1">
        <v>4</v>
      </c>
      <c r="N48" s="1">
        <v>0</v>
      </c>
      <c r="O48" s="1">
        <v>0</v>
      </c>
      <c r="P48" s="1">
        <v>4</v>
      </c>
      <c r="Q48" s="1">
        <v>0</v>
      </c>
      <c r="R48" s="1">
        <v>0</v>
      </c>
      <c r="S48" s="1">
        <v>0</v>
      </c>
      <c r="T48" s="1">
        <v>0</v>
      </c>
      <c r="U48" s="1">
        <v>1</v>
      </c>
    </row>
    <row r="49" spans="1:21" x14ac:dyDescent="0.2">
      <c r="A49" s="1" t="s">
        <v>32</v>
      </c>
      <c r="B49" s="1">
        <v>4.7</v>
      </c>
      <c r="C49" s="1">
        <v>3.8</v>
      </c>
      <c r="D49" s="1">
        <v>3.3</v>
      </c>
      <c r="E49" s="1">
        <v>4.8</v>
      </c>
      <c r="F49" s="1">
        <v>7.5</v>
      </c>
      <c r="G49" s="1">
        <v>5.6</v>
      </c>
      <c r="H49" s="1">
        <v>7.3</v>
      </c>
      <c r="I49" s="1">
        <v>11.8</v>
      </c>
      <c r="J49" s="1">
        <v>4.7</v>
      </c>
      <c r="K49" s="1">
        <v>9.6999999999999993</v>
      </c>
      <c r="L49" s="1" t="s">
        <v>32</v>
      </c>
      <c r="M49" s="1">
        <v>5.4</v>
      </c>
      <c r="N49" s="1">
        <v>4.5999999999999996</v>
      </c>
      <c r="O49" s="1">
        <v>5</v>
      </c>
      <c r="P49" s="1">
        <v>5</v>
      </c>
      <c r="Q49" s="1">
        <v>10.7</v>
      </c>
      <c r="R49" s="1">
        <v>8.9</v>
      </c>
      <c r="S49" s="1">
        <v>3</v>
      </c>
      <c r="T49" s="1">
        <v>5</v>
      </c>
      <c r="U49" s="1">
        <v>4.0999999999999996</v>
      </c>
    </row>
    <row r="51" spans="1:21" x14ac:dyDescent="0.2">
      <c r="A51" s="1" t="s">
        <v>681</v>
      </c>
      <c r="B51" s="1">
        <v>2255</v>
      </c>
      <c r="C51" s="1">
        <v>1163</v>
      </c>
      <c r="D51" s="1">
        <v>658</v>
      </c>
      <c r="E51" s="1">
        <v>505</v>
      </c>
      <c r="F51" s="1">
        <v>930</v>
      </c>
      <c r="G51" s="1">
        <v>75</v>
      </c>
      <c r="H51" s="1">
        <v>156</v>
      </c>
      <c r="I51" s="1">
        <v>86</v>
      </c>
      <c r="J51" s="1">
        <v>358</v>
      </c>
      <c r="K51" s="1">
        <v>255</v>
      </c>
      <c r="L51" s="1" t="s">
        <v>681</v>
      </c>
      <c r="M51" s="1">
        <v>140</v>
      </c>
      <c r="N51" s="1">
        <v>22</v>
      </c>
      <c r="O51" s="1">
        <v>6</v>
      </c>
      <c r="P51" s="1">
        <v>6</v>
      </c>
      <c r="Q51" s="1">
        <v>12</v>
      </c>
      <c r="R51" s="1">
        <v>16</v>
      </c>
      <c r="S51" s="1">
        <v>1</v>
      </c>
      <c r="T51" s="1">
        <v>77</v>
      </c>
      <c r="U51" s="1">
        <v>22</v>
      </c>
    </row>
    <row r="52" spans="1:21" x14ac:dyDescent="0.2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 t="s">
        <v>112</v>
      </c>
      <c r="M52" s="12"/>
      <c r="N52" s="12"/>
      <c r="O52" s="12"/>
      <c r="P52" s="12"/>
      <c r="Q52" s="12"/>
      <c r="R52" s="12"/>
      <c r="S52" s="12"/>
      <c r="T52" s="12"/>
      <c r="U52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52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889BA-0C66-4872-9003-D4BFC768EB4B}">
  <dimension ref="A1:U40"/>
  <sheetViews>
    <sheetView view="pageBreakPreview" topLeftCell="A30" zoomScale="125" zoomScaleNormal="100" zoomScaleSheetLayoutView="125" workbookViewId="0">
      <selection activeCell="A40" sqref="A40:XFD40"/>
    </sheetView>
  </sheetViews>
  <sheetFormatPr defaultColWidth="9.109375" defaultRowHeight="10.199999999999999" x14ac:dyDescent="0.2"/>
  <cols>
    <col min="1" max="1" width="9.6640625" style="11" customWidth="1"/>
    <col min="2" max="11" width="8" style="1" customWidth="1"/>
    <col min="12" max="12" width="9.109375" style="11"/>
    <col min="13" max="21" width="8.5546875" style="1" customWidth="1"/>
    <col min="22" max="16384" width="9.109375" style="1"/>
  </cols>
  <sheetData>
    <row r="1" spans="1:21" x14ac:dyDescent="0.2">
      <c r="A1" s="11" t="s">
        <v>942</v>
      </c>
      <c r="L1" s="11" t="s">
        <v>942</v>
      </c>
    </row>
    <row r="2" spans="1:21" ht="15" customHeight="1" x14ac:dyDescent="0.2">
      <c r="A2" s="47" t="s">
        <v>685</v>
      </c>
      <c r="B2" s="29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7" t="s">
        <v>685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46"/>
      <c r="B3" s="29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1" t="s">
        <v>162</v>
      </c>
      <c r="B4" s="1">
        <v>15545</v>
      </c>
      <c r="C4" s="1">
        <v>2279</v>
      </c>
      <c r="D4" s="1">
        <v>1682</v>
      </c>
      <c r="E4" s="1">
        <v>597</v>
      </c>
      <c r="F4" s="1">
        <v>6223</v>
      </c>
      <c r="G4" s="1">
        <v>1752</v>
      </c>
      <c r="H4" s="1">
        <v>1483</v>
      </c>
      <c r="I4" s="1">
        <v>1550</v>
      </c>
      <c r="J4" s="1">
        <v>774</v>
      </c>
      <c r="K4" s="1">
        <v>664</v>
      </c>
      <c r="L4" s="11" t="s">
        <v>162</v>
      </c>
      <c r="M4" s="1">
        <v>6006</v>
      </c>
      <c r="N4" s="1">
        <v>970</v>
      </c>
      <c r="O4" s="1">
        <v>524</v>
      </c>
      <c r="P4" s="1">
        <v>1036</v>
      </c>
      <c r="Q4" s="1">
        <v>1105</v>
      </c>
      <c r="R4" s="1">
        <v>1028</v>
      </c>
      <c r="S4" s="1">
        <v>1092</v>
      </c>
      <c r="T4" s="1">
        <v>251</v>
      </c>
      <c r="U4" s="1">
        <v>1037</v>
      </c>
    </row>
    <row r="5" spans="1:21" x14ac:dyDescent="0.2">
      <c r="A5" s="11" t="s">
        <v>427</v>
      </c>
      <c r="B5" s="1">
        <v>723</v>
      </c>
      <c r="C5" s="1">
        <v>24</v>
      </c>
      <c r="D5" s="1">
        <v>13</v>
      </c>
      <c r="E5" s="1">
        <v>11</v>
      </c>
      <c r="F5" s="1">
        <v>467</v>
      </c>
      <c r="G5" s="1">
        <v>88</v>
      </c>
      <c r="H5" s="1">
        <v>45</v>
      </c>
      <c r="I5" s="1">
        <v>198</v>
      </c>
      <c r="J5" s="1">
        <v>51</v>
      </c>
      <c r="K5" s="1">
        <v>85</v>
      </c>
      <c r="L5" s="11" t="s">
        <v>427</v>
      </c>
      <c r="M5" s="1">
        <v>224</v>
      </c>
      <c r="N5" s="1">
        <v>39</v>
      </c>
      <c r="O5" s="1">
        <v>21</v>
      </c>
      <c r="P5" s="1">
        <v>19</v>
      </c>
      <c r="Q5" s="1">
        <v>81</v>
      </c>
      <c r="R5" s="1">
        <v>28</v>
      </c>
      <c r="S5" s="1">
        <v>17</v>
      </c>
      <c r="T5" s="1">
        <v>19</v>
      </c>
      <c r="U5" s="1">
        <v>8</v>
      </c>
    </row>
    <row r="6" spans="1:21" x14ac:dyDescent="0.2">
      <c r="A6" s="11" t="s">
        <v>54</v>
      </c>
      <c r="B6" s="1">
        <v>14823</v>
      </c>
      <c r="C6" s="1">
        <v>2255</v>
      </c>
      <c r="D6" s="1">
        <v>1669</v>
      </c>
      <c r="E6" s="1">
        <v>586</v>
      </c>
      <c r="F6" s="1">
        <v>5756</v>
      </c>
      <c r="G6" s="1">
        <v>1664</v>
      </c>
      <c r="H6" s="1">
        <v>1438</v>
      </c>
      <c r="I6" s="1">
        <v>1352</v>
      </c>
      <c r="J6" s="1">
        <v>723</v>
      </c>
      <c r="K6" s="1">
        <v>579</v>
      </c>
      <c r="L6" s="11" t="s">
        <v>54</v>
      </c>
      <c r="M6" s="1">
        <v>5782</v>
      </c>
      <c r="N6" s="1">
        <v>931</v>
      </c>
      <c r="O6" s="1">
        <v>503</v>
      </c>
      <c r="P6" s="1">
        <v>1017</v>
      </c>
      <c r="Q6" s="1">
        <v>1024</v>
      </c>
      <c r="R6" s="1">
        <v>1000</v>
      </c>
      <c r="S6" s="1">
        <v>1075</v>
      </c>
      <c r="T6" s="1">
        <v>232</v>
      </c>
      <c r="U6" s="1">
        <v>1030</v>
      </c>
    </row>
    <row r="8" spans="1:21" x14ac:dyDescent="0.2">
      <c r="A8" s="11" t="s">
        <v>405</v>
      </c>
      <c r="B8" s="1">
        <v>608</v>
      </c>
      <c r="C8" s="1">
        <v>22</v>
      </c>
      <c r="D8" s="1">
        <v>11</v>
      </c>
      <c r="E8" s="1">
        <v>11</v>
      </c>
      <c r="F8" s="1">
        <v>447</v>
      </c>
      <c r="G8" s="1">
        <v>75</v>
      </c>
      <c r="H8" s="1">
        <v>45</v>
      </c>
      <c r="I8" s="1">
        <v>192</v>
      </c>
      <c r="J8" s="1">
        <v>51</v>
      </c>
      <c r="K8" s="1">
        <v>84</v>
      </c>
      <c r="L8" s="11" t="s">
        <v>405</v>
      </c>
      <c r="M8" s="1">
        <v>131</v>
      </c>
      <c r="N8" s="1">
        <v>25</v>
      </c>
      <c r="O8" s="1">
        <v>13</v>
      </c>
      <c r="P8" s="1">
        <v>14</v>
      </c>
      <c r="Q8" s="1">
        <v>48</v>
      </c>
      <c r="R8" s="1">
        <v>20</v>
      </c>
      <c r="S8" s="1">
        <v>5</v>
      </c>
      <c r="T8" s="1">
        <v>6</v>
      </c>
      <c r="U8" s="1">
        <v>8</v>
      </c>
    </row>
    <row r="9" spans="1:21" x14ac:dyDescent="0.2">
      <c r="A9" s="11" t="s">
        <v>195</v>
      </c>
      <c r="B9" s="1">
        <v>40</v>
      </c>
      <c r="C9" s="1">
        <v>3</v>
      </c>
      <c r="D9" s="1">
        <v>2</v>
      </c>
      <c r="E9" s="1">
        <v>1</v>
      </c>
      <c r="F9" s="1">
        <v>29</v>
      </c>
      <c r="G9" s="1">
        <v>8</v>
      </c>
      <c r="H9" s="1">
        <v>3</v>
      </c>
      <c r="I9" s="1">
        <v>9</v>
      </c>
      <c r="J9" s="1">
        <v>5</v>
      </c>
      <c r="K9" s="1">
        <v>4</v>
      </c>
      <c r="L9" s="11" t="s">
        <v>195</v>
      </c>
      <c r="M9" s="1">
        <v>8</v>
      </c>
      <c r="N9" s="1">
        <v>2</v>
      </c>
      <c r="O9" s="1">
        <v>0</v>
      </c>
      <c r="P9" s="1">
        <v>5</v>
      </c>
      <c r="Q9" s="1">
        <v>0</v>
      </c>
      <c r="R9" s="1">
        <v>1</v>
      </c>
      <c r="S9" s="1">
        <v>0</v>
      </c>
      <c r="T9" s="1">
        <v>0</v>
      </c>
      <c r="U9" s="1">
        <v>0</v>
      </c>
    </row>
    <row r="10" spans="1:21" x14ac:dyDescent="0.2">
      <c r="A10" s="11">
        <v>1</v>
      </c>
      <c r="B10" s="1">
        <v>137</v>
      </c>
      <c r="C10" s="1">
        <v>3</v>
      </c>
      <c r="D10" s="1">
        <v>3</v>
      </c>
      <c r="E10" s="1">
        <v>0</v>
      </c>
      <c r="F10" s="1">
        <v>90</v>
      </c>
      <c r="G10" s="1">
        <v>24</v>
      </c>
      <c r="H10" s="1">
        <v>13</v>
      </c>
      <c r="I10" s="1">
        <v>26</v>
      </c>
      <c r="J10" s="1">
        <v>2</v>
      </c>
      <c r="K10" s="1">
        <v>25</v>
      </c>
      <c r="L10" s="11">
        <v>1</v>
      </c>
      <c r="M10" s="1">
        <v>41</v>
      </c>
      <c r="N10" s="1">
        <v>11</v>
      </c>
      <c r="O10" s="1">
        <v>3</v>
      </c>
      <c r="P10" s="1">
        <v>5</v>
      </c>
      <c r="Q10" s="1">
        <v>13</v>
      </c>
      <c r="R10" s="1">
        <v>5</v>
      </c>
      <c r="S10" s="1">
        <v>1</v>
      </c>
      <c r="T10" s="1">
        <v>3</v>
      </c>
      <c r="U10" s="1">
        <v>3</v>
      </c>
    </row>
    <row r="11" spans="1:21" x14ac:dyDescent="0.2">
      <c r="A11" s="11">
        <v>2</v>
      </c>
      <c r="B11" s="1">
        <v>212</v>
      </c>
      <c r="C11" s="1">
        <v>1</v>
      </c>
      <c r="D11" s="1">
        <v>1</v>
      </c>
      <c r="E11" s="1">
        <v>0</v>
      </c>
      <c r="F11" s="1">
        <v>180</v>
      </c>
      <c r="G11" s="1">
        <v>27</v>
      </c>
      <c r="H11" s="1">
        <v>21</v>
      </c>
      <c r="I11" s="1">
        <v>100</v>
      </c>
      <c r="J11" s="1">
        <v>11</v>
      </c>
      <c r="K11" s="1">
        <v>21</v>
      </c>
      <c r="L11" s="11">
        <v>2</v>
      </c>
      <c r="M11" s="1">
        <v>28</v>
      </c>
      <c r="N11" s="1">
        <v>5</v>
      </c>
      <c r="O11" s="1">
        <v>1</v>
      </c>
      <c r="P11" s="1">
        <v>1</v>
      </c>
      <c r="Q11" s="1">
        <v>10</v>
      </c>
      <c r="R11" s="1">
        <v>9</v>
      </c>
      <c r="S11" s="1">
        <v>1</v>
      </c>
      <c r="T11" s="1">
        <v>1</v>
      </c>
      <c r="U11" s="1">
        <v>3</v>
      </c>
    </row>
    <row r="12" spans="1:21" x14ac:dyDescent="0.2">
      <c r="A12" s="11">
        <v>3</v>
      </c>
      <c r="B12" s="1">
        <v>56</v>
      </c>
      <c r="C12" s="1">
        <v>7</v>
      </c>
      <c r="D12" s="1">
        <v>3</v>
      </c>
      <c r="E12" s="1">
        <v>4</v>
      </c>
      <c r="F12" s="1">
        <v>33</v>
      </c>
      <c r="G12" s="1">
        <v>9</v>
      </c>
      <c r="H12" s="1">
        <v>2</v>
      </c>
      <c r="I12" s="1">
        <v>10</v>
      </c>
      <c r="J12" s="1">
        <v>1</v>
      </c>
      <c r="K12" s="1">
        <v>11</v>
      </c>
      <c r="L12" s="11">
        <v>3</v>
      </c>
      <c r="M12" s="1">
        <v>16</v>
      </c>
      <c r="N12" s="1">
        <v>1</v>
      </c>
      <c r="O12" s="1">
        <v>3</v>
      </c>
      <c r="P12" s="1">
        <v>1</v>
      </c>
      <c r="Q12" s="1">
        <v>9</v>
      </c>
      <c r="R12" s="1">
        <v>2</v>
      </c>
      <c r="S12" s="1">
        <v>0</v>
      </c>
      <c r="T12" s="1">
        <v>0</v>
      </c>
      <c r="U12" s="1">
        <v>0</v>
      </c>
    </row>
    <row r="13" spans="1:21" x14ac:dyDescent="0.2">
      <c r="A13" s="11">
        <v>4</v>
      </c>
      <c r="B13" s="1">
        <v>63</v>
      </c>
      <c r="C13" s="1">
        <v>2</v>
      </c>
      <c r="D13" s="1">
        <v>1</v>
      </c>
      <c r="E13" s="1">
        <v>1</v>
      </c>
      <c r="F13" s="1">
        <v>49</v>
      </c>
      <c r="G13" s="1">
        <v>4</v>
      </c>
      <c r="H13" s="1">
        <v>3</v>
      </c>
      <c r="I13" s="1">
        <v>37</v>
      </c>
      <c r="J13" s="1">
        <v>3</v>
      </c>
      <c r="K13" s="1">
        <v>2</v>
      </c>
      <c r="L13" s="11">
        <v>4</v>
      </c>
      <c r="M13" s="1">
        <v>12</v>
      </c>
      <c r="N13" s="1">
        <v>1</v>
      </c>
      <c r="O13" s="1">
        <v>1</v>
      </c>
      <c r="P13" s="1">
        <v>1</v>
      </c>
      <c r="Q13" s="1">
        <v>5</v>
      </c>
      <c r="R13" s="1">
        <v>3</v>
      </c>
      <c r="S13" s="1">
        <v>0</v>
      </c>
      <c r="T13" s="1">
        <v>1</v>
      </c>
      <c r="U13" s="1">
        <v>0</v>
      </c>
    </row>
    <row r="14" spans="1:21" x14ac:dyDescent="0.2">
      <c r="A14" s="11" t="s">
        <v>197</v>
      </c>
      <c r="B14" s="1">
        <v>76</v>
      </c>
      <c r="C14" s="1">
        <v>6</v>
      </c>
      <c r="D14" s="1">
        <v>1</v>
      </c>
      <c r="E14" s="1">
        <v>5</v>
      </c>
      <c r="F14" s="1">
        <v>50</v>
      </c>
      <c r="G14" s="1">
        <v>2</v>
      </c>
      <c r="H14" s="1">
        <v>3</v>
      </c>
      <c r="I14" s="1">
        <v>8</v>
      </c>
      <c r="J14" s="1">
        <v>18</v>
      </c>
      <c r="K14" s="1">
        <v>19</v>
      </c>
      <c r="L14" s="11" t="s">
        <v>197</v>
      </c>
      <c r="M14" s="1">
        <v>19</v>
      </c>
      <c r="N14" s="1">
        <v>3</v>
      </c>
      <c r="O14" s="1">
        <v>3</v>
      </c>
      <c r="P14" s="1">
        <v>1</v>
      </c>
      <c r="Q14" s="1">
        <v>9</v>
      </c>
      <c r="R14" s="1">
        <v>0</v>
      </c>
      <c r="S14" s="1">
        <v>3</v>
      </c>
      <c r="T14" s="1">
        <v>0</v>
      </c>
      <c r="U14" s="1">
        <v>1</v>
      </c>
    </row>
    <row r="15" spans="1:21" x14ac:dyDescent="0.2">
      <c r="A15" s="11" t="s">
        <v>429</v>
      </c>
      <c r="B15" s="1">
        <v>23</v>
      </c>
      <c r="C15" s="1">
        <v>0</v>
      </c>
      <c r="D15" s="1">
        <v>0</v>
      </c>
      <c r="E15" s="1">
        <v>0</v>
      </c>
      <c r="F15" s="1">
        <v>16</v>
      </c>
      <c r="G15" s="1">
        <v>1</v>
      </c>
      <c r="H15" s="1">
        <v>0</v>
      </c>
      <c r="I15" s="1">
        <v>2</v>
      </c>
      <c r="J15" s="1">
        <v>11</v>
      </c>
      <c r="K15" s="1">
        <v>2</v>
      </c>
      <c r="L15" s="11" t="s">
        <v>429</v>
      </c>
      <c r="M15" s="1">
        <v>7</v>
      </c>
      <c r="N15" s="1">
        <v>2</v>
      </c>
      <c r="O15" s="1">
        <v>2</v>
      </c>
      <c r="P15" s="1">
        <v>0</v>
      </c>
      <c r="Q15" s="1">
        <v>2</v>
      </c>
      <c r="R15" s="1">
        <v>0</v>
      </c>
      <c r="S15" s="1">
        <v>0</v>
      </c>
      <c r="T15" s="1">
        <v>1</v>
      </c>
      <c r="U15" s="1">
        <v>0</v>
      </c>
    </row>
    <row r="16" spans="1:21" x14ac:dyDescent="0.2">
      <c r="A16" s="11" t="s">
        <v>430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1" t="s">
        <v>430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</row>
    <row r="17" spans="1:21" x14ac:dyDescent="0.2">
      <c r="A17" s="11" t="s">
        <v>199</v>
      </c>
      <c r="B17" s="1">
        <v>2.9</v>
      </c>
      <c r="C17" s="1">
        <v>3.4</v>
      </c>
      <c r="D17" s="1">
        <v>2.4</v>
      </c>
      <c r="E17" s="1">
        <v>4.5</v>
      </c>
      <c r="F17" s="1">
        <v>2.8</v>
      </c>
      <c r="G17" s="1">
        <v>1.9</v>
      </c>
      <c r="H17" s="1">
        <v>2</v>
      </c>
      <c r="I17" s="1">
        <v>2.5</v>
      </c>
      <c r="J17" s="1">
        <v>6.1</v>
      </c>
      <c r="K17" s="1">
        <v>3</v>
      </c>
      <c r="L17" s="11" t="s">
        <v>199</v>
      </c>
      <c r="M17" s="1">
        <v>3</v>
      </c>
      <c r="N17" s="1">
        <v>2.7</v>
      </c>
      <c r="O17" s="1">
        <v>5.2</v>
      </c>
      <c r="P17" s="1">
        <v>1.4</v>
      </c>
      <c r="Q17" s="1">
        <v>3.2</v>
      </c>
      <c r="R17" s="1">
        <v>2</v>
      </c>
      <c r="S17" s="1">
        <v>3.8</v>
      </c>
      <c r="T17" s="1">
        <v>5.2</v>
      </c>
      <c r="U17" s="1">
        <v>2.2999999999999998</v>
      </c>
    </row>
    <row r="19" spans="1:21" x14ac:dyDescent="0.2">
      <c r="A19" s="11" t="s">
        <v>406</v>
      </c>
      <c r="B19" s="1">
        <v>606</v>
      </c>
      <c r="C19" s="1">
        <v>22</v>
      </c>
      <c r="D19" s="1">
        <v>11</v>
      </c>
      <c r="E19" s="1">
        <v>11</v>
      </c>
      <c r="F19" s="1">
        <v>447</v>
      </c>
      <c r="G19" s="1">
        <v>75</v>
      </c>
      <c r="H19" s="1">
        <v>45</v>
      </c>
      <c r="I19" s="1">
        <v>192</v>
      </c>
      <c r="J19" s="1">
        <v>51</v>
      </c>
      <c r="K19" s="1">
        <v>84</v>
      </c>
      <c r="L19" s="11" t="s">
        <v>406</v>
      </c>
      <c r="M19" s="1">
        <v>129</v>
      </c>
      <c r="N19" s="1">
        <v>25</v>
      </c>
      <c r="O19" s="1">
        <v>14</v>
      </c>
      <c r="P19" s="1">
        <v>13</v>
      </c>
      <c r="Q19" s="1">
        <v>48</v>
      </c>
      <c r="R19" s="1">
        <v>18</v>
      </c>
      <c r="S19" s="1">
        <v>5</v>
      </c>
      <c r="T19" s="1">
        <v>6</v>
      </c>
      <c r="U19" s="1">
        <v>8</v>
      </c>
    </row>
    <row r="20" spans="1:21" x14ac:dyDescent="0.2">
      <c r="A20" s="11" t="s">
        <v>195</v>
      </c>
      <c r="B20" s="1">
        <v>391</v>
      </c>
      <c r="C20" s="1">
        <v>11</v>
      </c>
      <c r="D20" s="1">
        <v>8</v>
      </c>
      <c r="E20" s="1">
        <v>3</v>
      </c>
      <c r="F20" s="1">
        <v>276</v>
      </c>
      <c r="G20" s="1">
        <v>52</v>
      </c>
      <c r="H20" s="1">
        <v>33</v>
      </c>
      <c r="I20" s="1">
        <v>117</v>
      </c>
      <c r="J20" s="1">
        <v>36</v>
      </c>
      <c r="K20" s="1">
        <v>38</v>
      </c>
      <c r="L20" s="11" t="s">
        <v>195</v>
      </c>
      <c r="M20" s="1">
        <v>96</v>
      </c>
      <c r="N20" s="1">
        <v>19</v>
      </c>
      <c r="O20" s="1">
        <v>8</v>
      </c>
      <c r="P20" s="1">
        <v>9</v>
      </c>
      <c r="Q20" s="1">
        <v>40</v>
      </c>
      <c r="R20" s="1">
        <v>11</v>
      </c>
      <c r="S20" s="1">
        <v>4</v>
      </c>
      <c r="T20" s="1">
        <v>5</v>
      </c>
      <c r="U20" s="1">
        <v>8</v>
      </c>
    </row>
    <row r="21" spans="1:21" x14ac:dyDescent="0.2">
      <c r="A21" s="11">
        <v>1</v>
      </c>
      <c r="B21" s="1">
        <v>70</v>
      </c>
      <c r="C21" s="1">
        <v>3</v>
      </c>
      <c r="D21" s="1">
        <v>2</v>
      </c>
      <c r="E21" s="1">
        <v>1</v>
      </c>
      <c r="F21" s="1">
        <v>53</v>
      </c>
      <c r="G21" s="1">
        <v>14</v>
      </c>
      <c r="H21" s="1">
        <v>2</v>
      </c>
      <c r="I21" s="1">
        <v>9</v>
      </c>
      <c r="J21" s="1">
        <v>2</v>
      </c>
      <c r="K21" s="1">
        <v>26</v>
      </c>
      <c r="L21" s="11">
        <v>1</v>
      </c>
      <c r="M21" s="1">
        <v>14</v>
      </c>
      <c r="N21" s="1">
        <v>2</v>
      </c>
      <c r="O21" s="1">
        <v>1</v>
      </c>
      <c r="P21" s="1">
        <v>3</v>
      </c>
      <c r="Q21" s="1">
        <v>5</v>
      </c>
      <c r="R21" s="1">
        <v>3</v>
      </c>
      <c r="S21" s="1">
        <v>0</v>
      </c>
      <c r="T21" s="1">
        <v>0</v>
      </c>
      <c r="U21" s="1">
        <v>0</v>
      </c>
    </row>
    <row r="22" spans="1:21" x14ac:dyDescent="0.2">
      <c r="A22" s="11">
        <v>2</v>
      </c>
      <c r="B22" s="1">
        <v>70</v>
      </c>
      <c r="C22" s="1">
        <v>0</v>
      </c>
      <c r="D22" s="1">
        <v>0</v>
      </c>
      <c r="E22" s="1">
        <v>0</v>
      </c>
      <c r="F22" s="1">
        <v>60</v>
      </c>
      <c r="G22" s="1">
        <v>5</v>
      </c>
      <c r="H22" s="1">
        <v>6</v>
      </c>
      <c r="I22" s="1">
        <v>32</v>
      </c>
      <c r="J22" s="1">
        <v>5</v>
      </c>
      <c r="K22" s="1">
        <v>12</v>
      </c>
      <c r="L22" s="11">
        <v>2</v>
      </c>
      <c r="M22" s="1">
        <v>10</v>
      </c>
      <c r="N22" s="1">
        <v>3</v>
      </c>
      <c r="O22" s="1">
        <v>2</v>
      </c>
      <c r="P22" s="1">
        <v>0</v>
      </c>
      <c r="Q22" s="1">
        <v>2</v>
      </c>
      <c r="R22" s="1">
        <v>2</v>
      </c>
      <c r="S22" s="1">
        <v>1</v>
      </c>
      <c r="T22" s="1">
        <v>0</v>
      </c>
      <c r="U22" s="1">
        <v>0</v>
      </c>
    </row>
    <row r="23" spans="1:21" x14ac:dyDescent="0.2">
      <c r="A23" s="11">
        <v>3</v>
      </c>
      <c r="B23" s="1">
        <v>21</v>
      </c>
      <c r="C23" s="1">
        <v>0</v>
      </c>
      <c r="D23" s="1">
        <v>0</v>
      </c>
      <c r="E23" s="1">
        <v>0</v>
      </c>
      <c r="F23" s="1">
        <v>19</v>
      </c>
      <c r="G23" s="1">
        <v>2</v>
      </c>
      <c r="H23" s="1">
        <v>3</v>
      </c>
      <c r="I23" s="1">
        <v>6</v>
      </c>
      <c r="J23" s="1">
        <v>2</v>
      </c>
      <c r="K23" s="1">
        <v>6</v>
      </c>
      <c r="L23" s="11">
        <v>3</v>
      </c>
      <c r="M23" s="1">
        <v>2</v>
      </c>
      <c r="N23" s="1">
        <v>0</v>
      </c>
      <c r="O23" s="1">
        <v>0</v>
      </c>
      <c r="P23" s="1">
        <v>1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</row>
    <row r="24" spans="1:21" x14ac:dyDescent="0.2">
      <c r="A24" s="11">
        <v>4</v>
      </c>
      <c r="B24" s="1">
        <v>30</v>
      </c>
      <c r="C24" s="1">
        <v>0</v>
      </c>
      <c r="D24" s="1">
        <v>0</v>
      </c>
      <c r="E24" s="1">
        <v>0</v>
      </c>
      <c r="F24" s="1">
        <v>28</v>
      </c>
      <c r="G24" s="1">
        <v>1</v>
      </c>
      <c r="H24" s="1">
        <v>1</v>
      </c>
      <c r="I24" s="1">
        <v>23</v>
      </c>
      <c r="J24" s="1">
        <v>1</v>
      </c>
      <c r="K24" s="1">
        <v>2</v>
      </c>
      <c r="L24" s="11">
        <v>4</v>
      </c>
      <c r="M24" s="1">
        <v>2</v>
      </c>
      <c r="N24" s="1">
        <v>1</v>
      </c>
      <c r="O24" s="1">
        <v>0</v>
      </c>
      <c r="P24" s="1">
        <v>0</v>
      </c>
      <c r="Q24" s="1">
        <v>0</v>
      </c>
      <c r="R24" s="1">
        <v>1</v>
      </c>
      <c r="S24" s="1">
        <v>0</v>
      </c>
      <c r="T24" s="1">
        <v>0</v>
      </c>
      <c r="U24" s="1">
        <v>0</v>
      </c>
    </row>
    <row r="25" spans="1:21" x14ac:dyDescent="0.2">
      <c r="A25" s="11" t="s">
        <v>197</v>
      </c>
      <c r="B25" s="1">
        <v>14</v>
      </c>
      <c r="C25" s="1">
        <v>3</v>
      </c>
      <c r="D25" s="1">
        <v>1</v>
      </c>
      <c r="E25" s="1">
        <v>2</v>
      </c>
      <c r="F25" s="1">
        <v>10</v>
      </c>
      <c r="G25" s="1">
        <v>1</v>
      </c>
      <c r="H25" s="1">
        <v>0</v>
      </c>
      <c r="I25" s="1">
        <v>5</v>
      </c>
      <c r="J25" s="1">
        <v>4</v>
      </c>
      <c r="K25" s="1">
        <v>0</v>
      </c>
      <c r="L25" s="11" t="s">
        <v>197</v>
      </c>
      <c r="M25" s="1">
        <v>1</v>
      </c>
      <c r="N25" s="1">
        <v>0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</row>
    <row r="26" spans="1:21" x14ac:dyDescent="0.2">
      <c r="A26" s="11" t="s">
        <v>429</v>
      </c>
      <c r="B26" s="1">
        <v>10</v>
      </c>
      <c r="C26" s="1">
        <v>5</v>
      </c>
      <c r="D26" s="1">
        <v>0</v>
      </c>
      <c r="E26" s="1">
        <v>5</v>
      </c>
      <c r="F26" s="1">
        <v>1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1" t="s">
        <v>429</v>
      </c>
      <c r="M26" s="1">
        <v>4</v>
      </c>
      <c r="N26" s="1">
        <v>0</v>
      </c>
      <c r="O26" s="1">
        <v>2</v>
      </c>
      <c r="P26" s="1">
        <v>0</v>
      </c>
      <c r="Q26" s="1">
        <v>1</v>
      </c>
      <c r="R26" s="1">
        <v>0</v>
      </c>
      <c r="S26" s="1">
        <v>0</v>
      </c>
      <c r="T26" s="1">
        <v>1</v>
      </c>
      <c r="U26" s="1">
        <v>0</v>
      </c>
    </row>
    <row r="27" spans="1:21" x14ac:dyDescent="0.2">
      <c r="A27" s="11" t="s">
        <v>430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1" t="s">
        <v>430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x14ac:dyDescent="0.2">
      <c r="A28" s="11" t="s">
        <v>199</v>
      </c>
      <c r="B28" s="1">
        <v>1</v>
      </c>
      <c r="C28" s="1">
        <v>3.6</v>
      </c>
      <c r="D28" s="1">
        <v>0.6</v>
      </c>
      <c r="E28" s="1">
        <v>6.6</v>
      </c>
      <c r="F28" s="1">
        <v>0.9</v>
      </c>
      <c r="G28" s="1">
        <v>0.5</v>
      </c>
      <c r="H28" s="1">
        <v>0.6</v>
      </c>
      <c r="I28" s="1">
        <v>1.1000000000000001</v>
      </c>
      <c r="J28" s="1">
        <v>1.1000000000000001</v>
      </c>
      <c r="K28" s="1">
        <v>0.9</v>
      </c>
      <c r="L28" s="11" t="s">
        <v>199</v>
      </c>
      <c r="M28" s="1">
        <v>0.9</v>
      </c>
      <c r="N28" s="1">
        <v>0.5</v>
      </c>
      <c r="O28" s="1">
        <v>2.6</v>
      </c>
      <c r="P28" s="1">
        <v>0.5</v>
      </c>
      <c r="Q28" s="1">
        <v>0.4</v>
      </c>
      <c r="R28" s="1">
        <v>0.8</v>
      </c>
      <c r="S28" s="1">
        <v>0.4</v>
      </c>
      <c r="T28" s="1">
        <v>3.7</v>
      </c>
      <c r="U28" s="1">
        <v>0</v>
      </c>
    </row>
    <row r="30" spans="1:21" x14ac:dyDescent="0.2">
      <c r="A30" s="11" t="s">
        <v>686</v>
      </c>
      <c r="B30" s="1">
        <v>15545</v>
      </c>
      <c r="C30" s="1">
        <v>2279</v>
      </c>
      <c r="D30" s="1">
        <v>1682</v>
      </c>
      <c r="E30" s="1">
        <v>597</v>
      </c>
      <c r="F30" s="1">
        <v>6223</v>
      </c>
      <c r="G30" s="1">
        <v>1752</v>
      </c>
      <c r="H30" s="1">
        <v>1483</v>
      </c>
      <c r="I30" s="1">
        <v>1550</v>
      </c>
      <c r="J30" s="1">
        <v>774</v>
      </c>
      <c r="K30" s="1">
        <v>664</v>
      </c>
      <c r="L30" s="11" t="s">
        <v>686</v>
      </c>
      <c r="M30" s="1">
        <v>6006</v>
      </c>
      <c r="N30" s="1">
        <v>970</v>
      </c>
      <c r="O30" s="1">
        <v>524</v>
      </c>
      <c r="P30" s="1">
        <v>1036</v>
      </c>
      <c r="Q30" s="1">
        <v>1105</v>
      </c>
      <c r="R30" s="1">
        <v>1028</v>
      </c>
      <c r="S30" s="1">
        <v>1092</v>
      </c>
      <c r="T30" s="1">
        <v>251</v>
      </c>
      <c r="U30" s="1">
        <v>1037</v>
      </c>
    </row>
    <row r="31" spans="1:21" x14ac:dyDescent="0.2">
      <c r="A31" s="11" t="s">
        <v>195</v>
      </c>
      <c r="B31" s="1">
        <v>14959</v>
      </c>
      <c r="C31" s="1">
        <v>2257</v>
      </c>
      <c r="D31" s="1">
        <v>1671</v>
      </c>
      <c r="E31" s="1">
        <v>586</v>
      </c>
      <c r="F31" s="1">
        <v>5788</v>
      </c>
      <c r="G31" s="1">
        <v>1682</v>
      </c>
      <c r="H31" s="1">
        <v>1439</v>
      </c>
      <c r="I31" s="1">
        <v>1362</v>
      </c>
      <c r="J31" s="1">
        <v>723</v>
      </c>
      <c r="K31" s="1">
        <v>582</v>
      </c>
      <c r="L31" s="11" t="s">
        <v>195</v>
      </c>
      <c r="M31" s="1">
        <v>5884</v>
      </c>
      <c r="N31" s="1">
        <v>946</v>
      </c>
      <c r="O31" s="1">
        <v>511</v>
      </c>
      <c r="P31" s="1">
        <v>1028</v>
      </c>
      <c r="Q31" s="1">
        <v>1057</v>
      </c>
      <c r="R31" s="1">
        <v>1010</v>
      </c>
      <c r="S31" s="1">
        <v>1087</v>
      </c>
      <c r="T31" s="1">
        <v>245</v>
      </c>
      <c r="U31" s="1">
        <v>1030</v>
      </c>
    </row>
    <row r="32" spans="1:21" x14ac:dyDescent="0.2">
      <c r="A32" s="11">
        <v>1</v>
      </c>
      <c r="B32" s="1">
        <v>104</v>
      </c>
      <c r="C32" s="1">
        <v>6</v>
      </c>
      <c r="D32" s="1">
        <v>5</v>
      </c>
      <c r="E32" s="1">
        <v>1</v>
      </c>
      <c r="F32" s="1">
        <v>62</v>
      </c>
      <c r="G32" s="1">
        <v>20</v>
      </c>
      <c r="H32" s="1">
        <v>13</v>
      </c>
      <c r="I32" s="1">
        <v>20</v>
      </c>
      <c r="J32" s="1">
        <v>4</v>
      </c>
      <c r="K32" s="1">
        <v>5</v>
      </c>
      <c r="L32" s="11">
        <v>1</v>
      </c>
      <c r="M32" s="1">
        <v>33</v>
      </c>
      <c r="N32" s="1">
        <v>10</v>
      </c>
      <c r="O32" s="1">
        <v>3</v>
      </c>
      <c r="P32" s="1">
        <v>3</v>
      </c>
      <c r="Q32" s="1">
        <v>11</v>
      </c>
      <c r="R32" s="1">
        <v>2</v>
      </c>
      <c r="S32" s="1">
        <v>1</v>
      </c>
      <c r="T32" s="1">
        <v>3</v>
      </c>
      <c r="U32" s="1">
        <v>3</v>
      </c>
    </row>
    <row r="33" spans="1:21" x14ac:dyDescent="0.2">
      <c r="A33" s="11">
        <v>2</v>
      </c>
      <c r="B33" s="1">
        <v>173</v>
      </c>
      <c r="C33" s="1">
        <v>1</v>
      </c>
      <c r="D33" s="1">
        <v>1</v>
      </c>
      <c r="E33" s="1">
        <v>0</v>
      </c>
      <c r="F33" s="1">
        <v>142</v>
      </c>
      <c r="G33" s="1">
        <v>21</v>
      </c>
      <c r="H33" s="1">
        <v>17</v>
      </c>
      <c r="I33" s="1">
        <v>66</v>
      </c>
      <c r="J33" s="1">
        <v>11</v>
      </c>
      <c r="K33" s="1">
        <v>27</v>
      </c>
      <c r="L33" s="11">
        <v>2</v>
      </c>
      <c r="M33" s="1">
        <v>27</v>
      </c>
      <c r="N33" s="1">
        <v>3</v>
      </c>
      <c r="O33" s="1">
        <v>1</v>
      </c>
      <c r="P33" s="1">
        <v>1</v>
      </c>
      <c r="Q33" s="1">
        <v>11</v>
      </c>
      <c r="R33" s="1">
        <v>9</v>
      </c>
      <c r="S33" s="1">
        <v>1</v>
      </c>
      <c r="T33" s="1">
        <v>1</v>
      </c>
      <c r="U33" s="1">
        <v>3</v>
      </c>
    </row>
    <row r="34" spans="1:21" x14ac:dyDescent="0.2">
      <c r="A34" s="11">
        <v>3</v>
      </c>
      <c r="B34" s="1">
        <v>71</v>
      </c>
      <c r="C34" s="1">
        <v>4</v>
      </c>
      <c r="D34" s="1">
        <v>2</v>
      </c>
      <c r="E34" s="1">
        <v>2</v>
      </c>
      <c r="F34" s="1">
        <v>53</v>
      </c>
      <c r="G34" s="1">
        <v>15</v>
      </c>
      <c r="H34" s="1">
        <v>2</v>
      </c>
      <c r="I34" s="1">
        <v>16</v>
      </c>
      <c r="J34" s="1">
        <v>1</v>
      </c>
      <c r="K34" s="1">
        <v>19</v>
      </c>
      <c r="L34" s="11">
        <v>3</v>
      </c>
      <c r="M34" s="1">
        <v>14</v>
      </c>
      <c r="N34" s="1">
        <v>3</v>
      </c>
      <c r="O34" s="1">
        <v>2</v>
      </c>
      <c r="P34" s="1">
        <v>0</v>
      </c>
      <c r="Q34" s="1">
        <v>8</v>
      </c>
      <c r="R34" s="1">
        <v>1</v>
      </c>
      <c r="S34" s="1">
        <v>0</v>
      </c>
      <c r="T34" s="1">
        <v>0</v>
      </c>
      <c r="U34" s="1">
        <v>0</v>
      </c>
    </row>
    <row r="35" spans="1:21" x14ac:dyDescent="0.2">
      <c r="A35" s="11">
        <v>4</v>
      </c>
      <c r="B35" s="1">
        <v>63</v>
      </c>
      <c r="C35" s="1">
        <v>1</v>
      </c>
      <c r="D35" s="1">
        <v>1</v>
      </c>
      <c r="E35" s="1">
        <v>0</v>
      </c>
      <c r="F35" s="1">
        <v>50</v>
      </c>
      <c r="G35" s="1">
        <v>6</v>
      </c>
      <c r="H35" s="1">
        <v>5</v>
      </c>
      <c r="I35" s="1">
        <v>33</v>
      </c>
      <c r="J35" s="1">
        <v>4</v>
      </c>
      <c r="K35" s="1">
        <v>2</v>
      </c>
      <c r="L35" s="11">
        <v>4</v>
      </c>
      <c r="M35" s="1">
        <v>12</v>
      </c>
      <c r="N35" s="1">
        <v>1</v>
      </c>
      <c r="O35" s="1">
        <v>0</v>
      </c>
      <c r="P35" s="1">
        <v>1</v>
      </c>
      <c r="Q35" s="1">
        <v>6</v>
      </c>
      <c r="R35" s="1">
        <v>3</v>
      </c>
      <c r="S35" s="1">
        <v>0</v>
      </c>
      <c r="T35" s="1">
        <v>1</v>
      </c>
      <c r="U35" s="1">
        <v>0</v>
      </c>
    </row>
    <row r="36" spans="1:21" x14ac:dyDescent="0.2">
      <c r="A36" s="11" t="s">
        <v>197</v>
      </c>
      <c r="B36" s="1">
        <v>142</v>
      </c>
      <c r="C36" s="1">
        <v>4</v>
      </c>
      <c r="D36" s="1">
        <v>2</v>
      </c>
      <c r="E36" s="1">
        <v>2</v>
      </c>
      <c r="F36" s="1">
        <v>109</v>
      </c>
      <c r="G36" s="1">
        <v>7</v>
      </c>
      <c r="H36" s="1">
        <v>7</v>
      </c>
      <c r="I36" s="1">
        <v>48</v>
      </c>
      <c r="J36" s="1">
        <v>20</v>
      </c>
      <c r="K36" s="1">
        <v>27</v>
      </c>
      <c r="L36" s="11" t="s">
        <v>197</v>
      </c>
      <c r="M36" s="1">
        <v>28</v>
      </c>
      <c r="N36" s="1">
        <v>5</v>
      </c>
      <c r="O36" s="1">
        <v>4</v>
      </c>
      <c r="P36" s="1">
        <v>3</v>
      </c>
      <c r="Q36" s="1">
        <v>10</v>
      </c>
      <c r="R36" s="1">
        <v>3</v>
      </c>
      <c r="S36" s="1">
        <v>3</v>
      </c>
      <c r="T36" s="1">
        <v>0</v>
      </c>
      <c r="U36" s="1">
        <v>1</v>
      </c>
    </row>
    <row r="37" spans="1:21" x14ac:dyDescent="0.2">
      <c r="A37" s="11" t="s">
        <v>429</v>
      </c>
      <c r="B37" s="1">
        <v>29</v>
      </c>
      <c r="C37" s="1">
        <v>6</v>
      </c>
      <c r="D37" s="1">
        <v>0</v>
      </c>
      <c r="E37" s="1">
        <v>6</v>
      </c>
      <c r="F37" s="1">
        <v>19</v>
      </c>
      <c r="G37" s="1">
        <v>1</v>
      </c>
      <c r="H37" s="1">
        <v>0</v>
      </c>
      <c r="I37" s="1">
        <v>5</v>
      </c>
      <c r="J37" s="1">
        <v>11</v>
      </c>
      <c r="K37" s="1">
        <v>2</v>
      </c>
      <c r="L37" s="11" t="s">
        <v>429</v>
      </c>
      <c r="M37" s="1">
        <v>4</v>
      </c>
      <c r="N37" s="1">
        <v>2</v>
      </c>
      <c r="O37" s="1">
        <v>1</v>
      </c>
      <c r="P37" s="1">
        <v>0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</row>
    <row r="38" spans="1:21" x14ac:dyDescent="0.2">
      <c r="A38" s="11" t="s">
        <v>430</v>
      </c>
      <c r="B38" s="1">
        <v>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1" t="s">
        <v>430</v>
      </c>
      <c r="M38" s="1">
        <v>4</v>
      </c>
      <c r="N38" s="1">
        <v>0</v>
      </c>
      <c r="O38" s="1">
        <v>2</v>
      </c>
      <c r="P38" s="1">
        <v>0</v>
      </c>
      <c r="Q38" s="1">
        <v>1</v>
      </c>
      <c r="R38" s="1">
        <v>0</v>
      </c>
      <c r="S38" s="1">
        <v>0</v>
      </c>
      <c r="T38" s="1">
        <v>1</v>
      </c>
      <c r="U38" s="1">
        <v>0</v>
      </c>
    </row>
    <row r="39" spans="1:21" x14ac:dyDescent="0.2">
      <c r="A39" s="11" t="s">
        <v>199</v>
      </c>
      <c r="B39" s="1">
        <v>0.2</v>
      </c>
      <c r="C39" s="1">
        <v>0.1</v>
      </c>
      <c r="D39" s="1" t="s">
        <v>315</v>
      </c>
      <c r="E39" s="1">
        <v>0.2</v>
      </c>
      <c r="F39" s="1">
        <v>0.3</v>
      </c>
      <c r="G39" s="1">
        <v>0.1</v>
      </c>
      <c r="H39" s="1">
        <v>0.1</v>
      </c>
      <c r="I39" s="1">
        <v>0.4</v>
      </c>
      <c r="J39" s="1">
        <v>0.5</v>
      </c>
      <c r="K39" s="1">
        <v>0.5</v>
      </c>
      <c r="L39" s="11" t="s">
        <v>199</v>
      </c>
      <c r="M39" s="1">
        <v>0.1</v>
      </c>
      <c r="N39" s="1">
        <v>0.1</v>
      </c>
      <c r="O39" s="1">
        <v>0.2</v>
      </c>
      <c r="P39" s="1" t="s">
        <v>315</v>
      </c>
      <c r="Q39" s="1">
        <v>0.2</v>
      </c>
      <c r="R39" s="1">
        <v>0.1</v>
      </c>
      <c r="S39" s="1" t="s">
        <v>315</v>
      </c>
      <c r="T39" s="1">
        <v>0.2</v>
      </c>
      <c r="U39" s="1" t="s">
        <v>315</v>
      </c>
    </row>
    <row r="40" spans="1:21" x14ac:dyDescent="0.2">
      <c r="A40" s="20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20" t="s">
        <v>112</v>
      </c>
      <c r="M40" s="12"/>
      <c r="N40" s="12"/>
      <c r="O40" s="12"/>
      <c r="P40" s="12"/>
      <c r="Q40" s="12"/>
      <c r="R40" s="12"/>
      <c r="S40" s="12"/>
      <c r="T40" s="12"/>
      <c r="U40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71E1-D541-4829-9AA1-585ECF2E06BB}">
  <dimension ref="A1:U20"/>
  <sheetViews>
    <sheetView view="pageBreakPreview" zoomScale="125" zoomScaleNormal="100" zoomScaleSheetLayoutView="125" workbookViewId="0">
      <selection activeCell="L1" sqref="L1:L3"/>
    </sheetView>
  </sheetViews>
  <sheetFormatPr defaultColWidth="9.109375" defaultRowHeight="10.199999999999999" x14ac:dyDescent="0.2"/>
  <cols>
    <col min="1" max="1" width="19.21875" style="1" customWidth="1"/>
    <col min="2" max="11" width="6.5546875" style="1" customWidth="1"/>
    <col min="12" max="12" width="22.33203125" style="1" customWidth="1"/>
    <col min="13" max="21" width="6.6640625" style="1" customWidth="1"/>
    <col min="22" max="16384" width="9.109375" style="1"/>
  </cols>
  <sheetData>
    <row r="1" spans="1:21" x14ac:dyDescent="0.2">
      <c r="A1" s="1" t="s">
        <v>856</v>
      </c>
      <c r="L1" s="1" t="s">
        <v>856</v>
      </c>
    </row>
    <row r="2" spans="1:21" ht="15" customHeight="1" x14ac:dyDescent="0.2">
      <c r="A2" s="46" t="s">
        <v>943</v>
      </c>
      <c r="B2" s="29" t="s">
        <v>0</v>
      </c>
      <c r="C2" s="29" t="s">
        <v>1</v>
      </c>
      <c r="D2" s="29"/>
      <c r="E2" s="29"/>
      <c r="F2" s="29" t="s">
        <v>687</v>
      </c>
      <c r="G2" s="29"/>
      <c r="H2" s="29"/>
      <c r="I2" s="29"/>
      <c r="J2" s="29"/>
      <c r="K2" s="29"/>
      <c r="L2" s="46" t="s">
        <v>943</v>
      </c>
      <c r="M2" s="29" t="s">
        <v>6</v>
      </c>
      <c r="N2" s="29"/>
      <c r="O2" s="29"/>
      <c r="P2" s="29"/>
      <c r="Q2" s="29"/>
      <c r="R2" s="29"/>
      <c r="S2" s="29"/>
      <c r="T2" s="29"/>
      <c r="U2" s="29" t="s">
        <v>13</v>
      </c>
    </row>
    <row r="3" spans="1:21" s="9" customFormat="1" x14ac:dyDescent="0.2">
      <c r="A3" s="46"/>
      <c r="B3" s="29"/>
      <c r="C3" s="3" t="s">
        <v>0</v>
      </c>
      <c r="D3" s="3" t="s">
        <v>106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29"/>
    </row>
    <row r="4" spans="1:21" x14ac:dyDescent="0.2">
      <c r="A4" s="1" t="s">
        <v>688</v>
      </c>
      <c r="L4" s="1" t="s">
        <v>688</v>
      </c>
    </row>
    <row r="5" spans="1:21" x14ac:dyDescent="0.2">
      <c r="A5" s="1" t="s">
        <v>0</v>
      </c>
      <c r="B5" s="1">
        <v>126276</v>
      </c>
      <c r="C5" s="1">
        <v>19242</v>
      </c>
      <c r="D5" s="1">
        <v>13932</v>
      </c>
      <c r="E5" s="1">
        <v>5310</v>
      </c>
      <c r="F5" s="1">
        <v>51687</v>
      </c>
      <c r="G5" s="1">
        <v>13041</v>
      </c>
      <c r="H5" s="1">
        <v>12933</v>
      </c>
      <c r="I5" s="1">
        <v>13284</v>
      </c>
      <c r="J5" s="1">
        <v>6867</v>
      </c>
      <c r="K5" s="1">
        <v>5562</v>
      </c>
      <c r="L5" s="1" t="s">
        <v>0</v>
      </c>
      <c r="M5" s="1">
        <v>47339</v>
      </c>
      <c r="N5" s="1">
        <v>8487</v>
      </c>
      <c r="O5" s="1">
        <v>4626</v>
      </c>
      <c r="P5" s="1">
        <v>7578</v>
      </c>
      <c r="Q5" s="1">
        <v>8928</v>
      </c>
      <c r="R5" s="1">
        <v>8045</v>
      </c>
      <c r="S5" s="1">
        <v>7542</v>
      </c>
      <c r="T5" s="1">
        <v>2133</v>
      </c>
      <c r="U5" s="1">
        <v>8008</v>
      </c>
    </row>
    <row r="6" spans="1:21" x14ac:dyDescent="0.2">
      <c r="A6" s="1" t="s">
        <v>689</v>
      </c>
      <c r="B6" s="1">
        <v>9525</v>
      </c>
      <c r="C6" s="1">
        <v>2374</v>
      </c>
      <c r="D6" s="1">
        <v>1248</v>
      </c>
      <c r="E6" s="1">
        <v>1126</v>
      </c>
      <c r="F6" s="1">
        <v>5371</v>
      </c>
      <c r="G6" s="1">
        <v>795</v>
      </c>
      <c r="H6" s="1">
        <v>1500</v>
      </c>
      <c r="I6" s="1">
        <v>1586</v>
      </c>
      <c r="J6" s="1">
        <v>436</v>
      </c>
      <c r="K6" s="1">
        <v>1054</v>
      </c>
      <c r="L6" s="1" t="s">
        <v>689</v>
      </c>
      <c r="M6" s="1">
        <v>1502</v>
      </c>
      <c r="N6" s="1">
        <v>340</v>
      </c>
      <c r="O6" s="1">
        <v>212</v>
      </c>
      <c r="P6" s="1">
        <v>175</v>
      </c>
      <c r="Q6" s="1">
        <v>231</v>
      </c>
      <c r="R6" s="1">
        <v>176</v>
      </c>
      <c r="S6" s="1">
        <v>160</v>
      </c>
      <c r="T6" s="1">
        <v>208</v>
      </c>
      <c r="U6" s="1">
        <v>278</v>
      </c>
    </row>
    <row r="7" spans="1:21" x14ac:dyDescent="0.2">
      <c r="A7" s="1" t="s">
        <v>690</v>
      </c>
      <c r="B7" s="1">
        <v>116751</v>
      </c>
      <c r="C7" s="1">
        <v>16868</v>
      </c>
      <c r="D7" s="1">
        <v>12684</v>
      </c>
      <c r="E7" s="1">
        <v>4184</v>
      </c>
      <c r="F7" s="1">
        <v>46316</v>
      </c>
      <c r="G7" s="1">
        <v>12246</v>
      </c>
      <c r="H7" s="1">
        <v>11433</v>
      </c>
      <c r="I7" s="1">
        <v>11698</v>
      </c>
      <c r="J7" s="1">
        <v>6431</v>
      </c>
      <c r="K7" s="1">
        <v>4508</v>
      </c>
      <c r="L7" s="1" t="s">
        <v>690</v>
      </c>
      <c r="M7" s="1">
        <v>45837</v>
      </c>
      <c r="N7" s="1">
        <v>8147</v>
      </c>
      <c r="O7" s="1">
        <v>4414</v>
      </c>
      <c r="P7" s="1">
        <v>7403</v>
      </c>
      <c r="Q7" s="1">
        <v>8697</v>
      </c>
      <c r="R7" s="1">
        <v>7869</v>
      </c>
      <c r="S7" s="1">
        <v>7382</v>
      </c>
      <c r="T7" s="1">
        <v>1925</v>
      </c>
      <c r="U7" s="1">
        <v>7730</v>
      </c>
    </row>
    <row r="9" spans="1:21" x14ac:dyDescent="0.2">
      <c r="A9" s="1" t="s">
        <v>691</v>
      </c>
      <c r="L9" s="1" t="s">
        <v>691</v>
      </c>
    </row>
    <row r="10" spans="1:21" x14ac:dyDescent="0.2">
      <c r="A10" s="1" t="s">
        <v>162</v>
      </c>
      <c r="B10" s="1">
        <v>9525</v>
      </c>
      <c r="C10" s="1">
        <v>2374</v>
      </c>
      <c r="D10" s="1">
        <v>1248</v>
      </c>
      <c r="E10" s="1">
        <v>1126</v>
      </c>
      <c r="F10" s="1">
        <v>5371</v>
      </c>
      <c r="G10" s="1">
        <v>795</v>
      </c>
      <c r="H10" s="1">
        <v>1500</v>
      </c>
      <c r="I10" s="1">
        <v>1586</v>
      </c>
      <c r="J10" s="1">
        <v>436</v>
      </c>
      <c r="K10" s="1">
        <v>1054</v>
      </c>
      <c r="L10" s="1" t="s">
        <v>162</v>
      </c>
      <c r="M10" s="1">
        <v>1502</v>
      </c>
      <c r="N10" s="1">
        <v>340</v>
      </c>
      <c r="O10" s="1">
        <v>212</v>
      </c>
      <c r="P10" s="1">
        <v>175</v>
      </c>
      <c r="Q10" s="1">
        <v>231</v>
      </c>
      <c r="R10" s="1">
        <v>176</v>
      </c>
      <c r="S10" s="1">
        <v>160</v>
      </c>
      <c r="T10" s="1">
        <v>208</v>
      </c>
      <c r="U10" s="1">
        <v>278</v>
      </c>
    </row>
    <row r="11" spans="1:21" x14ac:dyDescent="0.2">
      <c r="A11" s="1" t="s">
        <v>692</v>
      </c>
      <c r="B11" s="1">
        <v>607</v>
      </c>
      <c r="C11" s="1">
        <v>16</v>
      </c>
      <c r="D11" s="1">
        <v>14</v>
      </c>
      <c r="E11" s="1">
        <v>2</v>
      </c>
      <c r="F11" s="1">
        <v>463</v>
      </c>
      <c r="G11" s="1">
        <v>60</v>
      </c>
      <c r="H11" s="1">
        <v>192</v>
      </c>
      <c r="I11" s="1">
        <v>206</v>
      </c>
      <c r="J11" s="1">
        <v>0</v>
      </c>
      <c r="K11" s="1">
        <v>5</v>
      </c>
      <c r="L11" s="1" t="s">
        <v>692</v>
      </c>
      <c r="M11" s="1">
        <v>108</v>
      </c>
      <c r="N11" s="1">
        <v>17</v>
      </c>
      <c r="O11" s="1">
        <v>21</v>
      </c>
      <c r="P11" s="1">
        <v>15</v>
      </c>
      <c r="Q11" s="1">
        <v>20</v>
      </c>
      <c r="R11" s="1">
        <v>26</v>
      </c>
      <c r="S11" s="1">
        <v>5</v>
      </c>
      <c r="T11" s="1">
        <v>4</v>
      </c>
      <c r="U11" s="1">
        <v>20</v>
      </c>
    </row>
    <row r="12" spans="1:21" x14ac:dyDescent="0.2">
      <c r="A12" s="1" t="s">
        <v>693</v>
      </c>
      <c r="B12" s="1">
        <v>1234</v>
      </c>
      <c r="C12" s="1">
        <v>116</v>
      </c>
      <c r="D12" s="1">
        <v>44</v>
      </c>
      <c r="E12" s="1">
        <v>72</v>
      </c>
      <c r="F12" s="1">
        <v>837</v>
      </c>
      <c r="G12" s="1">
        <v>184</v>
      </c>
      <c r="H12" s="1">
        <v>281</v>
      </c>
      <c r="I12" s="1">
        <v>247</v>
      </c>
      <c r="J12" s="1">
        <v>20</v>
      </c>
      <c r="K12" s="1">
        <v>105</v>
      </c>
      <c r="L12" s="1" t="s">
        <v>693</v>
      </c>
      <c r="M12" s="1">
        <v>205</v>
      </c>
      <c r="N12" s="1">
        <v>23</v>
      </c>
      <c r="O12" s="1">
        <v>25</v>
      </c>
      <c r="P12" s="1">
        <v>28</v>
      </c>
      <c r="Q12" s="1">
        <v>35</v>
      </c>
      <c r="R12" s="1">
        <v>32</v>
      </c>
      <c r="S12" s="1">
        <v>42</v>
      </c>
      <c r="T12" s="1">
        <v>20</v>
      </c>
      <c r="U12" s="1">
        <v>76</v>
      </c>
    </row>
    <row r="13" spans="1:21" x14ac:dyDescent="0.2">
      <c r="A13" s="1" t="s">
        <v>694</v>
      </c>
      <c r="B13" s="1">
        <v>1526</v>
      </c>
      <c r="C13" s="1">
        <v>460</v>
      </c>
      <c r="D13" s="1">
        <v>161</v>
      </c>
      <c r="E13" s="1">
        <v>299</v>
      </c>
      <c r="F13" s="1">
        <v>911</v>
      </c>
      <c r="G13" s="1">
        <v>68</v>
      </c>
      <c r="H13" s="1">
        <v>172</v>
      </c>
      <c r="I13" s="1">
        <v>219</v>
      </c>
      <c r="J13" s="1">
        <v>210</v>
      </c>
      <c r="K13" s="1">
        <v>242</v>
      </c>
      <c r="L13" s="1" t="s">
        <v>694</v>
      </c>
      <c r="M13" s="1">
        <v>108</v>
      </c>
      <c r="N13" s="1">
        <v>6</v>
      </c>
      <c r="O13" s="1">
        <v>2</v>
      </c>
      <c r="P13" s="1">
        <v>1</v>
      </c>
      <c r="Q13" s="1">
        <v>21</v>
      </c>
      <c r="R13" s="1">
        <v>3</v>
      </c>
      <c r="S13" s="1">
        <v>8</v>
      </c>
      <c r="T13" s="1">
        <v>67</v>
      </c>
      <c r="U13" s="1">
        <v>47</v>
      </c>
    </row>
    <row r="14" spans="1:21" x14ac:dyDescent="0.2">
      <c r="A14" s="1" t="s">
        <v>695</v>
      </c>
      <c r="B14" s="1">
        <v>2677</v>
      </c>
      <c r="C14" s="1">
        <v>968</v>
      </c>
      <c r="D14" s="1">
        <v>530</v>
      </c>
      <c r="E14" s="1">
        <v>438</v>
      </c>
      <c r="F14" s="1">
        <v>1194</v>
      </c>
      <c r="G14" s="1">
        <v>273</v>
      </c>
      <c r="H14" s="1">
        <v>305</v>
      </c>
      <c r="I14" s="1">
        <v>278</v>
      </c>
      <c r="J14" s="1">
        <v>47</v>
      </c>
      <c r="K14" s="1">
        <v>291</v>
      </c>
      <c r="L14" s="1" t="s">
        <v>695</v>
      </c>
      <c r="M14" s="1">
        <v>491</v>
      </c>
      <c r="N14" s="1">
        <v>114</v>
      </c>
      <c r="O14" s="1">
        <v>132</v>
      </c>
      <c r="P14" s="1">
        <v>67</v>
      </c>
      <c r="Q14" s="1">
        <v>45</v>
      </c>
      <c r="R14" s="1">
        <v>65</v>
      </c>
      <c r="S14" s="1">
        <v>10</v>
      </c>
      <c r="T14" s="1">
        <v>58</v>
      </c>
      <c r="U14" s="1">
        <v>24</v>
      </c>
    </row>
    <row r="15" spans="1:21" x14ac:dyDescent="0.2">
      <c r="A15" s="1" t="s">
        <v>696</v>
      </c>
      <c r="B15" s="1">
        <v>928</v>
      </c>
      <c r="C15" s="1">
        <v>208</v>
      </c>
      <c r="D15" s="1">
        <v>63</v>
      </c>
      <c r="E15" s="1">
        <v>145</v>
      </c>
      <c r="F15" s="1">
        <v>643</v>
      </c>
      <c r="G15" s="1">
        <v>50</v>
      </c>
      <c r="H15" s="1">
        <v>115</v>
      </c>
      <c r="I15" s="1">
        <v>243</v>
      </c>
      <c r="J15" s="1">
        <v>54</v>
      </c>
      <c r="K15" s="1">
        <v>181</v>
      </c>
      <c r="L15" s="1" t="s">
        <v>696</v>
      </c>
      <c r="M15" s="1">
        <v>74</v>
      </c>
      <c r="N15" s="1">
        <v>19</v>
      </c>
      <c r="O15" s="1">
        <v>2</v>
      </c>
      <c r="P15" s="1">
        <v>6</v>
      </c>
      <c r="Q15" s="1">
        <v>19</v>
      </c>
      <c r="R15" s="1">
        <v>4</v>
      </c>
      <c r="S15" s="1">
        <v>9</v>
      </c>
      <c r="T15" s="1">
        <v>15</v>
      </c>
      <c r="U15" s="1">
        <v>3</v>
      </c>
    </row>
    <row r="16" spans="1:21" x14ac:dyDescent="0.2">
      <c r="A16" s="1" t="s">
        <v>697</v>
      </c>
      <c r="B16" s="1">
        <v>259</v>
      </c>
      <c r="C16" s="1">
        <v>36</v>
      </c>
      <c r="D16" s="1">
        <v>29</v>
      </c>
      <c r="E16" s="1">
        <v>7</v>
      </c>
      <c r="F16" s="1">
        <v>141</v>
      </c>
      <c r="G16" s="1">
        <v>14</v>
      </c>
      <c r="H16" s="1">
        <v>39</v>
      </c>
      <c r="I16" s="1">
        <v>71</v>
      </c>
      <c r="J16" s="1">
        <v>5</v>
      </c>
      <c r="K16" s="1">
        <v>12</v>
      </c>
      <c r="L16" s="1" t="s">
        <v>697</v>
      </c>
      <c r="M16" s="1">
        <v>75</v>
      </c>
      <c r="N16" s="1">
        <v>21</v>
      </c>
      <c r="O16" s="1">
        <v>2</v>
      </c>
      <c r="P16" s="1">
        <v>3</v>
      </c>
      <c r="Q16" s="1">
        <v>6</v>
      </c>
      <c r="R16" s="1">
        <v>4</v>
      </c>
      <c r="S16" s="1">
        <v>22</v>
      </c>
      <c r="T16" s="1">
        <v>17</v>
      </c>
      <c r="U16" s="1">
        <v>7</v>
      </c>
    </row>
    <row r="17" spans="1:21" x14ac:dyDescent="0.2">
      <c r="A17" s="1" t="s">
        <v>698</v>
      </c>
      <c r="B17" s="1">
        <v>454</v>
      </c>
      <c r="C17" s="1">
        <v>171</v>
      </c>
      <c r="D17" s="1">
        <v>78</v>
      </c>
      <c r="E17" s="1">
        <v>93</v>
      </c>
      <c r="F17" s="1">
        <v>223</v>
      </c>
      <c r="G17" s="1">
        <v>24</v>
      </c>
      <c r="H17" s="1">
        <v>47</v>
      </c>
      <c r="I17" s="1">
        <v>99</v>
      </c>
      <c r="J17" s="1">
        <v>2</v>
      </c>
      <c r="K17" s="1">
        <v>51</v>
      </c>
      <c r="L17" s="1" t="s">
        <v>698</v>
      </c>
      <c r="M17" s="1">
        <v>51</v>
      </c>
      <c r="N17" s="1">
        <v>12</v>
      </c>
      <c r="O17" s="1">
        <v>4</v>
      </c>
      <c r="P17" s="1">
        <v>3</v>
      </c>
      <c r="Q17" s="1">
        <v>17</v>
      </c>
      <c r="R17" s="1">
        <v>4</v>
      </c>
      <c r="S17" s="1">
        <v>5</v>
      </c>
      <c r="T17" s="1">
        <v>6</v>
      </c>
      <c r="U17" s="1">
        <v>9</v>
      </c>
    </row>
    <row r="18" spans="1:21" x14ac:dyDescent="0.2">
      <c r="A18" s="1" t="s">
        <v>699</v>
      </c>
      <c r="B18" s="1">
        <v>430</v>
      </c>
      <c r="C18" s="1">
        <v>109</v>
      </c>
      <c r="D18" s="1">
        <v>101</v>
      </c>
      <c r="E18" s="1">
        <v>8</v>
      </c>
      <c r="F18" s="1">
        <v>173</v>
      </c>
      <c r="G18" s="1">
        <v>50</v>
      </c>
      <c r="H18" s="1">
        <v>37</v>
      </c>
      <c r="I18" s="1">
        <v>76</v>
      </c>
      <c r="J18" s="1">
        <v>5</v>
      </c>
      <c r="K18" s="1">
        <v>5</v>
      </c>
      <c r="L18" s="1" t="s">
        <v>699</v>
      </c>
      <c r="M18" s="1">
        <v>116</v>
      </c>
      <c r="N18" s="1">
        <v>36</v>
      </c>
      <c r="O18" s="1">
        <v>5</v>
      </c>
      <c r="P18" s="1">
        <v>9</v>
      </c>
      <c r="Q18" s="1">
        <v>34</v>
      </c>
      <c r="R18" s="1">
        <v>3</v>
      </c>
      <c r="S18" s="1">
        <v>20</v>
      </c>
      <c r="T18" s="1">
        <v>9</v>
      </c>
      <c r="U18" s="1">
        <v>32</v>
      </c>
    </row>
    <row r="19" spans="1:21" x14ac:dyDescent="0.2">
      <c r="A19" s="1" t="s">
        <v>700</v>
      </c>
      <c r="B19" s="1">
        <v>1411</v>
      </c>
      <c r="C19" s="1">
        <v>290</v>
      </c>
      <c r="D19" s="1">
        <v>228</v>
      </c>
      <c r="E19" s="1">
        <v>62</v>
      </c>
      <c r="F19" s="1">
        <v>786</v>
      </c>
      <c r="G19" s="1">
        <v>72</v>
      </c>
      <c r="H19" s="1">
        <v>312</v>
      </c>
      <c r="I19" s="1">
        <v>147</v>
      </c>
      <c r="J19" s="1">
        <v>93</v>
      </c>
      <c r="K19" s="1">
        <v>162</v>
      </c>
      <c r="L19" s="1" t="s">
        <v>700</v>
      </c>
      <c r="M19" s="1">
        <v>274</v>
      </c>
      <c r="N19" s="1">
        <v>92</v>
      </c>
      <c r="O19" s="1">
        <v>19</v>
      </c>
      <c r="P19" s="1">
        <v>43</v>
      </c>
      <c r="Q19" s="1">
        <v>34</v>
      </c>
      <c r="R19" s="1">
        <v>35</v>
      </c>
      <c r="S19" s="1">
        <v>39</v>
      </c>
      <c r="T19" s="1">
        <v>12</v>
      </c>
      <c r="U19" s="1">
        <v>61</v>
      </c>
    </row>
    <row r="20" spans="1:21" x14ac:dyDescent="0.2">
      <c r="A20" s="12" t="s">
        <v>112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 t="s">
        <v>112</v>
      </c>
      <c r="M20" s="12"/>
      <c r="N20" s="12"/>
      <c r="O20" s="12"/>
      <c r="P20" s="12"/>
      <c r="Q20" s="12"/>
      <c r="R20" s="12"/>
      <c r="S20" s="12"/>
      <c r="T20" s="12"/>
      <c r="U20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085EF-5150-4DE0-8ACE-77B04206D9EA}">
  <dimension ref="A1:W19"/>
  <sheetViews>
    <sheetView view="pageBreakPreview" topLeftCell="H1" zoomScale="125" zoomScaleNormal="115" zoomScaleSheetLayoutView="125" workbookViewId="0">
      <selection activeCell="U8" sqref="U8"/>
    </sheetView>
  </sheetViews>
  <sheetFormatPr defaultColWidth="9.109375" defaultRowHeight="10.199999999999999" x14ac:dyDescent="0.2"/>
  <cols>
    <col min="1" max="1" width="14.33203125" style="1" customWidth="1"/>
    <col min="2" max="12" width="6.88671875" style="1" customWidth="1"/>
    <col min="13" max="13" width="14.33203125" style="1" customWidth="1"/>
    <col min="14" max="23" width="7.109375" style="1" customWidth="1"/>
    <col min="24" max="16384" width="9.109375" style="1"/>
  </cols>
  <sheetData>
    <row r="1" spans="1:23" x14ac:dyDescent="0.2">
      <c r="A1" s="1" t="s">
        <v>857</v>
      </c>
      <c r="M1" s="1" t="s">
        <v>701</v>
      </c>
    </row>
    <row r="2" spans="1:23" s="9" customFormat="1" x14ac:dyDescent="0.2">
      <c r="A2" s="13" t="s">
        <v>943</v>
      </c>
      <c r="B2" s="3" t="s">
        <v>0</v>
      </c>
      <c r="C2" s="3" t="s">
        <v>295</v>
      </c>
      <c r="D2" s="3" t="s">
        <v>296</v>
      </c>
      <c r="E2" s="3" t="s">
        <v>297</v>
      </c>
      <c r="F2" s="3" t="s">
        <v>298</v>
      </c>
      <c r="G2" s="3" t="s">
        <v>299</v>
      </c>
      <c r="H2" s="3" t="s">
        <v>300</v>
      </c>
      <c r="I2" s="3" t="s">
        <v>301</v>
      </c>
      <c r="J2" s="3" t="s">
        <v>302</v>
      </c>
      <c r="K2" s="3" t="s">
        <v>303</v>
      </c>
      <c r="L2" s="3" t="s">
        <v>304</v>
      </c>
      <c r="M2" s="13" t="s">
        <v>943</v>
      </c>
      <c r="N2" s="3" t="s">
        <v>305</v>
      </c>
      <c r="O2" s="3" t="s">
        <v>306</v>
      </c>
      <c r="P2" s="3" t="s">
        <v>307</v>
      </c>
      <c r="Q2" s="3" t="s">
        <v>308</v>
      </c>
      <c r="R2" s="3" t="s">
        <v>309</v>
      </c>
      <c r="S2" s="3" t="s">
        <v>310</v>
      </c>
      <c r="T2" s="3" t="s">
        <v>311</v>
      </c>
      <c r="U2" s="3" t="s">
        <v>312</v>
      </c>
      <c r="V2" s="3" t="s">
        <v>313</v>
      </c>
      <c r="W2" s="3" t="s">
        <v>314</v>
      </c>
    </row>
    <row r="3" spans="1:23" x14ac:dyDescent="0.2">
      <c r="A3" s="1" t="s">
        <v>688</v>
      </c>
      <c r="M3" s="1" t="s">
        <v>688</v>
      </c>
    </row>
    <row r="4" spans="1:23" x14ac:dyDescent="0.2">
      <c r="A4" s="1" t="s">
        <v>162</v>
      </c>
      <c r="B4" s="1">
        <v>19242</v>
      </c>
      <c r="C4" s="1">
        <v>108</v>
      </c>
      <c r="D4" s="1">
        <v>1161</v>
      </c>
      <c r="E4" s="1">
        <v>1890</v>
      </c>
      <c r="F4" s="1">
        <v>2412</v>
      </c>
      <c r="G4" s="1">
        <v>1026</v>
      </c>
      <c r="H4" s="1">
        <v>1701</v>
      </c>
      <c r="I4" s="1">
        <v>774</v>
      </c>
      <c r="J4" s="1">
        <v>3609</v>
      </c>
      <c r="K4" s="1">
        <v>747</v>
      </c>
      <c r="L4" s="1">
        <v>504</v>
      </c>
      <c r="M4" s="1" t="s">
        <v>162</v>
      </c>
      <c r="N4" s="1">
        <v>1008</v>
      </c>
      <c r="O4" s="1">
        <v>666</v>
      </c>
      <c r="P4" s="1">
        <v>18</v>
      </c>
      <c r="Q4" s="1">
        <v>1269</v>
      </c>
      <c r="R4" s="1">
        <v>144</v>
      </c>
      <c r="S4" s="1">
        <v>720</v>
      </c>
      <c r="T4" s="1">
        <v>387</v>
      </c>
      <c r="U4" s="1">
        <v>171</v>
      </c>
      <c r="V4" s="1">
        <v>387</v>
      </c>
      <c r="W4" s="1">
        <v>540</v>
      </c>
    </row>
    <row r="5" spans="1:23" x14ac:dyDescent="0.2">
      <c r="A5" s="1" t="s">
        <v>689</v>
      </c>
      <c r="B5" s="1">
        <v>2374</v>
      </c>
      <c r="C5" s="1">
        <v>26</v>
      </c>
      <c r="D5" s="1">
        <v>66</v>
      </c>
      <c r="E5" s="1">
        <v>397</v>
      </c>
      <c r="F5" s="1">
        <v>180</v>
      </c>
      <c r="G5" s="1">
        <v>59</v>
      </c>
      <c r="H5" s="1">
        <v>4</v>
      </c>
      <c r="I5" s="1">
        <v>0</v>
      </c>
      <c r="J5" s="1">
        <v>374</v>
      </c>
      <c r="K5" s="1">
        <v>47</v>
      </c>
      <c r="L5" s="1">
        <v>95</v>
      </c>
      <c r="M5" s="1" t="s">
        <v>689</v>
      </c>
      <c r="N5" s="1">
        <v>325</v>
      </c>
      <c r="O5" s="1">
        <v>197</v>
      </c>
      <c r="P5" s="1">
        <v>2</v>
      </c>
      <c r="Q5" s="1">
        <v>104</v>
      </c>
      <c r="R5" s="1">
        <v>25</v>
      </c>
      <c r="S5" s="1">
        <v>167</v>
      </c>
      <c r="T5" s="1">
        <v>59</v>
      </c>
      <c r="U5" s="1">
        <v>50</v>
      </c>
      <c r="V5" s="1">
        <v>96</v>
      </c>
      <c r="W5" s="1">
        <v>101</v>
      </c>
    </row>
    <row r="6" spans="1:23" x14ac:dyDescent="0.2">
      <c r="A6" s="1" t="s">
        <v>690</v>
      </c>
      <c r="B6" s="1">
        <v>16868</v>
      </c>
      <c r="C6" s="1">
        <v>82</v>
      </c>
      <c r="D6" s="1">
        <v>1095</v>
      </c>
      <c r="E6" s="1">
        <v>1493</v>
      </c>
      <c r="F6" s="1">
        <v>2232</v>
      </c>
      <c r="G6" s="1">
        <v>967</v>
      </c>
      <c r="H6" s="1">
        <v>1697</v>
      </c>
      <c r="I6" s="1">
        <v>774</v>
      </c>
      <c r="J6" s="1">
        <v>3235</v>
      </c>
      <c r="K6" s="1">
        <v>700</v>
      </c>
      <c r="L6" s="1">
        <v>409</v>
      </c>
      <c r="M6" s="1" t="s">
        <v>690</v>
      </c>
      <c r="N6" s="1">
        <v>683</v>
      </c>
      <c r="O6" s="1">
        <v>469</v>
      </c>
      <c r="P6" s="1">
        <v>16</v>
      </c>
      <c r="Q6" s="1">
        <v>1165</v>
      </c>
      <c r="R6" s="1">
        <v>119</v>
      </c>
      <c r="S6" s="1">
        <v>553</v>
      </c>
      <c r="T6" s="1">
        <v>328</v>
      </c>
      <c r="U6" s="1">
        <v>121</v>
      </c>
      <c r="V6" s="1">
        <v>291</v>
      </c>
      <c r="W6" s="1">
        <v>439</v>
      </c>
    </row>
    <row r="8" spans="1:23" x14ac:dyDescent="0.2">
      <c r="A8" s="1" t="s">
        <v>691</v>
      </c>
      <c r="M8" s="1" t="s">
        <v>691</v>
      </c>
    </row>
    <row r="9" spans="1:23" x14ac:dyDescent="0.2">
      <c r="A9" s="1" t="s">
        <v>702</v>
      </c>
      <c r="B9" s="1">
        <v>2374</v>
      </c>
      <c r="C9" s="1">
        <v>26</v>
      </c>
      <c r="D9" s="1">
        <v>66</v>
      </c>
      <c r="E9" s="1">
        <v>397</v>
      </c>
      <c r="F9" s="1">
        <v>180</v>
      </c>
      <c r="G9" s="1">
        <v>59</v>
      </c>
      <c r="H9" s="1">
        <v>4</v>
      </c>
      <c r="I9" s="1">
        <v>0</v>
      </c>
      <c r="J9" s="1">
        <v>374</v>
      </c>
      <c r="K9" s="1">
        <v>47</v>
      </c>
      <c r="L9" s="1">
        <v>95</v>
      </c>
      <c r="M9" s="1" t="s">
        <v>702</v>
      </c>
      <c r="N9" s="1">
        <v>325</v>
      </c>
      <c r="O9" s="1">
        <v>197</v>
      </c>
      <c r="P9" s="1">
        <v>2</v>
      </c>
      <c r="Q9" s="1">
        <v>104</v>
      </c>
      <c r="R9" s="1">
        <v>25</v>
      </c>
      <c r="S9" s="1">
        <v>167</v>
      </c>
      <c r="T9" s="1">
        <v>59</v>
      </c>
      <c r="U9" s="1">
        <v>50</v>
      </c>
      <c r="V9" s="1">
        <v>96</v>
      </c>
      <c r="W9" s="1">
        <v>101</v>
      </c>
    </row>
    <row r="10" spans="1:23" x14ac:dyDescent="0.2">
      <c r="A10" s="1" t="s">
        <v>692</v>
      </c>
      <c r="B10" s="1">
        <v>16</v>
      </c>
      <c r="C10" s="1">
        <v>0</v>
      </c>
      <c r="D10" s="1">
        <v>0</v>
      </c>
      <c r="E10" s="1">
        <v>4</v>
      </c>
      <c r="F10" s="1">
        <v>1</v>
      </c>
      <c r="G10" s="1">
        <v>1</v>
      </c>
      <c r="H10" s="1">
        <v>0</v>
      </c>
      <c r="I10" s="1">
        <v>0</v>
      </c>
      <c r="J10" s="1">
        <v>8</v>
      </c>
      <c r="K10" s="1">
        <v>0</v>
      </c>
      <c r="L10" s="1">
        <v>0</v>
      </c>
      <c r="M10" s="1" t="s">
        <v>692</v>
      </c>
      <c r="N10" s="1">
        <v>0</v>
      </c>
      <c r="O10" s="1">
        <v>2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</row>
    <row r="11" spans="1:23" x14ac:dyDescent="0.2">
      <c r="A11" s="1" t="s">
        <v>693</v>
      </c>
      <c r="B11" s="1">
        <v>116</v>
      </c>
      <c r="C11" s="1">
        <v>0</v>
      </c>
      <c r="D11" s="1">
        <v>7</v>
      </c>
      <c r="E11" s="1">
        <v>16</v>
      </c>
      <c r="F11" s="1">
        <v>4</v>
      </c>
      <c r="G11" s="1">
        <v>2</v>
      </c>
      <c r="H11" s="1">
        <v>0</v>
      </c>
      <c r="I11" s="1">
        <v>0</v>
      </c>
      <c r="J11" s="1">
        <v>15</v>
      </c>
      <c r="K11" s="1">
        <v>0</v>
      </c>
      <c r="L11" s="1">
        <v>0</v>
      </c>
      <c r="M11" s="1" t="s">
        <v>693</v>
      </c>
      <c r="N11" s="1">
        <v>8</v>
      </c>
      <c r="O11" s="1">
        <v>2</v>
      </c>
      <c r="P11" s="1">
        <v>0</v>
      </c>
      <c r="Q11" s="1">
        <v>5</v>
      </c>
      <c r="R11" s="1">
        <v>0</v>
      </c>
      <c r="S11" s="1">
        <v>33</v>
      </c>
      <c r="T11" s="1">
        <v>0</v>
      </c>
      <c r="U11" s="1">
        <v>8</v>
      </c>
      <c r="V11" s="1">
        <v>9</v>
      </c>
      <c r="W11" s="1">
        <v>7</v>
      </c>
    </row>
    <row r="12" spans="1:23" x14ac:dyDescent="0.2">
      <c r="A12" s="1" t="s">
        <v>694</v>
      </c>
      <c r="B12" s="1">
        <v>460</v>
      </c>
      <c r="C12" s="1">
        <v>6</v>
      </c>
      <c r="D12" s="1">
        <v>10</v>
      </c>
      <c r="E12" s="1">
        <v>49</v>
      </c>
      <c r="F12" s="1">
        <v>31</v>
      </c>
      <c r="G12" s="1">
        <v>8</v>
      </c>
      <c r="H12" s="1">
        <v>0</v>
      </c>
      <c r="I12" s="1">
        <v>0</v>
      </c>
      <c r="J12" s="1">
        <v>27</v>
      </c>
      <c r="K12" s="1">
        <v>4</v>
      </c>
      <c r="L12" s="1">
        <v>26</v>
      </c>
      <c r="M12" s="1" t="s">
        <v>694</v>
      </c>
      <c r="N12" s="1">
        <v>66</v>
      </c>
      <c r="O12" s="1">
        <v>24</v>
      </c>
      <c r="P12" s="1">
        <v>0</v>
      </c>
      <c r="Q12" s="1">
        <v>48</v>
      </c>
      <c r="R12" s="1">
        <v>8</v>
      </c>
      <c r="S12" s="1">
        <v>48</v>
      </c>
      <c r="T12" s="1">
        <v>11</v>
      </c>
      <c r="U12" s="1">
        <v>13</v>
      </c>
      <c r="V12" s="1">
        <v>37</v>
      </c>
      <c r="W12" s="1">
        <v>44</v>
      </c>
    </row>
    <row r="13" spans="1:23" x14ac:dyDescent="0.2">
      <c r="A13" s="1" t="s">
        <v>695</v>
      </c>
      <c r="B13" s="1">
        <v>968</v>
      </c>
      <c r="C13" s="1">
        <v>12</v>
      </c>
      <c r="D13" s="1">
        <v>22</v>
      </c>
      <c r="E13" s="1">
        <v>148</v>
      </c>
      <c r="F13" s="1">
        <v>90</v>
      </c>
      <c r="G13" s="1">
        <v>35</v>
      </c>
      <c r="H13" s="1">
        <v>2</v>
      </c>
      <c r="I13" s="1">
        <v>0</v>
      </c>
      <c r="J13" s="1">
        <v>187</v>
      </c>
      <c r="K13" s="1">
        <v>9</v>
      </c>
      <c r="L13" s="1">
        <v>25</v>
      </c>
      <c r="M13" s="1" t="s">
        <v>695</v>
      </c>
      <c r="N13" s="1">
        <v>111</v>
      </c>
      <c r="O13" s="1">
        <v>72</v>
      </c>
      <c r="P13" s="1">
        <v>2</v>
      </c>
      <c r="Q13" s="1">
        <v>46</v>
      </c>
      <c r="R13" s="1">
        <v>15</v>
      </c>
      <c r="S13" s="1">
        <v>48</v>
      </c>
      <c r="T13" s="1">
        <v>42</v>
      </c>
      <c r="U13" s="1">
        <v>17</v>
      </c>
      <c r="V13" s="1">
        <v>43</v>
      </c>
      <c r="W13" s="1">
        <v>42</v>
      </c>
    </row>
    <row r="14" spans="1:23" x14ac:dyDescent="0.2">
      <c r="A14" s="1" t="s">
        <v>696</v>
      </c>
      <c r="B14" s="1">
        <v>208</v>
      </c>
      <c r="C14" s="1">
        <v>4</v>
      </c>
      <c r="D14" s="1">
        <v>7</v>
      </c>
      <c r="E14" s="1">
        <v>19</v>
      </c>
      <c r="F14" s="1">
        <v>10</v>
      </c>
      <c r="G14" s="1">
        <v>0</v>
      </c>
      <c r="H14" s="1">
        <v>0</v>
      </c>
      <c r="I14" s="1">
        <v>0</v>
      </c>
      <c r="J14" s="1">
        <v>13</v>
      </c>
      <c r="K14" s="1">
        <v>4</v>
      </c>
      <c r="L14" s="1">
        <v>6</v>
      </c>
      <c r="M14" s="1" t="s">
        <v>696</v>
      </c>
      <c r="N14" s="1">
        <v>89</v>
      </c>
      <c r="O14" s="1">
        <v>7</v>
      </c>
      <c r="P14" s="1">
        <v>0</v>
      </c>
      <c r="Q14" s="1">
        <v>4</v>
      </c>
      <c r="R14" s="1">
        <v>0</v>
      </c>
      <c r="S14" s="1">
        <v>22</v>
      </c>
      <c r="T14" s="1">
        <v>2</v>
      </c>
      <c r="U14" s="1">
        <v>12</v>
      </c>
      <c r="V14" s="1">
        <v>7</v>
      </c>
      <c r="W14" s="1">
        <v>2</v>
      </c>
    </row>
    <row r="15" spans="1:23" x14ac:dyDescent="0.2">
      <c r="A15" s="1" t="s">
        <v>697</v>
      </c>
      <c r="B15" s="1">
        <v>36</v>
      </c>
      <c r="C15" s="1">
        <v>0</v>
      </c>
      <c r="D15" s="1">
        <v>0</v>
      </c>
      <c r="E15" s="1">
        <v>23</v>
      </c>
      <c r="F15" s="1">
        <v>1</v>
      </c>
      <c r="G15" s="1">
        <v>1</v>
      </c>
      <c r="H15" s="1">
        <v>0</v>
      </c>
      <c r="I15" s="1">
        <v>0</v>
      </c>
      <c r="J15" s="1">
        <v>3</v>
      </c>
      <c r="K15" s="1">
        <v>1</v>
      </c>
      <c r="L15" s="1">
        <v>0</v>
      </c>
      <c r="M15" s="1" t="s">
        <v>697</v>
      </c>
      <c r="N15" s="1">
        <v>6</v>
      </c>
      <c r="O15" s="1">
        <v>0</v>
      </c>
      <c r="P15" s="1">
        <v>0</v>
      </c>
      <c r="Q15" s="1">
        <v>0</v>
      </c>
      <c r="R15" s="1">
        <v>0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698</v>
      </c>
      <c r="B16" s="1">
        <v>171</v>
      </c>
      <c r="C16" s="1">
        <v>0</v>
      </c>
      <c r="D16" s="1">
        <v>0</v>
      </c>
      <c r="E16" s="1">
        <v>33</v>
      </c>
      <c r="F16" s="1">
        <v>20</v>
      </c>
      <c r="G16" s="1">
        <v>5</v>
      </c>
      <c r="H16" s="1">
        <v>0</v>
      </c>
      <c r="I16" s="1">
        <v>0</v>
      </c>
      <c r="J16" s="1">
        <v>18</v>
      </c>
      <c r="K16" s="1">
        <v>2</v>
      </c>
      <c r="L16" s="1">
        <v>0</v>
      </c>
      <c r="M16" s="1" t="s">
        <v>698</v>
      </c>
      <c r="N16" s="1">
        <v>18</v>
      </c>
      <c r="O16" s="1">
        <v>68</v>
      </c>
      <c r="P16" s="1">
        <v>0</v>
      </c>
      <c r="Q16" s="1">
        <v>0</v>
      </c>
      <c r="R16" s="1">
        <v>0</v>
      </c>
      <c r="S16" s="1">
        <v>1</v>
      </c>
      <c r="T16" s="1">
        <v>2</v>
      </c>
      <c r="U16" s="1">
        <v>0</v>
      </c>
      <c r="V16" s="1">
        <v>0</v>
      </c>
      <c r="W16" s="1">
        <v>4</v>
      </c>
    </row>
    <row r="17" spans="1:23" x14ac:dyDescent="0.2">
      <c r="A17" s="1" t="s">
        <v>703</v>
      </c>
      <c r="B17" s="1">
        <v>109</v>
      </c>
      <c r="C17" s="1">
        <v>0</v>
      </c>
      <c r="D17" s="1">
        <v>13</v>
      </c>
      <c r="E17" s="1">
        <v>23</v>
      </c>
      <c r="F17" s="1">
        <v>5</v>
      </c>
      <c r="G17" s="1">
        <v>1</v>
      </c>
      <c r="H17" s="1">
        <v>1</v>
      </c>
      <c r="I17" s="1">
        <v>0</v>
      </c>
      <c r="J17" s="1">
        <v>51</v>
      </c>
      <c r="K17" s="1">
        <v>6</v>
      </c>
      <c r="L17" s="1">
        <v>1</v>
      </c>
      <c r="M17" s="1" t="s">
        <v>703</v>
      </c>
      <c r="N17" s="1">
        <v>4</v>
      </c>
      <c r="O17" s="1">
        <v>0</v>
      </c>
      <c r="P17" s="1">
        <v>0</v>
      </c>
      <c r="Q17" s="1">
        <v>0</v>
      </c>
      <c r="R17" s="1">
        <v>0</v>
      </c>
      <c r="S17" s="1">
        <v>1</v>
      </c>
      <c r="T17" s="1">
        <v>1</v>
      </c>
      <c r="U17" s="1">
        <v>0</v>
      </c>
      <c r="V17" s="1">
        <v>0</v>
      </c>
      <c r="W17" s="1">
        <v>2</v>
      </c>
    </row>
    <row r="18" spans="1:23" x14ac:dyDescent="0.2">
      <c r="A18" s="1" t="s">
        <v>700</v>
      </c>
      <c r="B18" s="1">
        <v>290</v>
      </c>
      <c r="C18" s="1">
        <v>4</v>
      </c>
      <c r="D18" s="1">
        <v>7</v>
      </c>
      <c r="E18" s="1">
        <v>82</v>
      </c>
      <c r="F18" s="1">
        <v>18</v>
      </c>
      <c r="G18" s="1">
        <v>6</v>
      </c>
      <c r="H18" s="1">
        <v>1</v>
      </c>
      <c r="I18" s="1">
        <v>0</v>
      </c>
      <c r="J18" s="1">
        <v>52</v>
      </c>
      <c r="K18" s="1">
        <v>21</v>
      </c>
      <c r="L18" s="1">
        <v>37</v>
      </c>
      <c r="M18" s="1" t="s">
        <v>700</v>
      </c>
      <c r="N18" s="1">
        <v>23</v>
      </c>
      <c r="O18" s="1">
        <v>22</v>
      </c>
      <c r="P18" s="1">
        <v>0</v>
      </c>
      <c r="Q18" s="1">
        <v>1</v>
      </c>
      <c r="R18" s="1">
        <v>2</v>
      </c>
      <c r="S18" s="1">
        <v>13</v>
      </c>
      <c r="T18" s="1">
        <v>1</v>
      </c>
      <c r="U18" s="1">
        <v>0</v>
      </c>
      <c r="V18" s="1">
        <v>0</v>
      </c>
      <c r="W18" s="1">
        <v>0</v>
      </c>
    </row>
    <row r="19" spans="1:23" x14ac:dyDescent="0.2">
      <c r="A19" s="12" t="s">
        <v>112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 t="s">
        <v>112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</row>
  </sheetData>
  <pageMargins left="0.7" right="0.7" top="0.75" bottom="0.75" header="0.3" footer="0.3"/>
  <pageSetup orientation="portrait" r:id="rId1"/>
  <colBreaks count="1" manualBreakCount="1">
    <brk id="12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D656F-DA12-4A22-BFFE-BA9296F39B61}">
  <dimension ref="A1:AR19"/>
  <sheetViews>
    <sheetView view="pageBreakPreview" topLeftCell="AD1" zoomScale="125" zoomScaleNormal="115" zoomScaleSheetLayoutView="125" workbookViewId="0">
      <selection activeCell="AE6" sqref="AE6"/>
    </sheetView>
  </sheetViews>
  <sheetFormatPr defaultColWidth="9.109375" defaultRowHeight="10.199999999999999" x14ac:dyDescent="0.2"/>
  <cols>
    <col min="1" max="1" width="14.33203125" style="1" customWidth="1"/>
    <col min="2" max="15" width="4.6640625" style="1" customWidth="1"/>
    <col min="16" max="16" width="14.33203125" style="1" customWidth="1"/>
    <col min="17" max="30" width="5.21875" style="1" customWidth="1"/>
    <col min="31" max="31" width="16.44140625" style="1" customWidth="1"/>
    <col min="32" max="44" width="5.6640625" style="1" customWidth="1"/>
    <col min="45" max="16384" width="9.109375" style="1"/>
  </cols>
  <sheetData>
    <row r="1" spans="1:44" x14ac:dyDescent="0.2">
      <c r="A1" s="1" t="s">
        <v>858</v>
      </c>
      <c r="P1" s="1" t="s">
        <v>858</v>
      </c>
      <c r="AE1" s="1" t="s">
        <v>858</v>
      </c>
    </row>
    <row r="2" spans="1:44" s="9" customFormat="1" x14ac:dyDescent="0.2">
      <c r="A2" s="13" t="s">
        <v>943</v>
      </c>
      <c r="B2" s="3" t="s">
        <v>0</v>
      </c>
      <c r="C2" s="3" t="s">
        <v>317</v>
      </c>
      <c r="D2" s="3" t="s">
        <v>318</v>
      </c>
      <c r="E2" s="3" t="s">
        <v>319</v>
      </c>
      <c r="F2" s="3" t="s">
        <v>320</v>
      </c>
      <c r="G2" s="3" t="s">
        <v>321</v>
      </c>
      <c r="H2" s="3" t="s">
        <v>322</v>
      </c>
      <c r="I2" s="3" t="s">
        <v>323</v>
      </c>
      <c r="J2" s="3" t="s">
        <v>324</v>
      </c>
      <c r="K2" s="3" t="s">
        <v>325</v>
      </c>
      <c r="L2" s="3" t="s">
        <v>326</v>
      </c>
      <c r="M2" s="3" t="s">
        <v>327</v>
      </c>
      <c r="N2" s="3" t="s">
        <v>328</v>
      </c>
      <c r="O2" s="3" t="s">
        <v>329</v>
      </c>
      <c r="P2" s="13" t="s">
        <v>943</v>
      </c>
      <c r="Q2" s="3" t="s">
        <v>330</v>
      </c>
      <c r="R2" s="3" t="s">
        <v>331</v>
      </c>
      <c r="S2" s="3" t="s">
        <v>332</v>
      </c>
      <c r="T2" s="3" t="s">
        <v>333</v>
      </c>
      <c r="U2" s="3" t="s">
        <v>334</v>
      </c>
      <c r="V2" s="3" t="s">
        <v>335</v>
      </c>
      <c r="W2" s="3" t="s">
        <v>336</v>
      </c>
      <c r="X2" s="3" t="s">
        <v>337</v>
      </c>
      <c r="Y2" s="3" t="s">
        <v>338</v>
      </c>
      <c r="Z2" s="3" t="s">
        <v>339</v>
      </c>
      <c r="AA2" s="3" t="s">
        <v>340</v>
      </c>
      <c r="AB2" s="3" t="s">
        <v>341</v>
      </c>
      <c r="AC2" s="3" t="s">
        <v>342</v>
      </c>
      <c r="AD2" s="3" t="s">
        <v>343</v>
      </c>
      <c r="AE2" s="13" t="s">
        <v>943</v>
      </c>
      <c r="AF2" s="3" t="s">
        <v>344</v>
      </c>
      <c r="AG2" s="3" t="s">
        <v>345</v>
      </c>
      <c r="AH2" s="3" t="s">
        <v>346</v>
      </c>
      <c r="AI2" s="3" t="s">
        <v>347</v>
      </c>
      <c r="AJ2" s="3" t="s">
        <v>348</v>
      </c>
      <c r="AK2" s="3" t="s">
        <v>349</v>
      </c>
      <c r="AL2" s="3" t="s">
        <v>350</v>
      </c>
      <c r="AM2" s="3" t="s">
        <v>351</v>
      </c>
      <c r="AN2" s="3" t="s">
        <v>352</v>
      </c>
      <c r="AO2" s="3" t="s">
        <v>353</v>
      </c>
      <c r="AP2" s="3" t="s">
        <v>354</v>
      </c>
      <c r="AQ2" s="3" t="s">
        <v>355</v>
      </c>
      <c r="AR2" s="3" t="s">
        <v>356</v>
      </c>
    </row>
    <row r="3" spans="1:44" x14ac:dyDescent="0.2">
      <c r="A3" s="1" t="s">
        <v>688</v>
      </c>
      <c r="P3" s="1" t="s">
        <v>688</v>
      </c>
      <c r="AE3" s="1" t="s">
        <v>688</v>
      </c>
    </row>
    <row r="4" spans="1:44" x14ac:dyDescent="0.2">
      <c r="A4" s="1" t="s">
        <v>162</v>
      </c>
      <c r="B4" s="1">
        <v>51687</v>
      </c>
      <c r="C4" s="1">
        <v>12105</v>
      </c>
      <c r="D4" s="1">
        <v>549</v>
      </c>
      <c r="E4" s="1">
        <v>387</v>
      </c>
      <c r="F4" s="1">
        <v>4437</v>
      </c>
      <c r="G4" s="1">
        <v>4491</v>
      </c>
      <c r="H4" s="1">
        <v>450</v>
      </c>
      <c r="I4" s="1">
        <v>423</v>
      </c>
      <c r="J4" s="1">
        <v>3132</v>
      </c>
      <c r="K4" s="1">
        <v>369</v>
      </c>
      <c r="L4" s="1">
        <v>2223</v>
      </c>
      <c r="M4" s="1">
        <v>558</v>
      </c>
      <c r="N4" s="1">
        <v>783</v>
      </c>
      <c r="O4" s="1">
        <v>4860</v>
      </c>
      <c r="P4" s="1" t="s">
        <v>162</v>
      </c>
      <c r="Q4" s="1">
        <v>828</v>
      </c>
      <c r="R4" s="1">
        <v>1854</v>
      </c>
      <c r="S4" s="1">
        <v>1809</v>
      </c>
      <c r="T4" s="1">
        <v>891</v>
      </c>
      <c r="U4" s="1">
        <v>432</v>
      </c>
      <c r="V4" s="1">
        <v>441</v>
      </c>
      <c r="W4" s="1">
        <v>405</v>
      </c>
      <c r="X4" s="1">
        <v>270</v>
      </c>
      <c r="Y4" s="1">
        <v>1062</v>
      </c>
      <c r="Z4" s="1">
        <v>558</v>
      </c>
      <c r="AA4" s="1">
        <v>1035</v>
      </c>
      <c r="AB4" s="1">
        <v>513</v>
      </c>
      <c r="AC4" s="1">
        <v>846</v>
      </c>
      <c r="AD4" s="1">
        <v>414</v>
      </c>
      <c r="AE4" s="1" t="s">
        <v>162</v>
      </c>
      <c r="AF4" s="1">
        <v>432</v>
      </c>
      <c r="AG4" s="1">
        <v>657</v>
      </c>
      <c r="AH4" s="1">
        <v>810</v>
      </c>
      <c r="AI4" s="1">
        <v>297</v>
      </c>
      <c r="AJ4" s="1">
        <v>252</v>
      </c>
      <c r="AK4" s="1">
        <v>297</v>
      </c>
      <c r="AL4" s="1">
        <v>297</v>
      </c>
      <c r="AM4" s="1">
        <v>531</v>
      </c>
      <c r="AN4" s="1">
        <v>270</v>
      </c>
      <c r="AO4" s="1">
        <v>405</v>
      </c>
      <c r="AP4" s="1">
        <v>432</v>
      </c>
      <c r="AQ4" s="1">
        <v>432</v>
      </c>
      <c r="AR4" s="1">
        <v>450</v>
      </c>
    </row>
    <row r="5" spans="1:44" x14ac:dyDescent="0.2">
      <c r="A5" s="1" t="s">
        <v>689</v>
      </c>
      <c r="B5" s="1">
        <v>5371</v>
      </c>
      <c r="C5" s="1">
        <v>756</v>
      </c>
      <c r="D5" s="1">
        <v>31</v>
      </c>
      <c r="E5" s="1">
        <v>8</v>
      </c>
      <c r="F5" s="1">
        <v>318</v>
      </c>
      <c r="G5" s="1">
        <v>474</v>
      </c>
      <c r="H5" s="1">
        <v>37</v>
      </c>
      <c r="I5" s="1">
        <v>48</v>
      </c>
      <c r="J5" s="1">
        <v>623</v>
      </c>
      <c r="K5" s="1">
        <v>35</v>
      </c>
      <c r="L5" s="1">
        <v>232</v>
      </c>
      <c r="M5" s="1">
        <v>4</v>
      </c>
      <c r="N5" s="1">
        <v>3</v>
      </c>
      <c r="O5" s="1">
        <v>384</v>
      </c>
      <c r="P5" s="1" t="s">
        <v>689</v>
      </c>
      <c r="Q5" s="1">
        <v>65</v>
      </c>
      <c r="R5" s="1">
        <v>411</v>
      </c>
      <c r="S5" s="1">
        <v>452</v>
      </c>
      <c r="T5" s="1">
        <v>6</v>
      </c>
      <c r="U5" s="1">
        <v>0</v>
      </c>
      <c r="V5" s="1">
        <v>0</v>
      </c>
      <c r="W5" s="1">
        <v>5</v>
      </c>
      <c r="X5" s="1">
        <v>60</v>
      </c>
      <c r="Y5" s="1">
        <v>37</v>
      </c>
      <c r="Z5" s="1">
        <v>173</v>
      </c>
      <c r="AA5" s="1">
        <v>85</v>
      </c>
      <c r="AB5" s="1">
        <v>46</v>
      </c>
      <c r="AC5" s="1">
        <v>22</v>
      </c>
      <c r="AD5" s="1">
        <v>2</v>
      </c>
      <c r="AE5" s="1" t="s">
        <v>689</v>
      </c>
      <c r="AF5" s="1">
        <v>169</v>
      </c>
      <c r="AG5" s="1">
        <v>50</v>
      </c>
      <c r="AH5" s="1">
        <v>206</v>
      </c>
      <c r="AI5" s="1">
        <v>0</v>
      </c>
      <c r="AJ5" s="1">
        <v>37</v>
      </c>
      <c r="AK5" s="1">
        <v>13</v>
      </c>
      <c r="AL5" s="1">
        <v>41</v>
      </c>
      <c r="AM5" s="1">
        <v>99</v>
      </c>
      <c r="AN5" s="1">
        <v>72</v>
      </c>
      <c r="AO5" s="1">
        <v>129</v>
      </c>
      <c r="AP5" s="1">
        <v>112</v>
      </c>
      <c r="AQ5" s="1">
        <v>112</v>
      </c>
      <c r="AR5" s="1">
        <v>14</v>
      </c>
    </row>
    <row r="6" spans="1:44" x14ac:dyDescent="0.2">
      <c r="A6" s="1" t="s">
        <v>690</v>
      </c>
      <c r="B6" s="1">
        <v>46316</v>
      </c>
      <c r="C6" s="1">
        <v>11349</v>
      </c>
      <c r="D6" s="1">
        <v>518</v>
      </c>
      <c r="E6" s="1">
        <v>379</v>
      </c>
      <c r="F6" s="1">
        <v>4119</v>
      </c>
      <c r="G6" s="1">
        <v>4017</v>
      </c>
      <c r="H6" s="1">
        <v>413</v>
      </c>
      <c r="I6" s="1">
        <v>375</v>
      </c>
      <c r="J6" s="1">
        <v>2509</v>
      </c>
      <c r="K6" s="1">
        <v>334</v>
      </c>
      <c r="L6" s="1">
        <v>1991</v>
      </c>
      <c r="M6" s="1">
        <v>554</v>
      </c>
      <c r="N6" s="1">
        <v>780</v>
      </c>
      <c r="O6" s="1">
        <v>4476</v>
      </c>
      <c r="P6" s="1" t="s">
        <v>690</v>
      </c>
      <c r="Q6" s="1">
        <v>763</v>
      </c>
      <c r="R6" s="1">
        <v>1443</v>
      </c>
      <c r="S6" s="1">
        <v>1357</v>
      </c>
      <c r="T6" s="1">
        <v>885</v>
      </c>
      <c r="U6" s="1">
        <v>432</v>
      </c>
      <c r="V6" s="1">
        <v>441</v>
      </c>
      <c r="W6" s="1">
        <v>400</v>
      </c>
      <c r="X6" s="1">
        <v>210</v>
      </c>
      <c r="Y6" s="1">
        <v>1025</v>
      </c>
      <c r="Z6" s="1">
        <v>385</v>
      </c>
      <c r="AA6" s="1">
        <v>950</v>
      </c>
      <c r="AB6" s="1">
        <v>467</v>
      </c>
      <c r="AC6" s="1">
        <v>824</v>
      </c>
      <c r="AD6" s="1">
        <v>412</v>
      </c>
      <c r="AE6" s="1" t="s">
        <v>690</v>
      </c>
      <c r="AF6" s="1">
        <v>263</v>
      </c>
      <c r="AG6" s="1">
        <v>607</v>
      </c>
      <c r="AH6" s="1">
        <v>604</v>
      </c>
      <c r="AI6" s="1">
        <v>297</v>
      </c>
      <c r="AJ6" s="1">
        <v>215</v>
      </c>
      <c r="AK6" s="1">
        <v>284</v>
      </c>
      <c r="AL6" s="1">
        <v>256</v>
      </c>
      <c r="AM6" s="1">
        <v>432</v>
      </c>
      <c r="AN6" s="1">
        <v>198</v>
      </c>
      <c r="AO6" s="1">
        <v>276</v>
      </c>
      <c r="AP6" s="1">
        <v>320</v>
      </c>
      <c r="AQ6" s="1">
        <v>320</v>
      </c>
      <c r="AR6" s="1">
        <v>436</v>
      </c>
    </row>
    <row r="8" spans="1:44" x14ac:dyDescent="0.2">
      <c r="A8" s="1" t="s">
        <v>691</v>
      </c>
      <c r="P8" s="1" t="s">
        <v>691</v>
      </c>
      <c r="AE8" s="1" t="s">
        <v>691</v>
      </c>
    </row>
    <row r="9" spans="1:44" x14ac:dyDescent="0.2">
      <c r="A9" s="1" t="s">
        <v>702</v>
      </c>
      <c r="B9" s="1">
        <v>5371</v>
      </c>
      <c r="C9" s="1">
        <v>756</v>
      </c>
      <c r="D9" s="1">
        <v>31</v>
      </c>
      <c r="E9" s="1">
        <v>8</v>
      </c>
      <c r="F9" s="1">
        <v>318</v>
      </c>
      <c r="G9" s="1">
        <v>474</v>
      </c>
      <c r="H9" s="1">
        <v>37</v>
      </c>
      <c r="I9" s="1">
        <v>48</v>
      </c>
      <c r="J9" s="1">
        <v>623</v>
      </c>
      <c r="K9" s="1">
        <v>35</v>
      </c>
      <c r="L9" s="1">
        <v>232</v>
      </c>
      <c r="M9" s="1">
        <v>4</v>
      </c>
      <c r="N9" s="1">
        <v>3</v>
      </c>
      <c r="O9" s="1">
        <v>384</v>
      </c>
      <c r="P9" s="1" t="s">
        <v>702</v>
      </c>
      <c r="Q9" s="1">
        <v>65</v>
      </c>
      <c r="R9" s="1">
        <v>411</v>
      </c>
      <c r="S9" s="1">
        <v>452</v>
      </c>
      <c r="T9" s="1">
        <v>6</v>
      </c>
      <c r="U9" s="1">
        <v>0</v>
      </c>
      <c r="V9" s="1">
        <v>0</v>
      </c>
      <c r="W9" s="1">
        <v>5</v>
      </c>
      <c r="X9" s="1">
        <v>60</v>
      </c>
      <c r="Y9" s="1">
        <v>37</v>
      </c>
      <c r="Z9" s="1">
        <v>173</v>
      </c>
      <c r="AA9" s="1">
        <v>85</v>
      </c>
      <c r="AB9" s="1">
        <v>46</v>
      </c>
      <c r="AC9" s="1">
        <v>22</v>
      </c>
      <c r="AD9" s="1">
        <v>2</v>
      </c>
      <c r="AE9" s="1" t="s">
        <v>702</v>
      </c>
      <c r="AF9" s="1">
        <v>169</v>
      </c>
      <c r="AG9" s="1">
        <v>50</v>
      </c>
      <c r="AH9" s="1">
        <v>206</v>
      </c>
      <c r="AI9" s="1">
        <v>0</v>
      </c>
      <c r="AJ9" s="1">
        <v>37</v>
      </c>
      <c r="AK9" s="1">
        <v>13</v>
      </c>
      <c r="AL9" s="1">
        <v>41</v>
      </c>
      <c r="AM9" s="1">
        <v>99</v>
      </c>
      <c r="AN9" s="1">
        <v>72</v>
      </c>
      <c r="AO9" s="1">
        <v>129</v>
      </c>
      <c r="AP9" s="1">
        <v>112</v>
      </c>
      <c r="AQ9" s="1">
        <v>112</v>
      </c>
      <c r="AR9" s="1">
        <v>14</v>
      </c>
    </row>
    <row r="10" spans="1:44" x14ac:dyDescent="0.2">
      <c r="A10" s="1" t="s">
        <v>692</v>
      </c>
      <c r="B10" s="1">
        <v>463</v>
      </c>
      <c r="C10" s="1">
        <v>58</v>
      </c>
      <c r="D10" s="1">
        <v>2</v>
      </c>
      <c r="E10" s="1">
        <v>0</v>
      </c>
      <c r="F10" s="1">
        <v>30</v>
      </c>
      <c r="G10" s="1">
        <v>51</v>
      </c>
      <c r="H10" s="1">
        <v>3</v>
      </c>
      <c r="I10" s="1">
        <v>0</v>
      </c>
      <c r="J10" s="1">
        <v>108</v>
      </c>
      <c r="K10" s="1">
        <v>5</v>
      </c>
      <c r="L10" s="1">
        <v>30</v>
      </c>
      <c r="M10" s="1">
        <v>1</v>
      </c>
      <c r="N10" s="1">
        <v>2</v>
      </c>
      <c r="O10" s="1">
        <v>7</v>
      </c>
      <c r="P10" s="1" t="s">
        <v>692</v>
      </c>
      <c r="Q10" s="1">
        <v>4</v>
      </c>
      <c r="R10" s="1">
        <v>45</v>
      </c>
      <c r="S10" s="1">
        <v>112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 t="s">
        <v>692</v>
      </c>
      <c r="AF10" s="1">
        <v>0</v>
      </c>
      <c r="AG10" s="1">
        <v>0</v>
      </c>
      <c r="AH10" s="1">
        <v>2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1</v>
      </c>
      <c r="AO10" s="1">
        <v>0</v>
      </c>
      <c r="AP10" s="1">
        <v>0</v>
      </c>
      <c r="AQ10" s="1">
        <v>0</v>
      </c>
      <c r="AR10" s="1">
        <v>2</v>
      </c>
    </row>
    <row r="11" spans="1:44" x14ac:dyDescent="0.2">
      <c r="A11" s="1" t="s">
        <v>693</v>
      </c>
      <c r="B11" s="1">
        <v>837</v>
      </c>
      <c r="C11" s="1">
        <v>175</v>
      </c>
      <c r="D11" s="1">
        <v>9</v>
      </c>
      <c r="E11" s="1">
        <v>0</v>
      </c>
      <c r="F11" s="1">
        <v>40</v>
      </c>
      <c r="G11" s="1">
        <v>78</v>
      </c>
      <c r="H11" s="1">
        <v>11</v>
      </c>
      <c r="I11" s="1">
        <v>2</v>
      </c>
      <c r="J11" s="1">
        <v>150</v>
      </c>
      <c r="K11" s="1">
        <v>14</v>
      </c>
      <c r="L11" s="1">
        <v>46</v>
      </c>
      <c r="M11" s="1">
        <v>2</v>
      </c>
      <c r="N11" s="1">
        <v>1</v>
      </c>
      <c r="O11" s="1">
        <v>25</v>
      </c>
      <c r="P11" s="1" t="s">
        <v>693</v>
      </c>
      <c r="Q11" s="1">
        <v>8</v>
      </c>
      <c r="R11" s="1">
        <v>52</v>
      </c>
      <c r="S11" s="1">
        <v>99</v>
      </c>
      <c r="T11" s="1">
        <v>0</v>
      </c>
      <c r="U11" s="1">
        <v>0</v>
      </c>
      <c r="V11" s="1">
        <v>0</v>
      </c>
      <c r="W11" s="1">
        <v>3</v>
      </c>
      <c r="X11" s="1">
        <v>0</v>
      </c>
      <c r="Y11" s="1">
        <v>2</v>
      </c>
      <c r="Z11" s="1">
        <v>14</v>
      </c>
      <c r="AA11" s="1">
        <v>1</v>
      </c>
      <c r="AB11" s="1">
        <v>0</v>
      </c>
      <c r="AC11" s="1">
        <v>0</v>
      </c>
      <c r="AD11" s="1">
        <v>0</v>
      </c>
      <c r="AE11" s="1" t="s">
        <v>693</v>
      </c>
      <c r="AF11" s="1">
        <v>31</v>
      </c>
      <c r="AG11" s="1">
        <v>20</v>
      </c>
      <c r="AH11" s="1">
        <v>15</v>
      </c>
      <c r="AI11" s="1">
        <v>0</v>
      </c>
      <c r="AJ11" s="1">
        <v>0</v>
      </c>
      <c r="AK11" s="1">
        <v>0</v>
      </c>
      <c r="AL11" s="1">
        <v>0</v>
      </c>
      <c r="AM11" s="1">
        <v>1</v>
      </c>
      <c r="AN11" s="1">
        <v>11</v>
      </c>
      <c r="AO11" s="1">
        <v>27</v>
      </c>
      <c r="AP11" s="1">
        <v>0</v>
      </c>
      <c r="AQ11" s="1">
        <v>0</v>
      </c>
      <c r="AR11" s="1">
        <v>0</v>
      </c>
    </row>
    <row r="12" spans="1:44" x14ac:dyDescent="0.2">
      <c r="A12" s="1" t="s">
        <v>694</v>
      </c>
      <c r="B12" s="1">
        <v>911</v>
      </c>
      <c r="C12" s="1">
        <v>52</v>
      </c>
      <c r="D12" s="1">
        <v>8</v>
      </c>
      <c r="E12" s="1">
        <v>8</v>
      </c>
      <c r="F12" s="1">
        <v>26</v>
      </c>
      <c r="G12" s="1">
        <v>64</v>
      </c>
      <c r="H12" s="1">
        <v>15</v>
      </c>
      <c r="I12" s="1">
        <v>5</v>
      </c>
      <c r="J12" s="1">
        <v>62</v>
      </c>
      <c r="K12" s="1">
        <v>0</v>
      </c>
      <c r="L12" s="1">
        <v>51</v>
      </c>
      <c r="M12" s="1">
        <v>0</v>
      </c>
      <c r="N12" s="1">
        <v>0</v>
      </c>
      <c r="O12" s="1">
        <v>29</v>
      </c>
      <c r="P12" s="1" t="s">
        <v>694</v>
      </c>
      <c r="Q12" s="1">
        <v>2</v>
      </c>
      <c r="R12" s="1">
        <v>55</v>
      </c>
      <c r="S12" s="1">
        <v>82</v>
      </c>
      <c r="T12" s="1">
        <v>1</v>
      </c>
      <c r="U12" s="1">
        <v>0</v>
      </c>
      <c r="V12" s="1">
        <v>0</v>
      </c>
      <c r="W12" s="1">
        <v>2</v>
      </c>
      <c r="X12" s="1">
        <v>20</v>
      </c>
      <c r="Y12" s="1">
        <v>34</v>
      </c>
      <c r="Z12" s="1">
        <v>55</v>
      </c>
      <c r="AA12" s="1">
        <v>66</v>
      </c>
      <c r="AB12" s="1">
        <v>8</v>
      </c>
      <c r="AC12" s="1">
        <v>22</v>
      </c>
      <c r="AD12" s="1">
        <v>2</v>
      </c>
      <c r="AE12" s="1" t="s">
        <v>694</v>
      </c>
      <c r="AF12" s="1">
        <v>1</v>
      </c>
      <c r="AG12" s="1">
        <v>21</v>
      </c>
      <c r="AH12" s="1">
        <v>22</v>
      </c>
      <c r="AI12" s="1">
        <v>0</v>
      </c>
      <c r="AJ12" s="1">
        <v>28</v>
      </c>
      <c r="AK12" s="1">
        <v>11</v>
      </c>
      <c r="AL12" s="1">
        <v>31</v>
      </c>
      <c r="AM12" s="1">
        <v>24</v>
      </c>
      <c r="AN12" s="1">
        <v>15</v>
      </c>
      <c r="AO12" s="1">
        <v>39</v>
      </c>
      <c r="AP12" s="1">
        <v>25</v>
      </c>
      <c r="AQ12" s="1">
        <v>25</v>
      </c>
      <c r="AR12" s="1">
        <v>0</v>
      </c>
    </row>
    <row r="13" spans="1:44" x14ac:dyDescent="0.2">
      <c r="A13" s="1" t="s">
        <v>695</v>
      </c>
      <c r="B13" s="1">
        <v>1194</v>
      </c>
      <c r="C13" s="1">
        <v>271</v>
      </c>
      <c r="D13" s="1">
        <v>2</v>
      </c>
      <c r="E13" s="1">
        <v>0</v>
      </c>
      <c r="F13" s="1">
        <v>51</v>
      </c>
      <c r="G13" s="1">
        <v>101</v>
      </c>
      <c r="H13" s="1">
        <v>4</v>
      </c>
      <c r="I13" s="1">
        <v>1</v>
      </c>
      <c r="J13" s="1">
        <v>148</v>
      </c>
      <c r="K13" s="1">
        <v>8</v>
      </c>
      <c r="L13" s="1">
        <v>47</v>
      </c>
      <c r="M13" s="1">
        <v>1</v>
      </c>
      <c r="N13" s="1">
        <v>0</v>
      </c>
      <c r="O13" s="1">
        <v>50</v>
      </c>
      <c r="P13" s="1" t="s">
        <v>695</v>
      </c>
      <c r="Q13" s="1">
        <v>29</v>
      </c>
      <c r="R13" s="1">
        <v>91</v>
      </c>
      <c r="S13" s="1">
        <v>52</v>
      </c>
      <c r="T13" s="1">
        <v>0</v>
      </c>
      <c r="U13" s="1">
        <v>0</v>
      </c>
      <c r="V13" s="1">
        <v>0</v>
      </c>
      <c r="W13" s="1">
        <v>0</v>
      </c>
      <c r="X13" s="1">
        <v>22</v>
      </c>
      <c r="Y13" s="1">
        <v>1</v>
      </c>
      <c r="Z13" s="1">
        <v>23</v>
      </c>
      <c r="AA13" s="1">
        <v>0</v>
      </c>
      <c r="AB13" s="1">
        <v>1</v>
      </c>
      <c r="AC13" s="1">
        <v>0</v>
      </c>
      <c r="AD13" s="1">
        <v>0</v>
      </c>
      <c r="AE13" s="1" t="s">
        <v>695</v>
      </c>
      <c r="AF13" s="1">
        <v>45</v>
      </c>
      <c r="AG13" s="1">
        <v>5</v>
      </c>
      <c r="AH13" s="1">
        <v>66</v>
      </c>
      <c r="AI13" s="1">
        <v>0</v>
      </c>
      <c r="AJ13" s="1">
        <v>4</v>
      </c>
      <c r="AK13" s="1">
        <v>2</v>
      </c>
      <c r="AL13" s="1">
        <v>7</v>
      </c>
      <c r="AM13" s="1">
        <v>43</v>
      </c>
      <c r="AN13" s="1">
        <v>12</v>
      </c>
      <c r="AO13" s="1">
        <v>33</v>
      </c>
      <c r="AP13" s="1">
        <v>36</v>
      </c>
      <c r="AQ13" s="1">
        <v>36</v>
      </c>
      <c r="AR13" s="1">
        <v>2</v>
      </c>
    </row>
    <row r="14" spans="1:44" x14ac:dyDescent="0.2">
      <c r="A14" s="1" t="s">
        <v>696</v>
      </c>
      <c r="B14" s="1">
        <v>643</v>
      </c>
      <c r="C14" s="1">
        <v>49</v>
      </c>
      <c r="D14" s="1">
        <v>1</v>
      </c>
      <c r="E14" s="1">
        <v>0</v>
      </c>
      <c r="F14" s="1">
        <v>35</v>
      </c>
      <c r="G14" s="1">
        <v>40</v>
      </c>
      <c r="H14" s="1">
        <v>0</v>
      </c>
      <c r="I14" s="1">
        <v>11</v>
      </c>
      <c r="J14" s="1">
        <v>29</v>
      </c>
      <c r="K14" s="1">
        <v>0</v>
      </c>
      <c r="L14" s="1">
        <v>9</v>
      </c>
      <c r="M14" s="1">
        <v>0</v>
      </c>
      <c r="N14" s="1">
        <v>0</v>
      </c>
      <c r="O14" s="1">
        <v>106</v>
      </c>
      <c r="P14" s="1" t="s">
        <v>696</v>
      </c>
      <c r="Q14" s="1">
        <v>6</v>
      </c>
      <c r="R14" s="1">
        <v>119</v>
      </c>
      <c r="S14" s="1">
        <v>3</v>
      </c>
      <c r="T14" s="1">
        <v>1</v>
      </c>
      <c r="U14" s="1">
        <v>0</v>
      </c>
      <c r="V14" s="1">
        <v>0</v>
      </c>
      <c r="W14" s="1">
        <v>0</v>
      </c>
      <c r="X14" s="1">
        <v>18</v>
      </c>
      <c r="Y14" s="1">
        <v>0</v>
      </c>
      <c r="Z14" s="1">
        <v>29</v>
      </c>
      <c r="AA14" s="1">
        <v>4</v>
      </c>
      <c r="AB14" s="1">
        <v>2</v>
      </c>
      <c r="AC14" s="1">
        <v>0</v>
      </c>
      <c r="AD14" s="1">
        <v>0</v>
      </c>
      <c r="AE14" s="1" t="s">
        <v>696</v>
      </c>
      <c r="AF14" s="1">
        <v>0</v>
      </c>
      <c r="AG14" s="1">
        <v>0</v>
      </c>
      <c r="AH14" s="1">
        <v>40</v>
      </c>
      <c r="AI14" s="1">
        <v>0</v>
      </c>
      <c r="AJ14" s="1">
        <v>1</v>
      </c>
      <c r="AK14" s="1">
        <v>0</v>
      </c>
      <c r="AL14" s="1">
        <v>3</v>
      </c>
      <c r="AM14" s="1">
        <v>7</v>
      </c>
      <c r="AN14" s="1">
        <v>6</v>
      </c>
      <c r="AO14" s="1">
        <v>30</v>
      </c>
      <c r="AP14" s="1">
        <v>47</v>
      </c>
      <c r="AQ14" s="1">
        <v>47</v>
      </c>
      <c r="AR14" s="1">
        <v>0</v>
      </c>
    </row>
    <row r="15" spans="1:44" x14ac:dyDescent="0.2">
      <c r="A15" s="1" t="s">
        <v>697</v>
      </c>
      <c r="B15" s="1">
        <v>141</v>
      </c>
      <c r="C15" s="1">
        <v>12</v>
      </c>
      <c r="D15" s="1">
        <v>2</v>
      </c>
      <c r="E15" s="1">
        <v>0</v>
      </c>
      <c r="F15" s="1">
        <v>2</v>
      </c>
      <c r="G15" s="1">
        <v>33</v>
      </c>
      <c r="H15" s="1">
        <v>0</v>
      </c>
      <c r="I15" s="1">
        <v>0</v>
      </c>
      <c r="J15" s="1">
        <v>4</v>
      </c>
      <c r="K15" s="1">
        <v>0</v>
      </c>
      <c r="L15" s="1">
        <v>6</v>
      </c>
      <c r="M15" s="1">
        <v>0</v>
      </c>
      <c r="N15" s="1">
        <v>0</v>
      </c>
      <c r="O15" s="1">
        <v>9</v>
      </c>
      <c r="P15" s="1" t="s">
        <v>697</v>
      </c>
      <c r="Q15" s="1">
        <v>3</v>
      </c>
      <c r="R15" s="1">
        <v>23</v>
      </c>
      <c r="S15" s="1">
        <v>30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3</v>
      </c>
      <c r="AA15" s="1">
        <v>2</v>
      </c>
      <c r="AB15" s="1">
        <v>0</v>
      </c>
      <c r="AC15" s="1">
        <v>0</v>
      </c>
      <c r="AD15" s="1">
        <v>0</v>
      </c>
      <c r="AE15" s="1" t="s">
        <v>697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8</v>
      </c>
      <c r="AN15" s="1">
        <v>0</v>
      </c>
      <c r="AO15" s="1">
        <v>0</v>
      </c>
      <c r="AP15" s="1">
        <v>1</v>
      </c>
      <c r="AQ15" s="1">
        <v>1</v>
      </c>
      <c r="AR15" s="1">
        <v>2</v>
      </c>
    </row>
    <row r="16" spans="1:44" x14ac:dyDescent="0.2">
      <c r="A16" s="1" t="s">
        <v>698</v>
      </c>
      <c r="B16" s="1">
        <v>223</v>
      </c>
      <c r="C16" s="1">
        <v>20</v>
      </c>
      <c r="D16" s="1">
        <v>4</v>
      </c>
      <c r="E16" s="1">
        <v>0</v>
      </c>
      <c r="F16" s="1">
        <v>8</v>
      </c>
      <c r="G16" s="1">
        <v>17</v>
      </c>
      <c r="H16" s="1">
        <v>0</v>
      </c>
      <c r="I16" s="1">
        <v>5</v>
      </c>
      <c r="J16" s="1">
        <v>17</v>
      </c>
      <c r="K16" s="1">
        <v>4</v>
      </c>
      <c r="L16" s="1">
        <v>16</v>
      </c>
      <c r="M16" s="1">
        <v>0</v>
      </c>
      <c r="N16" s="1">
        <v>0</v>
      </c>
      <c r="O16" s="1">
        <v>55</v>
      </c>
      <c r="P16" s="1" t="s">
        <v>698</v>
      </c>
      <c r="Q16" s="1">
        <v>4</v>
      </c>
      <c r="R16" s="1">
        <v>9</v>
      </c>
      <c r="S16" s="1">
        <v>11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1</v>
      </c>
      <c r="AA16" s="1">
        <v>1</v>
      </c>
      <c r="AB16" s="1">
        <v>0</v>
      </c>
      <c r="AC16" s="1">
        <v>0</v>
      </c>
      <c r="AD16" s="1">
        <v>0</v>
      </c>
      <c r="AE16" s="1" t="s">
        <v>698</v>
      </c>
      <c r="AF16" s="1">
        <v>44</v>
      </c>
      <c r="AG16" s="1">
        <v>0</v>
      </c>
      <c r="AH16" s="1">
        <v>0</v>
      </c>
      <c r="AI16" s="1">
        <v>0</v>
      </c>
      <c r="AJ16" s="1">
        <v>1</v>
      </c>
      <c r="AK16" s="1">
        <v>0</v>
      </c>
      <c r="AL16" s="1">
        <v>0</v>
      </c>
      <c r="AM16" s="1">
        <v>1</v>
      </c>
      <c r="AN16" s="1">
        <v>1</v>
      </c>
      <c r="AO16" s="1">
        <v>0</v>
      </c>
      <c r="AP16" s="1">
        <v>1</v>
      </c>
      <c r="AQ16" s="1">
        <v>1</v>
      </c>
      <c r="AR16" s="1">
        <v>2</v>
      </c>
    </row>
    <row r="17" spans="1:44" x14ac:dyDescent="0.2">
      <c r="A17" s="1" t="s">
        <v>703</v>
      </c>
      <c r="B17" s="1">
        <v>173</v>
      </c>
      <c r="C17" s="1">
        <v>47</v>
      </c>
      <c r="D17" s="1">
        <v>3</v>
      </c>
      <c r="E17" s="1">
        <v>0</v>
      </c>
      <c r="F17" s="1">
        <v>8</v>
      </c>
      <c r="G17" s="1">
        <v>4</v>
      </c>
      <c r="H17" s="1">
        <v>2</v>
      </c>
      <c r="I17" s="1">
        <v>0</v>
      </c>
      <c r="J17" s="1">
        <v>23</v>
      </c>
      <c r="K17" s="1">
        <v>1</v>
      </c>
      <c r="L17" s="1">
        <v>5</v>
      </c>
      <c r="M17" s="1">
        <v>0</v>
      </c>
      <c r="N17" s="1">
        <v>0</v>
      </c>
      <c r="O17" s="1">
        <v>7</v>
      </c>
      <c r="P17" s="1" t="s">
        <v>703</v>
      </c>
      <c r="Q17" s="1">
        <v>4</v>
      </c>
      <c r="R17" s="1">
        <v>7</v>
      </c>
      <c r="S17" s="1">
        <v>52</v>
      </c>
      <c r="T17" s="1">
        <v>2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2</v>
      </c>
      <c r="AA17" s="1">
        <v>1</v>
      </c>
      <c r="AB17" s="1">
        <v>0</v>
      </c>
      <c r="AC17" s="1">
        <v>0</v>
      </c>
      <c r="AD17" s="1">
        <v>0</v>
      </c>
      <c r="AE17" s="1" t="s">
        <v>703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1</v>
      </c>
      <c r="AN17" s="1">
        <v>0</v>
      </c>
      <c r="AO17" s="1">
        <v>0</v>
      </c>
      <c r="AP17" s="1">
        <v>1</v>
      </c>
      <c r="AQ17" s="1">
        <v>1</v>
      </c>
      <c r="AR17" s="1">
        <v>2</v>
      </c>
    </row>
    <row r="18" spans="1:44" x14ac:dyDescent="0.2">
      <c r="A18" s="1" t="s">
        <v>700</v>
      </c>
      <c r="B18" s="1">
        <v>786</v>
      </c>
      <c r="C18" s="1">
        <v>72</v>
      </c>
      <c r="D18" s="1">
        <v>0</v>
      </c>
      <c r="E18" s="1">
        <v>0</v>
      </c>
      <c r="F18" s="1">
        <v>118</v>
      </c>
      <c r="G18" s="1">
        <v>86</v>
      </c>
      <c r="H18" s="1">
        <v>2</v>
      </c>
      <c r="I18" s="1">
        <v>24</v>
      </c>
      <c r="J18" s="1">
        <v>82</v>
      </c>
      <c r="K18" s="1">
        <v>3</v>
      </c>
      <c r="L18" s="1">
        <v>22</v>
      </c>
      <c r="M18" s="1">
        <v>0</v>
      </c>
      <c r="N18" s="1">
        <v>0</v>
      </c>
      <c r="O18" s="1">
        <v>96</v>
      </c>
      <c r="P18" s="1" t="s">
        <v>700</v>
      </c>
      <c r="Q18" s="1">
        <v>5</v>
      </c>
      <c r="R18" s="1">
        <v>10</v>
      </c>
      <c r="S18" s="1">
        <v>11</v>
      </c>
      <c r="T18" s="1">
        <v>2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46</v>
      </c>
      <c r="AA18" s="1">
        <v>10</v>
      </c>
      <c r="AB18" s="1">
        <v>35</v>
      </c>
      <c r="AC18" s="1">
        <v>0</v>
      </c>
      <c r="AD18" s="1">
        <v>0</v>
      </c>
      <c r="AE18" s="1" t="s">
        <v>700</v>
      </c>
      <c r="AF18" s="1">
        <v>48</v>
      </c>
      <c r="AG18" s="1">
        <v>4</v>
      </c>
      <c r="AH18" s="1">
        <v>61</v>
      </c>
      <c r="AI18" s="1">
        <v>0</v>
      </c>
      <c r="AJ18" s="1">
        <v>3</v>
      </c>
      <c r="AK18" s="1">
        <v>0</v>
      </c>
      <c r="AL18" s="1">
        <v>0</v>
      </c>
      <c r="AM18" s="1">
        <v>14</v>
      </c>
      <c r="AN18" s="1">
        <v>26</v>
      </c>
      <c r="AO18" s="1">
        <v>0</v>
      </c>
      <c r="AP18" s="1">
        <v>1</v>
      </c>
      <c r="AQ18" s="1">
        <v>1</v>
      </c>
      <c r="AR18" s="1">
        <v>4</v>
      </c>
    </row>
    <row r="19" spans="1:44" x14ac:dyDescent="0.2">
      <c r="A19" s="12" t="s">
        <v>112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 t="s">
        <v>112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 t="s">
        <v>112</v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</sheetData>
  <pageMargins left="0.7" right="0.7" top="0.75" bottom="0.75" header="0.3" footer="0.3"/>
  <pageSetup orientation="portrait" r:id="rId1"/>
  <colBreaks count="1" manualBreakCount="1">
    <brk id="15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9C29E-FB26-4756-B09B-1E0506AC1AC7}">
  <dimension ref="A1:M19"/>
  <sheetViews>
    <sheetView view="pageBreakPreview" zoomScale="125" zoomScaleNormal="115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4.33203125" style="1" customWidth="1"/>
    <col min="2" max="13" width="6.33203125" style="1" customWidth="1"/>
    <col min="14" max="16384" width="9.109375" style="1"/>
  </cols>
  <sheetData>
    <row r="1" spans="1:13" x14ac:dyDescent="0.2">
      <c r="A1" s="1" t="s">
        <v>859</v>
      </c>
    </row>
    <row r="2" spans="1:13" s="9" customFormat="1" x14ac:dyDescent="0.2">
      <c r="A2" s="13" t="s">
        <v>943</v>
      </c>
      <c r="B2" s="3" t="s">
        <v>0</v>
      </c>
      <c r="C2" s="3" t="s">
        <v>7</v>
      </c>
      <c r="D2" s="3" t="s">
        <v>8</v>
      </c>
      <c r="E2" s="3" t="s">
        <v>9</v>
      </c>
      <c r="F2" s="3" t="s">
        <v>357</v>
      </c>
      <c r="G2" s="3" t="s">
        <v>11</v>
      </c>
      <c r="H2" s="3" t="s">
        <v>12</v>
      </c>
      <c r="I2" s="3" t="s">
        <v>358</v>
      </c>
      <c r="J2" s="3" t="s">
        <v>359</v>
      </c>
      <c r="K2" s="3" t="s">
        <v>360</v>
      </c>
      <c r="L2" s="3" t="s">
        <v>361</v>
      </c>
      <c r="M2" s="3" t="s">
        <v>362</v>
      </c>
    </row>
    <row r="3" spans="1:13" x14ac:dyDescent="0.2">
      <c r="A3" s="1" t="s">
        <v>688</v>
      </c>
    </row>
    <row r="4" spans="1:13" x14ac:dyDescent="0.2">
      <c r="A4" s="1" t="s">
        <v>162</v>
      </c>
      <c r="B4" s="1">
        <v>47339</v>
      </c>
      <c r="C4" s="1">
        <v>8487</v>
      </c>
      <c r="D4" s="1">
        <v>4626</v>
      </c>
      <c r="E4" s="1">
        <v>7578</v>
      </c>
      <c r="F4" s="1">
        <v>8928</v>
      </c>
      <c r="G4" s="1">
        <v>8045</v>
      </c>
      <c r="H4" s="1">
        <v>7542</v>
      </c>
      <c r="I4" s="1">
        <v>234</v>
      </c>
      <c r="J4" s="1">
        <v>441</v>
      </c>
      <c r="K4" s="1">
        <v>459</v>
      </c>
      <c r="L4" s="1">
        <v>549</v>
      </c>
      <c r="M4" s="1">
        <v>450</v>
      </c>
    </row>
    <row r="5" spans="1:13" x14ac:dyDescent="0.2">
      <c r="A5" s="1" t="s">
        <v>689</v>
      </c>
      <c r="B5" s="1">
        <v>1502</v>
      </c>
      <c r="C5" s="1">
        <v>340</v>
      </c>
      <c r="D5" s="1">
        <v>212</v>
      </c>
      <c r="E5" s="1">
        <v>175</v>
      </c>
      <c r="F5" s="1">
        <v>231</v>
      </c>
      <c r="G5" s="1">
        <v>176</v>
      </c>
      <c r="H5" s="1">
        <v>160</v>
      </c>
      <c r="I5" s="1">
        <v>40</v>
      </c>
      <c r="J5" s="1">
        <v>51</v>
      </c>
      <c r="K5" s="1">
        <v>45</v>
      </c>
      <c r="L5" s="1">
        <v>48</v>
      </c>
      <c r="M5" s="1">
        <v>24</v>
      </c>
    </row>
    <row r="6" spans="1:13" x14ac:dyDescent="0.2">
      <c r="A6" s="1" t="s">
        <v>690</v>
      </c>
      <c r="B6" s="1">
        <v>45837</v>
      </c>
      <c r="C6" s="1">
        <v>8147</v>
      </c>
      <c r="D6" s="1">
        <v>4414</v>
      </c>
      <c r="E6" s="1">
        <v>7403</v>
      </c>
      <c r="F6" s="1">
        <v>8697</v>
      </c>
      <c r="G6" s="1">
        <v>7869</v>
      </c>
      <c r="H6" s="1">
        <v>7382</v>
      </c>
      <c r="I6" s="1">
        <v>194</v>
      </c>
      <c r="J6" s="1">
        <v>390</v>
      </c>
      <c r="K6" s="1">
        <v>414</v>
      </c>
      <c r="L6" s="1">
        <v>501</v>
      </c>
      <c r="M6" s="1">
        <v>426</v>
      </c>
    </row>
    <row r="8" spans="1:13" x14ac:dyDescent="0.2">
      <c r="A8" s="1" t="s">
        <v>691</v>
      </c>
    </row>
    <row r="9" spans="1:13" x14ac:dyDescent="0.2">
      <c r="A9" s="1" t="s">
        <v>702</v>
      </c>
      <c r="B9" s="1">
        <v>1502</v>
      </c>
      <c r="C9" s="1">
        <v>340</v>
      </c>
      <c r="D9" s="1">
        <v>212</v>
      </c>
      <c r="E9" s="1">
        <v>175</v>
      </c>
      <c r="F9" s="1">
        <v>231</v>
      </c>
      <c r="G9" s="1">
        <v>176</v>
      </c>
      <c r="H9" s="1">
        <v>160</v>
      </c>
      <c r="I9" s="1">
        <v>40</v>
      </c>
      <c r="J9" s="1">
        <v>51</v>
      </c>
      <c r="K9" s="1">
        <v>45</v>
      </c>
      <c r="L9" s="1">
        <v>48</v>
      </c>
      <c r="M9" s="1">
        <v>24</v>
      </c>
    </row>
    <row r="10" spans="1:13" x14ac:dyDescent="0.2">
      <c r="A10" s="1" t="s">
        <v>692</v>
      </c>
      <c r="B10" s="1">
        <v>108</v>
      </c>
      <c r="C10" s="1">
        <v>17</v>
      </c>
      <c r="D10" s="1">
        <v>21</v>
      </c>
      <c r="E10" s="1">
        <v>15</v>
      </c>
      <c r="F10" s="1">
        <v>20</v>
      </c>
      <c r="G10" s="1">
        <v>26</v>
      </c>
      <c r="H10" s="1">
        <v>5</v>
      </c>
      <c r="I10" s="1">
        <v>0</v>
      </c>
      <c r="J10" s="1">
        <v>0</v>
      </c>
      <c r="K10" s="1">
        <v>2</v>
      </c>
      <c r="L10" s="1">
        <v>1</v>
      </c>
      <c r="M10" s="1">
        <v>1</v>
      </c>
    </row>
    <row r="11" spans="1:13" x14ac:dyDescent="0.2">
      <c r="A11" s="1" t="s">
        <v>693</v>
      </c>
      <c r="B11" s="1">
        <v>205</v>
      </c>
      <c r="C11" s="1">
        <v>23</v>
      </c>
      <c r="D11" s="1">
        <v>25</v>
      </c>
      <c r="E11" s="1">
        <v>28</v>
      </c>
      <c r="F11" s="1">
        <v>35</v>
      </c>
      <c r="G11" s="1">
        <v>32</v>
      </c>
      <c r="H11" s="1">
        <v>42</v>
      </c>
      <c r="I11" s="1">
        <v>0</v>
      </c>
      <c r="J11" s="1">
        <v>12</v>
      </c>
      <c r="K11" s="1">
        <v>3</v>
      </c>
      <c r="L11" s="1">
        <v>4</v>
      </c>
      <c r="M11" s="1">
        <v>1</v>
      </c>
    </row>
    <row r="12" spans="1:13" x14ac:dyDescent="0.2">
      <c r="A12" s="1" t="s">
        <v>694</v>
      </c>
      <c r="B12" s="1">
        <v>108</v>
      </c>
      <c r="C12" s="1">
        <v>6</v>
      </c>
      <c r="D12" s="1">
        <v>2</v>
      </c>
      <c r="E12" s="1">
        <v>1</v>
      </c>
      <c r="F12" s="1">
        <v>21</v>
      </c>
      <c r="G12" s="1">
        <v>3</v>
      </c>
      <c r="H12" s="1">
        <v>8</v>
      </c>
      <c r="I12" s="1">
        <v>22</v>
      </c>
      <c r="J12" s="1">
        <v>22</v>
      </c>
      <c r="K12" s="1">
        <v>9</v>
      </c>
      <c r="L12" s="1">
        <v>9</v>
      </c>
      <c r="M12" s="1">
        <v>5</v>
      </c>
    </row>
    <row r="13" spans="1:13" x14ac:dyDescent="0.2">
      <c r="A13" s="1" t="s">
        <v>695</v>
      </c>
      <c r="B13" s="1">
        <v>491</v>
      </c>
      <c r="C13" s="1">
        <v>114</v>
      </c>
      <c r="D13" s="1">
        <v>132</v>
      </c>
      <c r="E13" s="1">
        <v>67</v>
      </c>
      <c r="F13" s="1">
        <v>45</v>
      </c>
      <c r="G13" s="1">
        <v>65</v>
      </c>
      <c r="H13" s="1">
        <v>10</v>
      </c>
      <c r="I13" s="1">
        <v>17</v>
      </c>
      <c r="J13" s="1">
        <v>17</v>
      </c>
      <c r="K13" s="1">
        <v>12</v>
      </c>
      <c r="L13" s="1">
        <v>4</v>
      </c>
      <c r="M13" s="1">
        <v>8</v>
      </c>
    </row>
    <row r="14" spans="1:13" x14ac:dyDescent="0.2">
      <c r="A14" s="1" t="s">
        <v>696</v>
      </c>
      <c r="B14" s="1">
        <v>74</v>
      </c>
      <c r="C14" s="1">
        <v>19</v>
      </c>
      <c r="D14" s="1">
        <v>2</v>
      </c>
      <c r="E14" s="1">
        <v>6</v>
      </c>
      <c r="F14" s="1">
        <v>19</v>
      </c>
      <c r="G14" s="1">
        <v>4</v>
      </c>
      <c r="H14" s="1">
        <v>9</v>
      </c>
      <c r="I14" s="1">
        <v>0</v>
      </c>
      <c r="J14" s="1">
        <v>0</v>
      </c>
      <c r="K14" s="1">
        <v>9</v>
      </c>
      <c r="L14" s="1">
        <v>2</v>
      </c>
      <c r="M14" s="1">
        <v>4</v>
      </c>
    </row>
    <row r="15" spans="1:13" x14ac:dyDescent="0.2">
      <c r="A15" s="1" t="s">
        <v>697</v>
      </c>
      <c r="B15" s="1">
        <v>75</v>
      </c>
      <c r="C15" s="1">
        <v>21</v>
      </c>
      <c r="D15" s="1">
        <v>2</v>
      </c>
      <c r="E15" s="1">
        <v>3</v>
      </c>
      <c r="F15" s="1">
        <v>6</v>
      </c>
      <c r="G15" s="1">
        <v>4</v>
      </c>
      <c r="H15" s="1">
        <v>22</v>
      </c>
      <c r="I15" s="1">
        <v>0</v>
      </c>
      <c r="J15" s="1">
        <v>0</v>
      </c>
      <c r="K15" s="1">
        <v>3</v>
      </c>
      <c r="L15" s="1">
        <v>13</v>
      </c>
      <c r="M15" s="1">
        <v>1</v>
      </c>
    </row>
    <row r="16" spans="1:13" x14ac:dyDescent="0.2">
      <c r="A16" s="1" t="s">
        <v>698</v>
      </c>
      <c r="B16" s="1">
        <v>51</v>
      </c>
      <c r="C16" s="1">
        <v>12</v>
      </c>
      <c r="D16" s="1">
        <v>4</v>
      </c>
      <c r="E16" s="1">
        <v>3</v>
      </c>
      <c r="F16" s="1">
        <v>17</v>
      </c>
      <c r="G16" s="1">
        <v>4</v>
      </c>
      <c r="H16" s="1">
        <v>5</v>
      </c>
      <c r="I16" s="1">
        <v>0</v>
      </c>
      <c r="J16" s="1">
        <v>0</v>
      </c>
      <c r="K16" s="1">
        <v>1</v>
      </c>
      <c r="L16" s="1">
        <v>4</v>
      </c>
      <c r="M16" s="1">
        <v>1</v>
      </c>
    </row>
    <row r="17" spans="1:13" x14ac:dyDescent="0.2">
      <c r="A17" s="1" t="s">
        <v>703</v>
      </c>
      <c r="B17" s="1">
        <v>116</v>
      </c>
      <c r="C17" s="1">
        <v>36</v>
      </c>
      <c r="D17" s="1">
        <v>5</v>
      </c>
      <c r="E17" s="1">
        <v>9</v>
      </c>
      <c r="F17" s="1">
        <v>34</v>
      </c>
      <c r="G17" s="1">
        <v>3</v>
      </c>
      <c r="H17" s="1">
        <v>20</v>
      </c>
      <c r="I17" s="1">
        <v>0</v>
      </c>
      <c r="J17" s="1">
        <v>0</v>
      </c>
      <c r="K17" s="1">
        <v>3</v>
      </c>
      <c r="L17" s="1">
        <v>5</v>
      </c>
      <c r="M17" s="1">
        <v>1</v>
      </c>
    </row>
    <row r="18" spans="1:13" x14ac:dyDescent="0.2">
      <c r="A18" s="1" t="s">
        <v>700</v>
      </c>
      <c r="B18" s="1">
        <v>274</v>
      </c>
      <c r="C18" s="1">
        <v>92</v>
      </c>
      <c r="D18" s="1">
        <v>19</v>
      </c>
      <c r="E18" s="1">
        <v>43</v>
      </c>
      <c r="F18" s="1">
        <v>34</v>
      </c>
      <c r="G18" s="1">
        <v>35</v>
      </c>
      <c r="H18" s="1">
        <v>39</v>
      </c>
      <c r="I18" s="1">
        <v>1</v>
      </c>
      <c r="J18" s="1">
        <v>0</v>
      </c>
      <c r="K18" s="1">
        <v>3</v>
      </c>
      <c r="L18" s="1">
        <v>6</v>
      </c>
      <c r="M18" s="1">
        <v>2</v>
      </c>
    </row>
    <row r="19" spans="1:13" x14ac:dyDescent="0.2">
      <c r="A19" s="12" t="s">
        <v>112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</sheetData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948D-C0B4-4B89-B1F4-C7139AFB0217}">
  <dimension ref="A1:F19"/>
  <sheetViews>
    <sheetView view="pageBreakPreview" zoomScale="125" zoomScaleNormal="115" zoomScaleSheetLayoutView="125" workbookViewId="0">
      <selection activeCell="A2" sqref="A2"/>
    </sheetView>
  </sheetViews>
  <sheetFormatPr defaultColWidth="9.109375" defaultRowHeight="10.199999999999999" x14ac:dyDescent="0.2"/>
  <cols>
    <col min="1" max="1" width="23" style="1" customWidth="1"/>
    <col min="2" max="16384" width="9.109375" style="1"/>
  </cols>
  <sheetData>
    <row r="1" spans="1:6" x14ac:dyDescent="0.2">
      <c r="A1" s="1" t="s">
        <v>860</v>
      </c>
    </row>
    <row r="2" spans="1:6" s="9" customFormat="1" x14ac:dyDescent="0.2">
      <c r="A2" s="13" t="s">
        <v>943</v>
      </c>
      <c r="B2" s="3" t="s">
        <v>0</v>
      </c>
      <c r="C2" s="3" t="s">
        <v>363</v>
      </c>
      <c r="D2" s="3" t="s">
        <v>364</v>
      </c>
      <c r="E2" s="3" t="s">
        <v>365</v>
      </c>
      <c r="F2" s="3" t="s">
        <v>366</v>
      </c>
    </row>
    <row r="3" spans="1:6" x14ac:dyDescent="0.2">
      <c r="A3" s="1" t="s">
        <v>688</v>
      </c>
    </row>
    <row r="4" spans="1:6" x14ac:dyDescent="0.2">
      <c r="A4" s="1" t="s">
        <v>162</v>
      </c>
      <c r="B4" s="1">
        <v>8008</v>
      </c>
      <c r="C4" s="1">
        <v>2781</v>
      </c>
      <c r="D4" s="1">
        <v>1673</v>
      </c>
      <c r="E4" s="1">
        <v>1198</v>
      </c>
      <c r="F4" s="1">
        <v>2356</v>
      </c>
    </row>
    <row r="5" spans="1:6" x14ac:dyDescent="0.2">
      <c r="A5" s="1" t="s">
        <v>689</v>
      </c>
      <c r="B5" s="1">
        <v>278</v>
      </c>
      <c r="C5" s="1">
        <v>61</v>
      </c>
      <c r="D5" s="1">
        <v>33</v>
      </c>
      <c r="E5" s="1">
        <v>116</v>
      </c>
      <c r="F5" s="1">
        <v>69</v>
      </c>
    </row>
    <row r="6" spans="1:6" x14ac:dyDescent="0.2">
      <c r="A6" s="1" t="s">
        <v>690</v>
      </c>
      <c r="B6" s="1">
        <v>7730</v>
      </c>
      <c r="C6" s="1">
        <v>2720</v>
      </c>
      <c r="D6" s="1">
        <v>1640</v>
      </c>
      <c r="E6" s="1">
        <v>1082</v>
      </c>
      <c r="F6" s="1">
        <v>2287</v>
      </c>
    </row>
    <row r="8" spans="1:6" x14ac:dyDescent="0.2">
      <c r="A8" s="1" t="s">
        <v>691</v>
      </c>
    </row>
    <row r="9" spans="1:6" x14ac:dyDescent="0.2">
      <c r="A9" s="1" t="s">
        <v>702</v>
      </c>
      <c r="B9" s="1">
        <v>278</v>
      </c>
      <c r="C9" s="1">
        <v>61</v>
      </c>
      <c r="D9" s="1">
        <v>33</v>
      </c>
      <c r="E9" s="1">
        <v>116</v>
      </c>
      <c r="F9" s="1">
        <v>69</v>
      </c>
    </row>
    <row r="10" spans="1:6" x14ac:dyDescent="0.2">
      <c r="A10" s="1" t="s">
        <v>692</v>
      </c>
      <c r="B10" s="1">
        <v>20</v>
      </c>
      <c r="C10" s="1">
        <v>1</v>
      </c>
      <c r="D10" s="1">
        <v>2</v>
      </c>
      <c r="E10" s="1">
        <v>13</v>
      </c>
      <c r="F10" s="1">
        <v>3</v>
      </c>
    </row>
    <row r="11" spans="1:6" x14ac:dyDescent="0.2">
      <c r="A11" s="1" t="s">
        <v>693</v>
      </c>
      <c r="B11" s="1">
        <v>76</v>
      </c>
      <c r="C11" s="1">
        <v>13</v>
      </c>
      <c r="D11" s="1">
        <v>11</v>
      </c>
      <c r="E11" s="1">
        <v>43</v>
      </c>
      <c r="F11" s="1">
        <v>9</v>
      </c>
    </row>
    <row r="12" spans="1:6" x14ac:dyDescent="0.2">
      <c r="A12" s="1" t="s">
        <v>694</v>
      </c>
      <c r="B12" s="1">
        <v>47</v>
      </c>
      <c r="C12" s="1">
        <v>14</v>
      </c>
      <c r="D12" s="1">
        <v>8</v>
      </c>
      <c r="E12" s="1">
        <v>20</v>
      </c>
      <c r="F12" s="1">
        <v>6</v>
      </c>
    </row>
    <row r="13" spans="1:6" x14ac:dyDescent="0.2">
      <c r="A13" s="1" t="s">
        <v>695</v>
      </c>
      <c r="B13" s="1">
        <v>24</v>
      </c>
      <c r="C13" s="1">
        <v>6</v>
      </c>
      <c r="D13" s="1">
        <v>7</v>
      </c>
      <c r="E13" s="1">
        <v>11</v>
      </c>
      <c r="F13" s="1">
        <v>1</v>
      </c>
    </row>
    <row r="14" spans="1:6" x14ac:dyDescent="0.2">
      <c r="A14" s="1" t="s">
        <v>696</v>
      </c>
      <c r="B14" s="1">
        <v>3</v>
      </c>
      <c r="C14" s="1">
        <v>2</v>
      </c>
      <c r="D14" s="1">
        <v>0</v>
      </c>
      <c r="E14" s="1">
        <v>0</v>
      </c>
      <c r="F14" s="1">
        <v>1</v>
      </c>
    </row>
    <row r="15" spans="1:6" x14ac:dyDescent="0.2">
      <c r="A15" s="1" t="s">
        <v>697</v>
      </c>
      <c r="B15" s="1">
        <v>7</v>
      </c>
      <c r="C15" s="1">
        <v>2</v>
      </c>
      <c r="D15" s="1">
        <v>1</v>
      </c>
      <c r="E15" s="1">
        <v>1</v>
      </c>
      <c r="F15" s="1">
        <v>2</v>
      </c>
    </row>
    <row r="16" spans="1:6" x14ac:dyDescent="0.2">
      <c r="A16" s="1" t="s">
        <v>698</v>
      </c>
      <c r="B16" s="1">
        <v>9</v>
      </c>
      <c r="C16" s="1">
        <v>3</v>
      </c>
      <c r="D16" s="1">
        <v>0</v>
      </c>
      <c r="E16" s="1">
        <v>4</v>
      </c>
      <c r="F16" s="1">
        <v>1</v>
      </c>
    </row>
    <row r="17" spans="1:6" x14ac:dyDescent="0.2">
      <c r="A17" s="1" t="s">
        <v>703</v>
      </c>
      <c r="B17" s="1">
        <v>32</v>
      </c>
      <c r="C17" s="1">
        <v>9</v>
      </c>
      <c r="D17" s="1">
        <v>1</v>
      </c>
      <c r="E17" s="1">
        <v>11</v>
      </c>
      <c r="F17" s="1">
        <v>11</v>
      </c>
    </row>
    <row r="18" spans="1:6" x14ac:dyDescent="0.2">
      <c r="A18" s="1" t="s">
        <v>700</v>
      </c>
      <c r="B18" s="1">
        <v>61</v>
      </c>
      <c r="C18" s="1">
        <v>10</v>
      </c>
      <c r="D18" s="1">
        <v>3</v>
      </c>
      <c r="E18" s="1">
        <v>12</v>
      </c>
      <c r="F18" s="1">
        <v>35</v>
      </c>
    </row>
    <row r="19" spans="1:6" x14ac:dyDescent="0.2">
      <c r="A19" s="12" t="s">
        <v>112</v>
      </c>
      <c r="B19" s="12"/>
      <c r="C19" s="12"/>
      <c r="D19" s="12"/>
      <c r="E19" s="12"/>
      <c r="F19" s="12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8983-EACA-45D7-9901-788CCF1880A9}">
  <dimension ref="A1:U42"/>
  <sheetViews>
    <sheetView view="pageBreakPreview" zoomScale="125" zoomScaleNormal="125" zoomScaleSheetLayoutView="125" workbookViewId="0">
      <selection activeCell="A24" sqref="A24"/>
    </sheetView>
  </sheetViews>
  <sheetFormatPr defaultRowHeight="10.199999999999999" x14ac:dyDescent="0.2"/>
  <cols>
    <col min="1" max="1" width="19.21875" style="14" customWidth="1"/>
    <col min="2" max="16384" width="8.88671875" style="14"/>
  </cols>
  <sheetData>
    <row r="1" spans="1:21" x14ac:dyDescent="0.2">
      <c r="A1" s="14" t="s">
        <v>944</v>
      </c>
    </row>
    <row r="2" spans="1:21" s="1" customFormat="1" ht="15" customHeight="1" x14ac:dyDescent="0.2">
      <c r="A2" s="46" t="s">
        <v>863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/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4" t="s">
        <v>745</v>
      </c>
    </row>
    <row r="5" spans="1:21" x14ac:dyDescent="0.2">
      <c r="A5" s="14" t="s">
        <v>0</v>
      </c>
      <c r="B5" s="14">
        <v>15545</v>
      </c>
      <c r="C5" s="14">
        <v>2279</v>
      </c>
      <c r="D5" s="14">
        <v>1682</v>
      </c>
      <c r="E5" s="14">
        <v>597</v>
      </c>
      <c r="F5" s="14">
        <v>6223</v>
      </c>
      <c r="G5" s="14">
        <v>1752</v>
      </c>
      <c r="H5" s="14">
        <v>1483</v>
      </c>
      <c r="I5" s="14">
        <v>1550</v>
      </c>
      <c r="J5" s="14">
        <v>774</v>
      </c>
      <c r="K5" s="14">
        <v>664</v>
      </c>
      <c r="M5" s="14">
        <v>6006</v>
      </c>
      <c r="N5" s="14">
        <v>970</v>
      </c>
      <c r="O5" s="14">
        <v>524</v>
      </c>
      <c r="P5" s="14">
        <v>1036</v>
      </c>
      <c r="Q5" s="14">
        <v>1105</v>
      </c>
      <c r="R5" s="14">
        <v>1028</v>
      </c>
      <c r="S5" s="14">
        <v>1092</v>
      </c>
      <c r="T5" s="14">
        <v>251</v>
      </c>
      <c r="U5" s="14">
        <v>1037</v>
      </c>
    </row>
    <row r="6" spans="1:21" x14ac:dyDescent="0.2">
      <c r="A6" s="14" t="s">
        <v>746</v>
      </c>
      <c r="B6" s="14">
        <v>14120</v>
      </c>
      <c r="C6" s="14">
        <v>2162</v>
      </c>
      <c r="D6" s="14">
        <v>1565</v>
      </c>
      <c r="E6" s="14">
        <v>597</v>
      </c>
      <c r="F6" s="14">
        <v>5945</v>
      </c>
      <c r="G6" s="14">
        <v>1646</v>
      </c>
      <c r="H6" s="14">
        <v>1455</v>
      </c>
      <c r="I6" s="14">
        <v>1501</v>
      </c>
      <c r="J6" s="14">
        <v>720</v>
      </c>
      <c r="K6" s="14">
        <v>623</v>
      </c>
      <c r="M6" s="14">
        <v>5241</v>
      </c>
      <c r="N6" s="14">
        <v>946</v>
      </c>
      <c r="O6" s="14">
        <v>458</v>
      </c>
      <c r="P6" s="14">
        <v>841</v>
      </c>
      <c r="Q6" s="14">
        <v>1019</v>
      </c>
      <c r="R6" s="14">
        <v>890</v>
      </c>
      <c r="S6" s="14">
        <v>860</v>
      </c>
      <c r="T6" s="14">
        <v>227</v>
      </c>
      <c r="U6" s="14">
        <v>772</v>
      </c>
    </row>
    <row r="7" spans="1:21" x14ac:dyDescent="0.2">
      <c r="A7" s="14" t="s">
        <v>747</v>
      </c>
      <c r="B7" s="14">
        <v>1425</v>
      </c>
      <c r="C7" s="14">
        <v>117</v>
      </c>
      <c r="D7" s="14">
        <v>117</v>
      </c>
      <c r="E7" s="14">
        <v>0</v>
      </c>
      <c r="F7" s="14">
        <v>278</v>
      </c>
      <c r="G7" s="14">
        <v>106</v>
      </c>
      <c r="H7" s="14">
        <v>28</v>
      </c>
      <c r="I7" s="14">
        <v>49</v>
      </c>
      <c r="J7" s="14">
        <v>54</v>
      </c>
      <c r="K7" s="14">
        <v>41</v>
      </c>
      <c r="M7" s="14">
        <v>765</v>
      </c>
      <c r="N7" s="14">
        <v>24</v>
      </c>
      <c r="O7" s="14">
        <v>66</v>
      </c>
      <c r="P7" s="14">
        <v>195</v>
      </c>
      <c r="Q7" s="14">
        <v>86</v>
      </c>
      <c r="R7" s="14">
        <v>138</v>
      </c>
      <c r="S7" s="14">
        <v>232</v>
      </c>
      <c r="T7" s="14">
        <v>24</v>
      </c>
      <c r="U7" s="14">
        <v>265</v>
      </c>
    </row>
    <row r="8" spans="1:21" x14ac:dyDescent="0.2">
      <c r="A8" s="14" t="s">
        <v>748</v>
      </c>
    </row>
    <row r="9" spans="1:21" x14ac:dyDescent="0.2">
      <c r="A9" s="14" t="s">
        <v>0</v>
      </c>
      <c r="B9" s="14">
        <v>71147</v>
      </c>
      <c r="C9" s="14">
        <v>11658</v>
      </c>
      <c r="D9" s="14">
        <v>7990</v>
      </c>
      <c r="E9" s="14">
        <v>3668</v>
      </c>
      <c r="F9" s="14">
        <v>29130</v>
      </c>
      <c r="G9" s="14">
        <v>7921</v>
      </c>
      <c r="H9" s="14">
        <v>6407</v>
      </c>
      <c r="I9" s="14">
        <v>6754</v>
      </c>
      <c r="J9" s="14">
        <v>4655</v>
      </c>
      <c r="K9" s="14">
        <v>3393</v>
      </c>
      <c r="M9" s="14">
        <v>25153</v>
      </c>
      <c r="N9" s="14">
        <v>4829</v>
      </c>
      <c r="O9" s="14">
        <v>2127</v>
      </c>
      <c r="P9" s="14">
        <v>3976</v>
      </c>
      <c r="Q9" s="14">
        <v>4829</v>
      </c>
      <c r="R9" s="14">
        <v>4342</v>
      </c>
      <c r="S9" s="14">
        <v>3568</v>
      </c>
      <c r="T9" s="14">
        <v>1482</v>
      </c>
      <c r="U9" s="14">
        <v>5206</v>
      </c>
    </row>
    <row r="10" spans="1:21" x14ac:dyDescent="0.2">
      <c r="A10" s="14" t="s">
        <v>749</v>
      </c>
      <c r="B10" s="14">
        <v>501</v>
      </c>
      <c r="C10" s="14">
        <v>84</v>
      </c>
      <c r="D10" s="14">
        <v>31</v>
      </c>
      <c r="E10" s="14">
        <v>53</v>
      </c>
      <c r="F10" s="14">
        <v>217</v>
      </c>
      <c r="G10" s="14">
        <v>87</v>
      </c>
      <c r="H10" s="14">
        <v>34</v>
      </c>
      <c r="I10" s="14">
        <v>44</v>
      </c>
      <c r="J10" s="14">
        <v>48</v>
      </c>
      <c r="K10" s="14">
        <v>4</v>
      </c>
      <c r="M10" s="14">
        <v>127</v>
      </c>
      <c r="N10" s="14">
        <v>8</v>
      </c>
      <c r="O10" s="14">
        <v>20</v>
      </c>
      <c r="P10" s="14">
        <v>21</v>
      </c>
      <c r="Q10" s="14">
        <v>31</v>
      </c>
      <c r="R10" s="14">
        <v>24</v>
      </c>
      <c r="S10" s="14">
        <v>10</v>
      </c>
      <c r="T10" s="14">
        <v>13</v>
      </c>
      <c r="U10" s="14">
        <v>73</v>
      </c>
    </row>
    <row r="11" spans="1:21" x14ac:dyDescent="0.2">
      <c r="A11" s="14" t="s">
        <v>750</v>
      </c>
      <c r="B11" s="14">
        <v>323</v>
      </c>
      <c r="C11" s="14">
        <v>43</v>
      </c>
      <c r="D11" s="14">
        <v>36</v>
      </c>
      <c r="E11" s="14">
        <v>7</v>
      </c>
      <c r="F11" s="14">
        <v>130</v>
      </c>
      <c r="G11" s="14">
        <v>66</v>
      </c>
      <c r="H11" s="14">
        <v>18</v>
      </c>
      <c r="I11" s="14">
        <v>12</v>
      </c>
      <c r="J11" s="14">
        <v>21</v>
      </c>
      <c r="K11" s="14">
        <v>13</v>
      </c>
      <c r="M11" s="14">
        <v>72</v>
      </c>
      <c r="N11" s="14">
        <v>4</v>
      </c>
      <c r="O11" s="14">
        <v>10</v>
      </c>
      <c r="P11" s="14">
        <v>14</v>
      </c>
      <c r="Q11" s="14">
        <v>21</v>
      </c>
      <c r="R11" s="14">
        <v>18</v>
      </c>
      <c r="S11" s="14">
        <v>4</v>
      </c>
      <c r="T11" s="14">
        <v>1</v>
      </c>
      <c r="U11" s="14">
        <v>78</v>
      </c>
    </row>
    <row r="12" spans="1:21" x14ac:dyDescent="0.2">
      <c r="A12" s="14" t="s">
        <v>751</v>
      </c>
      <c r="B12" s="14">
        <v>220</v>
      </c>
      <c r="C12" s="14">
        <v>9</v>
      </c>
      <c r="D12" s="14">
        <v>8</v>
      </c>
      <c r="E12" s="14">
        <v>1</v>
      </c>
      <c r="F12" s="14">
        <v>88</v>
      </c>
      <c r="G12" s="14">
        <v>48</v>
      </c>
      <c r="H12" s="14">
        <v>17</v>
      </c>
      <c r="I12" s="14">
        <v>0</v>
      </c>
      <c r="J12" s="14">
        <v>17</v>
      </c>
      <c r="K12" s="14">
        <v>6</v>
      </c>
      <c r="M12" s="14">
        <v>54</v>
      </c>
      <c r="N12" s="14">
        <v>10</v>
      </c>
      <c r="O12" s="14">
        <v>1</v>
      </c>
      <c r="P12" s="14">
        <v>13</v>
      </c>
      <c r="Q12" s="14">
        <v>11</v>
      </c>
      <c r="R12" s="14">
        <v>9</v>
      </c>
      <c r="S12" s="14">
        <v>6</v>
      </c>
      <c r="T12" s="14">
        <v>4</v>
      </c>
      <c r="U12" s="14">
        <v>69</v>
      </c>
    </row>
    <row r="13" spans="1:21" x14ac:dyDescent="0.2">
      <c r="A13" s="14" t="s">
        <v>752</v>
      </c>
      <c r="B13" s="14">
        <v>228</v>
      </c>
      <c r="C13" s="14">
        <v>9</v>
      </c>
      <c r="D13" s="14">
        <v>9</v>
      </c>
      <c r="E13" s="14">
        <v>0</v>
      </c>
      <c r="F13" s="14">
        <v>91</v>
      </c>
      <c r="G13" s="14">
        <v>54</v>
      </c>
      <c r="H13" s="14">
        <v>17</v>
      </c>
      <c r="I13" s="14">
        <v>0</v>
      </c>
      <c r="J13" s="14">
        <v>18</v>
      </c>
      <c r="K13" s="14">
        <v>2</v>
      </c>
      <c r="M13" s="14">
        <v>55</v>
      </c>
      <c r="N13" s="14">
        <v>6</v>
      </c>
      <c r="O13" s="14">
        <v>5</v>
      </c>
      <c r="P13" s="14">
        <v>17</v>
      </c>
      <c r="Q13" s="14">
        <v>9</v>
      </c>
      <c r="R13" s="14">
        <v>8</v>
      </c>
      <c r="S13" s="14">
        <v>9</v>
      </c>
      <c r="T13" s="14">
        <v>1</v>
      </c>
      <c r="U13" s="14">
        <v>73</v>
      </c>
    </row>
    <row r="14" spans="1:21" x14ac:dyDescent="0.2">
      <c r="A14" s="14" t="s">
        <v>753</v>
      </c>
      <c r="B14" s="14">
        <v>3864</v>
      </c>
      <c r="C14" s="14">
        <v>716</v>
      </c>
      <c r="D14" s="14">
        <v>674</v>
      </c>
      <c r="E14" s="14">
        <v>42</v>
      </c>
      <c r="F14" s="14">
        <v>579</v>
      </c>
      <c r="G14" s="14">
        <v>302</v>
      </c>
      <c r="H14" s="14">
        <v>107</v>
      </c>
      <c r="I14" s="14">
        <v>51</v>
      </c>
      <c r="J14" s="14">
        <v>63</v>
      </c>
      <c r="K14" s="14">
        <v>56</v>
      </c>
      <c r="M14" s="14">
        <v>2132</v>
      </c>
      <c r="N14" s="14">
        <v>366</v>
      </c>
      <c r="O14" s="14">
        <v>219</v>
      </c>
      <c r="P14" s="14">
        <v>348</v>
      </c>
      <c r="Q14" s="14">
        <v>524</v>
      </c>
      <c r="R14" s="14">
        <v>342</v>
      </c>
      <c r="S14" s="14">
        <v>303</v>
      </c>
      <c r="T14" s="14">
        <v>30</v>
      </c>
      <c r="U14" s="14">
        <v>437</v>
      </c>
    </row>
    <row r="15" spans="1:21" x14ac:dyDescent="0.2">
      <c r="A15" s="14" t="s">
        <v>754</v>
      </c>
      <c r="B15" s="14">
        <v>3540</v>
      </c>
      <c r="C15" s="14">
        <v>697</v>
      </c>
      <c r="D15" s="14">
        <v>512</v>
      </c>
      <c r="E15" s="14">
        <v>185</v>
      </c>
      <c r="F15" s="14">
        <v>1038</v>
      </c>
      <c r="G15" s="14">
        <v>258</v>
      </c>
      <c r="H15" s="14">
        <v>218</v>
      </c>
      <c r="I15" s="14">
        <v>232</v>
      </c>
      <c r="J15" s="14">
        <v>166</v>
      </c>
      <c r="K15" s="14">
        <v>164</v>
      </c>
      <c r="M15" s="14">
        <v>1466</v>
      </c>
      <c r="N15" s="14">
        <v>221</v>
      </c>
      <c r="O15" s="14">
        <v>93</v>
      </c>
      <c r="P15" s="14">
        <v>251</v>
      </c>
      <c r="Q15" s="14">
        <v>376</v>
      </c>
      <c r="R15" s="14">
        <v>275</v>
      </c>
      <c r="S15" s="14">
        <v>164</v>
      </c>
      <c r="T15" s="14">
        <v>86</v>
      </c>
      <c r="U15" s="14">
        <v>339</v>
      </c>
    </row>
    <row r="16" spans="1:21" x14ac:dyDescent="0.2">
      <c r="A16" s="14" t="s">
        <v>755</v>
      </c>
      <c r="B16" s="14">
        <v>578</v>
      </c>
      <c r="C16" s="14">
        <v>40</v>
      </c>
      <c r="D16" s="14">
        <v>28</v>
      </c>
      <c r="E16" s="14">
        <v>12</v>
      </c>
      <c r="F16" s="14">
        <v>228</v>
      </c>
      <c r="G16" s="14">
        <v>82</v>
      </c>
      <c r="H16" s="14">
        <v>48</v>
      </c>
      <c r="I16" s="14">
        <v>35</v>
      </c>
      <c r="J16" s="14">
        <v>29</v>
      </c>
      <c r="K16" s="14">
        <v>34</v>
      </c>
      <c r="M16" s="14">
        <v>226</v>
      </c>
      <c r="N16" s="14">
        <v>29</v>
      </c>
      <c r="O16" s="14">
        <v>33</v>
      </c>
      <c r="P16" s="14">
        <v>31</v>
      </c>
      <c r="Q16" s="14">
        <v>47</v>
      </c>
      <c r="R16" s="14">
        <v>60</v>
      </c>
      <c r="S16" s="14">
        <v>18</v>
      </c>
      <c r="T16" s="14">
        <v>8</v>
      </c>
      <c r="U16" s="14">
        <v>84</v>
      </c>
    </row>
    <row r="17" spans="1:21" x14ac:dyDescent="0.2">
      <c r="A17" s="14" t="s">
        <v>756</v>
      </c>
      <c r="B17" s="14">
        <v>200</v>
      </c>
      <c r="C17" s="14">
        <v>35</v>
      </c>
      <c r="D17" s="14">
        <v>35</v>
      </c>
      <c r="E17" s="14">
        <v>0</v>
      </c>
      <c r="F17" s="14">
        <v>77</v>
      </c>
      <c r="G17" s="14">
        <v>46</v>
      </c>
      <c r="H17" s="14">
        <v>11</v>
      </c>
      <c r="I17" s="14">
        <v>1</v>
      </c>
      <c r="J17" s="14">
        <v>15</v>
      </c>
      <c r="K17" s="14">
        <v>4</v>
      </c>
      <c r="M17" s="14">
        <v>24</v>
      </c>
      <c r="N17" s="14">
        <v>2</v>
      </c>
      <c r="O17" s="14">
        <v>1</v>
      </c>
      <c r="P17" s="14">
        <v>9</v>
      </c>
      <c r="Q17" s="14">
        <v>4</v>
      </c>
      <c r="R17" s="14">
        <v>3</v>
      </c>
      <c r="S17" s="14">
        <v>5</v>
      </c>
      <c r="T17" s="14">
        <v>0</v>
      </c>
      <c r="U17" s="14">
        <v>64</v>
      </c>
    </row>
    <row r="18" spans="1:21" x14ac:dyDescent="0.2">
      <c r="A18" s="14" t="s">
        <v>757</v>
      </c>
      <c r="B18" s="14">
        <v>1366</v>
      </c>
      <c r="C18" s="14">
        <v>119</v>
      </c>
      <c r="D18" s="14">
        <v>65</v>
      </c>
      <c r="E18" s="14">
        <v>54</v>
      </c>
      <c r="F18" s="14">
        <v>800</v>
      </c>
      <c r="G18" s="14">
        <v>177</v>
      </c>
      <c r="H18" s="14">
        <v>134</v>
      </c>
      <c r="I18" s="14">
        <v>320</v>
      </c>
      <c r="J18" s="14">
        <v>136</v>
      </c>
      <c r="K18" s="14">
        <v>33</v>
      </c>
      <c r="M18" s="14">
        <v>350</v>
      </c>
      <c r="N18" s="14">
        <v>40</v>
      </c>
      <c r="O18" s="14">
        <v>60</v>
      </c>
      <c r="P18" s="14">
        <v>59</v>
      </c>
      <c r="Q18" s="14">
        <v>49</v>
      </c>
      <c r="R18" s="14">
        <v>101</v>
      </c>
      <c r="S18" s="14">
        <v>25</v>
      </c>
      <c r="T18" s="14">
        <v>16</v>
      </c>
      <c r="U18" s="14">
        <v>97</v>
      </c>
    </row>
    <row r="19" spans="1:21" x14ac:dyDescent="0.2">
      <c r="A19" s="14" t="s">
        <v>758</v>
      </c>
      <c r="B19" s="14">
        <v>4075</v>
      </c>
      <c r="C19" s="14">
        <v>571</v>
      </c>
      <c r="D19" s="14">
        <v>231</v>
      </c>
      <c r="E19" s="14">
        <v>340</v>
      </c>
      <c r="F19" s="14">
        <v>2328</v>
      </c>
      <c r="G19" s="14">
        <v>373</v>
      </c>
      <c r="H19" s="14">
        <v>649</v>
      </c>
      <c r="I19" s="14">
        <v>752</v>
      </c>
      <c r="J19" s="14">
        <v>334</v>
      </c>
      <c r="K19" s="14">
        <v>220</v>
      </c>
      <c r="M19" s="14">
        <v>1007</v>
      </c>
      <c r="N19" s="14">
        <v>195</v>
      </c>
      <c r="O19" s="14">
        <v>65</v>
      </c>
      <c r="P19" s="14">
        <v>108</v>
      </c>
      <c r="Q19" s="14">
        <v>167</v>
      </c>
      <c r="R19" s="14">
        <v>252</v>
      </c>
      <c r="S19" s="14">
        <v>107</v>
      </c>
      <c r="T19" s="14">
        <v>113</v>
      </c>
      <c r="U19" s="14">
        <v>169</v>
      </c>
    </row>
    <row r="20" spans="1:21" x14ac:dyDescent="0.2">
      <c r="A20" s="14" t="s">
        <v>759</v>
      </c>
      <c r="B20" s="14">
        <v>3152</v>
      </c>
      <c r="C20" s="14">
        <v>447</v>
      </c>
      <c r="D20" s="14">
        <v>50</v>
      </c>
      <c r="E20" s="14">
        <v>397</v>
      </c>
      <c r="F20" s="14">
        <v>1537</v>
      </c>
      <c r="G20" s="14">
        <v>195</v>
      </c>
      <c r="H20" s="14">
        <v>136</v>
      </c>
      <c r="I20" s="14">
        <v>353</v>
      </c>
      <c r="J20" s="14">
        <v>518</v>
      </c>
      <c r="K20" s="14">
        <v>335</v>
      </c>
      <c r="M20" s="14">
        <v>1044</v>
      </c>
      <c r="N20" s="14">
        <v>286</v>
      </c>
      <c r="O20" s="14">
        <v>72</v>
      </c>
      <c r="P20" s="14">
        <v>58</v>
      </c>
      <c r="Q20" s="14">
        <v>198</v>
      </c>
      <c r="R20" s="14">
        <v>256</v>
      </c>
      <c r="S20" s="14">
        <v>27</v>
      </c>
      <c r="T20" s="14">
        <v>147</v>
      </c>
      <c r="U20" s="14">
        <v>124</v>
      </c>
    </row>
    <row r="21" spans="1:21" x14ac:dyDescent="0.2">
      <c r="A21" s="14" t="s">
        <v>760</v>
      </c>
      <c r="B21" s="14">
        <v>6293</v>
      </c>
      <c r="C21" s="14">
        <v>1279</v>
      </c>
      <c r="D21" s="14">
        <v>770</v>
      </c>
      <c r="E21" s="14">
        <v>509</v>
      </c>
      <c r="F21" s="14">
        <v>2961</v>
      </c>
      <c r="G21" s="14">
        <v>610</v>
      </c>
      <c r="H21" s="14">
        <v>757</v>
      </c>
      <c r="I21" s="14">
        <v>727</v>
      </c>
      <c r="J21" s="14">
        <v>465</v>
      </c>
      <c r="K21" s="14">
        <v>402</v>
      </c>
      <c r="M21" s="14">
        <v>1737</v>
      </c>
      <c r="N21" s="14">
        <v>474</v>
      </c>
      <c r="O21" s="14">
        <v>135</v>
      </c>
      <c r="P21" s="14">
        <v>164</v>
      </c>
      <c r="Q21" s="14">
        <v>290</v>
      </c>
      <c r="R21" s="14">
        <v>368</v>
      </c>
      <c r="S21" s="14">
        <v>133</v>
      </c>
      <c r="T21" s="14">
        <v>173</v>
      </c>
      <c r="U21" s="14">
        <v>316</v>
      </c>
    </row>
    <row r="22" spans="1:21" x14ac:dyDescent="0.2">
      <c r="A22" s="14" t="s">
        <v>761</v>
      </c>
      <c r="B22" s="14">
        <v>330</v>
      </c>
      <c r="C22" s="14">
        <v>48</v>
      </c>
      <c r="D22" s="14">
        <v>45</v>
      </c>
      <c r="E22" s="14">
        <v>3</v>
      </c>
      <c r="F22" s="14">
        <v>157</v>
      </c>
      <c r="G22" s="14">
        <v>43</v>
      </c>
      <c r="H22" s="14">
        <v>7</v>
      </c>
      <c r="I22" s="14">
        <v>2</v>
      </c>
      <c r="J22" s="14">
        <v>24</v>
      </c>
      <c r="K22" s="14">
        <v>81</v>
      </c>
      <c r="M22" s="14">
        <v>63</v>
      </c>
      <c r="N22" s="14">
        <v>38</v>
      </c>
      <c r="O22" s="14">
        <v>3</v>
      </c>
      <c r="P22" s="14">
        <v>10</v>
      </c>
      <c r="Q22" s="14">
        <v>2</v>
      </c>
      <c r="R22" s="14">
        <v>3</v>
      </c>
      <c r="S22" s="14">
        <v>3</v>
      </c>
      <c r="T22" s="14">
        <v>4</v>
      </c>
      <c r="U22" s="14">
        <v>62</v>
      </c>
    </row>
    <row r="23" spans="1:21" x14ac:dyDescent="0.2">
      <c r="A23" s="14" t="s">
        <v>762</v>
      </c>
      <c r="B23" s="14">
        <v>4798</v>
      </c>
      <c r="C23" s="14">
        <v>872</v>
      </c>
      <c r="D23" s="14">
        <v>868</v>
      </c>
      <c r="E23" s="14">
        <v>4</v>
      </c>
      <c r="F23" s="14">
        <v>662</v>
      </c>
      <c r="G23" s="14">
        <v>533</v>
      </c>
      <c r="H23" s="14">
        <v>84</v>
      </c>
      <c r="I23" s="14">
        <v>27</v>
      </c>
      <c r="J23" s="14">
        <v>18</v>
      </c>
      <c r="K23" s="14">
        <v>0</v>
      </c>
      <c r="M23" s="14">
        <v>2741</v>
      </c>
      <c r="N23" s="14">
        <v>476</v>
      </c>
      <c r="O23" s="14">
        <v>257</v>
      </c>
      <c r="P23" s="14">
        <v>551</v>
      </c>
      <c r="Q23" s="14">
        <v>516</v>
      </c>
      <c r="R23" s="14">
        <v>460</v>
      </c>
      <c r="S23" s="14">
        <v>475</v>
      </c>
      <c r="T23" s="14">
        <v>6</v>
      </c>
      <c r="U23" s="14">
        <v>523</v>
      </c>
    </row>
    <row r="24" spans="1:21" x14ac:dyDescent="0.2">
      <c r="A24" s="14" t="s">
        <v>763</v>
      </c>
      <c r="B24" s="14">
        <v>1277</v>
      </c>
      <c r="C24" s="14">
        <v>231</v>
      </c>
      <c r="D24" s="14">
        <v>208</v>
      </c>
      <c r="E24" s="14">
        <v>23</v>
      </c>
      <c r="F24" s="14">
        <v>295</v>
      </c>
      <c r="G24" s="14">
        <v>239</v>
      </c>
      <c r="H24" s="14">
        <v>35</v>
      </c>
      <c r="I24" s="14">
        <v>2</v>
      </c>
      <c r="J24" s="14">
        <v>18</v>
      </c>
      <c r="K24" s="14">
        <v>1</v>
      </c>
      <c r="M24" s="14">
        <v>578</v>
      </c>
      <c r="N24" s="14">
        <v>71</v>
      </c>
      <c r="O24" s="14">
        <v>40</v>
      </c>
      <c r="P24" s="14">
        <v>157</v>
      </c>
      <c r="Q24" s="14">
        <v>90</v>
      </c>
      <c r="R24" s="14">
        <v>76</v>
      </c>
      <c r="S24" s="14">
        <v>143</v>
      </c>
      <c r="T24" s="14">
        <v>1</v>
      </c>
      <c r="U24" s="14">
        <v>173</v>
      </c>
    </row>
    <row r="25" spans="1:21" x14ac:dyDescent="0.2">
      <c r="A25" s="14" t="s">
        <v>764</v>
      </c>
      <c r="B25" s="14">
        <v>243</v>
      </c>
      <c r="C25" s="14">
        <v>17</v>
      </c>
      <c r="D25" s="14">
        <v>14</v>
      </c>
      <c r="E25" s="14">
        <v>3</v>
      </c>
      <c r="F25" s="14">
        <v>79</v>
      </c>
      <c r="G25" s="14">
        <v>44</v>
      </c>
      <c r="H25" s="14">
        <v>13</v>
      </c>
      <c r="I25" s="14">
        <v>3</v>
      </c>
      <c r="J25" s="14">
        <v>19</v>
      </c>
      <c r="K25" s="14">
        <v>0</v>
      </c>
      <c r="M25" s="14">
        <v>75</v>
      </c>
      <c r="N25" s="14">
        <v>5</v>
      </c>
      <c r="O25" s="14">
        <v>3</v>
      </c>
      <c r="P25" s="14">
        <v>28</v>
      </c>
      <c r="Q25" s="14">
        <v>6</v>
      </c>
      <c r="R25" s="14">
        <v>7</v>
      </c>
      <c r="S25" s="14">
        <v>16</v>
      </c>
      <c r="T25" s="14">
        <v>10</v>
      </c>
      <c r="U25" s="14">
        <v>72</v>
      </c>
    </row>
    <row r="26" spans="1:21" x14ac:dyDescent="0.2">
      <c r="A26" s="14" t="s">
        <v>765</v>
      </c>
      <c r="B26" s="14">
        <v>229</v>
      </c>
      <c r="C26" s="14">
        <v>24</v>
      </c>
      <c r="D26" s="14">
        <v>15</v>
      </c>
      <c r="E26" s="14">
        <v>9</v>
      </c>
      <c r="F26" s="14">
        <v>77</v>
      </c>
      <c r="G26" s="14">
        <v>45</v>
      </c>
      <c r="H26" s="14">
        <v>15</v>
      </c>
      <c r="I26" s="14">
        <v>0</v>
      </c>
      <c r="J26" s="14">
        <v>17</v>
      </c>
      <c r="K26" s="14">
        <v>0</v>
      </c>
      <c r="M26" s="14">
        <v>60</v>
      </c>
      <c r="N26" s="14">
        <v>5</v>
      </c>
      <c r="O26" s="14">
        <v>3</v>
      </c>
      <c r="P26" s="14">
        <v>22</v>
      </c>
      <c r="Q26" s="14">
        <v>11</v>
      </c>
      <c r="R26" s="14">
        <v>9</v>
      </c>
      <c r="S26" s="14">
        <v>9</v>
      </c>
      <c r="T26" s="14">
        <v>1</v>
      </c>
      <c r="U26" s="14">
        <v>68</v>
      </c>
    </row>
    <row r="27" spans="1:21" x14ac:dyDescent="0.2">
      <c r="A27" s="14" t="s">
        <v>766</v>
      </c>
      <c r="B27" s="14">
        <v>261</v>
      </c>
      <c r="C27" s="14">
        <v>4</v>
      </c>
      <c r="D27" s="14">
        <v>4</v>
      </c>
      <c r="E27" s="14">
        <v>0</v>
      </c>
      <c r="F27" s="14">
        <v>110</v>
      </c>
      <c r="G27" s="14">
        <v>42</v>
      </c>
      <c r="H27" s="14">
        <v>14</v>
      </c>
      <c r="I27" s="14">
        <v>18</v>
      </c>
      <c r="J27" s="14">
        <v>36</v>
      </c>
      <c r="K27" s="14">
        <v>0</v>
      </c>
      <c r="M27" s="14">
        <v>88</v>
      </c>
      <c r="N27" s="14">
        <v>4</v>
      </c>
      <c r="O27" s="14">
        <v>2</v>
      </c>
      <c r="P27" s="14">
        <v>16</v>
      </c>
      <c r="Q27" s="14">
        <v>0</v>
      </c>
      <c r="R27" s="14">
        <v>17</v>
      </c>
      <c r="S27" s="14">
        <v>5</v>
      </c>
      <c r="T27" s="14">
        <v>44</v>
      </c>
      <c r="U27" s="14">
        <v>59</v>
      </c>
    </row>
    <row r="28" spans="1:21" x14ac:dyDescent="0.2">
      <c r="A28" s="14" t="s">
        <v>767</v>
      </c>
      <c r="B28" s="14">
        <v>92</v>
      </c>
      <c r="C28" s="14">
        <v>4</v>
      </c>
      <c r="D28" s="14">
        <v>4</v>
      </c>
      <c r="E28" s="14">
        <v>0</v>
      </c>
      <c r="F28" s="14">
        <v>56</v>
      </c>
      <c r="G28" s="14">
        <v>39</v>
      </c>
      <c r="H28" s="14">
        <v>2</v>
      </c>
      <c r="I28" s="14">
        <v>0</v>
      </c>
      <c r="J28" s="14">
        <v>14</v>
      </c>
      <c r="K28" s="14">
        <v>1</v>
      </c>
      <c r="M28" s="14">
        <v>23</v>
      </c>
      <c r="N28" s="14">
        <v>4</v>
      </c>
      <c r="O28" s="14">
        <v>2</v>
      </c>
      <c r="P28" s="14">
        <v>9</v>
      </c>
      <c r="Q28" s="14">
        <v>0</v>
      </c>
      <c r="R28" s="14">
        <v>1</v>
      </c>
      <c r="S28" s="14">
        <v>2</v>
      </c>
      <c r="T28" s="14">
        <v>5</v>
      </c>
      <c r="U28" s="14">
        <v>9</v>
      </c>
    </row>
    <row r="29" spans="1:21" x14ac:dyDescent="0.2">
      <c r="A29" s="14" t="s">
        <v>768</v>
      </c>
      <c r="B29" s="14">
        <v>1813</v>
      </c>
      <c r="C29" s="14">
        <v>72</v>
      </c>
      <c r="D29" s="14">
        <v>52</v>
      </c>
      <c r="E29" s="14">
        <v>20</v>
      </c>
      <c r="F29" s="14">
        <v>1017</v>
      </c>
      <c r="G29" s="14">
        <v>238</v>
      </c>
      <c r="H29" s="14">
        <v>390</v>
      </c>
      <c r="I29" s="14">
        <v>265</v>
      </c>
      <c r="J29" s="14">
        <v>107</v>
      </c>
      <c r="K29" s="14">
        <v>17</v>
      </c>
      <c r="M29" s="14">
        <v>636</v>
      </c>
      <c r="N29" s="14">
        <v>219</v>
      </c>
      <c r="O29" s="14">
        <v>19</v>
      </c>
      <c r="P29" s="14">
        <v>146</v>
      </c>
      <c r="Q29" s="14">
        <v>28</v>
      </c>
      <c r="R29" s="14">
        <v>51</v>
      </c>
      <c r="S29" s="14">
        <v>144</v>
      </c>
      <c r="T29" s="14">
        <v>29</v>
      </c>
      <c r="U29" s="14">
        <v>88</v>
      </c>
    </row>
    <row r="30" spans="1:21" x14ac:dyDescent="0.2">
      <c r="A30" s="14" t="s">
        <v>769</v>
      </c>
      <c r="B30" s="14">
        <v>638</v>
      </c>
      <c r="C30" s="14">
        <v>14</v>
      </c>
      <c r="D30" s="14">
        <v>6</v>
      </c>
      <c r="E30" s="14">
        <v>8</v>
      </c>
      <c r="F30" s="14">
        <v>527</v>
      </c>
      <c r="G30" s="14">
        <v>73</v>
      </c>
      <c r="H30" s="14">
        <v>109</v>
      </c>
      <c r="I30" s="14">
        <v>232</v>
      </c>
      <c r="J30" s="14">
        <v>101</v>
      </c>
      <c r="K30" s="14">
        <v>12</v>
      </c>
      <c r="M30" s="14">
        <v>30</v>
      </c>
      <c r="N30" s="14">
        <v>11</v>
      </c>
      <c r="O30" s="14">
        <v>1</v>
      </c>
      <c r="P30" s="14">
        <v>7</v>
      </c>
      <c r="Q30" s="14">
        <v>3</v>
      </c>
      <c r="R30" s="14">
        <v>2</v>
      </c>
      <c r="S30" s="14">
        <v>2</v>
      </c>
      <c r="T30" s="14">
        <v>4</v>
      </c>
      <c r="U30" s="14">
        <v>67</v>
      </c>
    </row>
    <row r="31" spans="1:21" x14ac:dyDescent="0.2">
      <c r="A31" s="14" t="s">
        <v>770</v>
      </c>
      <c r="B31" s="14">
        <v>2563</v>
      </c>
      <c r="C31" s="14">
        <v>478</v>
      </c>
      <c r="D31" s="14">
        <v>80</v>
      </c>
      <c r="E31" s="14">
        <v>398</v>
      </c>
      <c r="F31" s="14">
        <v>1726</v>
      </c>
      <c r="G31" s="14">
        <v>177</v>
      </c>
      <c r="H31" s="14">
        <v>244</v>
      </c>
      <c r="I31" s="14">
        <v>314</v>
      </c>
      <c r="J31" s="14">
        <v>531</v>
      </c>
      <c r="K31" s="14">
        <v>460</v>
      </c>
      <c r="M31" s="14">
        <v>293</v>
      </c>
      <c r="N31" s="14">
        <v>21</v>
      </c>
      <c r="O31" s="14">
        <v>35</v>
      </c>
      <c r="P31" s="14">
        <v>19</v>
      </c>
      <c r="Q31" s="14">
        <v>32</v>
      </c>
      <c r="R31" s="14">
        <v>4</v>
      </c>
      <c r="S31" s="14">
        <v>15</v>
      </c>
      <c r="T31" s="14">
        <v>167</v>
      </c>
      <c r="U31" s="14">
        <v>66</v>
      </c>
    </row>
    <row r="32" spans="1:21" x14ac:dyDescent="0.2">
      <c r="A32" s="14" t="s">
        <v>771</v>
      </c>
      <c r="B32" s="14">
        <v>226</v>
      </c>
      <c r="C32" s="14">
        <v>4</v>
      </c>
      <c r="D32" s="14">
        <v>3</v>
      </c>
      <c r="E32" s="14">
        <v>1</v>
      </c>
      <c r="F32" s="14">
        <v>88</v>
      </c>
      <c r="G32" s="14">
        <v>45</v>
      </c>
      <c r="H32" s="14">
        <v>8</v>
      </c>
      <c r="I32" s="14">
        <v>15</v>
      </c>
      <c r="J32" s="14">
        <v>18</v>
      </c>
      <c r="K32" s="14">
        <v>2</v>
      </c>
      <c r="M32" s="14">
        <v>92</v>
      </c>
      <c r="N32" s="14">
        <v>62</v>
      </c>
      <c r="O32" s="14">
        <v>1</v>
      </c>
      <c r="P32" s="14">
        <v>8</v>
      </c>
      <c r="Q32" s="14">
        <v>4</v>
      </c>
      <c r="R32" s="14">
        <v>5</v>
      </c>
      <c r="S32" s="14">
        <v>2</v>
      </c>
      <c r="T32" s="14">
        <v>10</v>
      </c>
      <c r="U32" s="14">
        <v>42</v>
      </c>
    </row>
    <row r="33" spans="1:21" x14ac:dyDescent="0.2">
      <c r="A33" s="14" t="s">
        <v>772</v>
      </c>
      <c r="B33" s="14">
        <v>4933</v>
      </c>
      <c r="C33" s="14">
        <v>1121</v>
      </c>
      <c r="D33" s="14">
        <v>718</v>
      </c>
      <c r="E33" s="14">
        <v>403</v>
      </c>
      <c r="F33" s="14">
        <v>2039</v>
      </c>
      <c r="G33" s="14">
        <v>544</v>
      </c>
      <c r="H33" s="14">
        <v>382</v>
      </c>
      <c r="I33" s="14">
        <v>378</v>
      </c>
      <c r="J33" s="14">
        <v>436</v>
      </c>
      <c r="K33" s="14">
        <v>299</v>
      </c>
      <c r="M33" s="14">
        <v>1451</v>
      </c>
      <c r="N33" s="14">
        <v>223</v>
      </c>
      <c r="O33" s="14">
        <v>82</v>
      </c>
      <c r="P33" s="14">
        <v>242</v>
      </c>
      <c r="Q33" s="14">
        <v>306</v>
      </c>
      <c r="R33" s="14">
        <v>240</v>
      </c>
      <c r="S33" s="14">
        <v>201</v>
      </c>
      <c r="T33" s="14">
        <v>157</v>
      </c>
      <c r="U33" s="14">
        <v>322</v>
      </c>
    </row>
    <row r="34" spans="1:21" x14ac:dyDescent="0.2">
      <c r="A34" s="14" t="s">
        <v>773</v>
      </c>
      <c r="B34" s="14">
        <v>734</v>
      </c>
      <c r="C34" s="14">
        <v>44</v>
      </c>
      <c r="D34" s="14">
        <v>14</v>
      </c>
      <c r="E34" s="14">
        <v>30</v>
      </c>
      <c r="F34" s="14">
        <v>415</v>
      </c>
      <c r="G34" s="14">
        <v>256</v>
      </c>
      <c r="H34" s="14">
        <v>29</v>
      </c>
      <c r="I34" s="14">
        <v>23</v>
      </c>
      <c r="J34" s="14">
        <v>91</v>
      </c>
      <c r="K34" s="14">
        <v>16</v>
      </c>
      <c r="M34" s="14">
        <v>181</v>
      </c>
      <c r="N34" s="14">
        <v>36</v>
      </c>
      <c r="O34" s="14">
        <v>9</v>
      </c>
      <c r="P34" s="14">
        <v>28</v>
      </c>
      <c r="Q34" s="14">
        <v>25</v>
      </c>
      <c r="R34" s="14">
        <v>31</v>
      </c>
      <c r="S34" s="14">
        <v>47</v>
      </c>
      <c r="T34" s="14">
        <v>5</v>
      </c>
      <c r="U34" s="14">
        <v>94</v>
      </c>
    </row>
    <row r="35" spans="1:21" x14ac:dyDescent="0.2">
      <c r="A35" s="14" t="s">
        <v>774</v>
      </c>
      <c r="B35" s="14">
        <v>173</v>
      </c>
      <c r="C35" s="14">
        <v>54</v>
      </c>
      <c r="D35" s="14">
        <v>54</v>
      </c>
      <c r="E35" s="14">
        <v>0</v>
      </c>
      <c r="F35" s="14">
        <v>62</v>
      </c>
      <c r="G35" s="14">
        <v>42</v>
      </c>
      <c r="H35" s="14">
        <v>5</v>
      </c>
      <c r="I35" s="14">
        <v>0</v>
      </c>
      <c r="J35" s="14">
        <v>14</v>
      </c>
      <c r="K35" s="14">
        <v>1</v>
      </c>
      <c r="M35" s="14">
        <v>15</v>
      </c>
      <c r="N35" s="14">
        <v>0</v>
      </c>
      <c r="O35" s="14">
        <v>2</v>
      </c>
      <c r="P35" s="14">
        <v>7</v>
      </c>
      <c r="Q35" s="14">
        <v>2</v>
      </c>
      <c r="R35" s="14">
        <v>0</v>
      </c>
      <c r="S35" s="14">
        <v>4</v>
      </c>
      <c r="T35" s="14">
        <v>0</v>
      </c>
      <c r="U35" s="14">
        <v>42</v>
      </c>
    </row>
    <row r="36" spans="1:21" x14ac:dyDescent="0.2">
      <c r="A36" s="14" t="s">
        <v>775</v>
      </c>
      <c r="B36" s="14">
        <v>223</v>
      </c>
      <c r="C36" s="14">
        <v>13</v>
      </c>
      <c r="D36" s="14">
        <v>9</v>
      </c>
      <c r="E36" s="14">
        <v>4</v>
      </c>
      <c r="F36" s="14">
        <v>90</v>
      </c>
      <c r="G36" s="14">
        <v>47</v>
      </c>
      <c r="H36" s="14">
        <v>22</v>
      </c>
      <c r="I36" s="14">
        <v>1</v>
      </c>
      <c r="J36" s="14">
        <v>20</v>
      </c>
      <c r="K36" s="14">
        <v>0</v>
      </c>
      <c r="M36" s="14">
        <v>52</v>
      </c>
      <c r="N36" s="14">
        <v>4</v>
      </c>
      <c r="O36" s="14">
        <v>3</v>
      </c>
      <c r="P36" s="14">
        <v>20</v>
      </c>
      <c r="Q36" s="14">
        <v>12</v>
      </c>
      <c r="R36" s="14">
        <v>2</v>
      </c>
      <c r="S36" s="14">
        <v>7</v>
      </c>
      <c r="T36" s="14">
        <v>4</v>
      </c>
      <c r="U36" s="14">
        <v>68</v>
      </c>
    </row>
    <row r="37" spans="1:21" x14ac:dyDescent="0.2">
      <c r="A37" s="14" t="s">
        <v>776</v>
      </c>
      <c r="B37" s="14">
        <v>344</v>
      </c>
      <c r="C37" s="14">
        <v>31</v>
      </c>
      <c r="D37" s="14">
        <v>19</v>
      </c>
      <c r="E37" s="14">
        <v>12</v>
      </c>
      <c r="F37" s="14">
        <v>144</v>
      </c>
      <c r="G37" s="14">
        <v>66</v>
      </c>
      <c r="H37" s="14">
        <v>30</v>
      </c>
      <c r="I37" s="14">
        <v>20</v>
      </c>
      <c r="J37" s="14">
        <v>26</v>
      </c>
      <c r="K37" s="14">
        <v>2</v>
      </c>
      <c r="M37" s="14">
        <v>93</v>
      </c>
      <c r="N37" s="14">
        <v>37</v>
      </c>
      <c r="O37" s="14">
        <v>2</v>
      </c>
      <c r="P37" s="14">
        <v>22</v>
      </c>
      <c r="Q37" s="14">
        <v>13</v>
      </c>
      <c r="R37" s="14">
        <v>4</v>
      </c>
      <c r="S37" s="14">
        <v>14</v>
      </c>
      <c r="T37" s="14">
        <v>1</v>
      </c>
      <c r="U37" s="14">
        <v>76</v>
      </c>
    </row>
    <row r="38" spans="1:21" x14ac:dyDescent="0.2">
      <c r="A38" s="14" t="s">
        <v>777</v>
      </c>
      <c r="B38" s="14">
        <v>421</v>
      </c>
      <c r="C38" s="14">
        <v>109</v>
      </c>
      <c r="D38" s="14">
        <v>109</v>
      </c>
      <c r="E38" s="14">
        <v>0</v>
      </c>
      <c r="F38" s="14">
        <v>105</v>
      </c>
      <c r="G38" s="14">
        <v>64</v>
      </c>
      <c r="H38" s="14">
        <v>21</v>
      </c>
      <c r="I38" s="14">
        <v>4</v>
      </c>
      <c r="J38" s="14">
        <v>16</v>
      </c>
      <c r="K38" s="14">
        <v>0</v>
      </c>
      <c r="M38" s="14">
        <v>186</v>
      </c>
      <c r="N38" s="14">
        <v>33</v>
      </c>
      <c r="O38" s="14">
        <v>20</v>
      </c>
      <c r="P38" s="14">
        <v>26</v>
      </c>
      <c r="Q38" s="14">
        <v>34</v>
      </c>
      <c r="R38" s="14">
        <v>3</v>
      </c>
      <c r="S38" s="14">
        <v>53</v>
      </c>
      <c r="T38" s="14">
        <v>17</v>
      </c>
      <c r="U38" s="14">
        <v>21</v>
      </c>
    </row>
    <row r="39" spans="1:21" x14ac:dyDescent="0.2">
      <c r="A39" s="14" t="s">
        <v>778</v>
      </c>
      <c r="B39" s="14">
        <v>13622</v>
      </c>
      <c r="C39" s="14">
        <v>2134</v>
      </c>
      <c r="D39" s="14">
        <v>1538</v>
      </c>
      <c r="E39" s="14">
        <v>596</v>
      </c>
      <c r="F39" s="14">
        <v>5658</v>
      </c>
      <c r="G39" s="14">
        <v>1568</v>
      </c>
      <c r="H39" s="14">
        <v>1412</v>
      </c>
      <c r="I39" s="14">
        <v>1481</v>
      </c>
      <c r="J39" s="14">
        <v>648</v>
      </c>
      <c r="K39" s="14">
        <v>549</v>
      </c>
      <c r="M39" s="14">
        <v>5095</v>
      </c>
      <c r="N39" s="14">
        <v>926</v>
      </c>
      <c r="O39" s="14">
        <v>450</v>
      </c>
      <c r="P39" s="14">
        <v>789</v>
      </c>
      <c r="Q39" s="14">
        <v>1004</v>
      </c>
      <c r="R39" s="14">
        <v>872</v>
      </c>
      <c r="S39" s="14">
        <v>832</v>
      </c>
      <c r="T39" s="14">
        <v>222</v>
      </c>
      <c r="U39" s="14">
        <v>735</v>
      </c>
    </row>
    <row r="40" spans="1:21" x14ac:dyDescent="0.2">
      <c r="A40" s="14" t="s">
        <v>779</v>
      </c>
      <c r="B40" s="14">
        <v>12766</v>
      </c>
      <c r="C40" s="14">
        <v>1962</v>
      </c>
      <c r="D40" s="14">
        <v>1413</v>
      </c>
      <c r="E40" s="14">
        <v>549</v>
      </c>
      <c r="F40" s="14">
        <v>5409</v>
      </c>
      <c r="G40" s="14">
        <v>1448</v>
      </c>
      <c r="H40" s="14">
        <v>1303</v>
      </c>
      <c r="I40" s="14">
        <v>1416</v>
      </c>
      <c r="J40" s="14">
        <v>654</v>
      </c>
      <c r="K40" s="14">
        <v>588</v>
      </c>
      <c r="M40" s="14">
        <v>4711</v>
      </c>
      <c r="N40" s="14">
        <v>862</v>
      </c>
      <c r="O40" s="14">
        <v>408</v>
      </c>
      <c r="P40" s="14">
        <v>745</v>
      </c>
      <c r="Q40" s="14">
        <v>936</v>
      </c>
      <c r="R40" s="14">
        <v>833</v>
      </c>
      <c r="S40" s="14">
        <v>739</v>
      </c>
      <c r="T40" s="14">
        <v>188</v>
      </c>
      <c r="U40" s="14">
        <v>684</v>
      </c>
    </row>
    <row r="41" spans="1:21" x14ac:dyDescent="0.2">
      <c r="A41" s="14" t="s">
        <v>248</v>
      </c>
      <c r="B41" s="14">
        <v>1124</v>
      </c>
      <c r="C41" s="14">
        <v>373</v>
      </c>
      <c r="D41" s="14">
        <v>368</v>
      </c>
      <c r="E41" s="14">
        <v>5</v>
      </c>
      <c r="F41" s="14">
        <v>340</v>
      </c>
      <c r="G41" s="14">
        <v>70</v>
      </c>
      <c r="H41" s="14">
        <v>136</v>
      </c>
      <c r="I41" s="14">
        <v>26</v>
      </c>
      <c r="J41" s="14">
        <v>17</v>
      </c>
      <c r="K41" s="14">
        <v>91</v>
      </c>
      <c r="M41" s="14">
        <v>396</v>
      </c>
      <c r="N41" s="14">
        <v>151</v>
      </c>
      <c r="O41" s="14">
        <v>71</v>
      </c>
      <c r="P41" s="14">
        <v>31</v>
      </c>
      <c r="Q41" s="14">
        <v>78</v>
      </c>
      <c r="R41" s="14">
        <v>6</v>
      </c>
      <c r="S41" s="14">
        <v>44</v>
      </c>
      <c r="T41" s="14">
        <v>15</v>
      </c>
      <c r="U41" s="14">
        <v>15</v>
      </c>
    </row>
    <row r="42" spans="1:21" s="1" customFormat="1" x14ac:dyDescent="0.2">
      <c r="A42" s="20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20" t="s">
        <v>112</v>
      </c>
      <c r="M42" s="12"/>
      <c r="N42" s="12"/>
      <c r="O42" s="12"/>
      <c r="P42" s="12"/>
      <c r="Q42" s="12"/>
      <c r="R42" s="12"/>
      <c r="S42" s="12"/>
      <c r="T42" s="12"/>
      <c r="U42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9874-DB3A-4D5F-846A-6C42B29367D7}">
  <dimension ref="A1:U37"/>
  <sheetViews>
    <sheetView view="pageBreakPreview" zoomScale="125" zoomScaleNormal="100" zoomScaleSheetLayoutView="125" workbookViewId="0">
      <selection activeCell="L1" sqref="L1:L4"/>
    </sheetView>
  </sheetViews>
  <sheetFormatPr defaultColWidth="8.109375" defaultRowHeight="10.199999999999999" x14ac:dyDescent="0.2"/>
  <cols>
    <col min="1" max="1" width="21.77734375" style="1" customWidth="1"/>
    <col min="2" max="11" width="6.44140625" style="1" customWidth="1"/>
    <col min="12" max="12" width="23.33203125" style="1" customWidth="1"/>
    <col min="13" max="21" width="7.109375" style="1" customWidth="1"/>
    <col min="22" max="16384" width="8.109375" style="1"/>
  </cols>
  <sheetData>
    <row r="1" spans="1:21" x14ac:dyDescent="0.2">
      <c r="A1" s="1" t="s">
        <v>948</v>
      </c>
      <c r="L1" s="1" t="s">
        <v>948</v>
      </c>
    </row>
    <row r="2" spans="1:21" x14ac:dyDescent="0.2">
      <c r="A2" s="46" t="s">
        <v>863</v>
      </c>
      <c r="B2" s="48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863</v>
      </c>
      <c r="M2" s="29" t="s">
        <v>6</v>
      </c>
      <c r="N2" s="29"/>
      <c r="O2" s="29"/>
      <c r="P2" s="29"/>
      <c r="Q2" s="29"/>
      <c r="R2" s="29"/>
      <c r="S2" s="29"/>
      <c r="T2" s="29"/>
      <c r="U2" s="48" t="s">
        <v>13</v>
      </c>
    </row>
    <row r="3" spans="1:21" x14ac:dyDescent="0.2">
      <c r="A3" s="46"/>
      <c r="B3" s="48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8"/>
    </row>
    <row r="4" spans="1:21" x14ac:dyDescent="0.2">
      <c r="A4" s="1" t="s">
        <v>108</v>
      </c>
      <c r="B4" s="1">
        <v>68428</v>
      </c>
      <c r="C4" s="1">
        <v>11658</v>
      </c>
      <c r="D4" s="1">
        <v>7990</v>
      </c>
      <c r="E4" s="1">
        <v>3668</v>
      </c>
      <c r="F4" s="1">
        <v>26884</v>
      </c>
      <c r="G4" s="1">
        <v>6736</v>
      </c>
      <c r="H4" s="1">
        <v>6191</v>
      </c>
      <c r="I4" s="1">
        <v>6133</v>
      </c>
      <c r="J4" s="1">
        <v>4572</v>
      </c>
      <c r="K4" s="1">
        <v>3252</v>
      </c>
      <c r="L4" s="1" t="s">
        <v>108</v>
      </c>
      <c r="M4" s="1">
        <v>25153</v>
      </c>
      <c r="N4" s="1">
        <v>4829</v>
      </c>
      <c r="O4" s="1">
        <v>2127</v>
      </c>
      <c r="P4" s="1">
        <v>3976</v>
      </c>
      <c r="Q4" s="1">
        <v>4829</v>
      </c>
      <c r="R4" s="1">
        <v>4342</v>
      </c>
      <c r="S4" s="1">
        <v>3568</v>
      </c>
      <c r="T4" s="1">
        <v>1482</v>
      </c>
      <c r="U4" s="1">
        <v>4733</v>
      </c>
    </row>
    <row r="5" spans="1:21" x14ac:dyDescent="0.2">
      <c r="A5" s="1" t="s">
        <v>749</v>
      </c>
      <c r="B5" s="1">
        <v>471</v>
      </c>
      <c r="C5" s="1">
        <v>84</v>
      </c>
      <c r="D5" s="1">
        <v>31</v>
      </c>
      <c r="E5" s="1">
        <v>53</v>
      </c>
      <c r="F5" s="1">
        <v>194</v>
      </c>
      <c r="G5" s="1">
        <v>67</v>
      </c>
      <c r="H5" s="1">
        <v>32</v>
      </c>
      <c r="I5" s="1">
        <v>43</v>
      </c>
      <c r="J5" s="1">
        <v>48</v>
      </c>
      <c r="K5" s="1">
        <v>4</v>
      </c>
      <c r="L5" s="1" t="s">
        <v>749</v>
      </c>
      <c r="M5" s="1">
        <v>127</v>
      </c>
      <c r="N5" s="1">
        <v>8</v>
      </c>
      <c r="O5" s="1">
        <v>20</v>
      </c>
      <c r="P5" s="1">
        <v>21</v>
      </c>
      <c r="Q5" s="1">
        <v>31</v>
      </c>
      <c r="R5" s="1">
        <v>24</v>
      </c>
      <c r="S5" s="1">
        <v>10</v>
      </c>
      <c r="T5" s="1">
        <v>13</v>
      </c>
      <c r="U5" s="1">
        <v>66</v>
      </c>
    </row>
    <row r="6" spans="1:21" x14ac:dyDescent="0.2">
      <c r="A6" s="1" t="s">
        <v>750</v>
      </c>
      <c r="B6" s="1">
        <v>299</v>
      </c>
      <c r="C6" s="1">
        <v>43</v>
      </c>
      <c r="D6" s="1">
        <v>36</v>
      </c>
      <c r="E6" s="1">
        <v>7</v>
      </c>
      <c r="F6" s="1">
        <v>113</v>
      </c>
      <c r="G6" s="1">
        <v>49</v>
      </c>
      <c r="H6" s="1">
        <v>18</v>
      </c>
      <c r="I6" s="1">
        <v>12</v>
      </c>
      <c r="J6" s="1">
        <v>21</v>
      </c>
      <c r="K6" s="1">
        <v>13</v>
      </c>
      <c r="L6" s="1" t="s">
        <v>750</v>
      </c>
      <c r="M6" s="1">
        <v>72</v>
      </c>
      <c r="N6" s="1">
        <v>4</v>
      </c>
      <c r="O6" s="1">
        <v>10</v>
      </c>
      <c r="P6" s="1">
        <v>14</v>
      </c>
      <c r="Q6" s="1">
        <v>21</v>
      </c>
      <c r="R6" s="1">
        <v>18</v>
      </c>
      <c r="S6" s="1">
        <v>4</v>
      </c>
      <c r="T6" s="1">
        <v>1</v>
      </c>
      <c r="U6" s="1">
        <v>71</v>
      </c>
    </row>
    <row r="7" spans="1:21" x14ac:dyDescent="0.2">
      <c r="A7" s="1" t="s">
        <v>751</v>
      </c>
      <c r="B7" s="1">
        <v>200</v>
      </c>
      <c r="C7" s="1">
        <v>9</v>
      </c>
      <c r="D7" s="1">
        <v>8</v>
      </c>
      <c r="E7" s="1">
        <v>1</v>
      </c>
      <c r="F7" s="1">
        <v>74</v>
      </c>
      <c r="G7" s="1">
        <v>34</v>
      </c>
      <c r="H7" s="1">
        <v>17</v>
      </c>
      <c r="I7" s="1">
        <v>0</v>
      </c>
      <c r="J7" s="1">
        <v>17</v>
      </c>
      <c r="K7" s="1">
        <v>6</v>
      </c>
      <c r="L7" s="1" t="s">
        <v>751</v>
      </c>
      <c r="M7" s="1">
        <v>54</v>
      </c>
      <c r="N7" s="1">
        <v>10</v>
      </c>
      <c r="O7" s="1">
        <v>1</v>
      </c>
      <c r="P7" s="1">
        <v>13</v>
      </c>
      <c r="Q7" s="1">
        <v>11</v>
      </c>
      <c r="R7" s="1">
        <v>9</v>
      </c>
      <c r="S7" s="1">
        <v>6</v>
      </c>
      <c r="T7" s="1">
        <v>4</v>
      </c>
      <c r="U7" s="1">
        <v>63</v>
      </c>
    </row>
    <row r="8" spans="1:21" x14ac:dyDescent="0.2">
      <c r="A8" s="1" t="s">
        <v>752</v>
      </c>
      <c r="B8" s="1">
        <v>206</v>
      </c>
      <c r="C8" s="1">
        <v>9</v>
      </c>
      <c r="D8" s="1">
        <v>9</v>
      </c>
      <c r="E8" s="1">
        <v>0</v>
      </c>
      <c r="F8" s="1">
        <v>76</v>
      </c>
      <c r="G8" s="1">
        <v>39</v>
      </c>
      <c r="H8" s="1">
        <v>17</v>
      </c>
      <c r="I8" s="1">
        <v>0</v>
      </c>
      <c r="J8" s="1">
        <v>18</v>
      </c>
      <c r="K8" s="1">
        <v>2</v>
      </c>
      <c r="L8" s="1" t="s">
        <v>752</v>
      </c>
      <c r="M8" s="1">
        <v>55</v>
      </c>
      <c r="N8" s="1">
        <v>6</v>
      </c>
      <c r="O8" s="1">
        <v>5</v>
      </c>
      <c r="P8" s="1">
        <v>17</v>
      </c>
      <c r="Q8" s="1">
        <v>9</v>
      </c>
      <c r="R8" s="1">
        <v>8</v>
      </c>
      <c r="S8" s="1">
        <v>9</v>
      </c>
      <c r="T8" s="1">
        <v>1</v>
      </c>
      <c r="U8" s="1">
        <v>66</v>
      </c>
    </row>
    <row r="9" spans="1:21" x14ac:dyDescent="0.2">
      <c r="A9" s="1" t="s">
        <v>753</v>
      </c>
      <c r="B9" s="1">
        <v>3748</v>
      </c>
      <c r="C9" s="1">
        <v>716</v>
      </c>
      <c r="D9" s="1">
        <v>674</v>
      </c>
      <c r="E9" s="1">
        <v>42</v>
      </c>
      <c r="F9" s="1">
        <v>503</v>
      </c>
      <c r="G9" s="1">
        <v>248</v>
      </c>
      <c r="H9" s="1">
        <v>102</v>
      </c>
      <c r="I9" s="1">
        <v>34</v>
      </c>
      <c r="J9" s="1">
        <v>63</v>
      </c>
      <c r="K9" s="1">
        <v>56</v>
      </c>
      <c r="L9" s="1" t="s">
        <v>753</v>
      </c>
      <c r="M9" s="1">
        <v>2132</v>
      </c>
      <c r="N9" s="1">
        <v>366</v>
      </c>
      <c r="O9" s="1">
        <v>219</v>
      </c>
      <c r="P9" s="1">
        <v>348</v>
      </c>
      <c r="Q9" s="1">
        <v>524</v>
      </c>
      <c r="R9" s="1">
        <v>342</v>
      </c>
      <c r="S9" s="1">
        <v>303</v>
      </c>
      <c r="T9" s="1">
        <v>30</v>
      </c>
      <c r="U9" s="1">
        <v>397</v>
      </c>
    </row>
    <row r="10" spans="1:21" x14ac:dyDescent="0.2">
      <c r="A10" s="1" t="s">
        <v>754</v>
      </c>
      <c r="B10" s="1">
        <v>3446</v>
      </c>
      <c r="C10" s="1">
        <v>697</v>
      </c>
      <c r="D10" s="1">
        <v>512</v>
      </c>
      <c r="E10" s="1">
        <v>185</v>
      </c>
      <c r="F10" s="1">
        <v>975</v>
      </c>
      <c r="G10" s="1">
        <v>221</v>
      </c>
      <c r="H10" s="1">
        <v>206</v>
      </c>
      <c r="I10" s="1">
        <v>223</v>
      </c>
      <c r="J10" s="1">
        <v>164</v>
      </c>
      <c r="K10" s="1">
        <v>161</v>
      </c>
      <c r="L10" s="1" t="s">
        <v>754</v>
      </c>
      <c r="M10" s="1">
        <v>1466</v>
      </c>
      <c r="N10" s="1">
        <v>221</v>
      </c>
      <c r="O10" s="1">
        <v>93</v>
      </c>
      <c r="P10" s="1">
        <v>251</v>
      </c>
      <c r="Q10" s="1">
        <v>376</v>
      </c>
      <c r="R10" s="1">
        <v>275</v>
      </c>
      <c r="S10" s="1">
        <v>164</v>
      </c>
      <c r="T10" s="1">
        <v>86</v>
      </c>
      <c r="U10" s="1">
        <v>308</v>
      </c>
    </row>
    <row r="11" spans="1:21" x14ac:dyDescent="0.2">
      <c r="A11" s="1" t="s">
        <v>755</v>
      </c>
      <c r="B11" s="1">
        <v>552</v>
      </c>
      <c r="C11" s="1">
        <v>40</v>
      </c>
      <c r="D11" s="1">
        <v>28</v>
      </c>
      <c r="E11" s="1">
        <v>12</v>
      </c>
      <c r="F11" s="1">
        <v>210</v>
      </c>
      <c r="G11" s="1">
        <v>65</v>
      </c>
      <c r="H11" s="1">
        <v>48</v>
      </c>
      <c r="I11" s="1">
        <v>34</v>
      </c>
      <c r="J11" s="1">
        <v>29</v>
      </c>
      <c r="K11" s="1">
        <v>34</v>
      </c>
      <c r="L11" s="1" t="s">
        <v>755</v>
      </c>
      <c r="M11" s="1">
        <v>226</v>
      </c>
      <c r="N11" s="1">
        <v>29</v>
      </c>
      <c r="O11" s="1">
        <v>33</v>
      </c>
      <c r="P11" s="1">
        <v>31</v>
      </c>
      <c r="Q11" s="1">
        <v>47</v>
      </c>
      <c r="R11" s="1">
        <v>60</v>
      </c>
      <c r="S11" s="1">
        <v>18</v>
      </c>
      <c r="T11" s="1">
        <v>8</v>
      </c>
      <c r="U11" s="1">
        <v>76</v>
      </c>
    </row>
    <row r="12" spans="1:21" x14ac:dyDescent="0.2">
      <c r="A12" s="1" t="s">
        <v>756</v>
      </c>
      <c r="B12" s="1">
        <v>180</v>
      </c>
      <c r="C12" s="1">
        <v>35</v>
      </c>
      <c r="D12" s="1">
        <v>35</v>
      </c>
      <c r="E12" s="1">
        <v>0</v>
      </c>
      <c r="F12" s="1">
        <v>63</v>
      </c>
      <c r="G12" s="1">
        <v>32</v>
      </c>
      <c r="H12" s="1">
        <v>11</v>
      </c>
      <c r="I12" s="1">
        <v>1</v>
      </c>
      <c r="J12" s="1">
        <v>15</v>
      </c>
      <c r="K12" s="1">
        <v>4</v>
      </c>
      <c r="L12" s="1" t="s">
        <v>756</v>
      </c>
      <c r="M12" s="1">
        <v>24</v>
      </c>
      <c r="N12" s="1">
        <v>2</v>
      </c>
      <c r="O12" s="1">
        <v>1</v>
      </c>
      <c r="P12" s="1">
        <v>9</v>
      </c>
      <c r="Q12" s="1">
        <v>4</v>
      </c>
      <c r="R12" s="1">
        <v>3</v>
      </c>
      <c r="S12" s="1">
        <v>5</v>
      </c>
      <c r="T12" s="1">
        <v>0</v>
      </c>
      <c r="U12" s="1">
        <v>58</v>
      </c>
    </row>
    <row r="13" spans="1:21" x14ac:dyDescent="0.2">
      <c r="A13" s="1" t="s">
        <v>757</v>
      </c>
      <c r="B13" s="1">
        <v>1293</v>
      </c>
      <c r="C13" s="1">
        <v>119</v>
      </c>
      <c r="D13" s="1">
        <v>65</v>
      </c>
      <c r="E13" s="1">
        <v>54</v>
      </c>
      <c r="F13" s="1">
        <v>736</v>
      </c>
      <c r="G13" s="1">
        <v>153</v>
      </c>
      <c r="H13" s="1">
        <v>131</v>
      </c>
      <c r="I13" s="1">
        <v>287</v>
      </c>
      <c r="J13" s="1">
        <v>135</v>
      </c>
      <c r="K13" s="1">
        <v>30</v>
      </c>
      <c r="L13" s="1" t="s">
        <v>757</v>
      </c>
      <c r="M13" s="1">
        <v>350</v>
      </c>
      <c r="N13" s="1">
        <v>40</v>
      </c>
      <c r="O13" s="1">
        <v>60</v>
      </c>
      <c r="P13" s="1">
        <v>59</v>
      </c>
      <c r="Q13" s="1">
        <v>49</v>
      </c>
      <c r="R13" s="1">
        <v>101</v>
      </c>
      <c r="S13" s="1">
        <v>25</v>
      </c>
      <c r="T13" s="1">
        <v>16</v>
      </c>
      <c r="U13" s="1">
        <v>88</v>
      </c>
    </row>
    <row r="14" spans="1:21" x14ac:dyDescent="0.2">
      <c r="A14" s="1" t="s">
        <v>758</v>
      </c>
      <c r="B14" s="1">
        <v>3910</v>
      </c>
      <c r="C14" s="1">
        <v>571</v>
      </c>
      <c r="D14" s="1">
        <v>231</v>
      </c>
      <c r="E14" s="1">
        <v>340</v>
      </c>
      <c r="F14" s="1">
        <v>2178</v>
      </c>
      <c r="G14" s="1">
        <v>335</v>
      </c>
      <c r="H14" s="1">
        <v>634</v>
      </c>
      <c r="I14" s="1">
        <v>685</v>
      </c>
      <c r="J14" s="1">
        <v>321</v>
      </c>
      <c r="K14" s="1">
        <v>203</v>
      </c>
      <c r="L14" s="1" t="s">
        <v>758</v>
      </c>
      <c r="M14" s="1">
        <v>1007</v>
      </c>
      <c r="N14" s="1">
        <v>195</v>
      </c>
      <c r="O14" s="1">
        <v>65</v>
      </c>
      <c r="P14" s="1">
        <v>108</v>
      </c>
      <c r="Q14" s="1">
        <v>167</v>
      </c>
      <c r="R14" s="1">
        <v>252</v>
      </c>
      <c r="S14" s="1">
        <v>107</v>
      </c>
      <c r="T14" s="1">
        <v>113</v>
      </c>
      <c r="U14" s="1">
        <v>154</v>
      </c>
    </row>
    <row r="15" spans="1:21" x14ac:dyDescent="0.2">
      <c r="A15" s="1" t="s">
        <v>759</v>
      </c>
      <c r="B15" s="1">
        <v>3042</v>
      </c>
      <c r="C15" s="1">
        <v>447</v>
      </c>
      <c r="D15" s="1">
        <v>50</v>
      </c>
      <c r="E15" s="1">
        <v>397</v>
      </c>
      <c r="F15" s="1">
        <v>1438</v>
      </c>
      <c r="G15" s="1">
        <v>171</v>
      </c>
      <c r="H15" s="1">
        <v>129</v>
      </c>
      <c r="I15" s="1">
        <v>301</v>
      </c>
      <c r="J15" s="1">
        <v>502</v>
      </c>
      <c r="K15" s="1">
        <v>335</v>
      </c>
      <c r="L15" s="1" t="s">
        <v>759</v>
      </c>
      <c r="M15" s="1">
        <v>1044</v>
      </c>
      <c r="N15" s="1">
        <v>286</v>
      </c>
      <c r="O15" s="1">
        <v>72</v>
      </c>
      <c r="P15" s="1">
        <v>58</v>
      </c>
      <c r="Q15" s="1">
        <v>198</v>
      </c>
      <c r="R15" s="1">
        <v>256</v>
      </c>
      <c r="S15" s="1">
        <v>27</v>
      </c>
      <c r="T15" s="1">
        <v>147</v>
      </c>
      <c r="U15" s="1">
        <v>113</v>
      </c>
    </row>
    <row r="16" spans="1:21" x14ac:dyDescent="0.2">
      <c r="A16" s="1" t="s">
        <v>760</v>
      </c>
      <c r="B16" s="1">
        <v>6078</v>
      </c>
      <c r="C16" s="1">
        <v>1279</v>
      </c>
      <c r="D16" s="1">
        <v>770</v>
      </c>
      <c r="E16" s="1">
        <v>509</v>
      </c>
      <c r="F16" s="1">
        <v>2775</v>
      </c>
      <c r="G16" s="1">
        <v>560</v>
      </c>
      <c r="H16" s="1">
        <v>727</v>
      </c>
      <c r="I16" s="1">
        <v>643</v>
      </c>
      <c r="J16" s="1">
        <v>449</v>
      </c>
      <c r="K16" s="1">
        <v>396</v>
      </c>
      <c r="L16" s="1" t="s">
        <v>760</v>
      </c>
      <c r="M16" s="1">
        <v>1737</v>
      </c>
      <c r="N16" s="1">
        <v>474</v>
      </c>
      <c r="O16" s="1">
        <v>135</v>
      </c>
      <c r="P16" s="1">
        <v>164</v>
      </c>
      <c r="Q16" s="1">
        <v>290</v>
      </c>
      <c r="R16" s="1">
        <v>368</v>
      </c>
      <c r="S16" s="1">
        <v>133</v>
      </c>
      <c r="T16" s="1">
        <v>173</v>
      </c>
      <c r="U16" s="1">
        <v>287</v>
      </c>
    </row>
    <row r="17" spans="1:21" x14ac:dyDescent="0.2">
      <c r="A17" s="1" t="s">
        <v>761</v>
      </c>
      <c r="B17" s="1">
        <v>308</v>
      </c>
      <c r="C17" s="1">
        <v>48</v>
      </c>
      <c r="D17" s="1">
        <v>45</v>
      </c>
      <c r="E17" s="1">
        <v>3</v>
      </c>
      <c r="F17" s="1">
        <v>141</v>
      </c>
      <c r="G17" s="1">
        <v>30</v>
      </c>
      <c r="H17" s="1">
        <v>7</v>
      </c>
      <c r="I17" s="1">
        <v>2</v>
      </c>
      <c r="J17" s="1">
        <v>24</v>
      </c>
      <c r="K17" s="1">
        <v>78</v>
      </c>
      <c r="L17" s="1" t="s">
        <v>761</v>
      </c>
      <c r="M17" s="1">
        <v>63</v>
      </c>
      <c r="N17" s="1">
        <v>38</v>
      </c>
      <c r="O17" s="1">
        <v>3</v>
      </c>
      <c r="P17" s="1">
        <v>10</v>
      </c>
      <c r="Q17" s="1">
        <v>2</v>
      </c>
      <c r="R17" s="1">
        <v>3</v>
      </c>
      <c r="S17" s="1">
        <v>3</v>
      </c>
      <c r="T17" s="1">
        <v>4</v>
      </c>
      <c r="U17" s="1">
        <v>56</v>
      </c>
    </row>
    <row r="18" spans="1:21" x14ac:dyDescent="0.2">
      <c r="A18" s="1" t="s">
        <v>762</v>
      </c>
      <c r="B18" s="1">
        <v>4656</v>
      </c>
      <c r="C18" s="1">
        <v>872</v>
      </c>
      <c r="D18" s="1">
        <v>868</v>
      </c>
      <c r="E18" s="1">
        <v>4</v>
      </c>
      <c r="F18" s="1">
        <v>568</v>
      </c>
      <c r="G18" s="1">
        <v>446</v>
      </c>
      <c r="H18" s="1">
        <v>84</v>
      </c>
      <c r="I18" s="1">
        <v>20</v>
      </c>
      <c r="J18" s="1">
        <v>18</v>
      </c>
      <c r="K18" s="1">
        <v>0</v>
      </c>
      <c r="L18" s="1" t="s">
        <v>762</v>
      </c>
      <c r="M18" s="1">
        <v>2741</v>
      </c>
      <c r="N18" s="1">
        <v>476</v>
      </c>
      <c r="O18" s="1">
        <v>257</v>
      </c>
      <c r="P18" s="1">
        <v>551</v>
      </c>
      <c r="Q18" s="1">
        <v>516</v>
      </c>
      <c r="R18" s="1">
        <v>460</v>
      </c>
      <c r="S18" s="1">
        <v>475</v>
      </c>
      <c r="T18" s="1">
        <v>6</v>
      </c>
      <c r="U18" s="1">
        <v>475</v>
      </c>
    </row>
    <row r="19" spans="1:21" x14ac:dyDescent="0.2">
      <c r="A19" s="1" t="s">
        <v>763</v>
      </c>
      <c r="B19" s="1">
        <v>1223</v>
      </c>
      <c r="C19" s="1">
        <v>231</v>
      </c>
      <c r="D19" s="1">
        <v>208</v>
      </c>
      <c r="E19" s="1">
        <v>23</v>
      </c>
      <c r="F19" s="1">
        <v>257</v>
      </c>
      <c r="G19" s="1">
        <v>201</v>
      </c>
      <c r="H19" s="1">
        <v>35</v>
      </c>
      <c r="I19" s="1">
        <v>2</v>
      </c>
      <c r="J19" s="1">
        <v>18</v>
      </c>
      <c r="K19" s="1">
        <v>1</v>
      </c>
      <c r="L19" s="1" t="s">
        <v>763</v>
      </c>
      <c r="M19" s="1">
        <v>578</v>
      </c>
      <c r="N19" s="1">
        <v>71</v>
      </c>
      <c r="O19" s="1">
        <v>40</v>
      </c>
      <c r="P19" s="1">
        <v>157</v>
      </c>
      <c r="Q19" s="1">
        <v>90</v>
      </c>
      <c r="R19" s="1">
        <v>76</v>
      </c>
      <c r="S19" s="1">
        <v>143</v>
      </c>
      <c r="T19" s="1">
        <v>1</v>
      </c>
      <c r="U19" s="1">
        <v>157</v>
      </c>
    </row>
    <row r="20" spans="1:21" x14ac:dyDescent="0.2">
      <c r="A20" s="1" t="s">
        <v>764</v>
      </c>
      <c r="B20" s="1">
        <v>222</v>
      </c>
      <c r="C20" s="1">
        <v>17</v>
      </c>
      <c r="D20" s="1">
        <v>14</v>
      </c>
      <c r="E20" s="1">
        <v>3</v>
      </c>
      <c r="F20" s="1">
        <v>65</v>
      </c>
      <c r="G20" s="1">
        <v>30</v>
      </c>
      <c r="H20" s="1">
        <v>13</v>
      </c>
      <c r="I20" s="1">
        <v>3</v>
      </c>
      <c r="J20" s="1">
        <v>19</v>
      </c>
      <c r="K20" s="1">
        <v>0</v>
      </c>
      <c r="L20" s="1" t="s">
        <v>764</v>
      </c>
      <c r="M20" s="1">
        <v>75</v>
      </c>
      <c r="N20" s="1">
        <v>5</v>
      </c>
      <c r="O20" s="1">
        <v>3</v>
      </c>
      <c r="P20" s="1">
        <v>28</v>
      </c>
      <c r="Q20" s="1">
        <v>6</v>
      </c>
      <c r="R20" s="1">
        <v>7</v>
      </c>
      <c r="S20" s="1">
        <v>16</v>
      </c>
      <c r="T20" s="1">
        <v>10</v>
      </c>
      <c r="U20" s="1">
        <v>65</v>
      </c>
    </row>
    <row r="21" spans="1:21" x14ac:dyDescent="0.2">
      <c r="A21" s="1" t="s">
        <v>765</v>
      </c>
      <c r="B21" s="1">
        <v>209</v>
      </c>
      <c r="C21" s="1">
        <v>24</v>
      </c>
      <c r="D21" s="1">
        <v>15</v>
      </c>
      <c r="E21" s="1">
        <v>9</v>
      </c>
      <c r="F21" s="1">
        <v>63</v>
      </c>
      <c r="G21" s="1">
        <v>31</v>
      </c>
      <c r="H21" s="1">
        <v>15</v>
      </c>
      <c r="I21" s="1">
        <v>0</v>
      </c>
      <c r="J21" s="1">
        <v>17</v>
      </c>
      <c r="K21" s="1">
        <v>0</v>
      </c>
      <c r="L21" s="1" t="s">
        <v>765</v>
      </c>
      <c r="M21" s="1">
        <v>60</v>
      </c>
      <c r="N21" s="1">
        <v>5</v>
      </c>
      <c r="O21" s="1">
        <v>3</v>
      </c>
      <c r="P21" s="1">
        <v>22</v>
      </c>
      <c r="Q21" s="1">
        <v>11</v>
      </c>
      <c r="R21" s="1">
        <v>9</v>
      </c>
      <c r="S21" s="1">
        <v>9</v>
      </c>
      <c r="T21" s="1">
        <v>1</v>
      </c>
      <c r="U21" s="1">
        <v>62</v>
      </c>
    </row>
    <row r="22" spans="1:21" x14ac:dyDescent="0.2">
      <c r="A22" s="1" t="s">
        <v>766</v>
      </c>
      <c r="B22" s="1">
        <v>243</v>
      </c>
      <c r="C22" s="1">
        <v>4</v>
      </c>
      <c r="D22" s="1">
        <v>4</v>
      </c>
      <c r="E22" s="1">
        <v>0</v>
      </c>
      <c r="F22" s="1">
        <v>97</v>
      </c>
      <c r="G22" s="1">
        <v>29</v>
      </c>
      <c r="H22" s="1">
        <v>14</v>
      </c>
      <c r="I22" s="1">
        <v>18</v>
      </c>
      <c r="J22" s="1">
        <v>36</v>
      </c>
      <c r="K22" s="1">
        <v>0</v>
      </c>
      <c r="L22" s="1" t="s">
        <v>766</v>
      </c>
      <c r="M22" s="1">
        <v>88</v>
      </c>
      <c r="N22" s="1">
        <v>4</v>
      </c>
      <c r="O22" s="1">
        <v>2</v>
      </c>
      <c r="P22" s="1">
        <v>16</v>
      </c>
      <c r="Q22" s="1">
        <v>0</v>
      </c>
      <c r="R22" s="1">
        <v>17</v>
      </c>
      <c r="S22" s="1">
        <v>5</v>
      </c>
      <c r="T22" s="1">
        <v>44</v>
      </c>
      <c r="U22" s="1">
        <v>54</v>
      </c>
    </row>
    <row r="23" spans="1:21" x14ac:dyDescent="0.2">
      <c r="A23" s="1" t="s">
        <v>767</v>
      </c>
      <c r="B23" s="1">
        <v>78</v>
      </c>
      <c r="C23" s="1">
        <v>4</v>
      </c>
      <c r="D23" s="1">
        <v>4</v>
      </c>
      <c r="E23" s="1">
        <v>0</v>
      </c>
      <c r="F23" s="1">
        <v>43</v>
      </c>
      <c r="G23" s="1">
        <v>26</v>
      </c>
      <c r="H23" s="1">
        <v>2</v>
      </c>
      <c r="I23" s="1">
        <v>0</v>
      </c>
      <c r="J23" s="1">
        <v>14</v>
      </c>
      <c r="K23" s="1">
        <v>1</v>
      </c>
      <c r="L23" s="1" t="s">
        <v>767</v>
      </c>
      <c r="M23" s="1">
        <v>23</v>
      </c>
      <c r="N23" s="1">
        <v>4</v>
      </c>
      <c r="O23" s="1">
        <v>2</v>
      </c>
      <c r="P23" s="1">
        <v>9</v>
      </c>
      <c r="Q23" s="1">
        <v>0</v>
      </c>
      <c r="R23" s="1">
        <v>1</v>
      </c>
      <c r="S23" s="1">
        <v>2</v>
      </c>
      <c r="T23" s="1">
        <v>5</v>
      </c>
      <c r="U23" s="1">
        <v>8</v>
      </c>
    </row>
    <row r="24" spans="1:21" x14ac:dyDescent="0.2">
      <c r="A24" s="1" t="s">
        <v>768</v>
      </c>
      <c r="B24" s="1">
        <v>1707</v>
      </c>
      <c r="C24" s="1">
        <v>72</v>
      </c>
      <c r="D24" s="1">
        <v>52</v>
      </c>
      <c r="E24" s="1">
        <v>20</v>
      </c>
      <c r="F24" s="1">
        <v>919</v>
      </c>
      <c r="G24" s="1">
        <v>202</v>
      </c>
      <c r="H24" s="1">
        <v>362</v>
      </c>
      <c r="I24" s="1">
        <v>231</v>
      </c>
      <c r="J24" s="1">
        <v>107</v>
      </c>
      <c r="K24" s="1">
        <v>17</v>
      </c>
      <c r="L24" s="1" t="s">
        <v>768</v>
      </c>
      <c r="M24" s="1">
        <v>636</v>
      </c>
      <c r="N24" s="1">
        <v>219</v>
      </c>
      <c r="O24" s="1">
        <v>19</v>
      </c>
      <c r="P24" s="1">
        <v>146</v>
      </c>
      <c r="Q24" s="1">
        <v>28</v>
      </c>
      <c r="R24" s="1">
        <v>51</v>
      </c>
      <c r="S24" s="1">
        <v>144</v>
      </c>
      <c r="T24" s="1">
        <v>29</v>
      </c>
      <c r="U24" s="1">
        <v>80</v>
      </c>
    </row>
    <row r="25" spans="1:21" x14ac:dyDescent="0.2">
      <c r="A25" s="1" t="s">
        <v>769</v>
      </c>
      <c r="B25" s="1">
        <v>608</v>
      </c>
      <c r="C25" s="1">
        <v>14</v>
      </c>
      <c r="D25" s="1">
        <v>6</v>
      </c>
      <c r="E25" s="1">
        <v>8</v>
      </c>
      <c r="F25" s="1">
        <v>503</v>
      </c>
      <c r="G25" s="1">
        <v>55</v>
      </c>
      <c r="H25" s="1">
        <v>107</v>
      </c>
      <c r="I25" s="1">
        <v>228</v>
      </c>
      <c r="J25" s="1">
        <v>101</v>
      </c>
      <c r="K25" s="1">
        <v>12</v>
      </c>
      <c r="L25" s="1" t="s">
        <v>769</v>
      </c>
      <c r="M25" s="1">
        <v>30</v>
      </c>
      <c r="N25" s="1">
        <v>11</v>
      </c>
      <c r="O25" s="1">
        <v>1</v>
      </c>
      <c r="P25" s="1">
        <v>7</v>
      </c>
      <c r="Q25" s="1">
        <v>3</v>
      </c>
      <c r="R25" s="1">
        <v>2</v>
      </c>
      <c r="S25" s="1">
        <v>2</v>
      </c>
      <c r="T25" s="1">
        <v>4</v>
      </c>
      <c r="U25" s="1">
        <v>61</v>
      </c>
    </row>
    <row r="26" spans="1:21" x14ac:dyDescent="0.2">
      <c r="A26" s="1" t="s">
        <v>770</v>
      </c>
      <c r="B26" s="1">
        <v>2487</v>
      </c>
      <c r="C26" s="1">
        <v>478</v>
      </c>
      <c r="D26" s="1">
        <v>80</v>
      </c>
      <c r="E26" s="1">
        <v>398</v>
      </c>
      <c r="F26" s="1">
        <v>1656</v>
      </c>
      <c r="G26" s="1">
        <v>147</v>
      </c>
      <c r="H26" s="1">
        <v>239</v>
      </c>
      <c r="I26" s="1">
        <v>286</v>
      </c>
      <c r="J26" s="1">
        <v>528</v>
      </c>
      <c r="K26" s="1">
        <v>456</v>
      </c>
      <c r="L26" s="1" t="s">
        <v>770</v>
      </c>
      <c r="M26" s="1">
        <v>293</v>
      </c>
      <c r="N26" s="1">
        <v>21</v>
      </c>
      <c r="O26" s="1">
        <v>35</v>
      </c>
      <c r="P26" s="1">
        <v>19</v>
      </c>
      <c r="Q26" s="1">
        <v>32</v>
      </c>
      <c r="R26" s="1">
        <v>4</v>
      </c>
      <c r="S26" s="1">
        <v>15</v>
      </c>
      <c r="T26" s="1">
        <v>167</v>
      </c>
      <c r="U26" s="1">
        <v>60</v>
      </c>
    </row>
    <row r="27" spans="1:21" x14ac:dyDescent="0.2">
      <c r="A27" s="1" t="s">
        <v>771</v>
      </c>
      <c r="B27" s="1">
        <v>207</v>
      </c>
      <c r="C27" s="1">
        <v>4</v>
      </c>
      <c r="D27" s="1">
        <v>3</v>
      </c>
      <c r="E27" s="1">
        <v>1</v>
      </c>
      <c r="F27" s="1">
        <v>73</v>
      </c>
      <c r="G27" s="1">
        <v>30</v>
      </c>
      <c r="H27" s="1">
        <v>8</v>
      </c>
      <c r="I27" s="1">
        <v>15</v>
      </c>
      <c r="J27" s="1">
        <v>18</v>
      </c>
      <c r="K27" s="1">
        <v>2</v>
      </c>
      <c r="L27" s="1" t="s">
        <v>771</v>
      </c>
      <c r="M27" s="1">
        <v>92</v>
      </c>
      <c r="N27" s="1">
        <v>62</v>
      </c>
      <c r="O27" s="1">
        <v>1</v>
      </c>
      <c r="P27" s="1">
        <v>8</v>
      </c>
      <c r="Q27" s="1">
        <v>4</v>
      </c>
      <c r="R27" s="1">
        <v>5</v>
      </c>
      <c r="S27" s="1">
        <v>2</v>
      </c>
      <c r="T27" s="1">
        <v>10</v>
      </c>
      <c r="U27" s="1">
        <v>38</v>
      </c>
    </row>
    <row r="28" spans="1:21" x14ac:dyDescent="0.2">
      <c r="A28" s="1" t="s">
        <v>772</v>
      </c>
      <c r="B28" s="1">
        <v>4778</v>
      </c>
      <c r="C28" s="1">
        <v>1121</v>
      </c>
      <c r="D28" s="1">
        <v>718</v>
      </c>
      <c r="E28" s="1">
        <v>403</v>
      </c>
      <c r="F28" s="1">
        <v>1913</v>
      </c>
      <c r="G28" s="1">
        <v>480</v>
      </c>
      <c r="H28" s="1">
        <v>370</v>
      </c>
      <c r="I28" s="1">
        <v>348</v>
      </c>
      <c r="J28" s="1">
        <v>434</v>
      </c>
      <c r="K28" s="1">
        <v>281</v>
      </c>
      <c r="L28" s="1" t="s">
        <v>772</v>
      </c>
      <c r="M28" s="1">
        <v>1451</v>
      </c>
      <c r="N28" s="1">
        <v>223</v>
      </c>
      <c r="O28" s="1">
        <v>82</v>
      </c>
      <c r="P28" s="1">
        <v>242</v>
      </c>
      <c r="Q28" s="1">
        <v>306</v>
      </c>
      <c r="R28" s="1">
        <v>240</v>
      </c>
      <c r="S28" s="1">
        <v>201</v>
      </c>
      <c r="T28" s="1">
        <v>157</v>
      </c>
      <c r="U28" s="1">
        <v>293</v>
      </c>
    </row>
    <row r="29" spans="1:21" x14ac:dyDescent="0.2">
      <c r="A29" s="1" t="s">
        <v>773</v>
      </c>
      <c r="B29" s="1">
        <v>679</v>
      </c>
      <c r="C29" s="1">
        <v>44</v>
      </c>
      <c r="D29" s="1">
        <v>14</v>
      </c>
      <c r="E29" s="1">
        <v>30</v>
      </c>
      <c r="F29" s="1">
        <v>369</v>
      </c>
      <c r="G29" s="1">
        <v>212</v>
      </c>
      <c r="H29" s="1">
        <v>29</v>
      </c>
      <c r="I29" s="1">
        <v>22</v>
      </c>
      <c r="J29" s="1">
        <v>91</v>
      </c>
      <c r="K29" s="1">
        <v>15</v>
      </c>
      <c r="L29" s="1" t="s">
        <v>773</v>
      </c>
      <c r="M29" s="1">
        <v>181</v>
      </c>
      <c r="N29" s="1">
        <v>36</v>
      </c>
      <c r="O29" s="1">
        <v>9</v>
      </c>
      <c r="P29" s="1">
        <v>28</v>
      </c>
      <c r="Q29" s="1">
        <v>25</v>
      </c>
      <c r="R29" s="1">
        <v>31</v>
      </c>
      <c r="S29" s="1">
        <v>47</v>
      </c>
      <c r="T29" s="1">
        <v>5</v>
      </c>
      <c r="U29" s="1">
        <v>85</v>
      </c>
    </row>
    <row r="30" spans="1:21" x14ac:dyDescent="0.2">
      <c r="A30" s="1" t="s">
        <v>774</v>
      </c>
      <c r="B30" s="1">
        <v>155</v>
      </c>
      <c r="C30" s="1">
        <v>54</v>
      </c>
      <c r="D30" s="1">
        <v>54</v>
      </c>
      <c r="E30" s="1">
        <v>0</v>
      </c>
      <c r="F30" s="1">
        <v>48</v>
      </c>
      <c r="G30" s="1">
        <v>28</v>
      </c>
      <c r="H30" s="1">
        <v>5</v>
      </c>
      <c r="I30" s="1">
        <v>0</v>
      </c>
      <c r="J30" s="1">
        <v>14</v>
      </c>
      <c r="K30" s="1">
        <v>1</v>
      </c>
      <c r="L30" s="1" t="s">
        <v>774</v>
      </c>
      <c r="M30" s="1">
        <v>15</v>
      </c>
      <c r="N30" s="1">
        <v>0</v>
      </c>
      <c r="O30" s="1">
        <v>2</v>
      </c>
      <c r="P30" s="1">
        <v>7</v>
      </c>
      <c r="Q30" s="1">
        <v>2</v>
      </c>
      <c r="R30" s="1">
        <v>0</v>
      </c>
      <c r="S30" s="1">
        <v>4</v>
      </c>
      <c r="T30" s="1">
        <v>0</v>
      </c>
      <c r="U30" s="1">
        <v>38</v>
      </c>
    </row>
    <row r="31" spans="1:21" x14ac:dyDescent="0.2">
      <c r="A31" s="1" t="s">
        <v>775</v>
      </c>
      <c r="B31" s="1">
        <v>203</v>
      </c>
      <c r="C31" s="1">
        <v>13</v>
      </c>
      <c r="D31" s="1">
        <v>9</v>
      </c>
      <c r="E31" s="1">
        <v>4</v>
      </c>
      <c r="F31" s="1">
        <v>76</v>
      </c>
      <c r="G31" s="1">
        <v>33</v>
      </c>
      <c r="H31" s="1">
        <v>22</v>
      </c>
      <c r="I31" s="1">
        <v>1</v>
      </c>
      <c r="J31" s="1">
        <v>20</v>
      </c>
      <c r="K31" s="1">
        <v>0</v>
      </c>
      <c r="L31" s="1" t="s">
        <v>775</v>
      </c>
      <c r="M31" s="1">
        <v>52</v>
      </c>
      <c r="N31" s="1">
        <v>4</v>
      </c>
      <c r="O31" s="1">
        <v>3</v>
      </c>
      <c r="P31" s="1">
        <v>20</v>
      </c>
      <c r="Q31" s="1">
        <v>12</v>
      </c>
      <c r="R31" s="1">
        <v>2</v>
      </c>
      <c r="S31" s="1">
        <v>7</v>
      </c>
      <c r="T31" s="1">
        <v>4</v>
      </c>
      <c r="U31" s="1">
        <v>62</v>
      </c>
    </row>
    <row r="32" spans="1:21" x14ac:dyDescent="0.2">
      <c r="A32" s="1" t="s">
        <v>776</v>
      </c>
      <c r="B32" s="1">
        <v>322</v>
      </c>
      <c r="C32" s="1">
        <v>31</v>
      </c>
      <c r="D32" s="1">
        <v>19</v>
      </c>
      <c r="E32" s="1">
        <v>12</v>
      </c>
      <c r="F32" s="1">
        <v>129</v>
      </c>
      <c r="G32" s="1">
        <v>51</v>
      </c>
      <c r="H32" s="1">
        <v>30</v>
      </c>
      <c r="I32" s="1">
        <v>20</v>
      </c>
      <c r="J32" s="1">
        <v>26</v>
      </c>
      <c r="K32" s="1">
        <v>2</v>
      </c>
      <c r="L32" s="1" t="s">
        <v>776</v>
      </c>
      <c r="M32" s="1">
        <v>93</v>
      </c>
      <c r="N32" s="1">
        <v>37</v>
      </c>
      <c r="O32" s="1">
        <v>2</v>
      </c>
      <c r="P32" s="1">
        <v>22</v>
      </c>
      <c r="Q32" s="1">
        <v>13</v>
      </c>
      <c r="R32" s="1">
        <v>4</v>
      </c>
      <c r="S32" s="1">
        <v>14</v>
      </c>
      <c r="T32" s="1">
        <v>1</v>
      </c>
      <c r="U32" s="1">
        <v>69</v>
      </c>
    </row>
    <row r="33" spans="1:21" x14ac:dyDescent="0.2">
      <c r="A33" s="1" t="s">
        <v>777</v>
      </c>
      <c r="B33" s="1">
        <v>398</v>
      </c>
      <c r="C33" s="1">
        <v>109</v>
      </c>
      <c r="D33" s="1">
        <v>109</v>
      </c>
      <c r="E33" s="1">
        <v>0</v>
      </c>
      <c r="F33" s="1">
        <v>84</v>
      </c>
      <c r="G33" s="1">
        <v>45</v>
      </c>
      <c r="H33" s="1">
        <v>21</v>
      </c>
      <c r="I33" s="1">
        <v>2</v>
      </c>
      <c r="J33" s="1">
        <v>16</v>
      </c>
      <c r="K33" s="1">
        <v>0</v>
      </c>
      <c r="L33" s="1" t="s">
        <v>777</v>
      </c>
      <c r="M33" s="1">
        <v>186</v>
      </c>
      <c r="N33" s="1">
        <v>33</v>
      </c>
      <c r="O33" s="1">
        <v>20</v>
      </c>
      <c r="P33" s="1">
        <v>26</v>
      </c>
      <c r="Q33" s="1">
        <v>34</v>
      </c>
      <c r="R33" s="1">
        <v>3</v>
      </c>
      <c r="S33" s="1">
        <v>53</v>
      </c>
      <c r="T33" s="1">
        <v>17</v>
      </c>
      <c r="U33" s="1">
        <v>19</v>
      </c>
    </row>
    <row r="34" spans="1:21" x14ac:dyDescent="0.2">
      <c r="A34" s="1" t="s">
        <v>778</v>
      </c>
      <c r="B34" s="1">
        <v>13121</v>
      </c>
      <c r="C34" s="1">
        <v>2134</v>
      </c>
      <c r="D34" s="1">
        <v>1538</v>
      </c>
      <c r="E34" s="1">
        <v>596</v>
      </c>
      <c r="F34" s="1">
        <v>5224</v>
      </c>
      <c r="G34" s="1">
        <v>1363</v>
      </c>
      <c r="H34" s="1">
        <v>1364</v>
      </c>
      <c r="I34" s="1">
        <v>1357</v>
      </c>
      <c r="J34" s="1">
        <v>633</v>
      </c>
      <c r="K34" s="1">
        <v>507</v>
      </c>
      <c r="L34" s="1" t="s">
        <v>778</v>
      </c>
      <c r="M34" s="1">
        <v>5095</v>
      </c>
      <c r="N34" s="1">
        <v>926</v>
      </c>
      <c r="O34" s="1">
        <v>450</v>
      </c>
      <c r="P34" s="1">
        <v>789</v>
      </c>
      <c r="Q34" s="1">
        <v>1004</v>
      </c>
      <c r="R34" s="1">
        <v>872</v>
      </c>
      <c r="S34" s="1">
        <v>832</v>
      </c>
      <c r="T34" s="1">
        <v>222</v>
      </c>
      <c r="U34" s="1">
        <v>668</v>
      </c>
    </row>
    <row r="35" spans="1:21" x14ac:dyDescent="0.2">
      <c r="A35" s="1" t="s">
        <v>779</v>
      </c>
      <c r="B35" s="1">
        <v>12289</v>
      </c>
      <c r="C35" s="1">
        <v>1962</v>
      </c>
      <c r="D35" s="1">
        <v>1413</v>
      </c>
      <c r="E35" s="1">
        <v>549</v>
      </c>
      <c r="F35" s="1">
        <v>4994</v>
      </c>
      <c r="G35" s="1">
        <v>1266</v>
      </c>
      <c r="H35" s="1">
        <v>1256</v>
      </c>
      <c r="I35" s="1">
        <v>1289</v>
      </c>
      <c r="J35" s="1">
        <v>639</v>
      </c>
      <c r="K35" s="1">
        <v>544</v>
      </c>
      <c r="L35" s="1" t="s">
        <v>779</v>
      </c>
      <c r="M35" s="1">
        <v>4711</v>
      </c>
      <c r="N35" s="1">
        <v>862</v>
      </c>
      <c r="O35" s="1">
        <v>408</v>
      </c>
      <c r="P35" s="1">
        <v>745</v>
      </c>
      <c r="Q35" s="1">
        <v>936</v>
      </c>
      <c r="R35" s="1">
        <v>833</v>
      </c>
      <c r="S35" s="1">
        <v>739</v>
      </c>
      <c r="T35" s="1">
        <v>188</v>
      </c>
      <c r="U35" s="1">
        <v>622</v>
      </c>
    </row>
    <row r="36" spans="1:21" x14ac:dyDescent="0.2">
      <c r="A36" s="1" t="s">
        <v>248</v>
      </c>
      <c r="B36" s="1">
        <v>1110</v>
      </c>
      <c r="C36" s="1">
        <v>373</v>
      </c>
      <c r="D36" s="1">
        <v>368</v>
      </c>
      <c r="E36" s="1">
        <v>5</v>
      </c>
      <c r="F36" s="1">
        <v>327</v>
      </c>
      <c r="G36" s="1">
        <v>57</v>
      </c>
      <c r="H36" s="1">
        <v>136</v>
      </c>
      <c r="I36" s="1">
        <v>26</v>
      </c>
      <c r="J36" s="1">
        <v>17</v>
      </c>
      <c r="K36" s="1">
        <v>91</v>
      </c>
      <c r="L36" s="1" t="s">
        <v>248</v>
      </c>
      <c r="M36" s="1">
        <v>396</v>
      </c>
      <c r="N36" s="1">
        <v>151</v>
      </c>
      <c r="O36" s="1">
        <v>71</v>
      </c>
      <c r="P36" s="1">
        <v>31</v>
      </c>
      <c r="Q36" s="1">
        <v>78</v>
      </c>
      <c r="R36" s="1">
        <v>6</v>
      </c>
      <c r="S36" s="1">
        <v>44</v>
      </c>
      <c r="T36" s="1">
        <v>15</v>
      </c>
      <c r="U36" s="1">
        <v>14</v>
      </c>
    </row>
    <row r="37" spans="1:21" x14ac:dyDescent="0.2">
      <c r="A37" s="20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20" t="s">
        <v>112</v>
      </c>
      <c r="M37" s="12"/>
      <c r="N37" s="12"/>
      <c r="O37" s="12"/>
      <c r="P37" s="12"/>
      <c r="Q37" s="12"/>
      <c r="R37" s="12"/>
      <c r="S37" s="12"/>
      <c r="T37" s="12"/>
      <c r="U37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A318-D967-4960-A96D-0B5E885A797E}">
  <dimension ref="A1:U71"/>
  <sheetViews>
    <sheetView view="pageBreakPreview" zoomScale="125" zoomScaleNormal="100" zoomScaleSheetLayoutView="125" workbookViewId="0">
      <selection activeCell="L1" sqref="L1:L4"/>
    </sheetView>
  </sheetViews>
  <sheetFormatPr defaultColWidth="8.109375" defaultRowHeight="9" customHeight="1" x14ac:dyDescent="0.2"/>
  <cols>
    <col min="1" max="1" width="21.77734375" style="1" customWidth="1"/>
    <col min="2" max="11" width="6.44140625" style="1" customWidth="1"/>
    <col min="12" max="12" width="23.33203125" style="1" customWidth="1"/>
    <col min="13" max="21" width="7.109375" style="1" customWidth="1"/>
    <col min="22" max="16384" width="8.109375" style="1"/>
  </cols>
  <sheetData>
    <row r="1" spans="1:21" ht="9" customHeight="1" x14ac:dyDescent="0.2">
      <c r="A1" s="1" t="s">
        <v>952</v>
      </c>
      <c r="L1" s="1" t="s">
        <v>952</v>
      </c>
    </row>
    <row r="2" spans="1:21" ht="9" customHeight="1" x14ac:dyDescent="0.2">
      <c r="A2" s="46" t="s">
        <v>951</v>
      </c>
      <c r="B2" s="48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951</v>
      </c>
      <c r="M2" s="29" t="s">
        <v>6</v>
      </c>
      <c r="N2" s="29"/>
      <c r="O2" s="29"/>
      <c r="P2" s="29"/>
      <c r="Q2" s="29"/>
      <c r="R2" s="29"/>
      <c r="S2" s="29"/>
      <c r="T2" s="29"/>
      <c r="U2" s="48" t="s">
        <v>13</v>
      </c>
    </row>
    <row r="3" spans="1:21" ht="9" customHeight="1" x14ac:dyDescent="0.2">
      <c r="A3" s="46"/>
      <c r="B3" s="48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8"/>
    </row>
    <row r="4" spans="1:21" ht="9" customHeight="1" x14ac:dyDescent="0.2">
      <c r="A4" s="1" t="s">
        <v>950</v>
      </c>
      <c r="B4" s="1">
        <v>65238</v>
      </c>
      <c r="C4" s="1">
        <v>11657</v>
      </c>
      <c r="D4" s="1">
        <v>7990</v>
      </c>
      <c r="E4" s="1">
        <v>3667</v>
      </c>
      <c r="F4" s="1">
        <v>25479</v>
      </c>
      <c r="G4" s="1">
        <v>6040</v>
      </c>
      <c r="H4" s="1">
        <v>5930</v>
      </c>
      <c r="I4" s="1">
        <v>6133</v>
      </c>
      <c r="J4" s="1">
        <v>4146</v>
      </c>
      <c r="K4" s="1">
        <v>3230</v>
      </c>
      <c r="L4" s="1" t="s">
        <v>950</v>
      </c>
      <c r="M4" s="1">
        <v>24949</v>
      </c>
      <c r="N4" s="1">
        <v>4806</v>
      </c>
      <c r="O4" s="1">
        <v>2121</v>
      </c>
      <c r="P4" s="1">
        <v>3825</v>
      </c>
      <c r="Q4" s="1">
        <v>4826</v>
      </c>
      <c r="R4" s="1">
        <v>4332</v>
      </c>
      <c r="S4" s="1">
        <v>3563</v>
      </c>
      <c r="T4" s="1">
        <v>1476</v>
      </c>
      <c r="U4" s="1">
        <v>3153</v>
      </c>
    </row>
    <row r="5" spans="1:21" ht="9" customHeight="1" x14ac:dyDescent="0.2">
      <c r="A5" s="1" t="s">
        <v>749</v>
      </c>
      <c r="B5" s="1">
        <v>345</v>
      </c>
      <c r="C5" s="1">
        <v>84</v>
      </c>
      <c r="D5" s="1">
        <v>31</v>
      </c>
      <c r="E5" s="1">
        <v>53</v>
      </c>
      <c r="F5" s="1">
        <v>135</v>
      </c>
      <c r="G5" s="1">
        <v>41</v>
      </c>
      <c r="H5" s="1">
        <v>18</v>
      </c>
      <c r="I5" s="1">
        <v>43</v>
      </c>
      <c r="J5" s="1">
        <v>31</v>
      </c>
      <c r="K5" s="1">
        <v>2</v>
      </c>
      <c r="L5" s="1" t="s">
        <v>749</v>
      </c>
      <c r="M5" s="1">
        <v>118</v>
      </c>
      <c r="N5" s="1">
        <v>7</v>
      </c>
      <c r="O5" s="1">
        <v>19</v>
      </c>
      <c r="P5" s="1">
        <v>16</v>
      </c>
      <c r="Q5" s="1">
        <v>31</v>
      </c>
      <c r="R5" s="1">
        <v>23</v>
      </c>
      <c r="S5" s="1">
        <v>10</v>
      </c>
      <c r="T5" s="1">
        <v>12</v>
      </c>
      <c r="U5" s="1">
        <v>8</v>
      </c>
    </row>
    <row r="6" spans="1:21" ht="9" customHeight="1" x14ac:dyDescent="0.2">
      <c r="A6" s="1" t="s">
        <v>750</v>
      </c>
      <c r="B6" s="1">
        <v>172</v>
      </c>
      <c r="C6" s="1">
        <v>43</v>
      </c>
      <c r="D6" s="1">
        <v>36</v>
      </c>
      <c r="E6" s="1">
        <v>7</v>
      </c>
      <c r="F6" s="1">
        <v>54</v>
      </c>
      <c r="G6" s="1">
        <v>23</v>
      </c>
      <c r="H6" s="1">
        <v>4</v>
      </c>
      <c r="I6" s="1">
        <v>12</v>
      </c>
      <c r="J6" s="1">
        <v>4</v>
      </c>
      <c r="K6" s="1">
        <v>11</v>
      </c>
      <c r="L6" s="1" t="s">
        <v>750</v>
      </c>
      <c r="M6" s="1">
        <v>62</v>
      </c>
      <c r="N6" s="1">
        <v>2</v>
      </c>
      <c r="O6" s="1">
        <v>9</v>
      </c>
      <c r="P6" s="1">
        <v>9</v>
      </c>
      <c r="Q6" s="1">
        <v>21</v>
      </c>
      <c r="R6" s="1">
        <v>17</v>
      </c>
      <c r="S6" s="1">
        <v>4</v>
      </c>
      <c r="T6" s="1">
        <v>0</v>
      </c>
      <c r="U6" s="1">
        <v>13</v>
      </c>
    </row>
    <row r="7" spans="1:21" ht="9" customHeight="1" x14ac:dyDescent="0.2">
      <c r="A7" s="1" t="s">
        <v>751</v>
      </c>
      <c r="B7" s="1">
        <v>73</v>
      </c>
      <c r="C7" s="1">
        <v>9</v>
      </c>
      <c r="D7" s="1">
        <v>8</v>
      </c>
      <c r="E7" s="1">
        <v>1</v>
      </c>
      <c r="F7" s="1">
        <v>16</v>
      </c>
      <c r="G7" s="1">
        <v>8</v>
      </c>
      <c r="H7" s="1">
        <v>4</v>
      </c>
      <c r="I7" s="1">
        <v>0</v>
      </c>
      <c r="J7" s="1">
        <v>0</v>
      </c>
      <c r="K7" s="1">
        <v>4</v>
      </c>
      <c r="L7" s="1" t="s">
        <v>751</v>
      </c>
      <c r="M7" s="1">
        <v>44</v>
      </c>
      <c r="N7" s="1">
        <v>9</v>
      </c>
      <c r="O7" s="1">
        <v>0</v>
      </c>
      <c r="P7" s="1">
        <v>7</v>
      </c>
      <c r="Q7" s="1">
        <v>11</v>
      </c>
      <c r="R7" s="1">
        <v>8</v>
      </c>
      <c r="S7" s="1">
        <v>6</v>
      </c>
      <c r="T7" s="1">
        <v>3</v>
      </c>
      <c r="U7" s="1">
        <v>4</v>
      </c>
    </row>
    <row r="8" spans="1:21" ht="9" customHeight="1" x14ac:dyDescent="0.2">
      <c r="A8" s="1" t="s">
        <v>752</v>
      </c>
      <c r="B8" s="1">
        <v>78</v>
      </c>
      <c r="C8" s="1">
        <v>9</v>
      </c>
      <c r="D8" s="1">
        <v>9</v>
      </c>
      <c r="E8" s="1">
        <v>0</v>
      </c>
      <c r="F8" s="1">
        <v>17</v>
      </c>
      <c r="G8" s="1">
        <v>13</v>
      </c>
      <c r="H8" s="1">
        <v>3</v>
      </c>
      <c r="I8" s="1">
        <v>0</v>
      </c>
      <c r="J8" s="1">
        <v>1</v>
      </c>
      <c r="K8" s="1">
        <v>0</v>
      </c>
      <c r="L8" s="1" t="s">
        <v>752</v>
      </c>
      <c r="M8" s="1">
        <v>45</v>
      </c>
      <c r="N8" s="1">
        <v>5</v>
      </c>
      <c r="O8" s="1">
        <v>4</v>
      </c>
      <c r="P8" s="1">
        <v>11</v>
      </c>
      <c r="Q8" s="1">
        <v>9</v>
      </c>
      <c r="R8" s="1">
        <v>7</v>
      </c>
      <c r="S8" s="1">
        <v>9</v>
      </c>
      <c r="T8" s="1">
        <v>0</v>
      </c>
      <c r="U8" s="1">
        <v>7</v>
      </c>
    </row>
    <row r="9" spans="1:21" ht="9" customHeight="1" x14ac:dyDescent="0.2">
      <c r="A9" s="1" t="s">
        <v>753</v>
      </c>
      <c r="B9" s="1">
        <v>3627</v>
      </c>
      <c r="C9" s="1">
        <v>716</v>
      </c>
      <c r="D9" s="1">
        <v>674</v>
      </c>
      <c r="E9" s="1">
        <v>42</v>
      </c>
      <c r="F9" s="1">
        <v>446</v>
      </c>
      <c r="G9" s="1">
        <v>223</v>
      </c>
      <c r="H9" s="1">
        <v>89</v>
      </c>
      <c r="I9" s="1">
        <v>34</v>
      </c>
      <c r="J9" s="1">
        <v>46</v>
      </c>
      <c r="K9" s="1">
        <v>54</v>
      </c>
      <c r="L9" s="1" t="s">
        <v>753</v>
      </c>
      <c r="M9" s="1">
        <v>2124</v>
      </c>
      <c r="N9" s="1">
        <v>366</v>
      </c>
      <c r="O9" s="1">
        <v>218</v>
      </c>
      <c r="P9" s="1">
        <v>342</v>
      </c>
      <c r="Q9" s="1">
        <v>524</v>
      </c>
      <c r="R9" s="1">
        <v>342</v>
      </c>
      <c r="S9" s="1">
        <v>303</v>
      </c>
      <c r="T9" s="1">
        <v>29</v>
      </c>
      <c r="U9" s="1">
        <v>341</v>
      </c>
    </row>
    <row r="10" spans="1:21" ht="9" customHeight="1" x14ac:dyDescent="0.2">
      <c r="A10" s="1" t="s">
        <v>754</v>
      </c>
      <c r="B10" s="1">
        <v>3331</v>
      </c>
      <c r="C10" s="1">
        <v>697</v>
      </c>
      <c r="D10" s="1">
        <v>512</v>
      </c>
      <c r="E10" s="1">
        <v>185</v>
      </c>
      <c r="F10" s="1">
        <v>926</v>
      </c>
      <c r="G10" s="1">
        <v>197</v>
      </c>
      <c r="H10" s="1">
        <v>198</v>
      </c>
      <c r="I10" s="1">
        <v>223</v>
      </c>
      <c r="J10" s="1">
        <v>149</v>
      </c>
      <c r="K10" s="1">
        <v>159</v>
      </c>
      <c r="L10" s="1" t="s">
        <v>754</v>
      </c>
      <c r="M10" s="1">
        <v>1456</v>
      </c>
      <c r="N10" s="1">
        <v>220</v>
      </c>
      <c r="O10" s="1">
        <v>92</v>
      </c>
      <c r="P10" s="1">
        <v>245</v>
      </c>
      <c r="Q10" s="1">
        <v>376</v>
      </c>
      <c r="R10" s="1">
        <v>274</v>
      </c>
      <c r="S10" s="1">
        <v>164</v>
      </c>
      <c r="T10" s="1">
        <v>85</v>
      </c>
      <c r="U10" s="1">
        <v>252</v>
      </c>
    </row>
    <row r="11" spans="1:21" ht="9" customHeight="1" x14ac:dyDescent="0.2">
      <c r="A11" s="1" t="s">
        <v>755</v>
      </c>
      <c r="B11" s="1">
        <v>430</v>
      </c>
      <c r="C11" s="1">
        <v>40</v>
      </c>
      <c r="D11" s="1">
        <v>28</v>
      </c>
      <c r="E11" s="1">
        <v>12</v>
      </c>
      <c r="F11" s="1">
        <v>153</v>
      </c>
      <c r="G11" s="1">
        <v>39</v>
      </c>
      <c r="H11" s="1">
        <v>36</v>
      </c>
      <c r="I11" s="1">
        <v>34</v>
      </c>
      <c r="J11" s="1">
        <v>12</v>
      </c>
      <c r="K11" s="1">
        <v>32</v>
      </c>
      <c r="L11" s="1" t="s">
        <v>755</v>
      </c>
      <c r="M11" s="1">
        <v>220</v>
      </c>
      <c r="N11" s="1">
        <v>28</v>
      </c>
      <c r="O11" s="1">
        <v>33</v>
      </c>
      <c r="P11" s="1">
        <v>27</v>
      </c>
      <c r="Q11" s="1">
        <v>47</v>
      </c>
      <c r="R11" s="1">
        <v>59</v>
      </c>
      <c r="S11" s="1">
        <v>18</v>
      </c>
      <c r="T11" s="1">
        <v>8</v>
      </c>
      <c r="U11" s="1">
        <v>17</v>
      </c>
    </row>
    <row r="12" spans="1:21" ht="9" customHeight="1" x14ac:dyDescent="0.2">
      <c r="A12" s="1" t="s">
        <v>756</v>
      </c>
      <c r="B12" s="1">
        <v>74</v>
      </c>
      <c r="C12" s="1">
        <v>35</v>
      </c>
      <c r="D12" s="1">
        <v>35</v>
      </c>
      <c r="E12" s="1">
        <v>0</v>
      </c>
      <c r="F12" s="1">
        <v>20</v>
      </c>
      <c r="G12" s="1">
        <v>6</v>
      </c>
      <c r="H12" s="1">
        <v>11</v>
      </c>
      <c r="I12" s="1">
        <v>1</v>
      </c>
      <c r="J12" s="1">
        <v>0</v>
      </c>
      <c r="K12" s="1">
        <v>2</v>
      </c>
      <c r="L12" s="1" t="s">
        <v>756</v>
      </c>
      <c r="M12" s="1">
        <v>17</v>
      </c>
      <c r="N12" s="1">
        <v>2</v>
      </c>
      <c r="O12" s="1">
        <v>1</v>
      </c>
      <c r="P12" s="1">
        <v>3</v>
      </c>
      <c r="Q12" s="1">
        <v>4</v>
      </c>
      <c r="R12" s="1">
        <v>2</v>
      </c>
      <c r="S12" s="1">
        <v>5</v>
      </c>
      <c r="T12" s="1">
        <v>0</v>
      </c>
      <c r="U12" s="1">
        <v>2</v>
      </c>
    </row>
    <row r="13" spans="1:21" ht="9" customHeight="1" x14ac:dyDescent="0.2">
      <c r="A13" s="1" t="s">
        <v>757</v>
      </c>
      <c r="B13" s="1">
        <v>1185</v>
      </c>
      <c r="C13" s="1">
        <v>119</v>
      </c>
      <c r="D13" s="1">
        <v>65</v>
      </c>
      <c r="E13" s="1">
        <v>54</v>
      </c>
      <c r="F13" s="1">
        <v>692</v>
      </c>
      <c r="G13" s="1">
        <v>132</v>
      </c>
      <c r="H13" s="1">
        <v>127</v>
      </c>
      <c r="I13" s="1">
        <v>287</v>
      </c>
      <c r="J13" s="1">
        <v>118</v>
      </c>
      <c r="K13" s="1">
        <v>28</v>
      </c>
      <c r="L13" s="1" t="s">
        <v>757</v>
      </c>
      <c r="M13" s="1">
        <v>343</v>
      </c>
      <c r="N13" s="1">
        <v>39</v>
      </c>
      <c r="O13" s="1">
        <v>60</v>
      </c>
      <c r="P13" s="1">
        <v>54</v>
      </c>
      <c r="Q13" s="1">
        <v>49</v>
      </c>
      <c r="R13" s="1">
        <v>100</v>
      </c>
      <c r="S13" s="1">
        <v>25</v>
      </c>
      <c r="T13" s="1">
        <v>16</v>
      </c>
      <c r="U13" s="1">
        <v>31</v>
      </c>
    </row>
    <row r="14" spans="1:21" ht="9" customHeight="1" x14ac:dyDescent="0.2">
      <c r="A14" s="1" t="s">
        <v>758</v>
      </c>
      <c r="B14" s="1">
        <v>3798</v>
      </c>
      <c r="C14" s="1">
        <v>570</v>
      </c>
      <c r="D14" s="1">
        <v>231</v>
      </c>
      <c r="E14" s="1">
        <v>339</v>
      </c>
      <c r="F14" s="1">
        <v>2133</v>
      </c>
      <c r="G14" s="1">
        <v>313</v>
      </c>
      <c r="H14" s="1">
        <v>626</v>
      </c>
      <c r="I14" s="1">
        <v>685</v>
      </c>
      <c r="J14" s="1">
        <v>306</v>
      </c>
      <c r="K14" s="1">
        <v>203</v>
      </c>
      <c r="L14" s="1" t="s">
        <v>758</v>
      </c>
      <c r="M14" s="1">
        <v>999</v>
      </c>
      <c r="N14" s="1">
        <v>194</v>
      </c>
      <c r="O14" s="1">
        <v>65</v>
      </c>
      <c r="P14" s="1">
        <v>102</v>
      </c>
      <c r="Q14" s="1">
        <v>167</v>
      </c>
      <c r="R14" s="1">
        <v>251</v>
      </c>
      <c r="S14" s="1">
        <v>107</v>
      </c>
      <c r="T14" s="1">
        <v>113</v>
      </c>
      <c r="U14" s="1">
        <v>96</v>
      </c>
    </row>
    <row r="15" spans="1:21" ht="9" customHeight="1" x14ac:dyDescent="0.2">
      <c r="A15" s="1" t="s">
        <v>759</v>
      </c>
      <c r="B15" s="1">
        <v>2937</v>
      </c>
      <c r="C15" s="1">
        <v>447</v>
      </c>
      <c r="D15" s="1">
        <v>50</v>
      </c>
      <c r="E15" s="1">
        <v>397</v>
      </c>
      <c r="F15" s="1">
        <v>1397</v>
      </c>
      <c r="G15" s="1">
        <v>148</v>
      </c>
      <c r="H15" s="1">
        <v>118</v>
      </c>
      <c r="I15" s="1">
        <v>301</v>
      </c>
      <c r="J15" s="1">
        <v>495</v>
      </c>
      <c r="K15" s="1">
        <v>335</v>
      </c>
      <c r="L15" s="1" t="s">
        <v>759</v>
      </c>
      <c r="M15" s="1">
        <v>1037</v>
      </c>
      <c r="N15" s="1">
        <v>285</v>
      </c>
      <c r="O15" s="1">
        <v>72</v>
      </c>
      <c r="P15" s="1">
        <v>52</v>
      </c>
      <c r="Q15" s="1">
        <v>198</v>
      </c>
      <c r="R15" s="1">
        <v>256</v>
      </c>
      <c r="S15" s="1">
        <v>27</v>
      </c>
      <c r="T15" s="1">
        <v>147</v>
      </c>
      <c r="U15" s="1">
        <v>56</v>
      </c>
    </row>
    <row r="16" spans="1:21" ht="9" customHeight="1" x14ac:dyDescent="0.2">
      <c r="A16" s="1" t="s">
        <v>760</v>
      </c>
      <c r="B16" s="1">
        <v>5976</v>
      </c>
      <c r="C16" s="1">
        <v>1279</v>
      </c>
      <c r="D16" s="1">
        <v>770</v>
      </c>
      <c r="E16" s="1">
        <v>509</v>
      </c>
      <c r="F16" s="1">
        <v>2732</v>
      </c>
      <c r="G16" s="1">
        <v>538</v>
      </c>
      <c r="H16" s="1">
        <v>719</v>
      </c>
      <c r="I16" s="1">
        <v>643</v>
      </c>
      <c r="J16" s="1">
        <v>436</v>
      </c>
      <c r="K16" s="1">
        <v>396</v>
      </c>
      <c r="L16" s="1" t="s">
        <v>760</v>
      </c>
      <c r="M16" s="1">
        <v>1733</v>
      </c>
      <c r="N16" s="1">
        <v>474</v>
      </c>
      <c r="O16" s="1">
        <v>135</v>
      </c>
      <c r="P16" s="1">
        <v>160</v>
      </c>
      <c r="Q16" s="1">
        <v>290</v>
      </c>
      <c r="R16" s="1">
        <v>368</v>
      </c>
      <c r="S16" s="1">
        <v>133</v>
      </c>
      <c r="T16" s="1">
        <v>173</v>
      </c>
      <c r="U16" s="1">
        <v>232</v>
      </c>
    </row>
    <row r="17" spans="1:21" ht="9" customHeight="1" x14ac:dyDescent="0.2">
      <c r="A17" s="1" t="s">
        <v>761</v>
      </c>
      <c r="B17" s="1">
        <v>214</v>
      </c>
      <c r="C17" s="1">
        <v>48</v>
      </c>
      <c r="D17" s="1">
        <v>45</v>
      </c>
      <c r="E17" s="1">
        <v>3</v>
      </c>
      <c r="F17" s="1">
        <v>104</v>
      </c>
      <c r="G17" s="1">
        <v>6</v>
      </c>
      <c r="H17" s="1">
        <v>6</v>
      </c>
      <c r="I17" s="1">
        <v>2</v>
      </c>
      <c r="J17" s="1">
        <v>12</v>
      </c>
      <c r="K17" s="1">
        <v>78</v>
      </c>
      <c r="L17" s="1" t="s">
        <v>761</v>
      </c>
      <c r="M17" s="1">
        <v>58</v>
      </c>
      <c r="N17" s="1">
        <v>38</v>
      </c>
      <c r="O17" s="1">
        <v>3</v>
      </c>
      <c r="P17" s="1">
        <v>5</v>
      </c>
      <c r="Q17" s="1">
        <v>2</v>
      </c>
      <c r="R17" s="1">
        <v>3</v>
      </c>
      <c r="S17" s="1">
        <v>3</v>
      </c>
      <c r="T17" s="1">
        <v>4</v>
      </c>
      <c r="U17" s="1">
        <v>4</v>
      </c>
    </row>
    <row r="18" spans="1:21" ht="9" customHeight="1" x14ac:dyDescent="0.2">
      <c r="A18" s="1" t="s">
        <v>762</v>
      </c>
      <c r="B18" s="1">
        <v>4554</v>
      </c>
      <c r="C18" s="1">
        <v>872</v>
      </c>
      <c r="D18" s="1">
        <v>868</v>
      </c>
      <c r="E18" s="1">
        <v>4</v>
      </c>
      <c r="F18" s="1">
        <v>525</v>
      </c>
      <c r="G18" s="1">
        <v>428</v>
      </c>
      <c r="H18" s="1">
        <v>76</v>
      </c>
      <c r="I18" s="1">
        <v>20</v>
      </c>
      <c r="J18" s="1">
        <v>1</v>
      </c>
      <c r="K18" s="1">
        <v>0</v>
      </c>
      <c r="L18" s="1" t="s">
        <v>762</v>
      </c>
      <c r="M18" s="1">
        <v>2736</v>
      </c>
      <c r="N18" s="1">
        <v>475</v>
      </c>
      <c r="O18" s="1">
        <v>257</v>
      </c>
      <c r="P18" s="1">
        <v>548</v>
      </c>
      <c r="Q18" s="1">
        <v>515</v>
      </c>
      <c r="R18" s="1">
        <v>460</v>
      </c>
      <c r="S18" s="1">
        <v>475</v>
      </c>
      <c r="T18" s="1">
        <v>6</v>
      </c>
      <c r="U18" s="1">
        <v>421</v>
      </c>
    </row>
    <row r="19" spans="1:21" ht="9" customHeight="1" x14ac:dyDescent="0.2">
      <c r="A19" s="1" t="s">
        <v>763</v>
      </c>
      <c r="B19" s="1">
        <v>1111</v>
      </c>
      <c r="C19" s="1">
        <v>231</v>
      </c>
      <c r="D19" s="1">
        <v>208</v>
      </c>
      <c r="E19" s="1">
        <v>23</v>
      </c>
      <c r="F19" s="1">
        <v>203</v>
      </c>
      <c r="G19" s="1">
        <v>176</v>
      </c>
      <c r="H19" s="1">
        <v>23</v>
      </c>
      <c r="I19" s="1">
        <v>2</v>
      </c>
      <c r="J19" s="1">
        <v>1</v>
      </c>
      <c r="K19" s="1">
        <v>1</v>
      </c>
      <c r="L19" s="1" t="s">
        <v>763</v>
      </c>
      <c r="M19" s="1">
        <v>571</v>
      </c>
      <c r="N19" s="1">
        <v>70</v>
      </c>
      <c r="O19" s="1">
        <v>40</v>
      </c>
      <c r="P19" s="1">
        <v>151</v>
      </c>
      <c r="Q19" s="1">
        <v>90</v>
      </c>
      <c r="R19" s="1">
        <v>76</v>
      </c>
      <c r="S19" s="1">
        <v>143</v>
      </c>
      <c r="T19" s="1">
        <v>1</v>
      </c>
      <c r="U19" s="1">
        <v>106</v>
      </c>
    </row>
    <row r="20" spans="1:21" ht="9" customHeight="1" x14ac:dyDescent="0.2">
      <c r="A20" s="1" t="s">
        <v>764</v>
      </c>
      <c r="B20" s="1">
        <v>117</v>
      </c>
      <c r="C20" s="1">
        <v>17</v>
      </c>
      <c r="D20" s="1">
        <v>14</v>
      </c>
      <c r="E20" s="1">
        <v>3</v>
      </c>
      <c r="F20" s="1">
        <v>15</v>
      </c>
      <c r="G20" s="1">
        <v>6</v>
      </c>
      <c r="H20" s="1">
        <v>4</v>
      </c>
      <c r="I20" s="1">
        <v>3</v>
      </c>
      <c r="J20" s="1">
        <v>2</v>
      </c>
      <c r="K20" s="1">
        <v>0</v>
      </c>
      <c r="L20" s="1" t="s">
        <v>764</v>
      </c>
      <c r="M20" s="1">
        <v>68</v>
      </c>
      <c r="N20" s="1">
        <v>4</v>
      </c>
      <c r="O20" s="1">
        <v>3</v>
      </c>
      <c r="P20" s="1">
        <v>22</v>
      </c>
      <c r="Q20" s="1">
        <v>6</v>
      </c>
      <c r="R20" s="1">
        <v>7</v>
      </c>
      <c r="S20" s="1">
        <v>16</v>
      </c>
      <c r="T20" s="1">
        <v>10</v>
      </c>
      <c r="U20" s="1">
        <v>17</v>
      </c>
    </row>
    <row r="21" spans="1:21" ht="9" customHeight="1" x14ac:dyDescent="0.2">
      <c r="A21" s="1" t="s">
        <v>765</v>
      </c>
      <c r="B21" s="1">
        <v>91</v>
      </c>
      <c r="C21" s="1">
        <v>24</v>
      </c>
      <c r="D21" s="1">
        <v>15</v>
      </c>
      <c r="E21" s="1">
        <v>9</v>
      </c>
      <c r="F21" s="1">
        <v>9</v>
      </c>
      <c r="G21" s="1">
        <v>6</v>
      </c>
      <c r="H21" s="1">
        <v>3</v>
      </c>
      <c r="I21" s="1">
        <v>0</v>
      </c>
      <c r="J21" s="1">
        <v>0</v>
      </c>
      <c r="K21" s="1">
        <v>0</v>
      </c>
      <c r="L21" s="1" t="s">
        <v>765</v>
      </c>
      <c r="M21" s="1">
        <v>53</v>
      </c>
      <c r="N21" s="1">
        <v>4</v>
      </c>
      <c r="O21" s="1">
        <v>3</v>
      </c>
      <c r="P21" s="1">
        <v>16</v>
      </c>
      <c r="Q21" s="1">
        <v>11</v>
      </c>
      <c r="R21" s="1">
        <v>9</v>
      </c>
      <c r="S21" s="1">
        <v>9</v>
      </c>
      <c r="T21" s="1">
        <v>1</v>
      </c>
      <c r="U21" s="1">
        <v>5</v>
      </c>
    </row>
    <row r="22" spans="1:21" ht="9" customHeight="1" x14ac:dyDescent="0.2">
      <c r="A22" s="1" t="s">
        <v>766</v>
      </c>
      <c r="B22" s="1">
        <v>135</v>
      </c>
      <c r="C22" s="1">
        <v>4</v>
      </c>
      <c r="D22" s="1">
        <v>4</v>
      </c>
      <c r="E22" s="1">
        <v>0</v>
      </c>
      <c r="F22" s="1">
        <v>44</v>
      </c>
      <c r="G22" s="1">
        <v>4</v>
      </c>
      <c r="H22" s="1">
        <v>1</v>
      </c>
      <c r="I22" s="1">
        <v>18</v>
      </c>
      <c r="J22" s="1">
        <v>21</v>
      </c>
      <c r="K22" s="1">
        <v>0</v>
      </c>
      <c r="L22" s="1" t="s">
        <v>766</v>
      </c>
      <c r="M22" s="1">
        <v>81</v>
      </c>
      <c r="N22" s="1">
        <v>3</v>
      </c>
      <c r="O22" s="1">
        <v>2</v>
      </c>
      <c r="P22" s="1">
        <v>10</v>
      </c>
      <c r="Q22" s="1">
        <v>0</v>
      </c>
      <c r="R22" s="1">
        <v>17</v>
      </c>
      <c r="S22" s="1">
        <v>5</v>
      </c>
      <c r="T22" s="1">
        <v>44</v>
      </c>
      <c r="U22" s="1">
        <v>6</v>
      </c>
    </row>
    <row r="23" spans="1:21" ht="9" customHeight="1" x14ac:dyDescent="0.2">
      <c r="A23" s="1" t="s">
        <v>767</v>
      </c>
      <c r="B23" s="1">
        <v>24</v>
      </c>
      <c r="C23" s="1">
        <v>4</v>
      </c>
      <c r="D23" s="1">
        <v>4</v>
      </c>
      <c r="E23" s="1">
        <v>0</v>
      </c>
      <c r="F23" s="1">
        <v>3</v>
      </c>
      <c r="G23" s="1">
        <v>2</v>
      </c>
      <c r="H23" s="1">
        <v>0</v>
      </c>
      <c r="I23" s="1">
        <v>0</v>
      </c>
      <c r="J23" s="1">
        <v>0</v>
      </c>
      <c r="K23" s="1">
        <v>1</v>
      </c>
      <c r="L23" s="1" t="s">
        <v>767</v>
      </c>
      <c r="M23" s="1">
        <v>16</v>
      </c>
      <c r="N23" s="1">
        <v>3</v>
      </c>
      <c r="O23" s="1">
        <v>2</v>
      </c>
      <c r="P23" s="1">
        <v>3</v>
      </c>
      <c r="Q23" s="1">
        <v>0</v>
      </c>
      <c r="R23" s="1">
        <v>1</v>
      </c>
      <c r="S23" s="1">
        <v>2</v>
      </c>
      <c r="T23" s="1">
        <v>5</v>
      </c>
      <c r="U23" s="1">
        <v>1</v>
      </c>
    </row>
    <row r="24" spans="1:21" ht="9" customHeight="1" x14ac:dyDescent="0.2">
      <c r="A24" s="1" t="s">
        <v>768</v>
      </c>
      <c r="B24" s="1">
        <v>1593</v>
      </c>
      <c r="C24" s="1">
        <v>72</v>
      </c>
      <c r="D24" s="1">
        <v>52</v>
      </c>
      <c r="E24" s="1">
        <v>20</v>
      </c>
      <c r="F24" s="1">
        <v>866</v>
      </c>
      <c r="G24" s="1">
        <v>177</v>
      </c>
      <c r="H24" s="1">
        <v>350</v>
      </c>
      <c r="I24" s="1">
        <v>231</v>
      </c>
      <c r="J24" s="1">
        <v>91</v>
      </c>
      <c r="K24" s="1">
        <v>17</v>
      </c>
      <c r="L24" s="1" t="s">
        <v>768</v>
      </c>
      <c r="M24" s="1">
        <v>630</v>
      </c>
      <c r="N24" s="1">
        <v>218</v>
      </c>
      <c r="O24" s="1">
        <v>19</v>
      </c>
      <c r="P24" s="1">
        <v>141</v>
      </c>
      <c r="Q24" s="1">
        <v>28</v>
      </c>
      <c r="R24" s="1">
        <v>51</v>
      </c>
      <c r="S24" s="1">
        <v>144</v>
      </c>
      <c r="T24" s="1">
        <v>29</v>
      </c>
      <c r="U24" s="1">
        <v>25</v>
      </c>
    </row>
    <row r="25" spans="1:21" ht="9" customHeight="1" x14ac:dyDescent="0.2">
      <c r="A25" s="1" t="s">
        <v>769</v>
      </c>
      <c r="B25" s="1">
        <v>498</v>
      </c>
      <c r="C25" s="1">
        <v>14</v>
      </c>
      <c r="D25" s="1">
        <v>6</v>
      </c>
      <c r="E25" s="1">
        <v>8</v>
      </c>
      <c r="F25" s="1">
        <v>454</v>
      </c>
      <c r="G25" s="1">
        <v>30</v>
      </c>
      <c r="H25" s="1">
        <v>98</v>
      </c>
      <c r="I25" s="1">
        <v>228</v>
      </c>
      <c r="J25" s="1">
        <v>86</v>
      </c>
      <c r="K25" s="1">
        <v>12</v>
      </c>
      <c r="L25" s="1" t="s">
        <v>769</v>
      </c>
      <c r="M25" s="1">
        <v>24</v>
      </c>
      <c r="N25" s="1">
        <v>10</v>
      </c>
      <c r="O25" s="1">
        <v>1</v>
      </c>
      <c r="P25" s="1">
        <v>2</v>
      </c>
      <c r="Q25" s="1">
        <v>3</v>
      </c>
      <c r="R25" s="1">
        <v>2</v>
      </c>
      <c r="S25" s="1">
        <v>2</v>
      </c>
      <c r="T25" s="1">
        <v>4</v>
      </c>
      <c r="U25" s="1">
        <v>6</v>
      </c>
    </row>
    <row r="26" spans="1:21" ht="9" customHeight="1" x14ac:dyDescent="0.2">
      <c r="A26" s="1" t="s">
        <v>770</v>
      </c>
      <c r="B26" s="1">
        <v>2385</v>
      </c>
      <c r="C26" s="1">
        <v>478</v>
      </c>
      <c r="D26" s="1">
        <v>80</v>
      </c>
      <c r="E26" s="1">
        <v>398</v>
      </c>
      <c r="F26" s="1">
        <v>1617</v>
      </c>
      <c r="G26" s="1">
        <v>125</v>
      </c>
      <c r="H26" s="1">
        <v>225</v>
      </c>
      <c r="I26" s="1">
        <v>286</v>
      </c>
      <c r="J26" s="1">
        <v>525</v>
      </c>
      <c r="K26" s="1">
        <v>456</v>
      </c>
      <c r="L26" s="1" t="s">
        <v>770</v>
      </c>
      <c r="M26" s="1">
        <v>285</v>
      </c>
      <c r="N26" s="1">
        <v>20</v>
      </c>
      <c r="O26" s="1">
        <v>35</v>
      </c>
      <c r="P26" s="1">
        <v>13</v>
      </c>
      <c r="Q26" s="1">
        <v>32</v>
      </c>
      <c r="R26" s="1">
        <v>4</v>
      </c>
      <c r="S26" s="1">
        <v>14</v>
      </c>
      <c r="T26" s="1">
        <v>167</v>
      </c>
      <c r="U26" s="1">
        <v>5</v>
      </c>
    </row>
    <row r="27" spans="1:21" ht="9" customHeight="1" x14ac:dyDescent="0.2">
      <c r="A27" s="1" t="s">
        <v>771</v>
      </c>
      <c r="B27" s="1">
        <v>127</v>
      </c>
      <c r="C27" s="1">
        <v>4</v>
      </c>
      <c r="D27" s="1">
        <v>3</v>
      </c>
      <c r="E27" s="1">
        <v>1</v>
      </c>
      <c r="F27" s="1">
        <v>35</v>
      </c>
      <c r="G27" s="1">
        <v>6</v>
      </c>
      <c r="H27" s="1">
        <v>7</v>
      </c>
      <c r="I27" s="1">
        <v>15</v>
      </c>
      <c r="J27" s="1">
        <v>5</v>
      </c>
      <c r="K27" s="1">
        <v>2</v>
      </c>
      <c r="L27" s="1" t="s">
        <v>771</v>
      </c>
      <c r="M27" s="1">
        <v>86</v>
      </c>
      <c r="N27" s="1">
        <v>62</v>
      </c>
      <c r="O27" s="1">
        <v>1</v>
      </c>
      <c r="P27" s="1">
        <v>2</v>
      </c>
      <c r="Q27" s="1">
        <v>4</v>
      </c>
      <c r="R27" s="1">
        <v>5</v>
      </c>
      <c r="S27" s="1">
        <v>2</v>
      </c>
      <c r="T27" s="1">
        <v>10</v>
      </c>
      <c r="U27" s="1">
        <v>2</v>
      </c>
    </row>
    <row r="28" spans="1:21" ht="9" customHeight="1" x14ac:dyDescent="0.2">
      <c r="A28" s="1" t="s">
        <v>772</v>
      </c>
      <c r="B28" s="1">
        <v>4685</v>
      </c>
      <c r="C28" s="1">
        <v>1121</v>
      </c>
      <c r="D28" s="1">
        <v>718</v>
      </c>
      <c r="E28" s="1">
        <v>403</v>
      </c>
      <c r="F28" s="1">
        <v>1881</v>
      </c>
      <c r="G28" s="1">
        <v>461</v>
      </c>
      <c r="H28" s="1">
        <v>366</v>
      </c>
      <c r="I28" s="1">
        <v>348</v>
      </c>
      <c r="J28" s="1">
        <v>425</v>
      </c>
      <c r="K28" s="1">
        <v>281</v>
      </c>
      <c r="L28" s="1" t="s">
        <v>772</v>
      </c>
      <c r="M28" s="1">
        <v>1446</v>
      </c>
      <c r="N28" s="1">
        <v>222</v>
      </c>
      <c r="O28" s="1">
        <v>82</v>
      </c>
      <c r="P28" s="1">
        <v>238</v>
      </c>
      <c r="Q28" s="1">
        <v>306</v>
      </c>
      <c r="R28" s="1">
        <v>240</v>
      </c>
      <c r="S28" s="1">
        <v>201</v>
      </c>
      <c r="T28" s="1">
        <v>157</v>
      </c>
      <c r="U28" s="1">
        <v>237</v>
      </c>
    </row>
    <row r="29" spans="1:21" ht="9" customHeight="1" x14ac:dyDescent="0.2">
      <c r="A29" s="1" t="s">
        <v>773</v>
      </c>
      <c r="B29" s="1">
        <v>563</v>
      </c>
      <c r="C29" s="1">
        <v>44</v>
      </c>
      <c r="D29" s="1">
        <v>14</v>
      </c>
      <c r="E29" s="1">
        <v>30</v>
      </c>
      <c r="F29" s="1">
        <v>317</v>
      </c>
      <c r="G29" s="1">
        <v>187</v>
      </c>
      <c r="H29" s="1">
        <v>18</v>
      </c>
      <c r="I29" s="1">
        <v>22</v>
      </c>
      <c r="J29" s="1">
        <v>75</v>
      </c>
      <c r="K29" s="1">
        <v>15</v>
      </c>
      <c r="L29" s="1" t="s">
        <v>773</v>
      </c>
      <c r="M29" s="1">
        <v>174</v>
      </c>
      <c r="N29" s="1">
        <v>35</v>
      </c>
      <c r="O29" s="1">
        <v>9</v>
      </c>
      <c r="P29" s="1">
        <v>22</v>
      </c>
      <c r="Q29" s="1">
        <v>25</v>
      </c>
      <c r="R29" s="1">
        <v>31</v>
      </c>
      <c r="S29" s="1">
        <v>47</v>
      </c>
      <c r="T29" s="1">
        <v>5</v>
      </c>
      <c r="U29" s="1">
        <v>28</v>
      </c>
    </row>
    <row r="30" spans="1:21" ht="9" customHeight="1" x14ac:dyDescent="0.2">
      <c r="A30" s="1" t="s">
        <v>774</v>
      </c>
      <c r="B30" s="1">
        <v>72</v>
      </c>
      <c r="C30" s="1">
        <v>54</v>
      </c>
      <c r="D30" s="1">
        <v>54</v>
      </c>
      <c r="E30" s="1">
        <v>0</v>
      </c>
      <c r="F30" s="1">
        <v>8</v>
      </c>
      <c r="G30" s="1">
        <v>4</v>
      </c>
      <c r="H30" s="1">
        <v>2</v>
      </c>
      <c r="I30" s="1">
        <v>0</v>
      </c>
      <c r="J30" s="1">
        <v>1</v>
      </c>
      <c r="K30" s="1">
        <v>1</v>
      </c>
      <c r="L30" s="1" t="s">
        <v>774</v>
      </c>
      <c r="M30" s="1">
        <v>9</v>
      </c>
      <c r="N30" s="1">
        <v>0</v>
      </c>
      <c r="O30" s="1">
        <v>2</v>
      </c>
      <c r="P30" s="1">
        <v>1</v>
      </c>
      <c r="Q30" s="1">
        <v>2</v>
      </c>
      <c r="R30" s="1">
        <v>0</v>
      </c>
      <c r="S30" s="1">
        <v>4</v>
      </c>
      <c r="T30" s="1">
        <v>0</v>
      </c>
      <c r="U30" s="1">
        <v>1</v>
      </c>
    </row>
    <row r="31" spans="1:21" ht="9" customHeight="1" x14ac:dyDescent="0.2">
      <c r="A31" s="1" t="s">
        <v>775</v>
      </c>
      <c r="B31" s="1">
        <v>85</v>
      </c>
      <c r="C31" s="1">
        <v>13</v>
      </c>
      <c r="D31" s="1">
        <v>9</v>
      </c>
      <c r="E31" s="1">
        <v>4</v>
      </c>
      <c r="F31" s="1">
        <v>20</v>
      </c>
      <c r="G31" s="1">
        <v>8</v>
      </c>
      <c r="H31" s="1">
        <v>8</v>
      </c>
      <c r="I31" s="1">
        <v>1</v>
      </c>
      <c r="J31" s="1">
        <v>3</v>
      </c>
      <c r="K31" s="1">
        <v>0</v>
      </c>
      <c r="L31" s="1" t="s">
        <v>775</v>
      </c>
      <c r="M31" s="1">
        <v>47</v>
      </c>
      <c r="N31" s="1">
        <v>3</v>
      </c>
      <c r="O31" s="1">
        <v>3</v>
      </c>
      <c r="P31" s="1">
        <v>16</v>
      </c>
      <c r="Q31" s="1">
        <v>12</v>
      </c>
      <c r="R31" s="1">
        <v>2</v>
      </c>
      <c r="S31" s="1">
        <v>7</v>
      </c>
      <c r="T31" s="1">
        <v>4</v>
      </c>
      <c r="U31" s="1">
        <v>5</v>
      </c>
    </row>
    <row r="32" spans="1:21" ht="9" customHeight="1" x14ac:dyDescent="0.2">
      <c r="A32" s="1" t="s">
        <v>776</v>
      </c>
      <c r="B32" s="1">
        <v>209</v>
      </c>
      <c r="C32" s="1">
        <v>31</v>
      </c>
      <c r="D32" s="1">
        <v>19</v>
      </c>
      <c r="E32" s="1">
        <v>12</v>
      </c>
      <c r="F32" s="1">
        <v>74</v>
      </c>
      <c r="G32" s="1">
        <v>27</v>
      </c>
      <c r="H32" s="1">
        <v>16</v>
      </c>
      <c r="I32" s="1">
        <v>20</v>
      </c>
      <c r="J32" s="1">
        <v>9</v>
      </c>
      <c r="K32" s="1">
        <v>2</v>
      </c>
      <c r="L32" s="1" t="s">
        <v>776</v>
      </c>
      <c r="M32" s="1">
        <v>90</v>
      </c>
      <c r="N32" s="1">
        <v>36</v>
      </c>
      <c r="O32" s="1">
        <v>2</v>
      </c>
      <c r="P32" s="1">
        <v>20</v>
      </c>
      <c r="Q32" s="1">
        <v>13</v>
      </c>
      <c r="R32" s="1">
        <v>4</v>
      </c>
      <c r="S32" s="1">
        <v>14</v>
      </c>
      <c r="T32" s="1">
        <v>1</v>
      </c>
      <c r="U32" s="1">
        <v>14</v>
      </c>
    </row>
    <row r="33" spans="1:21" ht="9" customHeight="1" x14ac:dyDescent="0.2">
      <c r="A33" s="1" t="s">
        <v>777</v>
      </c>
      <c r="B33" s="1">
        <v>355</v>
      </c>
      <c r="C33" s="1">
        <v>109</v>
      </c>
      <c r="D33" s="1">
        <v>109</v>
      </c>
      <c r="E33" s="1">
        <v>0</v>
      </c>
      <c r="F33" s="1">
        <v>46</v>
      </c>
      <c r="G33" s="1">
        <v>21</v>
      </c>
      <c r="H33" s="1">
        <v>21</v>
      </c>
      <c r="I33" s="1">
        <v>2</v>
      </c>
      <c r="J33" s="1">
        <v>2</v>
      </c>
      <c r="K33" s="1">
        <v>0</v>
      </c>
      <c r="L33" s="1" t="s">
        <v>777</v>
      </c>
      <c r="M33" s="1">
        <v>184</v>
      </c>
      <c r="N33" s="1">
        <v>33</v>
      </c>
      <c r="O33" s="1">
        <v>20</v>
      </c>
      <c r="P33" s="1">
        <v>24</v>
      </c>
      <c r="Q33" s="1">
        <v>34</v>
      </c>
      <c r="R33" s="1">
        <v>3</v>
      </c>
      <c r="S33" s="1">
        <v>53</v>
      </c>
      <c r="T33" s="1">
        <v>17</v>
      </c>
      <c r="U33" s="1">
        <v>16</v>
      </c>
    </row>
    <row r="34" spans="1:21" ht="9" customHeight="1" x14ac:dyDescent="0.2">
      <c r="A34" s="1" t="s">
        <v>778</v>
      </c>
      <c r="B34" s="1">
        <v>13063</v>
      </c>
      <c r="C34" s="1">
        <v>2134</v>
      </c>
      <c r="D34" s="1">
        <v>1538</v>
      </c>
      <c r="E34" s="1">
        <v>596</v>
      </c>
      <c r="F34" s="1">
        <v>5223</v>
      </c>
      <c r="G34" s="1">
        <v>1363</v>
      </c>
      <c r="H34" s="1">
        <v>1363</v>
      </c>
      <c r="I34" s="1">
        <v>1357</v>
      </c>
      <c r="J34" s="1">
        <v>633</v>
      </c>
      <c r="K34" s="1">
        <v>507</v>
      </c>
      <c r="L34" s="1" t="s">
        <v>778</v>
      </c>
      <c r="M34" s="1">
        <v>5092</v>
      </c>
      <c r="N34" s="1">
        <v>926</v>
      </c>
      <c r="O34" s="1">
        <v>450</v>
      </c>
      <c r="P34" s="1">
        <v>788</v>
      </c>
      <c r="Q34" s="1">
        <v>1004</v>
      </c>
      <c r="R34" s="1">
        <v>871</v>
      </c>
      <c r="S34" s="1">
        <v>831</v>
      </c>
      <c r="T34" s="1">
        <v>222</v>
      </c>
      <c r="U34" s="1">
        <v>614</v>
      </c>
    </row>
    <row r="35" spans="1:21" ht="9" customHeight="1" x14ac:dyDescent="0.2">
      <c r="A35" s="1" t="s">
        <v>779</v>
      </c>
      <c r="B35" s="1">
        <v>12231</v>
      </c>
      <c r="C35" s="1">
        <v>1962</v>
      </c>
      <c r="D35" s="1">
        <v>1413</v>
      </c>
      <c r="E35" s="1">
        <v>549</v>
      </c>
      <c r="F35" s="1">
        <v>4991</v>
      </c>
      <c r="G35" s="1">
        <v>1265</v>
      </c>
      <c r="H35" s="1">
        <v>1254</v>
      </c>
      <c r="I35" s="1">
        <v>1289</v>
      </c>
      <c r="J35" s="1">
        <v>639</v>
      </c>
      <c r="K35" s="1">
        <v>544</v>
      </c>
      <c r="L35" s="1" t="s">
        <v>779</v>
      </c>
      <c r="M35" s="1">
        <v>4710</v>
      </c>
      <c r="N35" s="1">
        <v>862</v>
      </c>
      <c r="O35" s="1">
        <v>408</v>
      </c>
      <c r="P35" s="1">
        <v>745</v>
      </c>
      <c r="Q35" s="1">
        <v>936</v>
      </c>
      <c r="R35" s="1">
        <v>833</v>
      </c>
      <c r="S35" s="1">
        <v>738</v>
      </c>
      <c r="T35" s="1">
        <v>188</v>
      </c>
      <c r="U35" s="1">
        <v>568</v>
      </c>
    </row>
    <row r="36" spans="1:21" ht="9" customHeight="1" x14ac:dyDescent="0.2">
      <c r="A36" s="1" t="s">
        <v>248</v>
      </c>
      <c r="B36" s="1">
        <v>1100</v>
      </c>
      <c r="C36" s="1">
        <v>373</v>
      </c>
      <c r="D36" s="1">
        <v>368</v>
      </c>
      <c r="E36" s="1">
        <v>5</v>
      </c>
      <c r="F36" s="1">
        <v>323</v>
      </c>
      <c r="G36" s="1">
        <v>57</v>
      </c>
      <c r="H36" s="1">
        <v>136</v>
      </c>
      <c r="I36" s="1">
        <v>26</v>
      </c>
      <c r="J36" s="1">
        <v>17</v>
      </c>
      <c r="K36" s="1">
        <v>87</v>
      </c>
      <c r="L36" s="1" t="s">
        <v>248</v>
      </c>
      <c r="M36" s="1">
        <v>391</v>
      </c>
      <c r="N36" s="1">
        <v>151</v>
      </c>
      <c r="O36" s="1">
        <v>71</v>
      </c>
      <c r="P36" s="1">
        <v>30</v>
      </c>
      <c r="Q36" s="1">
        <v>76</v>
      </c>
      <c r="R36" s="1">
        <v>6</v>
      </c>
      <c r="S36" s="1">
        <v>42</v>
      </c>
      <c r="T36" s="1">
        <v>15</v>
      </c>
      <c r="U36" s="1">
        <v>13</v>
      </c>
    </row>
    <row r="38" spans="1:21" ht="9" customHeight="1" x14ac:dyDescent="0.2">
      <c r="A38" s="1" t="s">
        <v>949</v>
      </c>
      <c r="B38" s="1">
        <v>3190</v>
      </c>
      <c r="C38" s="1">
        <v>1</v>
      </c>
      <c r="D38" s="1">
        <v>0</v>
      </c>
      <c r="E38" s="1">
        <v>1</v>
      </c>
      <c r="F38" s="1">
        <v>1405</v>
      </c>
      <c r="G38" s="1">
        <v>696</v>
      </c>
      <c r="H38" s="1">
        <v>261</v>
      </c>
      <c r="I38" s="1">
        <v>0</v>
      </c>
      <c r="J38" s="1">
        <v>426</v>
      </c>
      <c r="K38" s="1">
        <v>22</v>
      </c>
      <c r="L38" s="1" t="s">
        <v>949</v>
      </c>
      <c r="M38" s="1">
        <v>204</v>
      </c>
      <c r="N38" s="1">
        <v>23</v>
      </c>
      <c r="O38" s="1">
        <v>6</v>
      </c>
      <c r="P38" s="1">
        <v>151</v>
      </c>
      <c r="Q38" s="1">
        <v>3</v>
      </c>
      <c r="R38" s="1">
        <v>10</v>
      </c>
      <c r="S38" s="1">
        <v>5</v>
      </c>
      <c r="T38" s="1">
        <v>6</v>
      </c>
      <c r="U38" s="1">
        <v>1580</v>
      </c>
    </row>
    <row r="39" spans="1:21" ht="9" customHeight="1" x14ac:dyDescent="0.2">
      <c r="A39" s="1" t="s">
        <v>749</v>
      </c>
      <c r="B39" s="1">
        <v>126</v>
      </c>
      <c r="C39" s="1">
        <v>0</v>
      </c>
      <c r="D39" s="1">
        <v>0</v>
      </c>
      <c r="E39" s="1">
        <v>0</v>
      </c>
      <c r="F39" s="1">
        <v>59</v>
      </c>
      <c r="G39" s="1">
        <v>26</v>
      </c>
      <c r="H39" s="1">
        <v>14</v>
      </c>
      <c r="I39" s="1">
        <v>0</v>
      </c>
      <c r="J39" s="1">
        <v>17</v>
      </c>
      <c r="K39" s="1">
        <v>2</v>
      </c>
      <c r="L39" s="1" t="s">
        <v>749</v>
      </c>
      <c r="M39" s="1">
        <v>9</v>
      </c>
      <c r="N39" s="1">
        <v>1</v>
      </c>
      <c r="O39" s="1">
        <v>1</v>
      </c>
      <c r="P39" s="1">
        <v>5</v>
      </c>
      <c r="Q39" s="1">
        <v>0</v>
      </c>
      <c r="R39" s="1">
        <v>1</v>
      </c>
      <c r="S39" s="1">
        <v>0</v>
      </c>
      <c r="T39" s="1">
        <v>1</v>
      </c>
      <c r="U39" s="1">
        <v>58</v>
      </c>
    </row>
    <row r="40" spans="1:21" ht="9" customHeight="1" x14ac:dyDescent="0.2">
      <c r="A40" s="1" t="s">
        <v>750</v>
      </c>
      <c r="B40" s="1">
        <v>127</v>
      </c>
      <c r="C40" s="1">
        <v>0</v>
      </c>
      <c r="D40" s="1">
        <v>0</v>
      </c>
      <c r="E40" s="1">
        <v>0</v>
      </c>
      <c r="F40" s="1">
        <v>59</v>
      </c>
      <c r="G40" s="1">
        <v>26</v>
      </c>
      <c r="H40" s="1">
        <v>14</v>
      </c>
      <c r="I40" s="1">
        <v>0</v>
      </c>
      <c r="J40" s="1">
        <v>17</v>
      </c>
      <c r="K40" s="1">
        <v>2</v>
      </c>
      <c r="L40" s="1" t="s">
        <v>750</v>
      </c>
      <c r="M40" s="1">
        <v>10</v>
      </c>
      <c r="N40" s="1">
        <v>2</v>
      </c>
      <c r="O40" s="1">
        <v>1</v>
      </c>
      <c r="P40" s="1">
        <v>5</v>
      </c>
      <c r="Q40" s="1">
        <v>0</v>
      </c>
      <c r="R40" s="1">
        <v>1</v>
      </c>
      <c r="S40" s="1">
        <v>0</v>
      </c>
      <c r="T40" s="1">
        <v>1</v>
      </c>
      <c r="U40" s="1">
        <v>58</v>
      </c>
    </row>
    <row r="41" spans="1:21" ht="9" customHeight="1" x14ac:dyDescent="0.2">
      <c r="A41" s="1" t="s">
        <v>751</v>
      </c>
      <c r="B41" s="1">
        <v>127</v>
      </c>
      <c r="C41" s="1">
        <v>0</v>
      </c>
      <c r="D41" s="1">
        <v>0</v>
      </c>
      <c r="E41" s="1">
        <v>0</v>
      </c>
      <c r="F41" s="1">
        <v>58</v>
      </c>
      <c r="G41" s="1">
        <v>26</v>
      </c>
      <c r="H41" s="1">
        <v>13</v>
      </c>
      <c r="I41" s="1">
        <v>0</v>
      </c>
      <c r="J41" s="1">
        <v>17</v>
      </c>
      <c r="K41" s="1">
        <v>2</v>
      </c>
      <c r="L41" s="1" t="s">
        <v>751</v>
      </c>
      <c r="M41" s="1">
        <v>10</v>
      </c>
      <c r="N41" s="1">
        <v>1</v>
      </c>
      <c r="O41" s="1">
        <v>1</v>
      </c>
      <c r="P41" s="1">
        <v>6</v>
      </c>
      <c r="Q41" s="1">
        <v>0</v>
      </c>
      <c r="R41" s="1">
        <v>1</v>
      </c>
      <c r="S41" s="1">
        <v>0</v>
      </c>
      <c r="T41" s="1">
        <v>1</v>
      </c>
      <c r="U41" s="1">
        <v>59</v>
      </c>
    </row>
    <row r="42" spans="1:21" ht="9" customHeight="1" x14ac:dyDescent="0.2">
      <c r="A42" s="1" t="s">
        <v>752</v>
      </c>
      <c r="B42" s="1">
        <v>128</v>
      </c>
      <c r="C42" s="1">
        <v>0</v>
      </c>
      <c r="D42" s="1">
        <v>0</v>
      </c>
      <c r="E42" s="1">
        <v>0</v>
      </c>
      <c r="F42" s="1">
        <v>59</v>
      </c>
      <c r="G42" s="1">
        <v>26</v>
      </c>
      <c r="H42" s="1">
        <v>14</v>
      </c>
      <c r="I42" s="1">
        <v>0</v>
      </c>
      <c r="J42" s="1">
        <v>17</v>
      </c>
      <c r="K42" s="1">
        <v>2</v>
      </c>
      <c r="L42" s="1" t="s">
        <v>752</v>
      </c>
      <c r="M42" s="1">
        <v>10</v>
      </c>
      <c r="N42" s="1">
        <v>1</v>
      </c>
      <c r="O42" s="1">
        <v>1</v>
      </c>
      <c r="P42" s="1">
        <v>6</v>
      </c>
      <c r="Q42" s="1">
        <v>0</v>
      </c>
      <c r="R42" s="1">
        <v>1</v>
      </c>
      <c r="S42" s="1">
        <v>0</v>
      </c>
      <c r="T42" s="1">
        <v>1</v>
      </c>
      <c r="U42" s="1">
        <v>59</v>
      </c>
    </row>
    <row r="43" spans="1:21" ht="9" customHeight="1" x14ac:dyDescent="0.2">
      <c r="A43" s="1" t="s">
        <v>753</v>
      </c>
      <c r="B43" s="1">
        <v>121</v>
      </c>
      <c r="C43" s="1">
        <v>0</v>
      </c>
      <c r="D43" s="1">
        <v>0</v>
      </c>
      <c r="E43" s="1">
        <v>0</v>
      </c>
      <c r="F43" s="1">
        <v>57</v>
      </c>
      <c r="G43" s="1">
        <v>25</v>
      </c>
      <c r="H43" s="1">
        <v>13</v>
      </c>
      <c r="I43" s="1">
        <v>0</v>
      </c>
      <c r="J43" s="1">
        <v>17</v>
      </c>
      <c r="K43" s="1">
        <v>2</v>
      </c>
      <c r="L43" s="1" t="s">
        <v>753</v>
      </c>
      <c r="M43" s="1">
        <v>8</v>
      </c>
      <c r="N43" s="1">
        <v>0</v>
      </c>
      <c r="O43" s="1">
        <v>1</v>
      </c>
      <c r="P43" s="1">
        <v>6</v>
      </c>
      <c r="Q43" s="1">
        <v>0</v>
      </c>
      <c r="R43" s="1">
        <v>0</v>
      </c>
      <c r="S43" s="1">
        <v>0</v>
      </c>
      <c r="T43" s="1">
        <v>1</v>
      </c>
      <c r="U43" s="1">
        <v>56</v>
      </c>
    </row>
    <row r="44" spans="1:21" ht="9" customHeight="1" x14ac:dyDescent="0.2">
      <c r="A44" s="1" t="s">
        <v>754</v>
      </c>
      <c r="B44" s="1">
        <v>115</v>
      </c>
      <c r="C44" s="1">
        <v>0</v>
      </c>
      <c r="D44" s="1">
        <v>0</v>
      </c>
      <c r="E44" s="1">
        <v>0</v>
      </c>
      <c r="F44" s="1">
        <v>49</v>
      </c>
      <c r="G44" s="1">
        <v>24</v>
      </c>
      <c r="H44" s="1">
        <v>8</v>
      </c>
      <c r="I44" s="1">
        <v>0</v>
      </c>
      <c r="J44" s="1">
        <v>15</v>
      </c>
      <c r="K44" s="1">
        <v>2</v>
      </c>
      <c r="L44" s="1" t="s">
        <v>754</v>
      </c>
      <c r="M44" s="1">
        <v>10</v>
      </c>
      <c r="N44" s="1">
        <v>1</v>
      </c>
      <c r="O44" s="1">
        <v>1</v>
      </c>
      <c r="P44" s="1">
        <v>6</v>
      </c>
      <c r="Q44" s="1">
        <v>0</v>
      </c>
      <c r="R44" s="1">
        <v>1</v>
      </c>
      <c r="S44" s="1">
        <v>0</v>
      </c>
      <c r="T44" s="1">
        <v>1</v>
      </c>
      <c r="U44" s="1">
        <v>56</v>
      </c>
    </row>
    <row r="45" spans="1:21" ht="9" customHeight="1" x14ac:dyDescent="0.2">
      <c r="A45" s="1" t="s">
        <v>755</v>
      </c>
      <c r="B45" s="1">
        <v>122</v>
      </c>
      <c r="C45" s="1">
        <v>0</v>
      </c>
      <c r="D45" s="1">
        <v>0</v>
      </c>
      <c r="E45" s="1">
        <v>0</v>
      </c>
      <c r="F45" s="1">
        <v>57</v>
      </c>
      <c r="G45" s="1">
        <v>26</v>
      </c>
      <c r="H45" s="1">
        <v>12</v>
      </c>
      <c r="I45" s="1">
        <v>0</v>
      </c>
      <c r="J45" s="1">
        <v>17</v>
      </c>
      <c r="K45" s="1">
        <v>2</v>
      </c>
      <c r="L45" s="1" t="s">
        <v>755</v>
      </c>
      <c r="M45" s="1">
        <v>6</v>
      </c>
      <c r="N45" s="1">
        <v>1</v>
      </c>
      <c r="O45" s="1">
        <v>0</v>
      </c>
      <c r="P45" s="1">
        <v>4</v>
      </c>
      <c r="Q45" s="1">
        <v>0</v>
      </c>
      <c r="R45" s="1">
        <v>1</v>
      </c>
      <c r="S45" s="1">
        <v>0</v>
      </c>
      <c r="T45" s="1">
        <v>0</v>
      </c>
      <c r="U45" s="1">
        <v>59</v>
      </c>
    </row>
    <row r="46" spans="1:21" ht="9" customHeight="1" x14ac:dyDescent="0.2">
      <c r="A46" s="1" t="s">
        <v>756</v>
      </c>
      <c r="B46" s="1">
        <v>106</v>
      </c>
      <c r="C46" s="1">
        <v>0</v>
      </c>
      <c r="D46" s="1">
        <v>0</v>
      </c>
      <c r="E46" s="1">
        <v>0</v>
      </c>
      <c r="F46" s="1">
        <v>43</v>
      </c>
      <c r="G46" s="1">
        <v>26</v>
      </c>
      <c r="H46" s="1">
        <v>0</v>
      </c>
      <c r="I46" s="1">
        <v>0</v>
      </c>
      <c r="J46" s="1">
        <v>15</v>
      </c>
      <c r="K46" s="1">
        <v>2</v>
      </c>
      <c r="L46" s="1" t="s">
        <v>756</v>
      </c>
      <c r="M46" s="1">
        <v>7</v>
      </c>
      <c r="N46" s="1">
        <v>0</v>
      </c>
      <c r="O46" s="1">
        <v>0</v>
      </c>
      <c r="P46" s="1">
        <v>6</v>
      </c>
      <c r="Q46" s="1">
        <v>0</v>
      </c>
      <c r="R46" s="1">
        <v>1</v>
      </c>
      <c r="S46" s="1">
        <v>0</v>
      </c>
      <c r="T46" s="1">
        <v>0</v>
      </c>
      <c r="U46" s="1">
        <v>56</v>
      </c>
    </row>
    <row r="47" spans="1:21" ht="9" customHeight="1" x14ac:dyDescent="0.2">
      <c r="A47" s="1" t="s">
        <v>757</v>
      </c>
      <c r="B47" s="1">
        <v>108</v>
      </c>
      <c r="C47" s="1">
        <v>0</v>
      </c>
      <c r="D47" s="1">
        <v>0</v>
      </c>
      <c r="E47" s="1">
        <v>0</v>
      </c>
      <c r="F47" s="1">
        <v>44</v>
      </c>
      <c r="G47" s="1">
        <v>21</v>
      </c>
      <c r="H47" s="1">
        <v>4</v>
      </c>
      <c r="I47" s="1">
        <v>0</v>
      </c>
      <c r="J47" s="1">
        <v>17</v>
      </c>
      <c r="K47" s="1">
        <v>2</v>
      </c>
      <c r="L47" s="1" t="s">
        <v>757</v>
      </c>
      <c r="M47" s="1">
        <v>7</v>
      </c>
      <c r="N47" s="1">
        <v>1</v>
      </c>
      <c r="O47" s="1">
        <v>0</v>
      </c>
      <c r="P47" s="1">
        <v>5</v>
      </c>
      <c r="Q47" s="1">
        <v>0</v>
      </c>
      <c r="R47" s="1">
        <v>1</v>
      </c>
      <c r="S47" s="1">
        <v>0</v>
      </c>
      <c r="T47" s="1">
        <v>0</v>
      </c>
      <c r="U47" s="1">
        <v>57</v>
      </c>
    </row>
    <row r="48" spans="1:21" ht="9" customHeight="1" x14ac:dyDescent="0.2">
      <c r="A48" s="1" t="s">
        <v>758</v>
      </c>
      <c r="B48" s="1">
        <v>112</v>
      </c>
      <c r="C48" s="1">
        <v>1</v>
      </c>
      <c r="D48" s="1">
        <v>0</v>
      </c>
      <c r="E48" s="1">
        <v>1</v>
      </c>
      <c r="F48" s="1">
        <v>45</v>
      </c>
      <c r="G48" s="1">
        <v>22</v>
      </c>
      <c r="H48" s="1">
        <v>8</v>
      </c>
      <c r="I48" s="1">
        <v>0</v>
      </c>
      <c r="J48" s="1">
        <v>15</v>
      </c>
      <c r="K48" s="1">
        <v>0</v>
      </c>
      <c r="L48" s="1" t="s">
        <v>758</v>
      </c>
      <c r="M48" s="1">
        <v>8</v>
      </c>
      <c r="N48" s="1">
        <v>1</v>
      </c>
      <c r="O48" s="1">
        <v>0</v>
      </c>
      <c r="P48" s="1">
        <v>6</v>
      </c>
      <c r="Q48" s="1">
        <v>0</v>
      </c>
      <c r="R48" s="1">
        <v>1</v>
      </c>
      <c r="S48" s="1">
        <v>0</v>
      </c>
      <c r="T48" s="1">
        <v>0</v>
      </c>
      <c r="U48" s="1">
        <v>58</v>
      </c>
    </row>
    <row r="49" spans="1:21" ht="9" customHeight="1" x14ac:dyDescent="0.2">
      <c r="A49" s="1" t="s">
        <v>759</v>
      </c>
      <c r="B49" s="1">
        <v>105</v>
      </c>
      <c r="C49" s="1">
        <v>0</v>
      </c>
      <c r="D49" s="1">
        <v>0</v>
      </c>
      <c r="E49" s="1">
        <v>0</v>
      </c>
      <c r="F49" s="1">
        <v>41</v>
      </c>
      <c r="G49" s="1">
        <v>23</v>
      </c>
      <c r="H49" s="1">
        <v>11</v>
      </c>
      <c r="I49" s="1">
        <v>0</v>
      </c>
      <c r="J49" s="1">
        <v>7</v>
      </c>
      <c r="K49" s="1">
        <v>0</v>
      </c>
      <c r="L49" s="1" t="s">
        <v>759</v>
      </c>
      <c r="M49" s="1">
        <v>7</v>
      </c>
      <c r="N49" s="1">
        <v>1</v>
      </c>
      <c r="O49" s="1">
        <v>0</v>
      </c>
      <c r="P49" s="1">
        <v>6</v>
      </c>
      <c r="Q49" s="1">
        <v>0</v>
      </c>
      <c r="R49" s="1">
        <v>0</v>
      </c>
      <c r="S49" s="1">
        <v>0</v>
      </c>
      <c r="T49" s="1">
        <v>0</v>
      </c>
      <c r="U49" s="1">
        <v>57</v>
      </c>
    </row>
    <row r="50" spans="1:21" ht="9" customHeight="1" x14ac:dyDescent="0.2">
      <c r="A50" s="1" t="s">
        <v>760</v>
      </c>
      <c r="B50" s="1">
        <v>102</v>
      </c>
      <c r="C50" s="1">
        <v>0</v>
      </c>
      <c r="D50" s="1">
        <v>0</v>
      </c>
      <c r="E50" s="1">
        <v>0</v>
      </c>
      <c r="F50" s="1">
        <v>43</v>
      </c>
      <c r="G50" s="1">
        <v>22</v>
      </c>
      <c r="H50" s="1">
        <v>8</v>
      </c>
      <c r="I50" s="1">
        <v>0</v>
      </c>
      <c r="J50" s="1">
        <v>13</v>
      </c>
      <c r="K50" s="1">
        <v>0</v>
      </c>
      <c r="L50" s="1" t="s">
        <v>760</v>
      </c>
      <c r="M50" s="1">
        <v>4</v>
      </c>
      <c r="N50" s="1">
        <v>0</v>
      </c>
      <c r="O50" s="1">
        <v>0</v>
      </c>
      <c r="P50" s="1">
        <v>4</v>
      </c>
      <c r="Q50" s="1">
        <v>0</v>
      </c>
      <c r="R50" s="1">
        <v>0</v>
      </c>
      <c r="S50" s="1">
        <v>0</v>
      </c>
      <c r="T50" s="1">
        <v>0</v>
      </c>
      <c r="U50" s="1">
        <v>55</v>
      </c>
    </row>
    <row r="51" spans="1:21" ht="9" customHeight="1" x14ac:dyDescent="0.2">
      <c r="A51" s="1" t="s">
        <v>761</v>
      </c>
      <c r="B51" s="1">
        <v>94</v>
      </c>
      <c r="C51" s="1">
        <v>0</v>
      </c>
      <c r="D51" s="1">
        <v>0</v>
      </c>
      <c r="E51" s="1">
        <v>0</v>
      </c>
      <c r="F51" s="1">
        <v>37</v>
      </c>
      <c r="G51" s="1">
        <v>24</v>
      </c>
      <c r="H51" s="1">
        <v>1</v>
      </c>
      <c r="I51" s="1">
        <v>0</v>
      </c>
      <c r="J51" s="1">
        <v>12</v>
      </c>
      <c r="K51" s="1">
        <v>0</v>
      </c>
      <c r="L51" s="1" t="s">
        <v>761</v>
      </c>
      <c r="M51" s="1">
        <v>5</v>
      </c>
      <c r="N51" s="1">
        <v>0</v>
      </c>
      <c r="O51" s="1">
        <v>0</v>
      </c>
      <c r="P51" s="1">
        <v>5</v>
      </c>
      <c r="Q51" s="1">
        <v>0</v>
      </c>
      <c r="R51" s="1">
        <v>0</v>
      </c>
      <c r="S51" s="1">
        <v>0</v>
      </c>
      <c r="T51" s="1">
        <v>0</v>
      </c>
      <c r="U51" s="1">
        <v>52</v>
      </c>
    </row>
    <row r="52" spans="1:21" ht="9" customHeight="1" x14ac:dyDescent="0.2">
      <c r="A52" s="1" t="s">
        <v>762</v>
      </c>
      <c r="B52" s="1">
        <v>102</v>
      </c>
      <c r="C52" s="1">
        <v>0</v>
      </c>
      <c r="D52" s="1">
        <v>0</v>
      </c>
      <c r="E52" s="1">
        <v>0</v>
      </c>
      <c r="F52" s="1">
        <v>43</v>
      </c>
      <c r="G52" s="1">
        <v>18</v>
      </c>
      <c r="H52" s="1">
        <v>8</v>
      </c>
      <c r="I52" s="1">
        <v>0</v>
      </c>
      <c r="J52" s="1">
        <v>17</v>
      </c>
      <c r="K52" s="1">
        <v>0</v>
      </c>
      <c r="L52" s="1" t="s">
        <v>762</v>
      </c>
      <c r="M52" s="1">
        <v>5</v>
      </c>
      <c r="N52" s="1">
        <v>1</v>
      </c>
      <c r="O52" s="1">
        <v>0</v>
      </c>
      <c r="P52" s="1">
        <v>3</v>
      </c>
      <c r="Q52" s="1">
        <v>1</v>
      </c>
      <c r="R52" s="1">
        <v>0</v>
      </c>
      <c r="S52" s="1">
        <v>0</v>
      </c>
      <c r="T52" s="1">
        <v>0</v>
      </c>
      <c r="U52" s="1">
        <v>54</v>
      </c>
    </row>
    <row r="53" spans="1:21" ht="9" customHeight="1" x14ac:dyDescent="0.2">
      <c r="A53" s="1" t="s">
        <v>763</v>
      </c>
      <c r="B53" s="1">
        <v>112</v>
      </c>
      <c r="C53" s="1">
        <v>0</v>
      </c>
      <c r="D53" s="1">
        <v>0</v>
      </c>
      <c r="E53" s="1">
        <v>0</v>
      </c>
      <c r="F53" s="1">
        <v>54</v>
      </c>
      <c r="G53" s="1">
        <v>25</v>
      </c>
      <c r="H53" s="1">
        <v>12</v>
      </c>
      <c r="I53" s="1">
        <v>0</v>
      </c>
      <c r="J53" s="1">
        <v>17</v>
      </c>
      <c r="K53" s="1">
        <v>0</v>
      </c>
      <c r="L53" s="1" t="s">
        <v>763</v>
      </c>
      <c r="M53" s="1">
        <v>7</v>
      </c>
      <c r="N53" s="1">
        <v>1</v>
      </c>
      <c r="O53" s="1">
        <v>0</v>
      </c>
      <c r="P53" s="1">
        <v>6</v>
      </c>
      <c r="Q53" s="1">
        <v>0</v>
      </c>
      <c r="R53" s="1">
        <v>0</v>
      </c>
      <c r="S53" s="1">
        <v>0</v>
      </c>
      <c r="T53" s="1">
        <v>0</v>
      </c>
      <c r="U53" s="1">
        <v>51</v>
      </c>
    </row>
    <row r="54" spans="1:21" ht="9" customHeight="1" x14ac:dyDescent="0.2">
      <c r="A54" s="1" t="s">
        <v>764</v>
      </c>
      <c r="B54" s="1">
        <v>105</v>
      </c>
      <c r="C54" s="1">
        <v>0</v>
      </c>
      <c r="D54" s="1">
        <v>0</v>
      </c>
      <c r="E54" s="1">
        <v>0</v>
      </c>
      <c r="F54" s="1">
        <v>50</v>
      </c>
      <c r="G54" s="1">
        <v>24</v>
      </c>
      <c r="H54" s="1">
        <v>9</v>
      </c>
      <c r="I54" s="1">
        <v>0</v>
      </c>
      <c r="J54" s="1">
        <v>17</v>
      </c>
      <c r="K54" s="1">
        <v>0</v>
      </c>
      <c r="L54" s="1" t="s">
        <v>764</v>
      </c>
      <c r="M54" s="1">
        <v>7</v>
      </c>
      <c r="N54" s="1">
        <v>1</v>
      </c>
      <c r="O54" s="1">
        <v>0</v>
      </c>
      <c r="P54" s="1">
        <v>6</v>
      </c>
      <c r="Q54" s="1">
        <v>0</v>
      </c>
      <c r="R54" s="1">
        <v>0</v>
      </c>
      <c r="S54" s="1">
        <v>0</v>
      </c>
      <c r="T54" s="1">
        <v>0</v>
      </c>
      <c r="U54" s="1">
        <v>48</v>
      </c>
    </row>
    <row r="55" spans="1:21" ht="9" customHeight="1" x14ac:dyDescent="0.2">
      <c r="A55" s="1" t="s">
        <v>765</v>
      </c>
      <c r="B55" s="1">
        <v>118</v>
      </c>
      <c r="C55" s="1">
        <v>0</v>
      </c>
      <c r="D55" s="1">
        <v>0</v>
      </c>
      <c r="E55" s="1">
        <v>0</v>
      </c>
      <c r="F55" s="1">
        <v>54</v>
      </c>
      <c r="G55" s="1">
        <v>25</v>
      </c>
      <c r="H55" s="1">
        <v>12</v>
      </c>
      <c r="I55" s="1">
        <v>0</v>
      </c>
      <c r="J55" s="1">
        <v>17</v>
      </c>
      <c r="K55" s="1">
        <v>0</v>
      </c>
      <c r="L55" s="1" t="s">
        <v>765</v>
      </c>
      <c r="M55" s="1">
        <v>7</v>
      </c>
      <c r="N55" s="1">
        <v>1</v>
      </c>
      <c r="O55" s="1">
        <v>0</v>
      </c>
      <c r="P55" s="1">
        <v>6</v>
      </c>
      <c r="Q55" s="1">
        <v>0</v>
      </c>
      <c r="R55" s="1">
        <v>0</v>
      </c>
      <c r="S55" s="1">
        <v>0</v>
      </c>
      <c r="T55" s="1">
        <v>0</v>
      </c>
      <c r="U55" s="1">
        <v>57</v>
      </c>
    </row>
    <row r="56" spans="1:21" ht="9" customHeight="1" x14ac:dyDescent="0.2">
      <c r="A56" s="1" t="s">
        <v>766</v>
      </c>
      <c r="B56" s="1">
        <v>108</v>
      </c>
      <c r="C56" s="1">
        <v>0</v>
      </c>
      <c r="D56" s="1">
        <v>0</v>
      </c>
      <c r="E56" s="1">
        <v>0</v>
      </c>
      <c r="F56" s="1">
        <v>53</v>
      </c>
      <c r="G56" s="1">
        <v>25</v>
      </c>
      <c r="H56" s="1">
        <v>13</v>
      </c>
      <c r="I56" s="1">
        <v>0</v>
      </c>
      <c r="J56" s="1">
        <v>15</v>
      </c>
      <c r="K56" s="1">
        <v>0</v>
      </c>
      <c r="L56" s="1" t="s">
        <v>766</v>
      </c>
      <c r="M56" s="1">
        <v>7</v>
      </c>
      <c r="N56" s="1">
        <v>1</v>
      </c>
      <c r="O56" s="1">
        <v>0</v>
      </c>
      <c r="P56" s="1">
        <v>6</v>
      </c>
      <c r="Q56" s="1">
        <v>0</v>
      </c>
      <c r="R56" s="1">
        <v>0</v>
      </c>
      <c r="S56" s="1">
        <v>0</v>
      </c>
      <c r="T56" s="1">
        <v>0</v>
      </c>
      <c r="U56" s="1">
        <v>48</v>
      </c>
    </row>
    <row r="57" spans="1:21" ht="9" customHeight="1" x14ac:dyDescent="0.2">
      <c r="A57" s="1" t="s">
        <v>767</v>
      </c>
      <c r="B57" s="1">
        <v>54</v>
      </c>
      <c r="C57" s="1">
        <v>0</v>
      </c>
      <c r="D57" s="1">
        <v>0</v>
      </c>
      <c r="E57" s="1">
        <v>0</v>
      </c>
      <c r="F57" s="1">
        <v>40</v>
      </c>
      <c r="G57" s="1">
        <v>24</v>
      </c>
      <c r="H57" s="1">
        <v>2</v>
      </c>
      <c r="I57" s="1">
        <v>0</v>
      </c>
      <c r="J57" s="1">
        <v>14</v>
      </c>
      <c r="K57" s="1">
        <v>0</v>
      </c>
      <c r="L57" s="1" t="s">
        <v>767</v>
      </c>
      <c r="M57" s="1">
        <v>7</v>
      </c>
      <c r="N57" s="1">
        <v>1</v>
      </c>
      <c r="O57" s="1">
        <v>0</v>
      </c>
      <c r="P57" s="1">
        <v>6</v>
      </c>
      <c r="Q57" s="1">
        <v>0</v>
      </c>
      <c r="R57" s="1">
        <v>0</v>
      </c>
      <c r="S57" s="1">
        <v>0</v>
      </c>
      <c r="T57" s="1">
        <v>0</v>
      </c>
      <c r="U57" s="1">
        <v>7</v>
      </c>
    </row>
    <row r="58" spans="1:21" ht="9" customHeight="1" x14ac:dyDescent="0.2">
      <c r="A58" s="1" t="s">
        <v>768</v>
      </c>
      <c r="B58" s="1">
        <v>114</v>
      </c>
      <c r="C58" s="1">
        <v>0</v>
      </c>
      <c r="D58" s="1">
        <v>0</v>
      </c>
      <c r="E58" s="1">
        <v>0</v>
      </c>
      <c r="F58" s="1">
        <v>53</v>
      </c>
      <c r="G58" s="1">
        <v>25</v>
      </c>
      <c r="H58" s="1">
        <v>12</v>
      </c>
      <c r="I58" s="1">
        <v>0</v>
      </c>
      <c r="J58" s="1">
        <v>16</v>
      </c>
      <c r="K58" s="1">
        <v>0</v>
      </c>
      <c r="L58" s="1" t="s">
        <v>768</v>
      </c>
      <c r="M58" s="1">
        <v>6</v>
      </c>
      <c r="N58" s="1">
        <v>1</v>
      </c>
      <c r="O58" s="1">
        <v>0</v>
      </c>
      <c r="P58" s="1">
        <v>5</v>
      </c>
      <c r="Q58" s="1">
        <v>0</v>
      </c>
      <c r="R58" s="1">
        <v>0</v>
      </c>
      <c r="S58" s="1">
        <v>0</v>
      </c>
      <c r="T58" s="1">
        <v>0</v>
      </c>
      <c r="U58" s="1">
        <v>55</v>
      </c>
    </row>
    <row r="59" spans="1:21" ht="9" customHeight="1" x14ac:dyDescent="0.2">
      <c r="A59" s="1" t="s">
        <v>769</v>
      </c>
      <c r="B59" s="1">
        <v>110</v>
      </c>
      <c r="C59" s="1">
        <v>0</v>
      </c>
      <c r="D59" s="1">
        <v>0</v>
      </c>
      <c r="E59" s="1">
        <v>0</v>
      </c>
      <c r="F59" s="1">
        <v>49</v>
      </c>
      <c r="G59" s="1">
        <v>25</v>
      </c>
      <c r="H59" s="1">
        <v>9</v>
      </c>
      <c r="I59" s="1">
        <v>0</v>
      </c>
      <c r="J59" s="1">
        <v>15</v>
      </c>
      <c r="K59" s="1">
        <v>0</v>
      </c>
      <c r="L59" s="1" t="s">
        <v>769</v>
      </c>
      <c r="M59" s="1">
        <v>6</v>
      </c>
      <c r="N59" s="1">
        <v>1</v>
      </c>
      <c r="O59" s="1">
        <v>0</v>
      </c>
      <c r="P59" s="1">
        <v>5</v>
      </c>
      <c r="Q59" s="1">
        <v>0</v>
      </c>
      <c r="R59" s="1">
        <v>0</v>
      </c>
      <c r="S59" s="1">
        <v>0</v>
      </c>
      <c r="T59" s="1">
        <v>0</v>
      </c>
      <c r="U59" s="1">
        <v>55</v>
      </c>
    </row>
    <row r="60" spans="1:21" ht="9" customHeight="1" x14ac:dyDescent="0.2">
      <c r="A60" s="1" t="s">
        <v>770</v>
      </c>
      <c r="B60" s="1">
        <v>102</v>
      </c>
      <c r="C60" s="1">
        <v>0</v>
      </c>
      <c r="D60" s="1">
        <v>0</v>
      </c>
      <c r="E60" s="1">
        <v>0</v>
      </c>
      <c r="F60" s="1">
        <v>39</v>
      </c>
      <c r="G60" s="1">
        <v>22</v>
      </c>
      <c r="H60" s="1">
        <v>14</v>
      </c>
      <c r="I60" s="1">
        <v>0</v>
      </c>
      <c r="J60" s="1">
        <v>3</v>
      </c>
      <c r="K60" s="1">
        <v>0</v>
      </c>
      <c r="L60" s="1" t="s">
        <v>770</v>
      </c>
      <c r="M60" s="1">
        <v>8</v>
      </c>
      <c r="N60" s="1">
        <v>1</v>
      </c>
      <c r="O60" s="1">
        <v>0</v>
      </c>
      <c r="P60" s="1">
        <v>6</v>
      </c>
      <c r="Q60" s="1">
        <v>0</v>
      </c>
      <c r="R60" s="1">
        <v>0</v>
      </c>
      <c r="S60" s="1">
        <v>1</v>
      </c>
      <c r="T60" s="1">
        <v>0</v>
      </c>
      <c r="U60" s="1">
        <v>55</v>
      </c>
    </row>
    <row r="61" spans="1:21" ht="9" customHeight="1" x14ac:dyDescent="0.2">
      <c r="A61" s="1" t="s">
        <v>771</v>
      </c>
      <c r="B61" s="1">
        <v>80</v>
      </c>
      <c r="C61" s="1">
        <v>0</v>
      </c>
      <c r="D61" s="1">
        <v>0</v>
      </c>
      <c r="E61" s="1">
        <v>0</v>
      </c>
      <c r="F61" s="1">
        <v>38</v>
      </c>
      <c r="G61" s="1">
        <v>24</v>
      </c>
      <c r="H61" s="1">
        <v>1</v>
      </c>
      <c r="I61" s="1">
        <v>0</v>
      </c>
      <c r="J61" s="1">
        <v>13</v>
      </c>
      <c r="K61" s="1">
        <v>0</v>
      </c>
      <c r="L61" s="1" t="s">
        <v>771</v>
      </c>
      <c r="M61" s="1">
        <v>6</v>
      </c>
      <c r="N61" s="1">
        <v>0</v>
      </c>
      <c r="O61" s="1">
        <v>0</v>
      </c>
      <c r="P61" s="1">
        <v>6</v>
      </c>
      <c r="Q61" s="1">
        <v>0</v>
      </c>
      <c r="R61" s="1">
        <v>0</v>
      </c>
      <c r="S61" s="1">
        <v>0</v>
      </c>
      <c r="T61" s="1">
        <v>0</v>
      </c>
      <c r="U61" s="1">
        <v>36</v>
      </c>
    </row>
    <row r="62" spans="1:21" ht="9" customHeight="1" x14ac:dyDescent="0.2">
      <c r="A62" s="1" t="s">
        <v>772</v>
      </c>
      <c r="B62" s="1">
        <v>93</v>
      </c>
      <c r="C62" s="1">
        <v>0</v>
      </c>
      <c r="D62" s="1">
        <v>0</v>
      </c>
      <c r="E62" s="1">
        <v>0</v>
      </c>
      <c r="F62" s="1">
        <v>32</v>
      </c>
      <c r="G62" s="1">
        <v>19</v>
      </c>
      <c r="H62" s="1">
        <v>4</v>
      </c>
      <c r="I62" s="1">
        <v>0</v>
      </c>
      <c r="J62" s="1">
        <v>9</v>
      </c>
      <c r="K62" s="1">
        <v>0</v>
      </c>
      <c r="L62" s="1" t="s">
        <v>772</v>
      </c>
      <c r="M62" s="1">
        <v>5</v>
      </c>
      <c r="N62" s="1">
        <v>1</v>
      </c>
      <c r="O62" s="1">
        <v>0</v>
      </c>
      <c r="P62" s="1">
        <v>4</v>
      </c>
      <c r="Q62" s="1">
        <v>0</v>
      </c>
      <c r="R62" s="1">
        <v>0</v>
      </c>
      <c r="S62" s="1">
        <v>0</v>
      </c>
      <c r="T62" s="1">
        <v>0</v>
      </c>
      <c r="U62" s="1">
        <v>56</v>
      </c>
    </row>
    <row r="63" spans="1:21" ht="9" customHeight="1" x14ac:dyDescent="0.2">
      <c r="A63" s="1" t="s">
        <v>773</v>
      </c>
      <c r="B63" s="1">
        <v>116</v>
      </c>
      <c r="C63" s="1">
        <v>0</v>
      </c>
      <c r="D63" s="1">
        <v>0</v>
      </c>
      <c r="E63" s="1">
        <v>0</v>
      </c>
      <c r="F63" s="1">
        <v>52</v>
      </c>
      <c r="G63" s="1">
        <v>25</v>
      </c>
      <c r="H63" s="1">
        <v>11</v>
      </c>
      <c r="I63" s="1">
        <v>0</v>
      </c>
      <c r="J63" s="1">
        <v>16</v>
      </c>
      <c r="K63" s="1">
        <v>0</v>
      </c>
      <c r="L63" s="1" t="s">
        <v>773</v>
      </c>
      <c r="M63" s="1">
        <v>7</v>
      </c>
      <c r="N63" s="1">
        <v>1</v>
      </c>
      <c r="O63" s="1">
        <v>0</v>
      </c>
      <c r="P63" s="1">
        <v>6</v>
      </c>
      <c r="Q63" s="1">
        <v>0</v>
      </c>
      <c r="R63" s="1">
        <v>0</v>
      </c>
      <c r="S63" s="1">
        <v>0</v>
      </c>
      <c r="T63" s="1">
        <v>0</v>
      </c>
      <c r="U63" s="1">
        <v>57</v>
      </c>
    </row>
    <row r="64" spans="1:21" ht="9" customHeight="1" x14ac:dyDescent="0.2">
      <c r="A64" s="1" t="s">
        <v>774</v>
      </c>
      <c r="B64" s="1">
        <v>83</v>
      </c>
      <c r="C64" s="1">
        <v>0</v>
      </c>
      <c r="D64" s="1">
        <v>0</v>
      </c>
      <c r="E64" s="1">
        <v>0</v>
      </c>
      <c r="F64" s="1">
        <v>40</v>
      </c>
      <c r="G64" s="1">
        <v>24</v>
      </c>
      <c r="H64" s="1">
        <v>3</v>
      </c>
      <c r="I64" s="1">
        <v>0</v>
      </c>
      <c r="J64" s="1">
        <v>13</v>
      </c>
      <c r="K64" s="1">
        <v>0</v>
      </c>
      <c r="L64" s="1" t="s">
        <v>774</v>
      </c>
      <c r="M64" s="1">
        <v>6</v>
      </c>
      <c r="N64" s="1">
        <v>0</v>
      </c>
      <c r="O64" s="1">
        <v>0</v>
      </c>
      <c r="P64" s="1">
        <v>6</v>
      </c>
      <c r="Q64" s="1">
        <v>0</v>
      </c>
      <c r="R64" s="1">
        <v>0</v>
      </c>
      <c r="S64" s="1">
        <v>0</v>
      </c>
      <c r="T64" s="1">
        <v>0</v>
      </c>
      <c r="U64" s="1">
        <v>37</v>
      </c>
    </row>
    <row r="65" spans="1:21" ht="9" customHeight="1" x14ac:dyDescent="0.2">
      <c r="A65" s="1" t="s">
        <v>775</v>
      </c>
      <c r="B65" s="1">
        <v>118</v>
      </c>
      <c r="C65" s="1">
        <v>0</v>
      </c>
      <c r="D65" s="1">
        <v>0</v>
      </c>
      <c r="E65" s="1">
        <v>0</v>
      </c>
      <c r="F65" s="1">
        <v>56</v>
      </c>
      <c r="G65" s="1">
        <v>25</v>
      </c>
      <c r="H65" s="1">
        <v>14</v>
      </c>
      <c r="I65" s="1">
        <v>0</v>
      </c>
      <c r="J65" s="1">
        <v>17</v>
      </c>
      <c r="K65" s="1">
        <v>0</v>
      </c>
      <c r="L65" s="1" t="s">
        <v>775</v>
      </c>
      <c r="M65" s="1">
        <v>5</v>
      </c>
      <c r="N65" s="1">
        <v>1</v>
      </c>
      <c r="O65" s="1">
        <v>0</v>
      </c>
      <c r="P65" s="1">
        <v>4</v>
      </c>
      <c r="Q65" s="1">
        <v>0</v>
      </c>
      <c r="R65" s="1">
        <v>0</v>
      </c>
      <c r="S65" s="1">
        <v>0</v>
      </c>
      <c r="T65" s="1">
        <v>0</v>
      </c>
      <c r="U65" s="1">
        <v>57</v>
      </c>
    </row>
    <row r="66" spans="1:21" ht="9" customHeight="1" x14ac:dyDescent="0.2">
      <c r="A66" s="1" t="s">
        <v>776</v>
      </c>
      <c r="B66" s="1">
        <v>113</v>
      </c>
      <c r="C66" s="1">
        <v>0</v>
      </c>
      <c r="D66" s="1">
        <v>0</v>
      </c>
      <c r="E66" s="1">
        <v>0</v>
      </c>
      <c r="F66" s="1">
        <v>55</v>
      </c>
      <c r="G66" s="1">
        <v>24</v>
      </c>
      <c r="H66" s="1">
        <v>14</v>
      </c>
      <c r="I66" s="1">
        <v>0</v>
      </c>
      <c r="J66" s="1">
        <v>17</v>
      </c>
      <c r="K66" s="1">
        <v>0</v>
      </c>
      <c r="L66" s="1" t="s">
        <v>776</v>
      </c>
      <c r="M66" s="1">
        <v>3</v>
      </c>
      <c r="N66" s="1">
        <v>1</v>
      </c>
      <c r="O66" s="1">
        <v>0</v>
      </c>
      <c r="P66" s="1">
        <v>2</v>
      </c>
      <c r="Q66" s="1">
        <v>0</v>
      </c>
      <c r="R66" s="1">
        <v>0</v>
      </c>
      <c r="S66" s="1">
        <v>0</v>
      </c>
      <c r="T66" s="1">
        <v>0</v>
      </c>
      <c r="U66" s="1">
        <v>55</v>
      </c>
    </row>
    <row r="67" spans="1:21" ht="9" customHeight="1" x14ac:dyDescent="0.2">
      <c r="A67" s="1" t="s">
        <v>777</v>
      </c>
      <c r="B67" s="1">
        <v>43</v>
      </c>
      <c r="C67" s="1">
        <v>0</v>
      </c>
      <c r="D67" s="1">
        <v>0</v>
      </c>
      <c r="E67" s="1">
        <v>0</v>
      </c>
      <c r="F67" s="1">
        <v>38</v>
      </c>
      <c r="G67" s="1">
        <v>24</v>
      </c>
      <c r="H67" s="1">
        <v>0</v>
      </c>
      <c r="I67" s="1">
        <v>0</v>
      </c>
      <c r="J67" s="1">
        <v>14</v>
      </c>
      <c r="K67" s="1">
        <v>0</v>
      </c>
      <c r="L67" s="1" t="s">
        <v>777</v>
      </c>
      <c r="M67" s="1">
        <v>2</v>
      </c>
      <c r="N67" s="1">
        <v>0</v>
      </c>
      <c r="O67" s="1">
        <v>0</v>
      </c>
      <c r="P67" s="1">
        <v>2</v>
      </c>
      <c r="Q67" s="1">
        <v>0</v>
      </c>
      <c r="R67" s="1">
        <v>0</v>
      </c>
      <c r="S67" s="1">
        <v>0</v>
      </c>
      <c r="T67" s="1">
        <v>0</v>
      </c>
      <c r="U67" s="1">
        <v>3</v>
      </c>
    </row>
    <row r="68" spans="1:21" ht="9" customHeight="1" x14ac:dyDescent="0.2">
      <c r="A68" s="1" t="s">
        <v>778</v>
      </c>
      <c r="B68" s="1">
        <v>58</v>
      </c>
      <c r="C68" s="1">
        <v>0</v>
      </c>
      <c r="D68" s="1">
        <v>0</v>
      </c>
      <c r="E68" s="1">
        <v>0</v>
      </c>
      <c r="F68" s="1">
        <v>1</v>
      </c>
      <c r="G68" s="1">
        <v>0</v>
      </c>
      <c r="H68" s="1">
        <v>1</v>
      </c>
      <c r="I68" s="1">
        <v>0</v>
      </c>
      <c r="J68" s="1">
        <v>0</v>
      </c>
      <c r="K68" s="1">
        <v>0</v>
      </c>
      <c r="L68" s="1" t="s">
        <v>778</v>
      </c>
      <c r="M68" s="1">
        <v>3</v>
      </c>
      <c r="N68" s="1">
        <v>0</v>
      </c>
      <c r="O68" s="1">
        <v>0</v>
      </c>
      <c r="P68" s="1">
        <v>1</v>
      </c>
      <c r="Q68" s="1">
        <v>0</v>
      </c>
      <c r="R68" s="1">
        <v>1</v>
      </c>
      <c r="S68" s="1">
        <v>1</v>
      </c>
      <c r="T68" s="1">
        <v>0</v>
      </c>
      <c r="U68" s="1">
        <v>54</v>
      </c>
    </row>
    <row r="69" spans="1:21" ht="9" customHeight="1" x14ac:dyDescent="0.2">
      <c r="A69" s="1" t="s">
        <v>779</v>
      </c>
      <c r="B69" s="1">
        <v>58</v>
      </c>
      <c r="C69" s="1">
        <v>0</v>
      </c>
      <c r="D69" s="1">
        <v>0</v>
      </c>
      <c r="E69" s="1">
        <v>0</v>
      </c>
      <c r="F69" s="1">
        <v>3</v>
      </c>
      <c r="G69" s="1">
        <v>1</v>
      </c>
      <c r="H69" s="1">
        <v>2</v>
      </c>
      <c r="I69" s="1">
        <v>0</v>
      </c>
      <c r="J69" s="1">
        <v>0</v>
      </c>
      <c r="K69" s="1">
        <v>0</v>
      </c>
      <c r="L69" s="1" t="s">
        <v>779</v>
      </c>
      <c r="M69" s="1">
        <v>1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1</v>
      </c>
      <c r="T69" s="1">
        <v>0</v>
      </c>
      <c r="U69" s="1">
        <v>54</v>
      </c>
    </row>
    <row r="70" spans="1:21" ht="9" customHeight="1" x14ac:dyDescent="0.2">
      <c r="A70" s="1" t="s">
        <v>248</v>
      </c>
      <c r="B70" s="1">
        <v>10</v>
      </c>
      <c r="C70" s="1">
        <v>0</v>
      </c>
      <c r="D70" s="1">
        <v>0</v>
      </c>
      <c r="E70" s="1">
        <v>0</v>
      </c>
      <c r="F70" s="1">
        <v>4</v>
      </c>
      <c r="G70" s="1">
        <v>0</v>
      </c>
      <c r="H70" s="1">
        <v>0</v>
      </c>
      <c r="I70" s="1">
        <v>0</v>
      </c>
      <c r="J70" s="1">
        <v>0</v>
      </c>
      <c r="K70" s="1">
        <v>4</v>
      </c>
      <c r="L70" s="1" t="s">
        <v>248</v>
      </c>
      <c r="M70" s="1">
        <v>5</v>
      </c>
      <c r="N70" s="1">
        <v>0</v>
      </c>
      <c r="O70" s="1">
        <v>0</v>
      </c>
      <c r="P70" s="1">
        <v>1</v>
      </c>
      <c r="Q70" s="1">
        <v>2</v>
      </c>
      <c r="R70" s="1">
        <v>0</v>
      </c>
      <c r="S70" s="1">
        <v>2</v>
      </c>
      <c r="T70" s="1">
        <v>0</v>
      </c>
      <c r="U70" s="1">
        <v>1</v>
      </c>
    </row>
    <row r="71" spans="1:21" ht="9" customHeight="1" x14ac:dyDescent="0.2">
      <c r="A71" s="20" t="s">
        <v>112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20" t="s">
        <v>112</v>
      </c>
      <c r="M71" s="12"/>
      <c r="N71" s="12"/>
      <c r="O71" s="12"/>
      <c r="P71" s="12"/>
      <c r="Q71" s="12"/>
      <c r="R71" s="12"/>
      <c r="S71" s="12"/>
      <c r="T71" s="12"/>
      <c r="U71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8CB1E-DA8E-4577-9066-417E01F7264A}">
  <dimension ref="A1:U37"/>
  <sheetViews>
    <sheetView view="pageBreakPreview" zoomScale="125" zoomScaleNormal="100" zoomScaleSheetLayoutView="125" workbookViewId="0">
      <selection activeCell="L1" sqref="L1:L4"/>
    </sheetView>
  </sheetViews>
  <sheetFormatPr defaultColWidth="8.109375" defaultRowHeight="10.199999999999999" x14ac:dyDescent="0.2"/>
  <cols>
    <col min="1" max="1" width="21.77734375" style="1" customWidth="1"/>
    <col min="2" max="11" width="6.44140625" style="1" customWidth="1"/>
    <col min="12" max="12" width="23.33203125" style="1" customWidth="1"/>
    <col min="13" max="21" width="7.109375" style="1" customWidth="1"/>
    <col min="22" max="16384" width="8.109375" style="1"/>
  </cols>
  <sheetData>
    <row r="1" spans="1:21" x14ac:dyDescent="0.2">
      <c r="A1" s="1" t="s">
        <v>953</v>
      </c>
      <c r="L1" s="1" t="s">
        <v>953</v>
      </c>
    </row>
    <row r="2" spans="1:21" x14ac:dyDescent="0.2">
      <c r="A2" s="46" t="s">
        <v>780</v>
      </c>
      <c r="B2" s="48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780</v>
      </c>
      <c r="M2" s="29" t="s">
        <v>6</v>
      </c>
      <c r="N2" s="29"/>
      <c r="O2" s="29"/>
      <c r="P2" s="29"/>
      <c r="Q2" s="29"/>
      <c r="R2" s="29"/>
      <c r="S2" s="29"/>
      <c r="T2" s="29"/>
      <c r="U2" s="48" t="s">
        <v>13</v>
      </c>
    </row>
    <row r="3" spans="1:21" x14ac:dyDescent="0.2">
      <c r="A3" s="46"/>
      <c r="B3" s="48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8"/>
    </row>
    <row r="4" spans="1:21" x14ac:dyDescent="0.2">
      <c r="A4" s="1" t="s">
        <v>108</v>
      </c>
      <c r="B4" s="1">
        <v>8550</v>
      </c>
      <c r="C4" s="1">
        <v>1239</v>
      </c>
      <c r="D4" s="1">
        <v>649</v>
      </c>
      <c r="E4" s="1">
        <v>590</v>
      </c>
      <c r="F4" s="1">
        <v>4050</v>
      </c>
      <c r="G4" s="1">
        <v>600</v>
      </c>
      <c r="H4" s="1">
        <v>911</v>
      </c>
      <c r="I4" s="1">
        <v>1355</v>
      </c>
      <c r="J4" s="1">
        <v>785</v>
      </c>
      <c r="K4" s="1">
        <v>399</v>
      </c>
      <c r="L4" s="1" t="s">
        <v>108</v>
      </c>
      <c r="M4" s="1">
        <v>2767</v>
      </c>
      <c r="N4" s="1">
        <v>724</v>
      </c>
      <c r="O4" s="1">
        <v>201</v>
      </c>
      <c r="P4" s="1">
        <v>224</v>
      </c>
      <c r="Q4" s="1">
        <v>370</v>
      </c>
      <c r="R4" s="1">
        <v>663</v>
      </c>
      <c r="S4" s="1">
        <v>205</v>
      </c>
      <c r="T4" s="1">
        <v>380</v>
      </c>
      <c r="U4" s="1">
        <v>494</v>
      </c>
    </row>
    <row r="5" spans="1:21" x14ac:dyDescent="0.2">
      <c r="A5" s="1" t="s">
        <v>749</v>
      </c>
      <c r="B5" s="1">
        <v>51</v>
      </c>
      <c r="C5" s="1">
        <v>19</v>
      </c>
      <c r="D5" s="1">
        <v>11</v>
      </c>
      <c r="E5" s="1">
        <v>8</v>
      </c>
      <c r="F5" s="1">
        <v>21</v>
      </c>
      <c r="G5" s="1">
        <v>1</v>
      </c>
      <c r="H5" s="1">
        <v>6</v>
      </c>
      <c r="I5" s="1">
        <v>5</v>
      </c>
      <c r="J5" s="1">
        <v>8</v>
      </c>
      <c r="K5" s="1">
        <v>1</v>
      </c>
      <c r="L5" s="1" t="s">
        <v>749</v>
      </c>
      <c r="M5" s="1">
        <v>10</v>
      </c>
      <c r="N5" s="1">
        <v>1</v>
      </c>
      <c r="O5" s="1">
        <v>2</v>
      </c>
      <c r="P5" s="1">
        <v>1</v>
      </c>
      <c r="Q5" s="1">
        <v>2</v>
      </c>
      <c r="R5" s="1">
        <v>1</v>
      </c>
      <c r="S5" s="1">
        <v>2</v>
      </c>
      <c r="T5" s="1">
        <v>1</v>
      </c>
      <c r="U5" s="1">
        <v>1</v>
      </c>
    </row>
    <row r="6" spans="1:21" x14ac:dyDescent="0.2">
      <c r="A6" s="1" t="s">
        <v>750</v>
      </c>
      <c r="B6" s="1">
        <v>23</v>
      </c>
      <c r="C6" s="1">
        <v>6</v>
      </c>
      <c r="D6" s="1">
        <v>3</v>
      </c>
      <c r="E6" s="1">
        <v>3</v>
      </c>
      <c r="F6" s="1">
        <v>9</v>
      </c>
      <c r="G6" s="1">
        <v>2</v>
      </c>
      <c r="H6" s="1">
        <v>1</v>
      </c>
      <c r="I6" s="1">
        <v>0</v>
      </c>
      <c r="J6" s="1">
        <v>2</v>
      </c>
      <c r="K6" s="1">
        <v>4</v>
      </c>
      <c r="L6" s="1" t="s">
        <v>750</v>
      </c>
      <c r="M6" s="1">
        <v>7</v>
      </c>
      <c r="N6" s="1">
        <v>0</v>
      </c>
      <c r="O6" s="1">
        <v>1</v>
      </c>
      <c r="P6" s="1">
        <v>1</v>
      </c>
      <c r="Q6" s="1">
        <v>2</v>
      </c>
      <c r="R6" s="1">
        <v>2</v>
      </c>
      <c r="S6" s="1">
        <v>1</v>
      </c>
      <c r="T6" s="1">
        <v>0</v>
      </c>
      <c r="U6" s="1">
        <v>1</v>
      </c>
    </row>
    <row r="7" spans="1:21" x14ac:dyDescent="0.2">
      <c r="A7" s="1" t="s">
        <v>751</v>
      </c>
      <c r="B7" s="1">
        <v>14</v>
      </c>
      <c r="C7" s="1">
        <v>6</v>
      </c>
      <c r="D7" s="1">
        <v>6</v>
      </c>
      <c r="E7" s="1">
        <v>0</v>
      </c>
      <c r="F7" s="1">
        <v>2</v>
      </c>
      <c r="G7" s="1">
        <v>0</v>
      </c>
      <c r="H7" s="1">
        <v>1</v>
      </c>
      <c r="I7" s="1">
        <v>0</v>
      </c>
      <c r="J7" s="1">
        <v>0</v>
      </c>
      <c r="K7" s="1">
        <v>1</v>
      </c>
      <c r="L7" s="1" t="s">
        <v>751</v>
      </c>
      <c r="M7" s="1">
        <v>5</v>
      </c>
      <c r="N7" s="1">
        <v>2</v>
      </c>
      <c r="O7" s="1">
        <v>0</v>
      </c>
      <c r="P7" s="1">
        <v>0</v>
      </c>
      <c r="Q7" s="1">
        <v>0</v>
      </c>
      <c r="R7" s="1">
        <v>2</v>
      </c>
      <c r="S7" s="1">
        <v>0</v>
      </c>
      <c r="T7" s="1">
        <v>1</v>
      </c>
      <c r="U7" s="1">
        <v>1</v>
      </c>
    </row>
    <row r="8" spans="1:21" x14ac:dyDescent="0.2">
      <c r="A8" s="1" t="s">
        <v>752</v>
      </c>
      <c r="B8" s="1">
        <v>13</v>
      </c>
      <c r="C8" s="1">
        <v>1</v>
      </c>
      <c r="D8" s="1">
        <v>1</v>
      </c>
      <c r="E8" s="1">
        <v>0</v>
      </c>
      <c r="F8" s="1">
        <v>2</v>
      </c>
      <c r="G8" s="1">
        <v>0</v>
      </c>
      <c r="H8" s="1">
        <v>1</v>
      </c>
      <c r="I8" s="1">
        <v>0</v>
      </c>
      <c r="J8" s="1">
        <v>1</v>
      </c>
      <c r="K8" s="1">
        <v>0</v>
      </c>
      <c r="L8" s="1" t="s">
        <v>752</v>
      </c>
      <c r="M8" s="1">
        <v>6</v>
      </c>
      <c r="N8" s="1">
        <v>1</v>
      </c>
      <c r="O8" s="1">
        <v>0</v>
      </c>
      <c r="P8" s="1">
        <v>0</v>
      </c>
      <c r="Q8" s="1">
        <v>2</v>
      </c>
      <c r="R8" s="1">
        <v>2</v>
      </c>
      <c r="S8" s="1">
        <v>1</v>
      </c>
      <c r="T8" s="1">
        <v>0</v>
      </c>
      <c r="U8" s="1">
        <v>4</v>
      </c>
    </row>
    <row r="9" spans="1:21" x14ac:dyDescent="0.2">
      <c r="A9" s="1" t="s">
        <v>753</v>
      </c>
      <c r="B9" s="1">
        <v>791</v>
      </c>
      <c r="C9" s="1">
        <v>208</v>
      </c>
      <c r="D9" s="1">
        <v>176</v>
      </c>
      <c r="E9" s="1">
        <v>32</v>
      </c>
      <c r="F9" s="1">
        <v>144</v>
      </c>
      <c r="G9" s="1">
        <v>56</v>
      </c>
      <c r="H9" s="1">
        <v>29</v>
      </c>
      <c r="I9" s="1">
        <v>17</v>
      </c>
      <c r="J9" s="1">
        <v>27</v>
      </c>
      <c r="K9" s="1">
        <v>15</v>
      </c>
      <c r="L9" s="1" t="s">
        <v>753</v>
      </c>
      <c r="M9" s="1">
        <v>343</v>
      </c>
      <c r="N9" s="1">
        <v>89</v>
      </c>
      <c r="O9" s="1">
        <v>33</v>
      </c>
      <c r="P9" s="1">
        <v>39</v>
      </c>
      <c r="Q9" s="1">
        <v>69</v>
      </c>
      <c r="R9" s="1">
        <v>70</v>
      </c>
      <c r="S9" s="1">
        <v>32</v>
      </c>
      <c r="T9" s="1">
        <v>11</v>
      </c>
      <c r="U9" s="1">
        <v>96</v>
      </c>
    </row>
    <row r="10" spans="1:21" x14ac:dyDescent="0.2">
      <c r="A10" s="1" t="s">
        <v>754</v>
      </c>
      <c r="B10" s="1">
        <v>934</v>
      </c>
      <c r="C10" s="1">
        <v>214</v>
      </c>
      <c r="D10" s="1">
        <v>103</v>
      </c>
      <c r="E10" s="1">
        <v>111</v>
      </c>
      <c r="F10" s="1">
        <v>345</v>
      </c>
      <c r="G10" s="1">
        <v>47</v>
      </c>
      <c r="H10" s="1">
        <v>86</v>
      </c>
      <c r="I10" s="1">
        <v>125</v>
      </c>
      <c r="J10" s="1">
        <v>60</v>
      </c>
      <c r="K10" s="1">
        <v>27</v>
      </c>
      <c r="L10" s="1" t="s">
        <v>754</v>
      </c>
      <c r="M10" s="1">
        <v>312</v>
      </c>
      <c r="N10" s="1">
        <v>71</v>
      </c>
      <c r="O10" s="1">
        <v>13</v>
      </c>
      <c r="P10" s="1">
        <v>34</v>
      </c>
      <c r="Q10" s="1">
        <v>65</v>
      </c>
      <c r="R10" s="1">
        <v>67</v>
      </c>
      <c r="S10" s="1">
        <v>19</v>
      </c>
      <c r="T10" s="1">
        <v>43</v>
      </c>
      <c r="U10" s="1">
        <v>63</v>
      </c>
    </row>
    <row r="11" spans="1:21" x14ac:dyDescent="0.2">
      <c r="A11" s="1" t="s">
        <v>755</v>
      </c>
      <c r="B11" s="1">
        <v>89</v>
      </c>
      <c r="C11" s="1">
        <v>11</v>
      </c>
      <c r="D11" s="1">
        <v>4</v>
      </c>
      <c r="E11" s="1">
        <v>7</v>
      </c>
      <c r="F11" s="1">
        <v>40</v>
      </c>
      <c r="G11" s="1">
        <v>5</v>
      </c>
      <c r="H11" s="1">
        <v>16</v>
      </c>
      <c r="I11" s="1">
        <v>10</v>
      </c>
      <c r="J11" s="1">
        <v>4</v>
      </c>
      <c r="K11" s="1">
        <v>5</v>
      </c>
      <c r="L11" s="1" t="s">
        <v>755</v>
      </c>
      <c r="M11" s="1">
        <v>36</v>
      </c>
      <c r="N11" s="1">
        <v>7</v>
      </c>
      <c r="O11" s="1">
        <v>2</v>
      </c>
      <c r="P11" s="1">
        <v>4</v>
      </c>
      <c r="Q11" s="1">
        <v>5</v>
      </c>
      <c r="R11" s="1">
        <v>15</v>
      </c>
      <c r="S11" s="1">
        <v>0</v>
      </c>
      <c r="T11" s="1">
        <v>3</v>
      </c>
      <c r="U11" s="1">
        <v>2</v>
      </c>
    </row>
    <row r="12" spans="1:21" x14ac:dyDescent="0.2">
      <c r="A12" s="1" t="s">
        <v>756</v>
      </c>
      <c r="B12" s="1">
        <v>1</v>
      </c>
      <c r="C12" s="1">
        <v>1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 t="s">
        <v>756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</row>
    <row r="13" spans="1:21" x14ac:dyDescent="0.2">
      <c r="A13" s="1" t="s">
        <v>757</v>
      </c>
      <c r="B13" s="1">
        <v>391</v>
      </c>
      <c r="C13" s="1">
        <v>52</v>
      </c>
      <c r="D13" s="1">
        <v>25</v>
      </c>
      <c r="E13" s="1">
        <v>27</v>
      </c>
      <c r="F13" s="1">
        <v>208</v>
      </c>
      <c r="G13" s="1">
        <v>38</v>
      </c>
      <c r="H13" s="1">
        <v>49</v>
      </c>
      <c r="I13" s="1">
        <v>90</v>
      </c>
      <c r="J13" s="1">
        <v>21</v>
      </c>
      <c r="K13" s="1">
        <v>10</v>
      </c>
      <c r="L13" s="1" t="s">
        <v>757</v>
      </c>
      <c r="M13" s="1">
        <v>123</v>
      </c>
      <c r="N13" s="1">
        <v>23</v>
      </c>
      <c r="O13" s="1">
        <v>15</v>
      </c>
      <c r="P13" s="1">
        <v>7</v>
      </c>
      <c r="Q13" s="1">
        <v>11</v>
      </c>
      <c r="R13" s="1">
        <v>52</v>
      </c>
      <c r="S13" s="1">
        <v>4</v>
      </c>
      <c r="T13" s="1">
        <v>11</v>
      </c>
      <c r="U13" s="1">
        <v>8</v>
      </c>
    </row>
    <row r="14" spans="1:21" x14ac:dyDescent="0.2">
      <c r="A14" s="1" t="s">
        <v>758</v>
      </c>
      <c r="B14" s="1">
        <v>1423</v>
      </c>
      <c r="C14" s="1">
        <v>220</v>
      </c>
      <c r="D14" s="1">
        <v>67</v>
      </c>
      <c r="E14" s="1">
        <v>153</v>
      </c>
      <c r="F14" s="1">
        <v>772</v>
      </c>
      <c r="G14" s="1">
        <v>82</v>
      </c>
      <c r="H14" s="1">
        <v>199</v>
      </c>
      <c r="I14" s="1">
        <v>276</v>
      </c>
      <c r="J14" s="1">
        <v>132</v>
      </c>
      <c r="K14" s="1">
        <v>83</v>
      </c>
      <c r="L14" s="1" t="s">
        <v>758</v>
      </c>
      <c r="M14" s="1">
        <v>394</v>
      </c>
      <c r="N14" s="1">
        <v>113</v>
      </c>
      <c r="O14" s="1">
        <v>30</v>
      </c>
      <c r="P14" s="1">
        <v>20</v>
      </c>
      <c r="Q14" s="1">
        <v>39</v>
      </c>
      <c r="R14" s="1">
        <v>116</v>
      </c>
      <c r="S14" s="1">
        <v>27</v>
      </c>
      <c r="T14" s="1">
        <v>49</v>
      </c>
      <c r="U14" s="1">
        <v>37</v>
      </c>
    </row>
    <row r="15" spans="1:21" x14ac:dyDescent="0.2">
      <c r="A15" s="1" t="s">
        <v>759</v>
      </c>
      <c r="B15" s="1">
        <v>913</v>
      </c>
      <c r="C15" s="1">
        <v>60</v>
      </c>
      <c r="D15" s="1">
        <v>4</v>
      </c>
      <c r="E15" s="1">
        <v>56</v>
      </c>
      <c r="F15" s="1">
        <v>408</v>
      </c>
      <c r="G15" s="1">
        <v>57</v>
      </c>
      <c r="H15" s="1">
        <v>50</v>
      </c>
      <c r="I15" s="1">
        <v>123</v>
      </c>
      <c r="J15" s="1">
        <v>154</v>
      </c>
      <c r="K15" s="1">
        <v>24</v>
      </c>
      <c r="L15" s="1" t="s">
        <v>759</v>
      </c>
      <c r="M15" s="1">
        <v>430</v>
      </c>
      <c r="N15" s="1">
        <v>161</v>
      </c>
      <c r="O15" s="1">
        <v>40</v>
      </c>
      <c r="P15" s="1">
        <v>11</v>
      </c>
      <c r="Q15" s="1">
        <v>65</v>
      </c>
      <c r="R15" s="1">
        <v>92</v>
      </c>
      <c r="S15" s="1">
        <v>6</v>
      </c>
      <c r="T15" s="1">
        <v>55</v>
      </c>
      <c r="U15" s="1">
        <v>15</v>
      </c>
    </row>
    <row r="16" spans="1:21" x14ac:dyDescent="0.2">
      <c r="A16" s="1" t="s">
        <v>760</v>
      </c>
      <c r="B16" s="1">
        <v>654</v>
      </c>
      <c r="C16" s="1">
        <v>42</v>
      </c>
      <c r="D16" s="1">
        <v>21</v>
      </c>
      <c r="E16" s="1">
        <v>21</v>
      </c>
      <c r="F16" s="1">
        <v>393</v>
      </c>
      <c r="G16" s="1">
        <v>29</v>
      </c>
      <c r="H16" s="1">
        <v>152</v>
      </c>
      <c r="I16" s="1">
        <v>112</v>
      </c>
      <c r="J16" s="1">
        <v>66</v>
      </c>
      <c r="K16" s="1">
        <v>34</v>
      </c>
      <c r="L16" s="1" t="s">
        <v>760</v>
      </c>
      <c r="M16" s="1">
        <v>184</v>
      </c>
      <c r="N16" s="1">
        <v>65</v>
      </c>
      <c r="O16" s="1">
        <v>6</v>
      </c>
      <c r="P16" s="1">
        <v>8</v>
      </c>
      <c r="Q16" s="1">
        <v>13</v>
      </c>
      <c r="R16" s="1">
        <v>46</v>
      </c>
      <c r="S16" s="1">
        <v>10</v>
      </c>
      <c r="T16" s="1">
        <v>36</v>
      </c>
      <c r="U16" s="1">
        <v>35</v>
      </c>
    </row>
    <row r="17" spans="1:21" x14ac:dyDescent="0.2">
      <c r="A17" s="1" t="s">
        <v>761</v>
      </c>
      <c r="B17" s="1">
        <v>7</v>
      </c>
      <c r="C17" s="1">
        <v>3</v>
      </c>
      <c r="D17" s="1">
        <v>2</v>
      </c>
      <c r="E17" s="1">
        <v>1</v>
      </c>
      <c r="F17" s="1">
        <v>2</v>
      </c>
      <c r="G17" s="1">
        <v>1</v>
      </c>
      <c r="H17" s="1">
        <v>0</v>
      </c>
      <c r="I17" s="1">
        <v>0</v>
      </c>
      <c r="J17" s="1">
        <v>1</v>
      </c>
      <c r="K17" s="1">
        <v>0</v>
      </c>
      <c r="L17" s="1" t="s">
        <v>761</v>
      </c>
      <c r="M17" s="1">
        <v>2</v>
      </c>
      <c r="N17" s="1">
        <v>2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</row>
    <row r="18" spans="1:21" x14ac:dyDescent="0.2">
      <c r="A18" s="1" t="s">
        <v>762</v>
      </c>
      <c r="B18" s="1">
        <v>447</v>
      </c>
      <c r="C18" s="1">
        <v>43</v>
      </c>
      <c r="D18" s="1">
        <v>42</v>
      </c>
      <c r="E18" s="1">
        <v>1</v>
      </c>
      <c r="F18" s="1">
        <v>81</v>
      </c>
      <c r="G18" s="1">
        <v>42</v>
      </c>
      <c r="H18" s="1">
        <v>30</v>
      </c>
      <c r="I18" s="1">
        <v>9</v>
      </c>
      <c r="J18" s="1">
        <v>0</v>
      </c>
      <c r="K18" s="1">
        <v>0</v>
      </c>
      <c r="L18" s="1" t="s">
        <v>762</v>
      </c>
      <c r="M18" s="1">
        <v>288</v>
      </c>
      <c r="N18" s="1">
        <v>62</v>
      </c>
      <c r="O18" s="1">
        <v>31</v>
      </c>
      <c r="P18" s="1">
        <v>31</v>
      </c>
      <c r="Q18" s="1">
        <v>29</v>
      </c>
      <c r="R18" s="1">
        <v>90</v>
      </c>
      <c r="S18" s="1">
        <v>42</v>
      </c>
      <c r="T18" s="1">
        <v>3</v>
      </c>
      <c r="U18" s="1">
        <v>35</v>
      </c>
    </row>
    <row r="19" spans="1:21" x14ac:dyDescent="0.2">
      <c r="A19" s="1" t="s">
        <v>763</v>
      </c>
      <c r="B19" s="1">
        <v>184</v>
      </c>
      <c r="C19" s="1">
        <v>31</v>
      </c>
      <c r="D19" s="1">
        <v>29</v>
      </c>
      <c r="E19" s="1">
        <v>2</v>
      </c>
      <c r="F19" s="1">
        <v>43</v>
      </c>
      <c r="G19" s="1">
        <v>30</v>
      </c>
      <c r="H19" s="1">
        <v>13</v>
      </c>
      <c r="I19" s="1">
        <v>0</v>
      </c>
      <c r="J19" s="1">
        <v>0</v>
      </c>
      <c r="K19" s="1">
        <v>0</v>
      </c>
      <c r="L19" s="1" t="s">
        <v>763</v>
      </c>
      <c r="M19" s="1">
        <v>93</v>
      </c>
      <c r="N19" s="1">
        <v>23</v>
      </c>
      <c r="O19" s="1">
        <v>6</v>
      </c>
      <c r="P19" s="1">
        <v>27</v>
      </c>
      <c r="Q19" s="1">
        <v>5</v>
      </c>
      <c r="R19" s="1">
        <v>16</v>
      </c>
      <c r="S19" s="1">
        <v>16</v>
      </c>
      <c r="T19" s="1">
        <v>0</v>
      </c>
      <c r="U19" s="1">
        <v>17</v>
      </c>
    </row>
    <row r="20" spans="1:21" x14ac:dyDescent="0.2">
      <c r="A20" s="1" t="s">
        <v>764</v>
      </c>
      <c r="B20" s="1">
        <v>9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 t="s">
        <v>764</v>
      </c>
      <c r="M20" s="1">
        <v>8</v>
      </c>
      <c r="N20" s="1">
        <v>1</v>
      </c>
      <c r="O20" s="1">
        <v>0</v>
      </c>
      <c r="P20" s="1">
        <v>0</v>
      </c>
      <c r="Q20" s="1">
        <v>0</v>
      </c>
      <c r="R20" s="1">
        <v>0</v>
      </c>
      <c r="S20" s="1">
        <v>1</v>
      </c>
      <c r="T20" s="1">
        <v>6</v>
      </c>
      <c r="U20" s="1">
        <v>1</v>
      </c>
    </row>
    <row r="21" spans="1:21" x14ac:dyDescent="0.2">
      <c r="A21" s="1" t="s">
        <v>765</v>
      </c>
      <c r="B21" s="1">
        <v>7</v>
      </c>
      <c r="C21" s="1">
        <v>3</v>
      </c>
      <c r="D21" s="1">
        <v>2</v>
      </c>
      <c r="E21" s="1">
        <v>1</v>
      </c>
      <c r="F21" s="1">
        <v>1</v>
      </c>
      <c r="G21" s="1">
        <v>0</v>
      </c>
      <c r="H21" s="1">
        <v>1</v>
      </c>
      <c r="I21" s="1">
        <v>0</v>
      </c>
      <c r="J21" s="1">
        <v>0</v>
      </c>
      <c r="K21" s="1">
        <v>0</v>
      </c>
      <c r="L21" s="1" t="s">
        <v>765</v>
      </c>
      <c r="M21" s="1">
        <v>3</v>
      </c>
      <c r="N21" s="1">
        <v>1</v>
      </c>
      <c r="O21" s="1">
        <v>1</v>
      </c>
      <c r="P21" s="1">
        <v>0</v>
      </c>
      <c r="Q21" s="1">
        <v>1</v>
      </c>
      <c r="R21" s="1">
        <v>0</v>
      </c>
      <c r="S21" s="1">
        <v>0</v>
      </c>
      <c r="T21" s="1">
        <v>0</v>
      </c>
      <c r="U21" s="1">
        <v>0</v>
      </c>
    </row>
    <row r="22" spans="1:21" x14ac:dyDescent="0.2">
      <c r="A22" s="1" t="s">
        <v>766</v>
      </c>
      <c r="B22" s="1">
        <v>21</v>
      </c>
      <c r="C22" s="1">
        <v>0</v>
      </c>
      <c r="D22" s="1">
        <v>0</v>
      </c>
      <c r="E22" s="1">
        <v>0</v>
      </c>
      <c r="F22" s="1">
        <v>12</v>
      </c>
      <c r="G22" s="1">
        <v>0</v>
      </c>
      <c r="H22" s="1">
        <v>0</v>
      </c>
      <c r="I22" s="1">
        <v>11</v>
      </c>
      <c r="J22" s="1">
        <v>1</v>
      </c>
      <c r="K22" s="1">
        <v>0</v>
      </c>
      <c r="L22" s="1" t="s">
        <v>766</v>
      </c>
      <c r="M22" s="1">
        <v>8</v>
      </c>
      <c r="N22" s="1">
        <v>0</v>
      </c>
      <c r="O22" s="1">
        <v>1</v>
      </c>
      <c r="P22" s="1">
        <v>1</v>
      </c>
      <c r="Q22" s="1">
        <v>0</v>
      </c>
      <c r="R22" s="1">
        <v>1</v>
      </c>
      <c r="S22" s="1">
        <v>0</v>
      </c>
      <c r="T22" s="1">
        <v>5</v>
      </c>
      <c r="U22" s="1">
        <v>1</v>
      </c>
    </row>
    <row r="23" spans="1:21" x14ac:dyDescent="0.2">
      <c r="A23" s="1" t="s">
        <v>767</v>
      </c>
      <c r="B23" s="1">
        <v>2</v>
      </c>
      <c r="C23" s="1">
        <v>1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 t="s">
        <v>767</v>
      </c>
      <c r="M23" s="1">
        <v>1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x14ac:dyDescent="0.2">
      <c r="A24" s="1" t="s">
        <v>768</v>
      </c>
      <c r="B24" s="1">
        <v>159</v>
      </c>
      <c r="C24" s="1">
        <v>8</v>
      </c>
      <c r="D24" s="1">
        <v>3</v>
      </c>
      <c r="E24" s="1">
        <v>5</v>
      </c>
      <c r="F24" s="1">
        <v>120</v>
      </c>
      <c r="G24" s="1">
        <v>19</v>
      </c>
      <c r="H24" s="1">
        <v>22</v>
      </c>
      <c r="I24" s="1">
        <v>59</v>
      </c>
      <c r="J24" s="1">
        <v>18</v>
      </c>
      <c r="K24" s="1">
        <v>2</v>
      </c>
      <c r="L24" s="1" t="s">
        <v>768</v>
      </c>
      <c r="M24" s="1">
        <v>30</v>
      </c>
      <c r="N24" s="1">
        <v>9</v>
      </c>
      <c r="O24" s="1">
        <v>2</v>
      </c>
      <c r="P24" s="1">
        <v>0</v>
      </c>
      <c r="Q24" s="1">
        <v>1</v>
      </c>
      <c r="R24" s="1">
        <v>0</v>
      </c>
      <c r="S24" s="1">
        <v>5</v>
      </c>
      <c r="T24" s="1">
        <v>13</v>
      </c>
      <c r="U24" s="1">
        <v>1</v>
      </c>
    </row>
    <row r="25" spans="1:21" x14ac:dyDescent="0.2">
      <c r="A25" s="1" t="s">
        <v>769</v>
      </c>
      <c r="B25" s="1">
        <v>81</v>
      </c>
      <c r="C25" s="1">
        <v>1</v>
      </c>
      <c r="D25" s="1">
        <v>0</v>
      </c>
      <c r="E25" s="1">
        <v>1</v>
      </c>
      <c r="F25" s="1">
        <v>80</v>
      </c>
      <c r="G25" s="1">
        <v>0</v>
      </c>
      <c r="H25" s="1">
        <v>23</v>
      </c>
      <c r="I25" s="1">
        <v>51</v>
      </c>
      <c r="J25" s="1">
        <v>6</v>
      </c>
      <c r="K25" s="1">
        <v>0</v>
      </c>
      <c r="L25" s="1" t="s">
        <v>769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</row>
    <row r="26" spans="1:21" x14ac:dyDescent="0.2">
      <c r="A26" s="1" t="s">
        <v>770</v>
      </c>
      <c r="B26" s="1">
        <v>143</v>
      </c>
      <c r="C26" s="1">
        <v>33</v>
      </c>
      <c r="D26" s="1">
        <v>2</v>
      </c>
      <c r="E26" s="1">
        <v>31</v>
      </c>
      <c r="F26" s="1">
        <v>97</v>
      </c>
      <c r="G26" s="1">
        <v>3</v>
      </c>
      <c r="H26" s="1">
        <v>19</v>
      </c>
      <c r="I26" s="1">
        <v>25</v>
      </c>
      <c r="J26" s="1">
        <v>23</v>
      </c>
      <c r="K26" s="1">
        <v>27</v>
      </c>
      <c r="L26" s="1" t="s">
        <v>770</v>
      </c>
      <c r="M26" s="1">
        <v>11</v>
      </c>
      <c r="N26" s="1">
        <v>0</v>
      </c>
      <c r="O26" s="1">
        <v>0</v>
      </c>
      <c r="P26" s="1">
        <v>0</v>
      </c>
      <c r="Q26" s="1">
        <v>2</v>
      </c>
      <c r="R26" s="1">
        <v>0</v>
      </c>
      <c r="S26" s="1">
        <v>0</v>
      </c>
      <c r="T26" s="1">
        <v>9</v>
      </c>
      <c r="U26" s="1">
        <v>2</v>
      </c>
    </row>
    <row r="27" spans="1:21" x14ac:dyDescent="0.2">
      <c r="A27" s="1" t="s">
        <v>771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 t="s">
        <v>771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x14ac:dyDescent="0.2">
      <c r="A28" s="1" t="s">
        <v>772</v>
      </c>
      <c r="B28" s="1">
        <v>981</v>
      </c>
      <c r="C28" s="1">
        <v>191</v>
      </c>
      <c r="D28" s="1">
        <v>105</v>
      </c>
      <c r="E28" s="1">
        <v>86</v>
      </c>
      <c r="F28" s="1">
        <v>518</v>
      </c>
      <c r="G28" s="1">
        <v>80</v>
      </c>
      <c r="H28" s="1">
        <v>80</v>
      </c>
      <c r="I28" s="1">
        <v>145</v>
      </c>
      <c r="J28" s="1">
        <v>143</v>
      </c>
      <c r="K28" s="1">
        <v>70</v>
      </c>
      <c r="L28" s="1" t="s">
        <v>772</v>
      </c>
      <c r="M28" s="1">
        <v>217</v>
      </c>
      <c r="N28" s="1">
        <v>50</v>
      </c>
      <c r="O28" s="1">
        <v>7</v>
      </c>
      <c r="P28" s="1">
        <v>18</v>
      </c>
      <c r="Q28" s="1">
        <v>34</v>
      </c>
      <c r="R28" s="1">
        <v>40</v>
      </c>
      <c r="S28" s="1">
        <v>13</v>
      </c>
      <c r="T28" s="1">
        <v>55</v>
      </c>
      <c r="U28" s="1">
        <v>55</v>
      </c>
    </row>
    <row r="29" spans="1:21" x14ac:dyDescent="0.2">
      <c r="A29" s="1" t="s">
        <v>773</v>
      </c>
      <c r="B29" s="1">
        <v>86</v>
      </c>
      <c r="C29" s="1">
        <v>5</v>
      </c>
      <c r="D29" s="1">
        <v>1</v>
      </c>
      <c r="E29" s="1">
        <v>4</v>
      </c>
      <c r="F29" s="1">
        <v>61</v>
      </c>
      <c r="G29" s="1">
        <v>32</v>
      </c>
      <c r="H29" s="1">
        <v>8</v>
      </c>
      <c r="I29" s="1">
        <v>4</v>
      </c>
      <c r="J29" s="1">
        <v>16</v>
      </c>
      <c r="K29" s="1">
        <v>1</v>
      </c>
      <c r="L29" s="1" t="s">
        <v>773</v>
      </c>
      <c r="M29" s="1">
        <v>18</v>
      </c>
      <c r="N29" s="1">
        <v>3</v>
      </c>
      <c r="O29" s="1">
        <v>0</v>
      </c>
      <c r="P29" s="1">
        <v>2</v>
      </c>
      <c r="Q29" s="1">
        <v>4</v>
      </c>
      <c r="R29" s="1">
        <v>2</v>
      </c>
      <c r="S29" s="1">
        <v>6</v>
      </c>
      <c r="T29" s="1">
        <v>1</v>
      </c>
      <c r="U29" s="1">
        <v>2</v>
      </c>
    </row>
    <row r="30" spans="1:21" x14ac:dyDescent="0.2">
      <c r="A30" s="1" t="s">
        <v>774</v>
      </c>
      <c r="B30" s="1">
        <v>2</v>
      </c>
      <c r="C30" s="1">
        <v>1</v>
      </c>
      <c r="D30" s="1">
        <v>1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 t="s">
        <v>774</v>
      </c>
      <c r="M30" s="1">
        <v>1</v>
      </c>
      <c r="N30" s="1">
        <v>0</v>
      </c>
      <c r="O30" s="1">
        <v>0</v>
      </c>
      <c r="P30" s="1">
        <v>0</v>
      </c>
      <c r="Q30" s="1">
        <v>1</v>
      </c>
      <c r="R30" s="1">
        <v>0</v>
      </c>
      <c r="S30" s="1">
        <v>0</v>
      </c>
      <c r="T30" s="1">
        <v>0</v>
      </c>
      <c r="U30" s="1">
        <v>0</v>
      </c>
    </row>
    <row r="31" spans="1:21" x14ac:dyDescent="0.2">
      <c r="A31" s="1" t="s">
        <v>775</v>
      </c>
      <c r="B31" s="1">
        <v>8</v>
      </c>
      <c r="C31" s="1">
        <v>1</v>
      </c>
      <c r="D31" s="1">
        <v>0</v>
      </c>
      <c r="E31" s="1">
        <v>1</v>
      </c>
      <c r="F31" s="1">
        <v>5</v>
      </c>
      <c r="G31" s="1">
        <v>2</v>
      </c>
      <c r="H31" s="1">
        <v>2</v>
      </c>
      <c r="I31" s="1">
        <v>0</v>
      </c>
      <c r="J31" s="1">
        <v>1</v>
      </c>
      <c r="K31" s="1">
        <v>0</v>
      </c>
      <c r="L31" s="1" t="s">
        <v>775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2</v>
      </c>
    </row>
    <row r="32" spans="1:21" x14ac:dyDescent="0.2">
      <c r="A32" s="1" t="s">
        <v>776</v>
      </c>
      <c r="B32" s="1">
        <v>10</v>
      </c>
      <c r="C32" s="1">
        <v>2</v>
      </c>
      <c r="D32" s="1">
        <v>0</v>
      </c>
      <c r="E32" s="1">
        <v>2</v>
      </c>
      <c r="F32" s="1">
        <v>6</v>
      </c>
      <c r="G32" s="1">
        <v>2</v>
      </c>
      <c r="H32" s="1">
        <v>3</v>
      </c>
      <c r="I32" s="1">
        <v>0</v>
      </c>
      <c r="J32" s="1">
        <v>1</v>
      </c>
      <c r="K32" s="1">
        <v>0</v>
      </c>
      <c r="L32" s="1" t="s">
        <v>776</v>
      </c>
      <c r="M32" s="1">
        <v>1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0</v>
      </c>
      <c r="U32" s="1">
        <v>1</v>
      </c>
    </row>
    <row r="33" spans="1:21" x14ac:dyDescent="0.2">
      <c r="A33" s="1" t="s">
        <v>777</v>
      </c>
      <c r="B33" s="1">
        <v>5</v>
      </c>
      <c r="C33" s="1">
        <v>0</v>
      </c>
      <c r="D33" s="1">
        <v>0</v>
      </c>
      <c r="E33" s="1">
        <v>0</v>
      </c>
      <c r="F33" s="1">
        <v>2</v>
      </c>
      <c r="G33" s="1">
        <v>0</v>
      </c>
      <c r="H33" s="1">
        <v>1</v>
      </c>
      <c r="I33" s="1">
        <v>0</v>
      </c>
      <c r="J33" s="1">
        <v>1</v>
      </c>
      <c r="K33" s="1">
        <v>0</v>
      </c>
      <c r="L33" s="1" t="s">
        <v>777</v>
      </c>
      <c r="M33" s="1">
        <v>2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1</v>
      </c>
      <c r="U33" s="1">
        <v>1</v>
      </c>
    </row>
    <row r="34" spans="1:21" x14ac:dyDescent="0.2">
      <c r="A34" s="1" t="s">
        <v>778</v>
      </c>
      <c r="B34" s="1">
        <v>425</v>
      </c>
      <c r="C34" s="1">
        <v>12</v>
      </c>
      <c r="D34" s="1">
        <v>6</v>
      </c>
      <c r="E34" s="1">
        <v>6</v>
      </c>
      <c r="F34" s="1">
        <v>279</v>
      </c>
      <c r="G34" s="1">
        <v>30</v>
      </c>
      <c r="H34" s="1">
        <v>31</v>
      </c>
      <c r="I34" s="1">
        <v>134</v>
      </c>
      <c r="J34" s="1">
        <v>38</v>
      </c>
      <c r="K34" s="1">
        <v>46</v>
      </c>
      <c r="L34" s="1" t="s">
        <v>778</v>
      </c>
      <c r="M34" s="1">
        <v>84</v>
      </c>
      <c r="N34" s="1">
        <v>8</v>
      </c>
      <c r="O34" s="1">
        <v>4</v>
      </c>
      <c r="P34" s="1">
        <v>6</v>
      </c>
      <c r="Q34" s="1">
        <v>6</v>
      </c>
      <c r="R34" s="1">
        <v>20</v>
      </c>
      <c r="S34" s="1">
        <v>9</v>
      </c>
      <c r="T34" s="1">
        <v>31</v>
      </c>
      <c r="U34" s="1">
        <v>50</v>
      </c>
    </row>
    <row r="35" spans="1:21" x14ac:dyDescent="0.2">
      <c r="A35" s="1" t="s">
        <v>779</v>
      </c>
      <c r="B35" s="1">
        <v>652</v>
      </c>
      <c r="C35" s="1">
        <v>61</v>
      </c>
      <c r="D35" s="1">
        <v>30</v>
      </c>
      <c r="E35" s="1">
        <v>31</v>
      </c>
      <c r="F35" s="1">
        <v>382</v>
      </c>
      <c r="G35" s="1">
        <v>41</v>
      </c>
      <c r="H35" s="1">
        <v>81</v>
      </c>
      <c r="I35" s="1">
        <v>155</v>
      </c>
      <c r="J35" s="1">
        <v>60</v>
      </c>
      <c r="K35" s="1">
        <v>45</v>
      </c>
      <c r="L35" s="1" t="s">
        <v>779</v>
      </c>
      <c r="M35" s="1">
        <v>147</v>
      </c>
      <c r="N35" s="1">
        <v>30</v>
      </c>
      <c r="O35" s="1">
        <v>5</v>
      </c>
      <c r="P35" s="1">
        <v>14</v>
      </c>
      <c r="Q35" s="1">
        <v>13</v>
      </c>
      <c r="R35" s="1">
        <v>29</v>
      </c>
      <c r="S35" s="1">
        <v>11</v>
      </c>
      <c r="T35" s="1">
        <v>45</v>
      </c>
      <c r="U35" s="1">
        <v>62</v>
      </c>
    </row>
    <row r="36" spans="1:21" x14ac:dyDescent="0.2">
      <c r="A36" s="1" t="s">
        <v>248</v>
      </c>
      <c r="B36" s="1">
        <v>24</v>
      </c>
      <c r="C36" s="1">
        <v>3</v>
      </c>
      <c r="D36" s="1">
        <v>3</v>
      </c>
      <c r="E36" s="1">
        <v>0</v>
      </c>
      <c r="F36" s="1">
        <v>17</v>
      </c>
      <c r="G36" s="1">
        <v>1</v>
      </c>
      <c r="H36" s="1">
        <v>7</v>
      </c>
      <c r="I36" s="1">
        <v>4</v>
      </c>
      <c r="J36" s="1">
        <v>1</v>
      </c>
      <c r="K36" s="1">
        <v>4</v>
      </c>
      <c r="L36" s="1" t="s">
        <v>248</v>
      </c>
      <c r="M36" s="1">
        <v>3</v>
      </c>
      <c r="N36" s="1">
        <v>1</v>
      </c>
      <c r="O36" s="1">
        <v>1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1</v>
      </c>
    </row>
    <row r="37" spans="1:21" x14ac:dyDescent="0.2">
      <c r="A37" s="20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20" t="s">
        <v>112</v>
      </c>
      <c r="M37" s="12"/>
      <c r="N37" s="12"/>
      <c r="O37" s="12"/>
      <c r="P37" s="12"/>
      <c r="Q37" s="12"/>
      <c r="R37" s="12"/>
      <c r="S37" s="12"/>
      <c r="T37" s="12"/>
      <c r="U37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8FA48-29BA-499F-ABC1-40C39D32B11C}">
  <dimension ref="A1:U37"/>
  <sheetViews>
    <sheetView view="pageBreakPreview" zoomScale="125" zoomScaleNormal="100" zoomScaleSheetLayoutView="125" workbookViewId="0">
      <selection activeCell="L1" sqref="L1:L4"/>
    </sheetView>
  </sheetViews>
  <sheetFormatPr defaultColWidth="8.109375" defaultRowHeight="10.199999999999999" x14ac:dyDescent="0.2"/>
  <cols>
    <col min="1" max="1" width="21.77734375" style="1" customWidth="1"/>
    <col min="2" max="11" width="6.44140625" style="1" customWidth="1"/>
    <col min="12" max="12" width="23.33203125" style="1" customWidth="1"/>
    <col min="13" max="21" width="7.109375" style="1" customWidth="1"/>
    <col min="22" max="16384" width="8.109375" style="1"/>
  </cols>
  <sheetData>
    <row r="1" spans="1:21" x14ac:dyDescent="0.2">
      <c r="A1" s="1" t="s">
        <v>956</v>
      </c>
      <c r="L1" s="1" t="s">
        <v>956</v>
      </c>
    </row>
    <row r="2" spans="1:21" x14ac:dyDescent="0.2">
      <c r="A2" s="46" t="s">
        <v>955</v>
      </c>
      <c r="B2" s="48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955</v>
      </c>
      <c r="M2" s="29" t="s">
        <v>6</v>
      </c>
      <c r="N2" s="29"/>
      <c r="O2" s="29"/>
      <c r="P2" s="29"/>
      <c r="Q2" s="29"/>
      <c r="R2" s="29"/>
      <c r="S2" s="29"/>
      <c r="T2" s="29"/>
      <c r="U2" s="48" t="s">
        <v>13</v>
      </c>
    </row>
    <row r="3" spans="1:21" x14ac:dyDescent="0.2">
      <c r="A3" s="46"/>
      <c r="B3" s="48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8"/>
    </row>
    <row r="4" spans="1:21" x14ac:dyDescent="0.2">
      <c r="A4" s="1" t="s">
        <v>954</v>
      </c>
      <c r="B4" s="1">
        <v>57491</v>
      </c>
      <c r="C4" s="1">
        <v>10190</v>
      </c>
      <c r="D4" s="1">
        <v>7317</v>
      </c>
      <c r="E4" s="1">
        <v>2873</v>
      </c>
      <c r="F4" s="1">
        <v>22159</v>
      </c>
      <c r="G4" s="1">
        <v>5457</v>
      </c>
      <c r="H4" s="1">
        <v>5140</v>
      </c>
      <c r="I4" s="1">
        <v>5108</v>
      </c>
      <c r="J4" s="1">
        <v>3561</v>
      </c>
      <c r="K4" s="1">
        <v>2893</v>
      </c>
      <c r="L4" s="1" t="s">
        <v>954</v>
      </c>
      <c r="M4" s="1">
        <v>22318</v>
      </c>
      <c r="N4" s="1">
        <v>4068</v>
      </c>
      <c r="O4" s="1">
        <v>1904</v>
      </c>
      <c r="P4" s="1">
        <v>3588</v>
      </c>
      <c r="Q4" s="1">
        <v>4454</v>
      </c>
      <c r="R4" s="1">
        <v>3720</v>
      </c>
      <c r="S4" s="1">
        <v>3387</v>
      </c>
      <c r="T4" s="1">
        <v>1197</v>
      </c>
      <c r="U4" s="1">
        <v>2824</v>
      </c>
    </row>
    <row r="5" spans="1:21" x14ac:dyDescent="0.2">
      <c r="A5" s="1" t="s">
        <v>749</v>
      </c>
      <c r="B5" s="1">
        <v>290</v>
      </c>
      <c r="C5" s="1">
        <v>60</v>
      </c>
      <c r="D5" s="1">
        <v>20</v>
      </c>
      <c r="E5" s="1">
        <v>40</v>
      </c>
      <c r="F5" s="1">
        <v>119</v>
      </c>
      <c r="G5" s="1">
        <v>40</v>
      </c>
      <c r="H5" s="1">
        <v>12</v>
      </c>
      <c r="I5" s="1">
        <v>39</v>
      </c>
      <c r="J5" s="1">
        <v>27</v>
      </c>
      <c r="K5" s="1">
        <v>1</v>
      </c>
      <c r="L5" s="1" t="s">
        <v>749</v>
      </c>
      <c r="M5" s="1">
        <v>103</v>
      </c>
      <c r="N5" s="1">
        <v>6</v>
      </c>
      <c r="O5" s="1">
        <v>11</v>
      </c>
      <c r="P5" s="1">
        <v>15</v>
      </c>
      <c r="Q5" s="1">
        <v>28</v>
      </c>
      <c r="R5" s="1">
        <v>22</v>
      </c>
      <c r="S5" s="1">
        <v>9</v>
      </c>
      <c r="T5" s="1">
        <v>12</v>
      </c>
      <c r="U5" s="1">
        <v>8</v>
      </c>
    </row>
    <row r="6" spans="1:21" x14ac:dyDescent="0.2">
      <c r="A6" s="1" t="s">
        <v>750</v>
      </c>
      <c r="B6" s="1">
        <v>148</v>
      </c>
      <c r="C6" s="1">
        <v>36</v>
      </c>
      <c r="D6" s="1">
        <v>33</v>
      </c>
      <c r="E6" s="1">
        <v>3</v>
      </c>
      <c r="F6" s="1">
        <v>46</v>
      </c>
      <c r="G6" s="1">
        <v>21</v>
      </c>
      <c r="H6" s="1">
        <v>3</v>
      </c>
      <c r="I6" s="1">
        <v>12</v>
      </c>
      <c r="J6" s="1">
        <v>2</v>
      </c>
      <c r="K6" s="1">
        <v>8</v>
      </c>
      <c r="L6" s="1" t="s">
        <v>750</v>
      </c>
      <c r="M6" s="1">
        <v>56</v>
      </c>
      <c r="N6" s="1">
        <v>2</v>
      </c>
      <c r="O6" s="1">
        <v>8</v>
      </c>
      <c r="P6" s="1">
        <v>8</v>
      </c>
      <c r="Q6" s="1">
        <v>19</v>
      </c>
      <c r="R6" s="1">
        <v>16</v>
      </c>
      <c r="S6" s="1">
        <v>3</v>
      </c>
      <c r="T6" s="1">
        <v>0</v>
      </c>
      <c r="U6" s="1">
        <v>10</v>
      </c>
    </row>
    <row r="7" spans="1:21" x14ac:dyDescent="0.2">
      <c r="A7" s="1" t="s">
        <v>751</v>
      </c>
      <c r="B7" s="1">
        <v>59</v>
      </c>
      <c r="C7" s="1">
        <v>2</v>
      </c>
      <c r="D7" s="1">
        <v>2</v>
      </c>
      <c r="E7" s="1">
        <v>0</v>
      </c>
      <c r="F7" s="1">
        <v>14</v>
      </c>
      <c r="G7" s="1">
        <v>8</v>
      </c>
      <c r="H7" s="1">
        <v>3</v>
      </c>
      <c r="I7" s="1">
        <v>0</v>
      </c>
      <c r="J7" s="1">
        <v>0</v>
      </c>
      <c r="K7" s="1">
        <v>3</v>
      </c>
      <c r="L7" s="1" t="s">
        <v>751</v>
      </c>
      <c r="M7" s="1">
        <v>39</v>
      </c>
      <c r="N7" s="1">
        <v>7</v>
      </c>
      <c r="O7" s="1">
        <v>0</v>
      </c>
      <c r="P7" s="1">
        <v>7</v>
      </c>
      <c r="Q7" s="1">
        <v>11</v>
      </c>
      <c r="R7" s="1">
        <v>6</v>
      </c>
      <c r="S7" s="1">
        <v>6</v>
      </c>
      <c r="T7" s="1">
        <v>2</v>
      </c>
      <c r="U7" s="1">
        <v>4</v>
      </c>
    </row>
    <row r="8" spans="1:21" x14ac:dyDescent="0.2">
      <c r="A8" s="1" t="s">
        <v>752</v>
      </c>
      <c r="B8" s="1">
        <v>66</v>
      </c>
      <c r="C8" s="1">
        <v>8</v>
      </c>
      <c r="D8" s="1">
        <v>8</v>
      </c>
      <c r="E8" s="1">
        <v>0</v>
      </c>
      <c r="F8" s="1">
        <v>15</v>
      </c>
      <c r="G8" s="1">
        <v>13</v>
      </c>
      <c r="H8" s="1">
        <v>2</v>
      </c>
      <c r="I8" s="1">
        <v>0</v>
      </c>
      <c r="J8" s="1">
        <v>0</v>
      </c>
      <c r="K8" s="1">
        <v>0</v>
      </c>
      <c r="L8" s="1" t="s">
        <v>752</v>
      </c>
      <c r="M8" s="1">
        <v>39</v>
      </c>
      <c r="N8" s="1">
        <v>4</v>
      </c>
      <c r="O8" s="1">
        <v>4</v>
      </c>
      <c r="P8" s="1">
        <v>11</v>
      </c>
      <c r="Q8" s="1">
        <v>7</v>
      </c>
      <c r="R8" s="1">
        <v>5</v>
      </c>
      <c r="S8" s="1">
        <v>8</v>
      </c>
      <c r="T8" s="1">
        <v>0</v>
      </c>
      <c r="U8" s="1">
        <v>4</v>
      </c>
    </row>
    <row r="9" spans="1:21" x14ac:dyDescent="0.2">
      <c r="A9" s="1" t="s">
        <v>753</v>
      </c>
      <c r="B9" s="1">
        <v>2880</v>
      </c>
      <c r="C9" s="1">
        <v>499</v>
      </c>
      <c r="D9" s="1">
        <v>491</v>
      </c>
      <c r="E9" s="1">
        <v>8</v>
      </c>
      <c r="F9" s="1">
        <v>326</v>
      </c>
      <c r="G9" s="1">
        <v>175</v>
      </c>
      <c r="H9" s="1">
        <v>64</v>
      </c>
      <c r="I9" s="1">
        <v>28</v>
      </c>
      <c r="J9" s="1">
        <v>19</v>
      </c>
      <c r="K9" s="1">
        <v>40</v>
      </c>
      <c r="L9" s="1" t="s">
        <v>753</v>
      </c>
      <c r="M9" s="1">
        <v>1778</v>
      </c>
      <c r="N9" s="1">
        <v>277</v>
      </c>
      <c r="O9" s="1">
        <v>183</v>
      </c>
      <c r="P9" s="1">
        <v>302</v>
      </c>
      <c r="Q9" s="1">
        <v>454</v>
      </c>
      <c r="R9" s="1">
        <v>277</v>
      </c>
      <c r="S9" s="1">
        <v>274</v>
      </c>
      <c r="T9" s="1">
        <v>11</v>
      </c>
      <c r="U9" s="1">
        <v>277</v>
      </c>
    </row>
    <row r="10" spans="1:21" x14ac:dyDescent="0.2">
      <c r="A10" s="1" t="s">
        <v>754</v>
      </c>
      <c r="B10" s="1">
        <v>2414</v>
      </c>
      <c r="C10" s="1">
        <v>481</v>
      </c>
      <c r="D10" s="1">
        <v>411</v>
      </c>
      <c r="E10" s="1">
        <v>70</v>
      </c>
      <c r="F10" s="1">
        <v>586</v>
      </c>
      <c r="G10" s="1">
        <v>148</v>
      </c>
      <c r="H10" s="1">
        <v>114</v>
      </c>
      <c r="I10" s="1">
        <v>100</v>
      </c>
      <c r="J10" s="1">
        <v>92</v>
      </c>
      <c r="K10" s="1">
        <v>132</v>
      </c>
      <c r="L10" s="1" t="s">
        <v>754</v>
      </c>
      <c r="M10" s="1">
        <v>1140</v>
      </c>
      <c r="N10" s="1">
        <v>149</v>
      </c>
      <c r="O10" s="1">
        <v>77</v>
      </c>
      <c r="P10" s="1">
        <v>209</v>
      </c>
      <c r="Q10" s="1">
        <v>309</v>
      </c>
      <c r="R10" s="1">
        <v>209</v>
      </c>
      <c r="S10" s="1">
        <v>147</v>
      </c>
      <c r="T10" s="1">
        <v>40</v>
      </c>
      <c r="U10" s="1">
        <v>207</v>
      </c>
    </row>
    <row r="11" spans="1:21" x14ac:dyDescent="0.2">
      <c r="A11" s="1" t="s">
        <v>755</v>
      </c>
      <c r="B11" s="1">
        <v>342</v>
      </c>
      <c r="C11" s="1">
        <v>30</v>
      </c>
      <c r="D11" s="1">
        <v>24</v>
      </c>
      <c r="E11" s="1">
        <v>6</v>
      </c>
      <c r="F11" s="1">
        <v>113</v>
      </c>
      <c r="G11" s="1">
        <v>34</v>
      </c>
      <c r="H11" s="1">
        <v>20</v>
      </c>
      <c r="I11" s="1">
        <v>24</v>
      </c>
      <c r="J11" s="1">
        <v>8</v>
      </c>
      <c r="K11" s="1">
        <v>27</v>
      </c>
      <c r="L11" s="1" t="s">
        <v>755</v>
      </c>
      <c r="M11" s="1">
        <v>183</v>
      </c>
      <c r="N11" s="1">
        <v>21</v>
      </c>
      <c r="O11" s="1">
        <v>31</v>
      </c>
      <c r="P11" s="1">
        <v>22</v>
      </c>
      <c r="Q11" s="1">
        <v>42</v>
      </c>
      <c r="R11" s="1">
        <v>44</v>
      </c>
      <c r="S11" s="1">
        <v>18</v>
      </c>
      <c r="T11" s="1">
        <v>5</v>
      </c>
      <c r="U11" s="1">
        <v>16</v>
      </c>
    </row>
    <row r="12" spans="1:21" x14ac:dyDescent="0.2">
      <c r="A12" s="1" t="s">
        <v>756</v>
      </c>
      <c r="B12" s="1">
        <v>73</v>
      </c>
      <c r="C12" s="1">
        <v>34</v>
      </c>
      <c r="D12" s="1">
        <v>34</v>
      </c>
      <c r="E12" s="1">
        <v>0</v>
      </c>
      <c r="F12" s="1">
        <v>20</v>
      </c>
      <c r="G12" s="1">
        <v>6</v>
      </c>
      <c r="H12" s="1">
        <v>11</v>
      </c>
      <c r="I12" s="1">
        <v>1</v>
      </c>
      <c r="J12" s="1">
        <v>0</v>
      </c>
      <c r="K12" s="1">
        <v>2</v>
      </c>
      <c r="L12" s="1" t="s">
        <v>756</v>
      </c>
      <c r="M12" s="1">
        <v>17</v>
      </c>
      <c r="N12" s="1">
        <v>2</v>
      </c>
      <c r="O12" s="1">
        <v>1</v>
      </c>
      <c r="P12" s="1">
        <v>3</v>
      </c>
      <c r="Q12" s="1">
        <v>4</v>
      </c>
      <c r="R12" s="1">
        <v>2</v>
      </c>
      <c r="S12" s="1">
        <v>5</v>
      </c>
      <c r="T12" s="1">
        <v>0</v>
      </c>
      <c r="U12" s="1">
        <v>2</v>
      </c>
    </row>
    <row r="13" spans="1:21" x14ac:dyDescent="0.2">
      <c r="A13" s="1" t="s">
        <v>757</v>
      </c>
      <c r="B13" s="1">
        <v>791</v>
      </c>
      <c r="C13" s="1">
        <v>64</v>
      </c>
      <c r="D13" s="1">
        <v>37</v>
      </c>
      <c r="E13" s="1">
        <v>27</v>
      </c>
      <c r="F13" s="1">
        <v>484</v>
      </c>
      <c r="G13" s="1">
        <v>92</v>
      </c>
      <c r="H13" s="1">
        <v>79</v>
      </c>
      <c r="I13" s="1">
        <v>198</v>
      </c>
      <c r="J13" s="1">
        <v>97</v>
      </c>
      <c r="K13" s="1">
        <v>18</v>
      </c>
      <c r="L13" s="1" t="s">
        <v>757</v>
      </c>
      <c r="M13" s="1">
        <v>216</v>
      </c>
      <c r="N13" s="1">
        <v>15</v>
      </c>
      <c r="O13" s="1">
        <v>45</v>
      </c>
      <c r="P13" s="1">
        <v>47</v>
      </c>
      <c r="Q13" s="1">
        <v>38</v>
      </c>
      <c r="R13" s="1">
        <v>46</v>
      </c>
      <c r="S13" s="1">
        <v>20</v>
      </c>
      <c r="T13" s="1">
        <v>5</v>
      </c>
      <c r="U13" s="1">
        <v>27</v>
      </c>
    </row>
    <row r="14" spans="1:21" x14ac:dyDescent="0.2">
      <c r="A14" s="1" t="s">
        <v>758</v>
      </c>
      <c r="B14" s="1">
        <v>2484</v>
      </c>
      <c r="C14" s="1">
        <v>341</v>
      </c>
      <c r="D14" s="1">
        <v>160</v>
      </c>
      <c r="E14" s="1">
        <v>181</v>
      </c>
      <c r="F14" s="1">
        <v>1462</v>
      </c>
      <c r="G14" s="1">
        <v>234</v>
      </c>
      <c r="H14" s="1">
        <v>434</v>
      </c>
      <c r="I14" s="1">
        <v>462</v>
      </c>
      <c r="J14" s="1">
        <v>203</v>
      </c>
      <c r="K14" s="1">
        <v>129</v>
      </c>
      <c r="L14" s="1" t="s">
        <v>758</v>
      </c>
      <c r="M14" s="1">
        <v>614</v>
      </c>
      <c r="N14" s="1">
        <v>79</v>
      </c>
      <c r="O14" s="1">
        <v>35</v>
      </c>
      <c r="P14" s="1">
        <v>80</v>
      </c>
      <c r="Q14" s="1">
        <v>128</v>
      </c>
      <c r="R14" s="1">
        <v>137</v>
      </c>
      <c r="S14" s="1">
        <v>80</v>
      </c>
      <c r="T14" s="1">
        <v>75</v>
      </c>
      <c r="U14" s="1">
        <v>67</v>
      </c>
    </row>
    <row r="15" spans="1:21" x14ac:dyDescent="0.2">
      <c r="A15" s="1" t="s">
        <v>759</v>
      </c>
      <c r="B15" s="1">
        <v>2112</v>
      </c>
      <c r="C15" s="1">
        <v>388</v>
      </c>
      <c r="D15" s="1">
        <v>45</v>
      </c>
      <c r="E15" s="1">
        <v>343</v>
      </c>
      <c r="F15" s="1">
        <v>1049</v>
      </c>
      <c r="G15" s="1">
        <v>94</v>
      </c>
      <c r="H15" s="1">
        <v>68</v>
      </c>
      <c r="I15" s="1">
        <v>199</v>
      </c>
      <c r="J15" s="1">
        <v>374</v>
      </c>
      <c r="K15" s="1">
        <v>314</v>
      </c>
      <c r="L15" s="1" t="s">
        <v>759</v>
      </c>
      <c r="M15" s="1">
        <v>633</v>
      </c>
      <c r="N15" s="1">
        <v>125</v>
      </c>
      <c r="O15" s="1">
        <v>32</v>
      </c>
      <c r="P15" s="1">
        <v>41</v>
      </c>
      <c r="Q15" s="1">
        <v>134</v>
      </c>
      <c r="R15" s="1">
        <v>168</v>
      </c>
      <c r="S15" s="1">
        <v>22</v>
      </c>
      <c r="T15" s="1">
        <v>111</v>
      </c>
      <c r="U15" s="1">
        <v>42</v>
      </c>
    </row>
    <row r="16" spans="1:21" x14ac:dyDescent="0.2">
      <c r="A16" s="1" t="s">
        <v>760</v>
      </c>
      <c r="B16" s="1">
        <v>5632</v>
      </c>
      <c r="C16" s="1">
        <v>1252</v>
      </c>
      <c r="D16" s="1">
        <v>753</v>
      </c>
      <c r="E16" s="1">
        <v>499</v>
      </c>
      <c r="F16" s="1">
        <v>2545</v>
      </c>
      <c r="G16" s="1">
        <v>512</v>
      </c>
      <c r="H16" s="1">
        <v>664</v>
      </c>
      <c r="I16" s="1">
        <v>577</v>
      </c>
      <c r="J16" s="1">
        <v>405</v>
      </c>
      <c r="K16" s="1">
        <v>387</v>
      </c>
      <c r="L16" s="1" t="s">
        <v>760</v>
      </c>
      <c r="M16" s="1">
        <v>1619</v>
      </c>
      <c r="N16" s="1">
        <v>425</v>
      </c>
      <c r="O16" s="1">
        <v>129</v>
      </c>
      <c r="P16" s="1">
        <v>152</v>
      </c>
      <c r="Q16" s="1">
        <v>278</v>
      </c>
      <c r="R16" s="1">
        <v>346</v>
      </c>
      <c r="S16" s="1">
        <v>127</v>
      </c>
      <c r="T16" s="1">
        <v>162</v>
      </c>
      <c r="U16" s="1">
        <v>216</v>
      </c>
    </row>
    <row r="17" spans="1:21" x14ac:dyDescent="0.2">
      <c r="A17" s="1" t="s">
        <v>761</v>
      </c>
      <c r="B17" s="1">
        <v>207</v>
      </c>
      <c r="C17" s="1">
        <v>45</v>
      </c>
      <c r="D17" s="1">
        <v>43</v>
      </c>
      <c r="E17" s="1">
        <v>2</v>
      </c>
      <c r="F17" s="1">
        <v>102</v>
      </c>
      <c r="G17" s="1">
        <v>5</v>
      </c>
      <c r="H17" s="1">
        <v>6</v>
      </c>
      <c r="I17" s="1">
        <v>2</v>
      </c>
      <c r="J17" s="1">
        <v>11</v>
      </c>
      <c r="K17" s="1">
        <v>78</v>
      </c>
      <c r="L17" s="1" t="s">
        <v>761</v>
      </c>
      <c r="M17" s="1">
        <v>56</v>
      </c>
      <c r="N17" s="1">
        <v>36</v>
      </c>
      <c r="O17" s="1">
        <v>3</v>
      </c>
      <c r="P17" s="1">
        <v>5</v>
      </c>
      <c r="Q17" s="1">
        <v>2</v>
      </c>
      <c r="R17" s="1">
        <v>3</v>
      </c>
      <c r="S17" s="1">
        <v>3</v>
      </c>
      <c r="T17" s="1">
        <v>4</v>
      </c>
      <c r="U17" s="1">
        <v>4</v>
      </c>
    </row>
    <row r="18" spans="1:21" x14ac:dyDescent="0.2">
      <c r="A18" s="1" t="s">
        <v>762</v>
      </c>
      <c r="B18" s="1">
        <v>4103</v>
      </c>
      <c r="C18" s="1">
        <v>824</v>
      </c>
      <c r="D18" s="1">
        <v>824</v>
      </c>
      <c r="E18" s="1">
        <v>0</v>
      </c>
      <c r="F18" s="1">
        <v>440</v>
      </c>
      <c r="G18" s="1">
        <v>382</v>
      </c>
      <c r="H18" s="1">
        <v>43</v>
      </c>
      <c r="I18" s="1">
        <v>14</v>
      </c>
      <c r="J18" s="1">
        <v>1</v>
      </c>
      <c r="K18" s="1">
        <v>0</v>
      </c>
      <c r="L18" s="1" t="s">
        <v>762</v>
      </c>
      <c r="M18" s="1">
        <v>2447</v>
      </c>
      <c r="N18" s="1">
        <v>410</v>
      </c>
      <c r="O18" s="1">
        <v>225</v>
      </c>
      <c r="P18" s="1">
        <v>513</v>
      </c>
      <c r="Q18" s="1">
        <v>485</v>
      </c>
      <c r="R18" s="1">
        <v>374</v>
      </c>
      <c r="S18" s="1">
        <v>437</v>
      </c>
      <c r="T18" s="1">
        <v>3</v>
      </c>
      <c r="U18" s="1">
        <v>392</v>
      </c>
    </row>
    <row r="19" spans="1:21" x14ac:dyDescent="0.2">
      <c r="A19" s="1" t="s">
        <v>763</v>
      </c>
      <c r="B19" s="1">
        <v>876</v>
      </c>
      <c r="C19" s="1">
        <v>172</v>
      </c>
      <c r="D19" s="1">
        <v>171</v>
      </c>
      <c r="E19" s="1">
        <v>1</v>
      </c>
      <c r="F19" s="1">
        <v>152</v>
      </c>
      <c r="G19" s="1">
        <v>138</v>
      </c>
      <c r="H19" s="1">
        <v>10</v>
      </c>
      <c r="I19" s="1">
        <v>2</v>
      </c>
      <c r="J19" s="1">
        <v>1</v>
      </c>
      <c r="K19" s="1">
        <v>1</v>
      </c>
      <c r="L19" s="1" t="s">
        <v>763</v>
      </c>
      <c r="M19" s="1">
        <v>462</v>
      </c>
      <c r="N19" s="1">
        <v>37</v>
      </c>
      <c r="O19" s="1">
        <v>32</v>
      </c>
      <c r="P19" s="1">
        <v>122</v>
      </c>
      <c r="Q19" s="1">
        <v>85</v>
      </c>
      <c r="R19" s="1">
        <v>59</v>
      </c>
      <c r="S19" s="1">
        <v>127</v>
      </c>
      <c r="T19" s="1">
        <v>0</v>
      </c>
      <c r="U19" s="1">
        <v>90</v>
      </c>
    </row>
    <row r="20" spans="1:21" x14ac:dyDescent="0.2">
      <c r="A20" s="1" t="s">
        <v>764</v>
      </c>
      <c r="B20" s="1">
        <v>105</v>
      </c>
      <c r="C20" s="1">
        <v>15</v>
      </c>
      <c r="D20" s="1">
        <v>14</v>
      </c>
      <c r="E20" s="1">
        <v>1</v>
      </c>
      <c r="F20" s="1">
        <v>15</v>
      </c>
      <c r="G20" s="1">
        <v>6</v>
      </c>
      <c r="H20" s="1">
        <v>4</v>
      </c>
      <c r="I20" s="1">
        <v>3</v>
      </c>
      <c r="J20" s="1">
        <v>2</v>
      </c>
      <c r="K20" s="1">
        <v>0</v>
      </c>
      <c r="L20" s="1" t="s">
        <v>764</v>
      </c>
      <c r="M20" s="1">
        <v>58</v>
      </c>
      <c r="N20" s="1">
        <v>3</v>
      </c>
      <c r="O20" s="1">
        <v>3</v>
      </c>
      <c r="P20" s="1">
        <v>22</v>
      </c>
      <c r="Q20" s="1">
        <v>6</v>
      </c>
      <c r="R20" s="1">
        <v>7</v>
      </c>
      <c r="S20" s="1">
        <v>15</v>
      </c>
      <c r="T20" s="1">
        <v>2</v>
      </c>
      <c r="U20" s="1">
        <v>17</v>
      </c>
    </row>
    <row r="21" spans="1:21" x14ac:dyDescent="0.2">
      <c r="A21" s="1" t="s">
        <v>765</v>
      </c>
      <c r="B21" s="1">
        <v>76</v>
      </c>
      <c r="C21" s="1">
        <v>15</v>
      </c>
      <c r="D21" s="1">
        <v>13</v>
      </c>
      <c r="E21" s="1">
        <v>2</v>
      </c>
      <c r="F21" s="1">
        <v>8</v>
      </c>
      <c r="G21" s="1">
        <v>6</v>
      </c>
      <c r="H21" s="1">
        <v>2</v>
      </c>
      <c r="I21" s="1">
        <v>0</v>
      </c>
      <c r="J21" s="1">
        <v>0</v>
      </c>
      <c r="K21" s="1">
        <v>0</v>
      </c>
      <c r="L21" s="1" t="s">
        <v>765</v>
      </c>
      <c r="M21" s="1">
        <v>49</v>
      </c>
      <c r="N21" s="1">
        <v>3</v>
      </c>
      <c r="O21" s="1">
        <v>2</v>
      </c>
      <c r="P21" s="1">
        <v>16</v>
      </c>
      <c r="Q21" s="1">
        <v>10</v>
      </c>
      <c r="R21" s="1">
        <v>8</v>
      </c>
      <c r="S21" s="1">
        <v>9</v>
      </c>
      <c r="T21" s="1">
        <v>1</v>
      </c>
      <c r="U21" s="1">
        <v>4</v>
      </c>
    </row>
    <row r="22" spans="1:21" x14ac:dyDescent="0.2">
      <c r="A22" s="1" t="s">
        <v>766</v>
      </c>
      <c r="B22" s="1">
        <v>114</v>
      </c>
      <c r="C22" s="1">
        <v>4</v>
      </c>
      <c r="D22" s="1">
        <v>4</v>
      </c>
      <c r="E22" s="1">
        <v>0</v>
      </c>
      <c r="F22" s="1">
        <v>32</v>
      </c>
      <c r="G22" s="1">
        <v>4</v>
      </c>
      <c r="H22" s="1">
        <v>1</v>
      </c>
      <c r="I22" s="1">
        <v>7</v>
      </c>
      <c r="J22" s="1">
        <v>20</v>
      </c>
      <c r="K22" s="1">
        <v>0</v>
      </c>
      <c r="L22" s="1" t="s">
        <v>766</v>
      </c>
      <c r="M22" s="1">
        <v>73</v>
      </c>
      <c r="N22" s="1">
        <v>3</v>
      </c>
      <c r="O22" s="1">
        <v>1</v>
      </c>
      <c r="P22" s="1">
        <v>9</v>
      </c>
      <c r="Q22" s="1">
        <v>0</v>
      </c>
      <c r="R22" s="1">
        <v>16</v>
      </c>
      <c r="S22" s="1">
        <v>5</v>
      </c>
      <c r="T22" s="1">
        <v>39</v>
      </c>
      <c r="U22" s="1">
        <v>5</v>
      </c>
    </row>
    <row r="23" spans="1:21" x14ac:dyDescent="0.2">
      <c r="A23" s="1" t="s">
        <v>767</v>
      </c>
      <c r="B23" s="1">
        <v>22</v>
      </c>
      <c r="C23" s="1">
        <v>3</v>
      </c>
      <c r="D23" s="1">
        <v>3</v>
      </c>
      <c r="E23" s="1">
        <v>0</v>
      </c>
      <c r="F23" s="1">
        <v>3</v>
      </c>
      <c r="G23" s="1">
        <v>2</v>
      </c>
      <c r="H23" s="1">
        <v>0</v>
      </c>
      <c r="I23" s="1">
        <v>0</v>
      </c>
      <c r="J23" s="1">
        <v>0</v>
      </c>
      <c r="K23" s="1">
        <v>1</v>
      </c>
      <c r="L23" s="1" t="s">
        <v>767</v>
      </c>
      <c r="M23" s="1">
        <v>15</v>
      </c>
      <c r="N23" s="1">
        <v>3</v>
      </c>
      <c r="O23" s="1">
        <v>1</v>
      </c>
      <c r="P23" s="1">
        <v>3</v>
      </c>
      <c r="Q23" s="1">
        <v>0</v>
      </c>
      <c r="R23" s="1">
        <v>1</v>
      </c>
      <c r="S23" s="1">
        <v>2</v>
      </c>
      <c r="T23" s="1">
        <v>5</v>
      </c>
      <c r="U23" s="1">
        <v>1</v>
      </c>
    </row>
    <row r="24" spans="1:21" x14ac:dyDescent="0.2">
      <c r="A24" s="1" t="s">
        <v>768</v>
      </c>
      <c r="B24" s="1">
        <v>1449</v>
      </c>
      <c r="C24" s="1">
        <v>60</v>
      </c>
      <c r="D24" s="1">
        <v>48</v>
      </c>
      <c r="E24" s="1">
        <v>12</v>
      </c>
      <c r="F24" s="1">
        <v>776</v>
      </c>
      <c r="G24" s="1">
        <v>157</v>
      </c>
      <c r="H24" s="1">
        <v>329</v>
      </c>
      <c r="I24" s="1">
        <v>192</v>
      </c>
      <c r="J24" s="1">
        <v>81</v>
      </c>
      <c r="K24" s="1">
        <v>17</v>
      </c>
      <c r="L24" s="1" t="s">
        <v>768</v>
      </c>
      <c r="M24" s="1">
        <v>589</v>
      </c>
      <c r="N24" s="1">
        <v>198</v>
      </c>
      <c r="O24" s="1">
        <v>17</v>
      </c>
      <c r="P24" s="1">
        <v>141</v>
      </c>
      <c r="Q24" s="1">
        <v>26</v>
      </c>
      <c r="R24" s="1">
        <v>51</v>
      </c>
      <c r="S24" s="1">
        <v>134</v>
      </c>
      <c r="T24" s="1">
        <v>22</v>
      </c>
      <c r="U24" s="1">
        <v>24</v>
      </c>
    </row>
    <row r="25" spans="1:21" x14ac:dyDescent="0.2">
      <c r="A25" s="1" t="s">
        <v>769</v>
      </c>
      <c r="B25" s="1">
        <v>418</v>
      </c>
      <c r="C25" s="1">
        <v>9</v>
      </c>
      <c r="D25" s="1">
        <v>6</v>
      </c>
      <c r="E25" s="1">
        <v>3</v>
      </c>
      <c r="F25" s="1">
        <v>380</v>
      </c>
      <c r="G25" s="1">
        <v>30</v>
      </c>
      <c r="H25" s="1">
        <v>75</v>
      </c>
      <c r="I25" s="1">
        <v>182</v>
      </c>
      <c r="J25" s="1">
        <v>81</v>
      </c>
      <c r="K25" s="1">
        <v>12</v>
      </c>
      <c r="L25" s="1" t="s">
        <v>769</v>
      </c>
      <c r="M25" s="1">
        <v>23</v>
      </c>
      <c r="N25" s="1">
        <v>10</v>
      </c>
      <c r="O25" s="1">
        <v>1</v>
      </c>
      <c r="P25" s="1">
        <v>2</v>
      </c>
      <c r="Q25" s="1">
        <v>3</v>
      </c>
      <c r="R25" s="1">
        <v>2</v>
      </c>
      <c r="S25" s="1">
        <v>2</v>
      </c>
      <c r="T25" s="1">
        <v>3</v>
      </c>
      <c r="U25" s="1">
        <v>6</v>
      </c>
    </row>
    <row r="26" spans="1:21" x14ac:dyDescent="0.2">
      <c r="A26" s="1" t="s">
        <v>770</v>
      </c>
      <c r="B26" s="1">
        <v>2079</v>
      </c>
      <c r="C26" s="1">
        <v>281</v>
      </c>
      <c r="D26" s="1">
        <v>78</v>
      </c>
      <c r="E26" s="1">
        <v>203</v>
      </c>
      <c r="F26" s="1">
        <v>1529</v>
      </c>
      <c r="G26" s="1">
        <v>121</v>
      </c>
      <c r="H26" s="1">
        <v>207</v>
      </c>
      <c r="I26" s="1">
        <v>270</v>
      </c>
      <c r="J26" s="1">
        <v>504</v>
      </c>
      <c r="K26" s="1">
        <v>427</v>
      </c>
      <c r="L26" s="1" t="s">
        <v>770</v>
      </c>
      <c r="M26" s="1">
        <v>266</v>
      </c>
      <c r="N26" s="1">
        <v>20</v>
      </c>
      <c r="O26" s="1">
        <v>35</v>
      </c>
      <c r="P26" s="1">
        <v>13</v>
      </c>
      <c r="Q26" s="1">
        <v>30</v>
      </c>
      <c r="R26" s="1">
        <v>4</v>
      </c>
      <c r="S26" s="1">
        <v>14</v>
      </c>
      <c r="T26" s="1">
        <v>150</v>
      </c>
      <c r="U26" s="1">
        <v>3</v>
      </c>
    </row>
    <row r="27" spans="1:21" x14ac:dyDescent="0.2">
      <c r="A27" s="1" t="s">
        <v>771</v>
      </c>
      <c r="B27" s="1">
        <v>127</v>
      </c>
      <c r="C27" s="1">
        <v>4</v>
      </c>
      <c r="D27" s="1">
        <v>3</v>
      </c>
      <c r="E27" s="1">
        <v>1</v>
      </c>
      <c r="F27" s="1">
        <v>35</v>
      </c>
      <c r="G27" s="1">
        <v>6</v>
      </c>
      <c r="H27" s="1">
        <v>7</v>
      </c>
      <c r="I27" s="1">
        <v>15</v>
      </c>
      <c r="J27" s="1">
        <v>5</v>
      </c>
      <c r="K27" s="1">
        <v>2</v>
      </c>
      <c r="L27" s="1" t="s">
        <v>771</v>
      </c>
      <c r="M27" s="1">
        <v>86</v>
      </c>
      <c r="N27" s="1">
        <v>62</v>
      </c>
      <c r="O27" s="1">
        <v>1</v>
      </c>
      <c r="P27" s="1">
        <v>2</v>
      </c>
      <c r="Q27" s="1">
        <v>4</v>
      </c>
      <c r="R27" s="1">
        <v>5</v>
      </c>
      <c r="S27" s="1">
        <v>2</v>
      </c>
      <c r="T27" s="1">
        <v>10</v>
      </c>
      <c r="U27" s="1">
        <v>2</v>
      </c>
    </row>
    <row r="28" spans="1:21" x14ac:dyDescent="0.2">
      <c r="A28" s="1" t="s">
        <v>772</v>
      </c>
      <c r="B28" s="1">
        <v>3757</v>
      </c>
      <c r="C28" s="1">
        <v>922</v>
      </c>
      <c r="D28" s="1">
        <v>609</v>
      </c>
      <c r="E28" s="1">
        <v>313</v>
      </c>
      <c r="F28" s="1">
        <v>1399</v>
      </c>
      <c r="G28" s="1">
        <v>385</v>
      </c>
      <c r="H28" s="1">
        <v>287</v>
      </c>
      <c r="I28" s="1">
        <v>211</v>
      </c>
      <c r="J28" s="1">
        <v>305</v>
      </c>
      <c r="K28" s="1">
        <v>211</v>
      </c>
      <c r="L28" s="1" t="s">
        <v>772</v>
      </c>
      <c r="M28" s="1">
        <v>1248</v>
      </c>
      <c r="N28" s="1">
        <v>173</v>
      </c>
      <c r="O28" s="1">
        <v>75</v>
      </c>
      <c r="P28" s="1">
        <v>218</v>
      </c>
      <c r="Q28" s="1">
        <v>272</v>
      </c>
      <c r="R28" s="1">
        <v>201</v>
      </c>
      <c r="S28" s="1">
        <v>194</v>
      </c>
      <c r="T28" s="1">
        <v>115</v>
      </c>
      <c r="U28" s="1">
        <v>188</v>
      </c>
    </row>
    <row r="29" spans="1:21" x14ac:dyDescent="0.2">
      <c r="A29" s="1" t="s">
        <v>773</v>
      </c>
      <c r="B29" s="1">
        <v>485</v>
      </c>
      <c r="C29" s="1">
        <v>37</v>
      </c>
      <c r="D29" s="1">
        <v>13</v>
      </c>
      <c r="E29" s="1">
        <v>24</v>
      </c>
      <c r="F29" s="1">
        <v>263</v>
      </c>
      <c r="G29" s="1">
        <v>155</v>
      </c>
      <c r="H29" s="1">
        <v>10</v>
      </c>
      <c r="I29" s="1">
        <v>19</v>
      </c>
      <c r="J29" s="1">
        <v>65</v>
      </c>
      <c r="K29" s="1">
        <v>14</v>
      </c>
      <c r="L29" s="1" t="s">
        <v>773</v>
      </c>
      <c r="M29" s="1">
        <v>158</v>
      </c>
      <c r="N29" s="1">
        <v>32</v>
      </c>
      <c r="O29" s="1">
        <v>9</v>
      </c>
      <c r="P29" s="1">
        <v>20</v>
      </c>
      <c r="Q29" s="1">
        <v>21</v>
      </c>
      <c r="R29" s="1">
        <v>29</v>
      </c>
      <c r="S29" s="1">
        <v>43</v>
      </c>
      <c r="T29" s="1">
        <v>4</v>
      </c>
      <c r="U29" s="1">
        <v>27</v>
      </c>
    </row>
    <row r="30" spans="1:21" x14ac:dyDescent="0.2">
      <c r="A30" s="1" t="s">
        <v>774</v>
      </c>
      <c r="B30" s="1">
        <v>70</v>
      </c>
      <c r="C30" s="1">
        <v>53</v>
      </c>
      <c r="D30" s="1">
        <v>53</v>
      </c>
      <c r="E30" s="1">
        <v>0</v>
      </c>
      <c r="F30" s="1">
        <v>8</v>
      </c>
      <c r="G30" s="1">
        <v>4</v>
      </c>
      <c r="H30" s="1">
        <v>2</v>
      </c>
      <c r="I30" s="1">
        <v>0</v>
      </c>
      <c r="J30" s="1">
        <v>1</v>
      </c>
      <c r="K30" s="1">
        <v>1</v>
      </c>
      <c r="L30" s="1" t="s">
        <v>774</v>
      </c>
      <c r="M30" s="1">
        <v>8</v>
      </c>
      <c r="N30" s="1">
        <v>0</v>
      </c>
      <c r="O30" s="1">
        <v>2</v>
      </c>
      <c r="P30" s="1">
        <v>1</v>
      </c>
      <c r="Q30" s="1">
        <v>1</v>
      </c>
      <c r="R30" s="1">
        <v>0</v>
      </c>
      <c r="S30" s="1">
        <v>4</v>
      </c>
      <c r="T30" s="1">
        <v>0</v>
      </c>
      <c r="U30" s="1">
        <v>1</v>
      </c>
    </row>
    <row r="31" spans="1:21" x14ac:dyDescent="0.2">
      <c r="A31" s="1" t="s">
        <v>775</v>
      </c>
      <c r="B31" s="1">
        <v>74</v>
      </c>
      <c r="C31" s="1">
        <v>11</v>
      </c>
      <c r="D31" s="1">
        <v>9</v>
      </c>
      <c r="E31" s="1">
        <v>2</v>
      </c>
      <c r="F31" s="1">
        <v>13</v>
      </c>
      <c r="G31" s="1">
        <v>6</v>
      </c>
      <c r="H31" s="1">
        <v>5</v>
      </c>
      <c r="I31" s="1">
        <v>1</v>
      </c>
      <c r="J31" s="1">
        <v>1</v>
      </c>
      <c r="K31" s="1">
        <v>0</v>
      </c>
      <c r="L31" s="1" t="s">
        <v>775</v>
      </c>
      <c r="M31" s="1">
        <v>47</v>
      </c>
      <c r="N31" s="1">
        <v>3</v>
      </c>
      <c r="O31" s="1">
        <v>3</v>
      </c>
      <c r="P31" s="1">
        <v>16</v>
      </c>
      <c r="Q31" s="1">
        <v>12</v>
      </c>
      <c r="R31" s="1">
        <v>2</v>
      </c>
      <c r="S31" s="1">
        <v>7</v>
      </c>
      <c r="T31" s="1">
        <v>4</v>
      </c>
      <c r="U31" s="1">
        <v>3</v>
      </c>
    </row>
    <row r="32" spans="1:21" x14ac:dyDescent="0.2">
      <c r="A32" s="1" t="s">
        <v>776</v>
      </c>
      <c r="B32" s="1">
        <v>198</v>
      </c>
      <c r="C32" s="1">
        <v>29</v>
      </c>
      <c r="D32" s="1">
        <v>19</v>
      </c>
      <c r="E32" s="1">
        <v>10</v>
      </c>
      <c r="F32" s="1">
        <v>68</v>
      </c>
      <c r="G32" s="1">
        <v>25</v>
      </c>
      <c r="H32" s="1">
        <v>13</v>
      </c>
      <c r="I32" s="1">
        <v>20</v>
      </c>
      <c r="J32" s="1">
        <v>8</v>
      </c>
      <c r="K32" s="1">
        <v>2</v>
      </c>
      <c r="L32" s="1" t="s">
        <v>776</v>
      </c>
      <c r="M32" s="1">
        <v>88</v>
      </c>
      <c r="N32" s="1">
        <v>35</v>
      </c>
      <c r="O32" s="1">
        <v>2</v>
      </c>
      <c r="P32" s="1">
        <v>20</v>
      </c>
      <c r="Q32" s="1">
        <v>12</v>
      </c>
      <c r="R32" s="1">
        <v>4</v>
      </c>
      <c r="S32" s="1">
        <v>14</v>
      </c>
      <c r="T32" s="1">
        <v>1</v>
      </c>
      <c r="U32" s="1">
        <v>13</v>
      </c>
    </row>
    <row r="33" spans="1:21" x14ac:dyDescent="0.2">
      <c r="A33" s="1" t="s">
        <v>777</v>
      </c>
      <c r="B33" s="1">
        <v>351</v>
      </c>
      <c r="C33" s="1">
        <v>109</v>
      </c>
      <c r="D33" s="1">
        <v>109</v>
      </c>
      <c r="E33" s="1">
        <v>0</v>
      </c>
      <c r="F33" s="1">
        <v>44</v>
      </c>
      <c r="G33" s="1">
        <v>21</v>
      </c>
      <c r="H33" s="1">
        <v>20</v>
      </c>
      <c r="I33" s="1">
        <v>2</v>
      </c>
      <c r="J33" s="1">
        <v>1</v>
      </c>
      <c r="K33" s="1">
        <v>0</v>
      </c>
      <c r="L33" s="1" t="s">
        <v>777</v>
      </c>
      <c r="M33" s="1">
        <v>182</v>
      </c>
      <c r="N33" s="1">
        <v>32</v>
      </c>
      <c r="O33" s="1">
        <v>20</v>
      </c>
      <c r="P33" s="1">
        <v>24</v>
      </c>
      <c r="Q33" s="1">
        <v>34</v>
      </c>
      <c r="R33" s="1">
        <v>3</v>
      </c>
      <c r="S33" s="1">
        <v>53</v>
      </c>
      <c r="T33" s="1">
        <v>16</v>
      </c>
      <c r="U33" s="1">
        <v>16</v>
      </c>
    </row>
    <row r="34" spans="1:21" x14ac:dyDescent="0.2">
      <c r="A34" s="1" t="s">
        <v>778</v>
      </c>
      <c r="B34" s="1">
        <v>12831</v>
      </c>
      <c r="C34" s="1">
        <v>2124</v>
      </c>
      <c r="D34" s="1">
        <v>1531</v>
      </c>
      <c r="E34" s="1">
        <v>593</v>
      </c>
      <c r="F34" s="1">
        <v>5072</v>
      </c>
      <c r="G34" s="1">
        <v>1341</v>
      </c>
      <c r="H34" s="1">
        <v>1337</v>
      </c>
      <c r="I34" s="1">
        <v>1297</v>
      </c>
      <c r="J34" s="1">
        <v>623</v>
      </c>
      <c r="K34" s="1">
        <v>474</v>
      </c>
      <c r="L34" s="1" t="s">
        <v>778</v>
      </c>
      <c r="M34" s="1">
        <v>5038</v>
      </c>
      <c r="N34" s="1">
        <v>915</v>
      </c>
      <c r="O34" s="1">
        <v>445</v>
      </c>
      <c r="P34" s="1">
        <v>782</v>
      </c>
      <c r="Q34" s="1">
        <v>998</v>
      </c>
      <c r="R34" s="1">
        <v>855</v>
      </c>
      <c r="S34" s="1">
        <v>828</v>
      </c>
      <c r="T34" s="1">
        <v>215</v>
      </c>
      <c r="U34" s="1">
        <v>597</v>
      </c>
    </row>
    <row r="35" spans="1:21" x14ac:dyDescent="0.2">
      <c r="A35" s="1" t="s">
        <v>779</v>
      </c>
      <c r="B35" s="1">
        <v>11777</v>
      </c>
      <c r="C35" s="1">
        <v>1908</v>
      </c>
      <c r="D35" s="1">
        <v>1384</v>
      </c>
      <c r="E35" s="1">
        <v>524</v>
      </c>
      <c r="F35" s="1">
        <v>4730</v>
      </c>
      <c r="G35" s="1">
        <v>1229</v>
      </c>
      <c r="H35" s="1">
        <v>1178</v>
      </c>
      <c r="I35" s="1">
        <v>1206</v>
      </c>
      <c r="J35" s="1">
        <v>608</v>
      </c>
      <c r="K35" s="1">
        <v>509</v>
      </c>
      <c r="L35" s="1" t="s">
        <v>779</v>
      </c>
      <c r="M35" s="1">
        <v>4600</v>
      </c>
      <c r="N35" s="1">
        <v>831</v>
      </c>
      <c r="O35" s="1">
        <v>402</v>
      </c>
      <c r="P35" s="1">
        <v>732</v>
      </c>
      <c r="Q35" s="1">
        <v>925</v>
      </c>
      <c r="R35" s="1">
        <v>812</v>
      </c>
      <c r="S35" s="1">
        <v>733</v>
      </c>
      <c r="T35" s="1">
        <v>165</v>
      </c>
      <c r="U35" s="1">
        <v>539</v>
      </c>
    </row>
    <row r="36" spans="1:21" x14ac:dyDescent="0.2">
      <c r="A36" s="1" t="s">
        <v>248</v>
      </c>
      <c r="B36" s="1">
        <v>1081</v>
      </c>
      <c r="C36" s="1">
        <v>370</v>
      </c>
      <c r="D36" s="1">
        <v>365</v>
      </c>
      <c r="E36" s="1">
        <v>5</v>
      </c>
      <c r="F36" s="1">
        <v>311</v>
      </c>
      <c r="G36" s="1">
        <v>57</v>
      </c>
      <c r="H36" s="1">
        <v>130</v>
      </c>
      <c r="I36" s="1">
        <v>25</v>
      </c>
      <c r="J36" s="1">
        <v>16</v>
      </c>
      <c r="K36" s="1">
        <v>83</v>
      </c>
      <c r="L36" s="1" t="s">
        <v>248</v>
      </c>
      <c r="M36" s="1">
        <v>388</v>
      </c>
      <c r="N36" s="1">
        <v>150</v>
      </c>
      <c r="O36" s="1">
        <v>69</v>
      </c>
      <c r="P36" s="1">
        <v>30</v>
      </c>
      <c r="Q36" s="1">
        <v>76</v>
      </c>
      <c r="R36" s="1">
        <v>6</v>
      </c>
      <c r="S36" s="1">
        <v>42</v>
      </c>
      <c r="T36" s="1">
        <v>15</v>
      </c>
      <c r="U36" s="1">
        <v>12</v>
      </c>
    </row>
    <row r="37" spans="1:21" x14ac:dyDescent="0.2">
      <c r="A37" s="20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20" t="s">
        <v>112</v>
      </c>
      <c r="M37" s="12"/>
      <c r="N37" s="12"/>
      <c r="O37" s="12"/>
      <c r="P37" s="12"/>
      <c r="Q37" s="12"/>
      <c r="R37" s="12"/>
      <c r="S37" s="12"/>
      <c r="T37" s="12"/>
      <c r="U37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647A0-BA1F-4324-AC84-D90C895FF8AA}">
  <dimension ref="A1:U37"/>
  <sheetViews>
    <sheetView view="pageBreakPreview" zoomScale="125" zoomScaleNormal="100" zoomScaleSheetLayoutView="125" workbookViewId="0">
      <selection activeCell="L1" sqref="L1:L4"/>
    </sheetView>
  </sheetViews>
  <sheetFormatPr defaultColWidth="8.109375" defaultRowHeight="10.199999999999999" x14ac:dyDescent="0.2"/>
  <cols>
    <col min="1" max="1" width="21.77734375" style="1" customWidth="1"/>
    <col min="2" max="11" width="6.44140625" style="1" customWidth="1"/>
    <col min="12" max="12" width="23.33203125" style="1" customWidth="1"/>
    <col min="13" max="21" width="7.109375" style="1" customWidth="1"/>
    <col min="22" max="16384" width="8.109375" style="1"/>
  </cols>
  <sheetData>
    <row r="1" spans="1:21" x14ac:dyDescent="0.2">
      <c r="A1" s="1" t="s">
        <v>958</v>
      </c>
      <c r="L1" s="1" t="s">
        <v>957</v>
      </c>
    </row>
    <row r="2" spans="1:21" x14ac:dyDescent="0.2">
      <c r="A2" s="46" t="s">
        <v>781</v>
      </c>
      <c r="B2" s="48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33" t="s">
        <v>946</v>
      </c>
      <c r="M2" s="29" t="s">
        <v>6</v>
      </c>
      <c r="N2" s="29"/>
      <c r="O2" s="29"/>
      <c r="P2" s="29"/>
      <c r="Q2" s="29"/>
      <c r="R2" s="29"/>
      <c r="S2" s="29"/>
      <c r="T2" s="29"/>
      <c r="U2" s="48" t="s">
        <v>13</v>
      </c>
    </row>
    <row r="3" spans="1:21" x14ac:dyDescent="0.2">
      <c r="A3" s="46"/>
      <c r="B3" s="48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35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8"/>
    </row>
    <row r="4" spans="1:21" x14ac:dyDescent="0.2">
      <c r="A4" s="1" t="s">
        <v>0</v>
      </c>
      <c r="B4" s="1">
        <v>626</v>
      </c>
      <c r="C4" s="1">
        <v>140</v>
      </c>
      <c r="D4" s="1">
        <v>27</v>
      </c>
      <c r="E4" s="1">
        <v>113</v>
      </c>
      <c r="F4" s="1">
        <v>71</v>
      </c>
      <c r="G4" s="1">
        <v>31</v>
      </c>
      <c r="H4" s="1">
        <v>10</v>
      </c>
      <c r="I4" s="1">
        <v>8</v>
      </c>
      <c r="J4" s="1">
        <v>8</v>
      </c>
      <c r="K4" s="1">
        <v>14</v>
      </c>
      <c r="L4" s="1" t="s">
        <v>0</v>
      </c>
      <c r="M4" s="1">
        <v>121</v>
      </c>
      <c r="N4" s="1">
        <v>20</v>
      </c>
      <c r="O4" s="1">
        <v>14</v>
      </c>
      <c r="P4" s="1">
        <v>19</v>
      </c>
      <c r="Q4" s="1">
        <v>11</v>
      </c>
      <c r="R4" s="1">
        <v>19</v>
      </c>
      <c r="S4" s="1">
        <v>31</v>
      </c>
      <c r="T4" s="1">
        <v>7</v>
      </c>
      <c r="U4" s="1">
        <v>294</v>
      </c>
    </row>
    <row r="5" spans="1:21" x14ac:dyDescent="0.2">
      <c r="A5" s="1" t="s">
        <v>749</v>
      </c>
      <c r="B5" s="1">
        <v>10</v>
      </c>
      <c r="C5" s="1">
        <v>3</v>
      </c>
      <c r="D5" s="1">
        <v>1</v>
      </c>
      <c r="E5" s="1">
        <v>2</v>
      </c>
      <c r="F5" s="1">
        <v>1</v>
      </c>
      <c r="G5" s="1">
        <v>0</v>
      </c>
      <c r="H5" s="1">
        <v>0</v>
      </c>
      <c r="I5" s="1">
        <v>0</v>
      </c>
      <c r="J5" s="1">
        <v>1</v>
      </c>
      <c r="K5" s="1">
        <v>0</v>
      </c>
      <c r="L5" s="1" t="s">
        <v>749</v>
      </c>
      <c r="M5" s="1">
        <v>5</v>
      </c>
      <c r="N5" s="1">
        <v>0</v>
      </c>
      <c r="O5" s="1">
        <v>4</v>
      </c>
      <c r="P5" s="1">
        <v>0</v>
      </c>
      <c r="Q5" s="1">
        <v>1</v>
      </c>
      <c r="R5" s="1">
        <v>0</v>
      </c>
      <c r="S5" s="1">
        <v>0</v>
      </c>
      <c r="T5" s="1">
        <v>0</v>
      </c>
      <c r="U5" s="1">
        <v>1</v>
      </c>
    </row>
    <row r="6" spans="1:21" x14ac:dyDescent="0.2">
      <c r="A6" s="1" t="s">
        <v>750</v>
      </c>
      <c r="B6" s="1">
        <v>2</v>
      </c>
      <c r="C6" s="1">
        <v>0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v>1</v>
      </c>
      <c r="L6" s="1" t="s">
        <v>750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1</v>
      </c>
    </row>
    <row r="7" spans="1:21" x14ac:dyDescent="0.2">
      <c r="A7" s="1" t="s">
        <v>751</v>
      </c>
      <c r="B7" s="1">
        <v>2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 t="s">
        <v>751</v>
      </c>
      <c r="M7" s="1">
        <v>1</v>
      </c>
      <c r="N7" s="1">
        <v>0</v>
      </c>
      <c r="O7" s="1">
        <v>0</v>
      </c>
      <c r="P7" s="1">
        <v>0</v>
      </c>
      <c r="Q7" s="1">
        <v>0</v>
      </c>
      <c r="R7" s="1">
        <v>1</v>
      </c>
      <c r="S7" s="1">
        <v>0</v>
      </c>
      <c r="T7" s="1">
        <v>0</v>
      </c>
      <c r="U7" s="1">
        <v>1</v>
      </c>
    </row>
    <row r="8" spans="1:21" x14ac:dyDescent="0.2">
      <c r="A8" s="1" t="s">
        <v>752</v>
      </c>
      <c r="B8" s="1">
        <v>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 t="s">
        <v>752</v>
      </c>
      <c r="M8" s="1">
        <v>1</v>
      </c>
      <c r="N8" s="1">
        <v>0</v>
      </c>
      <c r="O8" s="1">
        <v>0</v>
      </c>
      <c r="P8" s="1">
        <v>1</v>
      </c>
      <c r="Q8" s="1">
        <v>0</v>
      </c>
      <c r="R8" s="1">
        <v>0</v>
      </c>
      <c r="S8" s="1">
        <v>0</v>
      </c>
      <c r="T8" s="1">
        <v>0</v>
      </c>
      <c r="U8" s="1">
        <v>3</v>
      </c>
    </row>
    <row r="9" spans="1:21" x14ac:dyDescent="0.2">
      <c r="A9" s="1" t="s">
        <v>753</v>
      </c>
      <c r="B9" s="1">
        <v>70</v>
      </c>
      <c r="C9" s="1">
        <v>7</v>
      </c>
      <c r="D9" s="1">
        <v>4</v>
      </c>
      <c r="E9" s="1">
        <v>3</v>
      </c>
      <c r="F9" s="1">
        <v>6</v>
      </c>
      <c r="G9" s="1">
        <v>5</v>
      </c>
      <c r="H9" s="1">
        <v>0</v>
      </c>
      <c r="I9" s="1">
        <v>0</v>
      </c>
      <c r="J9" s="1">
        <v>1</v>
      </c>
      <c r="K9" s="1">
        <v>0</v>
      </c>
      <c r="L9" s="1" t="s">
        <v>753</v>
      </c>
      <c r="M9" s="1">
        <v>12</v>
      </c>
      <c r="N9" s="1">
        <v>0</v>
      </c>
      <c r="O9" s="1">
        <v>2</v>
      </c>
      <c r="P9" s="1">
        <v>2</v>
      </c>
      <c r="Q9" s="1">
        <v>3</v>
      </c>
      <c r="R9" s="1">
        <v>1</v>
      </c>
      <c r="S9" s="1">
        <v>3</v>
      </c>
      <c r="T9" s="1">
        <v>1</v>
      </c>
      <c r="U9" s="1">
        <v>45</v>
      </c>
    </row>
    <row r="10" spans="1:21" x14ac:dyDescent="0.2">
      <c r="A10" s="1" t="s">
        <v>754</v>
      </c>
      <c r="B10" s="1">
        <v>64</v>
      </c>
      <c r="C10" s="1">
        <v>14</v>
      </c>
      <c r="D10" s="1">
        <v>1</v>
      </c>
      <c r="E10" s="1">
        <v>13</v>
      </c>
      <c r="F10" s="1">
        <v>7</v>
      </c>
      <c r="G10" s="1">
        <v>3</v>
      </c>
      <c r="H10" s="1">
        <v>0</v>
      </c>
      <c r="I10" s="1">
        <v>1</v>
      </c>
      <c r="J10" s="1">
        <v>1</v>
      </c>
      <c r="K10" s="1">
        <v>2</v>
      </c>
      <c r="L10" s="1" t="s">
        <v>754</v>
      </c>
      <c r="M10" s="1">
        <v>14</v>
      </c>
      <c r="N10" s="1">
        <v>0</v>
      </c>
      <c r="O10" s="1">
        <v>1</v>
      </c>
      <c r="P10" s="1">
        <v>2</v>
      </c>
      <c r="Q10" s="1">
        <v>3</v>
      </c>
      <c r="R10" s="1">
        <v>2</v>
      </c>
      <c r="S10" s="1">
        <v>6</v>
      </c>
      <c r="T10" s="1">
        <v>0</v>
      </c>
      <c r="U10" s="1">
        <v>29</v>
      </c>
    </row>
    <row r="11" spans="1:21" x14ac:dyDescent="0.2">
      <c r="A11" s="1" t="s">
        <v>755</v>
      </c>
      <c r="B11" s="1">
        <v>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 t="s">
        <v>755</v>
      </c>
      <c r="M11" s="1">
        <v>1</v>
      </c>
      <c r="N11" s="1">
        <v>0</v>
      </c>
      <c r="O11" s="1">
        <v>0</v>
      </c>
      <c r="P11" s="1">
        <v>1</v>
      </c>
      <c r="Q11" s="1">
        <v>0</v>
      </c>
      <c r="R11" s="1">
        <v>0</v>
      </c>
      <c r="S11" s="1">
        <v>0</v>
      </c>
      <c r="T11" s="1">
        <v>0</v>
      </c>
      <c r="U11" s="1">
        <v>2</v>
      </c>
    </row>
    <row r="12" spans="1:21" x14ac:dyDescent="0.2">
      <c r="A12" s="1" t="s">
        <v>756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 t="s">
        <v>756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</row>
    <row r="13" spans="1:21" x14ac:dyDescent="0.2">
      <c r="A13" s="1" t="s">
        <v>757</v>
      </c>
      <c r="B13" s="1">
        <v>20</v>
      </c>
      <c r="C13" s="1">
        <v>10</v>
      </c>
      <c r="D13" s="1">
        <v>1</v>
      </c>
      <c r="E13" s="1">
        <v>9</v>
      </c>
      <c r="F13" s="1">
        <v>4</v>
      </c>
      <c r="G13" s="1">
        <v>1</v>
      </c>
      <c r="H13" s="1">
        <v>1</v>
      </c>
      <c r="I13" s="1">
        <v>0</v>
      </c>
      <c r="J13" s="1">
        <v>0</v>
      </c>
      <c r="K13" s="1">
        <v>2</v>
      </c>
      <c r="L13" s="1" t="s">
        <v>757</v>
      </c>
      <c r="M13" s="1">
        <v>2</v>
      </c>
      <c r="N13" s="1">
        <v>0</v>
      </c>
      <c r="O13" s="1">
        <v>0</v>
      </c>
      <c r="P13" s="1">
        <v>0</v>
      </c>
      <c r="Q13" s="1">
        <v>0</v>
      </c>
      <c r="R13" s="1">
        <v>1</v>
      </c>
      <c r="S13" s="1">
        <v>1</v>
      </c>
      <c r="T13" s="1">
        <v>0</v>
      </c>
      <c r="U13" s="1">
        <v>4</v>
      </c>
    </row>
    <row r="14" spans="1:21" x14ac:dyDescent="0.2">
      <c r="A14" s="1" t="s">
        <v>758</v>
      </c>
      <c r="B14" s="1">
        <v>53</v>
      </c>
      <c r="C14" s="1">
        <v>33</v>
      </c>
      <c r="D14" s="1">
        <v>5</v>
      </c>
      <c r="E14" s="1">
        <v>28</v>
      </c>
      <c r="F14" s="1">
        <v>8</v>
      </c>
      <c r="G14" s="1">
        <v>2</v>
      </c>
      <c r="H14" s="1">
        <v>4</v>
      </c>
      <c r="I14" s="1">
        <v>0</v>
      </c>
      <c r="J14" s="1">
        <v>0</v>
      </c>
      <c r="K14" s="1">
        <v>2</v>
      </c>
      <c r="L14" s="1" t="s">
        <v>758</v>
      </c>
      <c r="M14" s="1">
        <v>3</v>
      </c>
      <c r="N14" s="1">
        <v>0</v>
      </c>
      <c r="O14" s="1">
        <v>0</v>
      </c>
      <c r="P14" s="1">
        <v>2</v>
      </c>
      <c r="Q14" s="1">
        <v>0</v>
      </c>
      <c r="R14" s="1">
        <v>0</v>
      </c>
      <c r="S14" s="1">
        <v>0</v>
      </c>
      <c r="T14" s="1">
        <v>1</v>
      </c>
      <c r="U14" s="1">
        <v>9</v>
      </c>
    </row>
    <row r="15" spans="1:21" x14ac:dyDescent="0.2">
      <c r="A15" s="1" t="s">
        <v>759</v>
      </c>
      <c r="B15" s="1">
        <v>23</v>
      </c>
      <c r="C15" s="1">
        <v>11</v>
      </c>
      <c r="D15" s="1">
        <v>1</v>
      </c>
      <c r="E15" s="1">
        <v>10</v>
      </c>
      <c r="F15" s="1">
        <v>4</v>
      </c>
      <c r="G15" s="1">
        <v>1</v>
      </c>
      <c r="H15" s="1">
        <v>0</v>
      </c>
      <c r="I15" s="1">
        <v>1</v>
      </c>
      <c r="J15" s="1">
        <v>2</v>
      </c>
      <c r="K15" s="1">
        <v>0</v>
      </c>
      <c r="L15" s="1" t="s">
        <v>759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  <c r="R15" s="1">
        <v>1</v>
      </c>
      <c r="S15" s="1">
        <v>0</v>
      </c>
      <c r="T15" s="1">
        <v>0</v>
      </c>
      <c r="U15" s="1">
        <v>7</v>
      </c>
    </row>
    <row r="16" spans="1:21" x14ac:dyDescent="0.2">
      <c r="A16" s="1" t="s">
        <v>760</v>
      </c>
      <c r="B16" s="1">
        <v>30</v>
      </c>
      <c r="C16" s="1">
        <v>1</v>
      </c>
      <c r="D16" s="1">
        <v>0</v>
      </c>
      <c r="E16" s="1">
        <v>1</v>
      </c>
      <c r="F16" s="1">
        <v>3</v>
      </c>
      <c r="G16" s="1">
        <v>1</v>
      </c>
      <c r="H16" s="1">
        <v>0</v>
      </c>
      <c r="I16" s="1">
        <v>1</v>
      </c>
      <c r="J16" s="1">
        <v>1</v>
      </c>
      <c r="K16" s="1">
        <v>0</v>
      </c>
      <c r="L16" s="1" t="s">
        <v>760</v>
      </c>
      <c r="M16" s="1">
        <v>3</v>
      </c>
      <c r="N16" s="1">
        <v>0</v>
      </c>
      <c r="O16" s="1">
        <v>0</v>
      </c>
      <c r="P16" s="1">
        <v>1</v>
      </c>
      <c r="Q16" s="1">
        <v>0</v>
      </c>
      <c r="R16" s="1">
        <v>1</v>
      </c>
      <c r="S16" s="1">
        <v>1</v>
      </c>
      <c r="T16" s="1">
        <v>0</v>
      </c>
      <c r="U16" s="1">
        <v>23</v>
      </c>
    </row>
    <row r="17" spans="1:21" x14ac:dyDescent="0.2">
      <c r="A17" s="1" t="s">
        <v>761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 t="s">
        <v>761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</row>
    <row r="18" spans="1:21" x14ac:dyDescent="0.2">
      <c r="A18" s="1" t="s">
        <v>762</v>
      </c>
      <c r="B18" s="1">
        <v>58</v>
      </c>
      <c r="C18" s="1">
        <v>3</v>
      </c>
      <c r="D18" s="1">
        <v>3</v>
      </c>
      <c r="E18" s="1">
        <v>0</v>
      </c>
      <c r="F18" s="1">
        <v>2</v>
      </c>
      <c r="G18" s="1">
        <v>2</v>
      </c>
      <c r="H18" s="1">
        <v>0</v>
      </c>
      <c r="I18" s="1">
        <v>0</v>
      </c>
      <c r="J18" s="1">
        <v>0</v>
      </c>
      <c r="K18" s="1">
        <v>0</v>
      </c>
      <c r="L18" s="1" t="s">
        <v>762</v>
      </c>
      <c r="M18" s="1">
        <v>20</v>
      </c>
      <c r="N18" s="1">
        <v>1</v>
      </c>
      <c r="O18" s="1">
        <v>1</v>
      </c>
      <c r="P18" s="1">
        <v>5</v>
      </c>
      <c r="Q18" s="1">
        <v>3</v>
      </c>
      <c r="R18" s="1">
        <v>2</v>
      </c>
      <c r="S18" s="1">
        <v>8</v>
      </c>
      <c r="T18" s="1">
        <v>0</v>
      </c>
      <c r="U18" s="1">
        <v>33</v>
      </c>
    </row>
    <row r="19" spans="1:21" x14ac:dyDescent="0.2">
      <c r="A19" s="1" t="s">
        <v>763</v>
      </c>
      <c r="B19" s="1">
        <v>44</v>
      </c>
      <c r="C19" s="1">
        <v>10</v>
      </c>
      <c r="D19" s="1">
        <v>6</v>
      </c>
      <c r="E19" s="1">
        <v>4</v>
      </c>
      <c r="F19" s="1">
        <v>3</v>
      </c>
      <c r="G19" s="1">
        <v>3</v>
      </c>
      <c r="H19" s="1">
        <v>0</v>
      </c>
      <c r="I19" s="1">
        <v>0</v>
      </c>
      <c r="J19" s="1">
        <v>0</v>
      </c>
      <c r="K19" s="1">
        <v>0</v>
      </c>
      <c r="L19" s="1" t="s">
        <v>763</v>
      </c>
      <c r="M19" s="1">
        <v>22</v>
      </c>
      <c r="N19" s="1">
        <v>7</v>
      </c>
      <c r="O19" s="1">
        <v>1</v>
      </c>
      <c r="P19" s="1">
        <v>1</v>
      </c>
      <c r="Q19" s="1">
        <v>0</v>
      </c>
      <c r="R19" s="1">
        <v>4</v>
      </c>
      <c r="S19" s="1">
        <v>9</v>
      </c>
      <c r="T19" s="1">
        <v>0</v>
      </c>
      <c r="U19" s="1">
        <v>9</v>
      </c>
    </row>
    <row r="20" spans="1:21" x14ac:dyDescent="0.2">
      <c r="A20" s="1" t="s">
        <v>764</v>
      </c>
      <c r="B20" s="1">
        <v>1</v>
      </c>
      <c r="C20" s="1">
        <v>1</v>
      </c>
      <c r="D20" s="1">
        <v>0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 t="s">
        <v>764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</row>
    <row r="21" spans="1:21" x14ac:dyDescent="0.2">
      <c r="A21" s="1" t="s">
        <v>765</v>
      </c>
      <c r="B21" s="1">
        <v>7</v>
      </c>
      <c r="C21" s="1">
        <v>6</v>
      </c>
      <c r="D21" s="1">
        <v>0</v>
      </c>
      <c r="E21" s="1">
        <v>6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 t="s">
        <v>765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1</v>
      </c>
      <c r="S21" s="1">
        <v>0</v>
      </c>
      <c r="T21" s="1">
        <v>0</v>
      </c>
      <c r="U21" s="1">
        <v>0</v>
      </c>
    </row>
    <row r="22" spans="1:21" x14ac:dyDescent="0.2">
      <c r="A22" s="1" t="s">
        <v>766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 t="s">
        <v>766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</row>
    <row r="23" spans="1:21" x14ac:dyDescent="0.2">
      <c r="A23" s="1" t="s">
        <v>767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 t="s">
        <v>767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x14ac:dyDescent="0.2">
      <c r="A24" s="1" t="s">
        <v>768</v>
      </c>
      <c r="B24" s="1">
        <v>11</v>
      </c>
      <c r="C24" s="1">
        <v>4</v>
      </c>
      <c r="D24" s="1">
        <v>1</v>
      </c>
      <c r="E24" s="1">
        <v>3</v>
      </c>
      <c r="F24" s="1">
        <v>2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 t="s">
        <v>768</v>
      </c>
      <c r="M24" s="1">
        <v>4</v>
      </c>
      <c r="N24" s="1">
        <v>3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1</v>
      </c>
      <c r="U24" s="1">
        <v>1</v>
      </c>
    </row>
    <row r="25" spans="1:21" x14ac:dyDescent="0.2">
      <c r="A25" s="1" t="s">
        <v>769</v>
      </c>
      <c r="B25" s="1">
        <v>1</v>
      </c>
      <c r="C25" s="1">
        <v>1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 t="s">
        <v>769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</row>
    <row r="26" spans="1:21" x14ac:dyDescent="0.2">
      <c r="A26" s="1" t="s">
        <v>770</v>
      </c>
      <c r="B26" s="1">
        <v>32</v>
      </c>
      <c r="C26" s="1">
        <v>25</v>
      </c>
      <c r="D26" s="1">
        <v>0</v>
      </c>
      <c r="E26" s="1">
        <v>25</v>
      </c>
      <c r="F26" s="1">
        <v>4</v>
      </c>
      <c r="G26" s="1">
        <v>0</v>
      </c>
      <c r="H26" s="1">
        <v>1</v>
      </c>
      <c r="I26" s="1">
        <v>0</v>
      </c>
      <c r="J26" s="1">
        <v>0</v>
      </c>
      <c r="K26" s="1">
        <v>3</v>
      </c>
      <c r="L26" s="1" t="s">
        <v>770</v>
      </c>
      <c r="M26" s="1">
        <v>2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2</v>
      </c>
      <c r="U26" s="1">
        <v>1</v>
      </c>
    </row>
    <row r="27" spans="1:21" x14ac:dyDescent="0.2">
      <c r="A27" s="1" t="s">
        <v>771</v>
      </c>
      <c r="B27" s="1">
        <v>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 t="s">
        <v>771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1</v>
      </c>
    </row>
    <row r="28" spans="1:21" x14ac:dyDescent="0.2">
      <c r="A28" s="1" t="s">
        <v>772</v>
      </c>
      <c r="B28" s="1">
        <v>34</v>
      </c>
      <c r="C28" s="1">
        <v>4</v>
      </c>
      <c r="D28" s="1">
        <v>2</v>
      </c>
      <c r="E28" s="1">
        <v>2</v>
      </c>
      <c r="F28" s="1">
        <v>5</v>
      </c>
      <c r="G28" s="1">
        <v>1</v>
      </c>
      <c r="H28" s="1">
        <v>1</v>
      </c>
      <c r="I28" s="1">
        <v>2</v>
      </c>
      <c r="J28" s="1">
        <v>0</v>
      </c>
      <c r="K28" s="1">
        <v>1</v>
      </c>
      <c r="L28" s="1" t="s">
        <v>772</v>
      </c>
      <c r="M28" s="1">
        <v>4</v>
      </c>
      <c r="N28" s="1">
        <v>0</v>
      </c>
      <c r="O28" s="1">
        <v>0</v>
      </c>
      <c r="P28" s="1">
        <v>2</v>
      </c>
      <c r="Q28" s="1">
        <v>1</v>
      </c>
      <c r="R28" s="1">
        <v>0</v>
      </c>
      <c r="S28" s="1">
        <v>0</v>
      </c>
      <c r="T28" s="1">
        <v>1</v>
      </c>
      <c r="U28" s="1">
        <v>21</v>
      </c>
    </row>
    <row r="29" spans="1:21" x14ac:dyDescent="0.2">
      <c r="A29" s="1" t="s">
        <v>773</v>
      </c>
      <c r="B29" s="1">
        <v>4</v>
      </c>
      <c r="C29" s="1">
        <v>1</v>
      </c>
      <c r="D29" s="1">
        <v>0</v>
      </c>
      <c r="E29" s="1">
        <v>1</v>
      </c>
      <c r="F29" s="1">
        <v>1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 t="s">
        <v>773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2</v>
      </c>
    </row>
    <row r="30" spans="1:21" x14ac:dyDescent="0.2">
      <c r="A30" s="1" t="s">
        <v>774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 t="s">
        <v>774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x14ac:dyDescent="0.2">
      <c r="A31" s="1" t="s">
        <v>775</v>
      </c>
      <c r="B31" s="1">
        <v>1</v>
      </c>
      <c r="C31" s="1">
        <v>0</v>
      </c>
      <c r="D31" s="1">
        <v>0</v>
      </c>
      <c r="E31" s="1">
        <v>0</v>
      </c>
      <c r="F31" s="1">
        <v>1</v>
      </c>
      <c r="G31" s="1">
        <v>0</v>
      </c>
      <c r="H31" s="1">
        <v>1</v>
      </c>
      <c r="I31" s="1">
        <v>0</v>
      </c>
      <c r="J31" s="1">
        <v>0</v>
      </c>
      <c r="K31" s="1">
        <v>0</v>
      </c>
      <c r="L31" s="1" t="s">
        <v>775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  <row r="32" spans="1:21" x14ac:dyDescent="0.2">
      <c r="A32" s="1" t="s">
        <v>776</v>
      </c>
      <c r="B32" s="1">
        <v>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 t="s">
        <v>776</v>
      </c>
      <c r="M32" s="1">
        <v>1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</row>
    <row r="33" spans="1:21" x14ac:dyDescent="0.2">
      <c r="A33" s="1" t="s">
        <v>777</v>
      </c>
      <c r="B33" s="1">
        <v>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 t="s">
        <v>777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</row>
    <row r="34" spans="1:21" x14ac:dyDescent="0.2">
      <c r="A34" s="1" t="s">
        <v>778</v>
      </c>
      <c r="B34" s="1">
        <v>80</v>
      </c>
      <c r="C34" s="1">
        <v>2</v>
      </c>
      <c r="D34" s="1">
        <v>2</v>
      </c>
      <c r="E34" s="1">
        <v>0</v>
      </c>
      <c r="F34" s="1">
        <v>11</v>
      </c>
      <c r="G34" s="1">
        <v>5</v>
      </c>
      <c r="H34" s="1">
        <v>0</v>
      </c>
      <c r="I34" s="1">
        <v>2</v>
      </c>
      <c r="J34" s="1">
        <v>2</v>
      </c>
      <c r="K34" s="1">
        <v>2</v>
      </c>
      <c r="L34" s="1" t="s">
        <v>778</v>
      </c>
      <c r="M34" s="1">
        <v>11</v>
      </c>
      <c r="N34" s="1">
        <v>5</v>
      </c>
      <c r="O34" s="1">
        <v>2</v>
      </c>
      <c r="P34" s="1">
        <v>1</v>
      </c>
      <c r="Q34" s="1">
        <v>0</v>
      </c>
      <c r="R34" s="1">
        <v>2</v>
      </c>
      <c r="S34" s="1">
        <v>1</v>
      </c>
      <c r="T34" s="1">
        <v>0</v>
      </c>
      <c r="U34" s="1">
        <v>56</v>
      </c>
    </row>
    <row r="35" spans="1:21" x14ac:dyDescent="0.2">
      <c r="A35" s="1" t="s">
        <v>779</v>
      </c>
      <c r="B35" s="1">
        <v>66</v>
      </c>
      <c r="C35" s="1">
        <v>4</v>
      </c>
      <c r="D35" s="1">
        <v>0</v>
      </c>
      <c r="E35" s="1">
        <v>4</v>
      </c>
      <c r="F35" s="1">
        <v>8</v>
      </c>
      <c r="G35" s="1">
        <v>5</v>
      </c>
      <c r="H35" s="1">
        <v>1</v>
      </c>
      <c r="I35" s="1">
        <v>1</v>
      </c>
      <c r="J35" s="1">
        <v>0</v>
      </c>
      <c r="K35" s="1">
        <v>1</v>
      </c>
      <c r="L35" s="1" t="s">
        <v>779</v>
      </c>
      <c r="M35" s="1">
        <v>10</v>
      </c>
      <c r="N35" s="1">
        <v>2</v>
      </c>
      <c r="O35" s="1">
        <v>2</v>
      </c>
      <c r="P35" s="1">
        <v>1</v>
      </c>
      <c r="Q35" s="1">
        <v>0</v>
      </c>
      <c r="R35" s="1">
        <v>3</v>
      </c>
      <c r="S35" s="1">
        <v>2</v>
      </c>
      <c r="T35" s="1">
        <v>0</v>
      </c>
      <c r="U35" s="1">
        <v>44</v>
      </c>
    </row>
    <row r="36" spans="1:21" x14ac:dyDescent="0.2">
      <c r="A36" s="1" t="s">
        <v>248</v>
      </c>
      <c r="B36" s="1">
        <v>3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 t="s">
        <v>248</v>
      </c>
      <c r="M36" s="1">
        <v>3</v>
      </c>
      <c r="N36" s="1">
        <v>1</v>
      </c>
      <c r="O36" s="1">
        <v>1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</row>
    <row r="37" spans="1:21" x14ac:dyDescent="0.2">
      <c r="A37" s="20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20" t="s">
        <v>112</v>
      </c>
      <c r="M37" s="12"/>
      <c r="N37" s="12"/>
      <c r="O37" s="12"/>
      <c r="P37" s="12"/>
      <c r="Q37" s="12"/>
      <c r="R37" s="12"/>
      <c r="S37" s="12"/>
      <c r="T37" s="12"/>
      <c r="U37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C438-D328-4BD1-8BC4-2531A289FC9E}">
  <dimension ref="A1:U37"/>
  <sheetViews>
    <sheetView view="pageBreakPreview" zoomScale="125" zoomScaleNormal="100" zoomScaleSheetLayoutView="125" workbookViewId="0">
      <selection activeCell="L1" sqref="L1:L4"/>
    </sheetView>
  </sheetViews>
  <sheetFormatPr defaultColWidth="8.109375" defaultRowHeight="10.199999999999999" x14ac:dyDescent="0.2"/>
  <cols>
    <col min="1" max="1" width="21.77734375" style="1" customWidth="1"/>
    <col min="2" max="11" width="6.44140625" style="1" customWidth="1"/>
    <col min="12" max="12" width="23.33203125" style="1" customWidth="1"/>
    <col min="13" max="21" width="7.109375" style="1" customWidth="1"/>
    <col min="22" max="16384" width="8.109375" style="1"/>
  </cols>
  <sheetData>
    <row r="1" spans="1:21" x14ac:dyDescent="0.2">
      <c r="A1" s="1" t="s">
        <v>959</v>
      </c>
      <c r="L1" s="1" t="s">
        <v>959</v>
      </c>
    </row>
    <row r="2" spans="1:21" x14ac:dyDescent="0.2">
      <c r="A2" s="46" t="s">
        <v>782</v>
      </c>
      <c r="B2" s="48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782</v>
      </c>
      <c r="M2" s="29" t="s">
        <v>6</v>
      </c>
      <c r="N2" s="29"/>
      <c r="O2" s="29"/>
      <c r="P2" s="29"/>
      <c r="Q2" s="29"/>
      <c r="R2" s="29"/>
      <c r="S2" s="29"/>
      <c r="T2" s="29"/>
      <c r="U2" s="48" t="s">
        <v>13</v>
      </c>
    </row>
    <row r="3" spans="1:21" x14ac:dyDescent="0.2">
      <c r="A3" s="46"/>
      <c r="B3" s="48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8"/>
    </row>
    <row r="4" spans="1:21" x14ac:dyDescent="0.2">
      <c r="A4" s="1" t="s">
        <v>108</v>
      </c>
      <c r="B4" s="1">
        <v>938</v>
      </c>
      <c r="C4" s="1">
        <v>282</v>
      </c>
      <c r="D4" s="1">
        <v>26</v>
      </c>
      <c r="E4" s="1">
        <v>256</v>
      </c>
      <c r="F4" s="1">
        <v>109</v>
      </c>
      <c r="G4" s="1">
        <v>59</v>
      </c>
      <c r="H4" s="1">
        <v>10</v>
      </c>
      <c r="I4" s="1">
        <v>7</v>
      </c>
      <c r="J4" s="1">
        <v>23</v>
      </c>
      <c r="K4" s="1">
        <v>10</v>
      </c>
      <c r="L4" s="1" t="s">
        <v>108</v>
      </c>
      <c r="M4" s="1">
        <v>228</v>
      </c>
      <c r="N4" s="1">
        <v>25</v>
      </c>
      <c r="O4" s="1">
        <v>10</v>
      </c>
      <c r="P4" s="1">
        <v>5</v>
      </c>
      <c r="Q4" s="1">
        <v>6</v>
      </c>
      <c r="R4" s="1">
        <v>15</v>
      </c>
      <c r="S4" s="1">
        <v>23</v>
      </c>
      <c r="T4" s="1">
        <v>144</v>
      </c>
      <c r="U4" s="1">
        <v>319</v>
      </c>
    </row>
    <row r="5" spans="1:21" x14ac:dyDescent="0.2">
      <c r="A5" s="1" t="s">
        <v>749</v>
      </c>
      <c r="B5" s="1">
        <v>10</v>
      </c>
      <c r="C5" s="1">
        <v>5</v>
      </c>
      <c r="D5" s="1">
        <v>0</v>
      </c>
      <c r="E5" s="1">
        <v>5</v>
      </c>
      <c r="F5" s="1">
        <v>1</v>
      </c>
      <c r="G5" s="1">
        <v>0</v>
      </c>
      <c r="H5" s="1">
        <v>1</v>
      </c>
      <c r="I5" s="1">
        <v>0</v>
      </c>
      <c r="J5" s="1">
        <v>0</v>
      </c>
      <c r="K5" s="1">
        <v>0</v>
      </c>
      <c r="L5" s="1" t="s">
        <v>749</v>
      </c>
      <c r="M5" s="1">
        <v>3</v>
      </c>
      <c r="N5" s="1">
        <v>0</v>
      </c>
      <c r="O5" s="1">
        <v>2</v>
      </c>
      <c r="P5" s="1">
        <v>0</v>
      </c>
      <c r="Q5" s="1">
        <v>0</v>
      </c>
      <c r="R5" s="1">
        <v>0</v>
      </c>
      <c r="S5" s="1">
        <v>0</v>
      </c>
      <c r="T5" s="1">
        <v>1</v>
      </c>
      <c r="U5" s="1">
        <v>1</v>
      </c>
    </row>
    <row r="6" spans="1:21" x14ac:dyDescent="0.2">
      <c r="A6" s="1" t="s">
        <v>750</v>
      </c>
      <c r="B6" s="1">
        <v>5</v>
      </c>
      <c r="C6" s="1">
        <v>1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 t="s">
        <v>750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4</v>
      </c>
    </row>
    <row r="7" spans="1:21" x14ac:dyDescent="0.2">
      <c r="A7" s="1" t="s">
        <v>751</v>
      </c>
      <c r="B7" s="1">
        <v>2</v>
      </c>
      <c r="C7" s="1">
        <v>1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 t="s">
        <v>751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1</v>
      </c>
    </row>
    <row r="8" spans="1:21" x14ac:dyDescent="0.2">
      <c r="A8" s="1" t="s">
        <v>752</v>
      </c>
      <c r="B8" s="1">
        <v>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 t="s">
        <v>752</v>
      </c>
      <c r="M8" s="1">
        <v>1</v>
      </c>
      <c r="N8" s="1">
        <v>0</v>
      </c>
      <c r="O8" s="1">
        <v>0</v>
      </c>
      <c r="P8" s="1">
        <v>1</v>
      </c>
      <c r="Q8" s="1">
        <v>0</v>
      </c>
      <c r="R8" s="1">
        <v>0</v>
      </c>
      <c r="S8" s="1">
        <v>0</v>
      </c>
      <c r="T8" s="1">
        <v>0</v>
      </c>
      <c r="U8" s="1">
        <v>3</v>
      </c>
    </row>
    <row r="9" spans="1:21" x14ac:dyDescent="0.2">
      <c r="A9" s="1" t="s">
        <v>753</v>
      </c>
      <c r="B9" s="1">
        <v>70</v>
      </c>
      <c r="C9" s="1">
        <v>12</v>
      </c>
      <c r="D9" s="1">
        <v>5</v>
      </c>
      <c r="E9" s="1">
        <v>7</v>
      </c>
      <c r="F9" s="1">
        <v>6</v>
      </c>
      <c r="G9" s="1">
        <v>3</v>
      </c>
      <c r="H9" s="1">
        <v>0</v>
      </c>
      <c r="I9" s="1">
        <v>0</v>
      </c>
      <c r="J9" s="1">
        <v>2</v>
      </c>
      <c r="K9" s="1">
        <v>1</v>
      </c>
      <c r="L9" s="1" t="s">
        <v>753</v>
      </c>
      <c r="M9" s="1">
        <v>11</v>
      </c>
      <c r="N9" s="1">
        <v>0</v>
      </c>
      <c r="O9" s="1">
        <v>0</v>
      </c>
      <c r="P9" s="1">
        <v>1</v>
      </c>
      <c r="Q9" s="1">
        <v>2</v>
      </c>
      <c r="R9" s="1">
        <v>1</v>
      </c>
      <c r="S9" s="1">
        <v>0</v>
      </c>
      <c r="T9" s="1">
        <v>7</v>
      </c>
      <c r="U9" s="1">
        <v>41</v>
      </c>
    </row>
    <row r="10" spans="1:21" x14ac:dyDescent="0.2">
      <c r="A10" s="1" t="s">
        <v>754</v>
      </c>
      <c r="B10" s="1">
        <v>78</v>
      </c>
      <c r="C10" s="1">
        <v>10</v>
      </c>
      <c r="D10" s="1">
        <v>0</v>
      </c>
      <c r="E10" s="1">
        <v>10</v>
      </c>
      <c r="F10" s="1">
        <v>12</v>
      </c>
      <c r="G10" s="1">
        <v>5</v>
      </c>
      <c r="H10" s="1">
        <v>2</v>
      </c>
      <c r="I10" s="1">
        <v>0</v>
      </c>
      <c r="J10" s="1">
        <v>3</v>
      </c>
      <c r="K10" s="1">
        <v>2</v>
      </c>
      <c r="L10" s="1" t="s">
        <v>754</v>
      </c>
      <c r="M10" s="1">
        <v>27</v>
      </c>
      <c r="N10" s="1">
        <v>1</v>
      </c>
      <c r="O10" s="1">
        <v>1</v>
      </c>
      <c r="P10" s="1">
        <v>0</v>
      </c>
      <c r="Q10" s="1">
        <v>1</v>
      </c>
      <c r="R10" s="1">
        <v>2</v>
      </c>
      <c r="S10" s="1">
        <v>0</v>
      </c>
      <c r="T10" s="1">
        <v>22</v>
      </c>
      <c r="U10" s="1">
        <v>29</v>
      </c>
    </row>
    <row r="11" spans="1:21" x14ac:dyDescent="0.2">
      <c r="A11" s="1" t="s">
        <v>755</v>
      </c>
      <c r="B11" s="1">
        <v>5</v>
      </c>
      <c r="C11" s="1">
        <v>0</v>
      </c>
      <c r="D11" s="1">
        <v>0</v>
      </c>
      <c r="E11" s="1">
        <v>0</v>
      </c>
      <c r="F11" s="1">
        <v>1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 t="s">
        <v>755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  <c r="U11" s="1">
        <v>3</v>
      </c>
    </row>
    <row r="12" spans="1:21" x14ac:dyDescent="0.2">
      <c r="A12" s="1" t="s">
        <v>756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 t="s">
        <v>756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</row>
    <row r="13" spans="1:21" x14ac:dyDescent="0.2">
      <c r="A13" s="1" t="s">
        <v>757</v>
      </c>
      <c r="B13" s="1">
        <v>12</v>
      </c>
      <c r="C13" s="1">
        <v>3</v>
      </c>
      <c r="D13" s="1">
        <v>2</v>
      </c>
      <c r="E13" s="1">
        <v>1</v>
      </c>
      <c r="F13" s="1">
        <v>2</v>
      </c>
      <c r="G13" s="1">
        <v>1</v>
      </c>
      <c r="H13" s="1">
        <v>1</v>
      </c>
      <c r="I13" s="1">
        <v>0</v>
      </c>
      <c r="J13" s="1">
        <v>0</v>
      </c>
      <c r="K13" s="1">
        <v>0</v>
      </c>
      <c r="L13" s="1" t="s">
        <v>757</v>
      </c>
      <c r="M13" s="1">
        <v>4</v>
      </c>
      <c r="N13" s="1">
        <v>1</v>
      </c>
      <c r="O13" s="1">
        <v>0</v>
      </c>
      <c r="P13" s="1">
        <v>0</v>
      </c>
      <c r="Q13" s="1">
        <v>0</v>
      </c>
      <c r="R13" s="1">
        <v>1</v>
      </c>
      <c r="S13" s="1">
        <v>0</v>
      </c>
      <c r="T13" s="1">
        <v>2</v>
      </c>
      <c r="U13" s="1">
        <v>3</v>
      </c>
    </row>
    <row r="14" spans="1:21" x14ac:dyDescent="0.2">
      <c r="A14" s="1" t="s">
        <v>758</v>
      </c>
      <c r="B14" s="1">
        <v>51</v>
      </c>
      <c r="C14" s="1">
        <v>9</v>
      </c>
      <c r="D14" s="1">
        <v>3</v>
      </c>
      <c r="E14" s="1">
        <v>6</v>
      </c>
      <c r="F14" s="1">
        <v>4</v>
      </c>
      <c r="G14" s="1">
        <v>1</v>
      </c>
      <c r="H14" s="1">
        <v>2</v>
      </c>
      <c r="I14" s="1">
        <v>1</v>
      </c>
      <c r="J14" s="1">
        <v>0</v>
      </c>
      <c r="K14" s="1">
        <v>0</v>
      </c>
      <c r="L14" s="1" t="s">
        <v>758</v>
      </c>
      <c r="M14" s="1">
        <v>30</v>
      </c>
      <c r="N14" s="1">
        <v>2</v>
      </c>
      <c r="O14" s="1">
        <v>0</v>
      </c>
      <c r="P14" s="1">
        <v>0</v>
      </c>
      <c r="Q14" s="1">
        <v>0</v>
      </c>
      <c r="R14" s="1">
        <v>4</v>
      </c>
      <c r="S14" s="1">
        <v>1</v>
      </c>
      <c r="T14" s="1">
        <v>23</v>
      </c>
      <c r="U14" s="1">
        <v>8</v>
      </c>
    </row>
    <row r="15" spans="1:21" x14ac:dyDescent="0.2">
      <c r="A15" s="1" t="s">
        <v>759</v>
      </c>
      <c r="B15" s="1">
        <v>18</v>
      </c>
      <c r="C15" s="1">
        <v>2</v>
      </c>
      <c r="D15" s="1">
        <v>0</v>
      </c>
      <c r="E15" s="1">
        <v>2</v>
      </c>
      <c r="F15" s="1">
        <v>2</v>
      </c>
      <c r="G15" s="1">
        <v>1</v>
      </c>
      <c r="H15" s="1">
        <v>0</v>
      </c>
      <c r="I15" s="1">
        <v>0</v>
      </c>
      <c r="J15" s="1">
        <v>1</v>
      </c>
      <c r="K15" s="1">
        <v>0</v>
      </c>
      <c r="L15" s="1" t="s">
        <v>759</v>
      </c>
      <c r="M15" s="1">
        <v>4</v>
      </c>
      <c r="N15" s="1">
        <v>1</v>
      </c>
      <c r="O15" s="1">
        <v>0</v>
      </c>
      <c r="P15" s="1">
        <v>0</v>
      </c>
      <c r="Q15" s="1">
        <v>0</v>
      </c>
      <c r="R15" s="1">
        <v>2</v>
      </c>
      <c r="S15" s="1">
        <v>0</v>
      </c>
      <c r="T15" s="1">
        <v>1</v>
      </c>
      <c r="U15" s="1">
        <v>10</v>
      </c>
    </row>
    <row r="16" spans="1:21" x14ac:dyDescent="0.2">
      <c r="A16" s="1" t="s">
        <v>760</v>
      </c>
      <c r="B16" s="1">
        <v>30</v>
      </c>
      <c r="C16" s="1">
        <v>2</v>
      </c>
      <c r="D16" s="1">
        <v>0</v>
      </c>
      <c r="E16" s="1">
        <v>2</v>
      </c>
      <c r="F16" s="1">
        <v>1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 t="s">
        <v>760</v>
      </c>
      <c r="M16" s="1">
        <v>2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2</v>
      </c>
      <c r="U16" s="1">
        <v>25</v>
      </c>
    </row>
    <row r="17" spans="1:21" x14ac:dyDescent="0.2">
      <c r="A17" s="1" t="s">
        <v>761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 t="s">
        <v>761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</row>
    <row r="18" spans="1:21" x14ac:dyDescent="0.2">
      <c r="A18" s="1" t="s">
        <v>762</v>
      </c>
      <c r="B18" s="1">
        <v>72</v>
      </c>
      <c r="C18" s="1">
        <v>8</v>
      </c>
      <c r="D18" s="1">
        <v>5</v>
      </c>
      <c r="E18" s="1">
        <v>3</v>
      </c>
      <c r="F18" s="1">
        <v>12</v>
      </c>
      <c r="G18" s="1">
        <v>8</v>
      </c>
      <c r="H18" s="1">
        <v>3</v>
      </c>
      <c r="I18" s="1">
        <v>1</v>
      </c>
      <c r="J18" s="1">
        <v>0</v>
      </c>
      <c r="K18" s="1">
        <v>0</v>
      </c>
      <c r="L18" s="1" t="s">
        <v>762</v>
      </c>
      <c r="M18" s="1">
        <v>18</v>
      </c>
      <c r="N18" s="1">
        <v>3</v>
      </c>
      <c r="O18" s="1">
        <v>2</v>
      </c>
      <c r="P18" s="1">
        <v>1</v>
      </c>
      <c r="Q18" s="1">
        <v>2</v>
      </c>
      <c r="R18" s="1">
        <v>3</v>
      </c>
      <c r="S18" s="1">
        <v>7</v>
      </c>
      <c r="T18" s="1">
        <v>0</v>
      </c>
      <c r="U18" s="1">
        <v>34</v>
      </c>
    </row>
    <row r="19" spans="1:21" x14ac:dyDescent="0.2">
      <c r="A19" s="1" t="s">
        <v>763</v>
      </c>
      <c r="B19" s="1">
        <v>60</v>
      </c>
      <c r="C19" s="1">
        <v>26</v>
      </c>
      <c r="D19" s="1">
        <v>7</v>
      </c>
      <c r="E19" s="1">
        <v>19</v>
      </c>
      <c r="F19" s="1">
        <v>13</v>
      </c>
      <c r="G19" s="1">
        <v>13</v>
      </c>
      <c r="H19" s="1">
        <v>0</v>
      </c>
      <c r="I19" s="1">
        <v>0</v>
      </c>
      <c r="J19" s="1">
        <v>0</v>
      </c>
      <c r="K19" s="1">
        <v>0</v>
      </c>
      <c r="L19" s="1" t="s">
        <v>763</v>
      </c>
      <c r="M19" s="1">
        <v>13</v>
      </c>
      <c r="N19" s="1">
        <v>3</v>
      </c>
      <c r="O19" s="1">
        <v>1</v>
      </c>
      <c r="P19" s="1">
        <v>1</v>
      </c>
      <c r="Q19" s="1">
        <v>0</v>
      </c>
      <c r="R19" s="1">
        <v>0</v>
      </c>
      <c r="S19" s="1">
        <v>7</v>
      </c>
      <c r="T19" s="1">
        <v>1</v>
      </c>
      <c r="U19" s="1">
        <v>8</v>
      </c>
    </row>
    <row r="20" spans="1:21" x14ac:dyDescent="0.2">
      <c r="A20" s="1" t="s">
        <v>764</v>
      </c>
      <c r="B20" s="1">
        <v>4</v>
      </c>
      <c r="C20" s="1">
        <v>1</v>
      </c>
      <c r="D20" s="1">
        <v>0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 t="s">
        <v>764</v>
      </c>
      <c r="M20" s="1">
        <v>2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2</v>
      </c>
      <c r="U20" s="1">
        <v>1</v>
      </c>
    </row>
    <row r="21" spans="1:21" x14ac:dyDescent="0.2">
      <c r="A21" s="1" t="s">
        <v>765</v>
      </c>
      <c r="B21" s="1">
        <v>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 t="s">
        <v>765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1</v>
      </c>
    </row>
    <row r="22" spans="1:21" x14ac:dyDescent="0.2">
      <c r="A22" s="1" t="s">
        <v>766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 t="s">
        <v>766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</row>
    <row r="23" spans="1:21" x14ac:dyDescent="0.2">
      <c r="A23" s="1" t="s">
        <v>767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 t="s">
        <v>767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x14ac:dyDescent="0.2">
      <c r="A24" s="1" t="s">
        <v>768</v>
      </c>
      <c r="B24" s="1">
        <v>33</v>
      </c>
      <c r="C24" s="1">
        <v>2</v>
      </c>
      <c r="D24" s="1">
        <v>0</v>
      </c>
      <c r="E24" s="1">
        <v>2</v>
      </c>
      <c r="F24" s="1">
        <v>2</v>
      </c>
      <c r="G24" s="1">
        <v>2</v>
      </c>
      <c r="H24" s="1">
        <v>0</v>
      </c>
      <c r="I24" s="1">
        <v>0</v>
      </c>
      <c r="J24" s="1">
        <v>0</v>
      </c>
      <c r="K24" s="1">
        <v>0</v>
      </c>
      <c r="L24" s="1" t="s">
        <v>768</v>
      </c>
      <c r="M24" s="1">
        <v>27</v>
      </c>
      <c r="N24" s="1">
        <v>9</v>
      </c>
      <c r="O24" s="1">
        <v>0</v>
      </c>
      <c r="P24" s="1">
        <v>0</v>
      </c>
      <c r="Q24" s="1">
        <v>1</v>
      </c>
      <c r="R24" s="1">
        <v>1</v>
      </c>
      <c r="S24" s="1">
        <v>5</v>
      </c>
      <c r="T24" s="1">
        <v>11</v>
      </c>
      <c r="U24" s="1">
        <v>2</v>
      </c>
    </row>
    <row r="25" spans="1:21" x14ac:dyDescent="0.2">
      <c r="A25" s="1" t="s">
        <v>769</v>
      </c>
      <c r="B25" s="1">
        <v>4</v>
      </c>
      <c r="C25" s="1">
        <v>3</v>
      </c>
      <c r="D25" s="1">
        <v>0</v>
      </c>
      <c r="E25" s="1">
        <v>3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 t="s">
        <v>769</v>
      </c>
      <c r="M25" s="1">
        <v>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</row>
    <row r="26" spans="1:21" x14ac:dyDescent="0.2">
      <c r="A26" s="1" t="s">
        <v>770</v>
      </c>
      <c r="B26" s="1">
        <v>192</v>
      </c>
      <c r="C26" s="1">
        <v>168</v>
      </c>
      <c r="D26" s="1">
        <v>0</v>
      </c>
      <c r="E26" s="1">
        <v>168</v>
      </c>
      <c r="F26" s="1">
        <v>6</v>
      </c>
      <c r="G26" s="1">
        <v>1</v>
      </c>
      <c r="H26" s="1">
        <v>0</v>
      </c>
      <c r="I26" s="1">
        <v>0</v>
      </c>
      <c r="J26" s="1">
        <v>1</v>
      </c>
      <c r="K26" s="1">
        <v>4</v>
      </c>
      <c r="L26" s="1" t="s">
        <v>770</v>
      </c>
      <c r="M26" s="1">
        <v>16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16</v>
      </c>
      <c r="U26" s="1">
        <v>2</v>
      </c>
    </row>
    <row r="27" spans="1:21" x14ac:dyDescent="0.2">
      <c r="A27" s="1" t="s">
        <v>771</v>
      </c>
      <c r="B27" s="1">
        <v>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 t="s">
        <v>771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1</v>
      </c>
    </row>
    <row r="28" spans="1:21" x14ac:dyDescent="0.2">
      <c r="A28" s="1" t="s">
        <v>772</v>
      </c>
      <c r="B28" s="1">
        <v>69</v>
      </c>
      <c r="C28" s="1">
        <v>11</v>
      </c>
      <c r="D28" s="1">
        <v>3</v>
      </c>
      <c r="E28" s="1">
        <v>8</v>
      </c>
      <c r="F28" s="1">
        <v>16</v>
      </c>
      <c r="G28" s="1">
        <v>2</v>
      </c>
      <c r="H28" s="1">
        <v>0</v>
      </c>
      <c r="I28" s="1">
        <v>2</v>
      </c>
      <c r="J28" s="1">
        <v>12</v>
      </c>
      <c r="K28" s="1">
        <v>0</v>
      </c>
      <c r="L28" s="1" t="s">
        <v>772</v>
      </c>
      <c r="M28" s="1">
        <v>19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19</v>
      </c>
      <c r="U28" s="1">
        <v>23</v>
      </c>
    </row>
    <row r="29" spans="1:21" x14ac:dyDescent="0.2">
      <c r="A29" s="1" t="s">
        <v>773</v>
      </c>
      <c r="B29" s="1">
        <v>11</v>
      </c>
      <c r="C29" s="1">
        <v>2</v>
      </c>
      <c r="D29" s="1">
        <v>0</v>
      </c>
      <c r="E29" s="1">
        <v>2</v>
      </c>
      <c r="F29" s="1">
        <v>6</v>
      </c>
      <c r="G29" s="1">
        <v>4</v>
      </c>
      <c r="H29" s="1">
        <v>0</v>
      </c>
      <c r="I29" s="1">
        <v>0</v>
      </c>
      <c r="J29" s="1">
        <v>2</v>
      </c>
      <c r="K29" s="1">
        <v>0</v>
      </c>
      <c r="L29" s="1" t="s">
        <v>773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2</v>
      </c>
    </row>
    <row r="30" spans="1:21" x14ac:dyDescent="0.2">
      <c r="A30" s="1" t="s">
        <v>774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 t="s">
        <v>774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x14ac:dyDescent="0.2">
      <c r="A31" s="1" t="s">
        <v>775</v>
      </c>
      <c r="B31" s="1">
        <v>2</v>
      </c>
      <c r="C31" s="1">
        <v>1</v>
      </c>
      <c r="D31" s="1">
        <v>0</v>
      </c>
      <c r="E31" s="1">
        <v>1</v>
      </c>
      <c r="F31" s="1">
        <v>1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 t="s">
        <v>775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  <row r="32" spans="1:21" x14ac:dyDescent="0.2">
      <c r="A32" s="1" t="s">
        <v>776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 t="s">
        <v>776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</row>
    <row r="33" spans="1:21" x14ac:dyDescent="0.2">
      <c r="A33" s="1" t="s">
        <v>777</v>
      </c>
      <c r="B33" s="1">
        <v>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 t="s">
        <v>777</v>
      </c>
      <c r="M33" s="1">
        <v>1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</row>
    <row r="34" spans="1:21" x14ac:dyDescent="0.2">
      <c r="A34" s="1" t="s">
        <v>778</v>
      </c>
      <c r="B34" s="1">
        <v>95</v>
      </c>
      <c r="C34" s="1">
        <v>3</v>
      </c>
      <c r="D34" s="1">
        <v>0</v>
      </c>
      <c r="E34" s="1">
        <v>3</v>
      </c>
      <c r="F34" s="1">
        <v>9</v>
      </c>
      <c r="G34" s="1">
        <v>8</v>
      </c>
      <c r="H34" s="1">
        <v>0</v>
      </c>
      <c r="I34" s="1">
        <v>0</v>
      </c>
      <c r="J34" s="1">
        <v>0</v>
      </c>
      <c r="K34" s="1">
        <v>1</v>
      </c>
      <c r="L34" s="1" t="s">
        <v>778</v>
      </c>
      <c r="M34" s="1">
        <v>23</v>
      </c>
      <c r="N34" s="1">
        <v>2</v>
      </c>
      <c r="O34" s="1">
        <v>2</v>
      </c>
      <c r="P34" s="1">
        <v>1</v>
      </c>
      <c r="Q34" s="1">
        <v>0</v>
      </c>
      <c r="R34" s="1">
        <v>1</v>
      </c>
      <c r="S34" s="1">
        <v>1</v>
      </c>
      <c r="T34" s="1">
        <v>16</v>
      </c>
      <c r="U34" s="1">
        <v>60</v>
      </c>
    </row>
    <row r="35" spans="1:21" x14ac:dyDescent="0.2">
      <c r="A35" s="1" t="s">
        <v>779</v>
      </c>
      <c r="B35" s="1">
        <v>104</v>
      </c>
      <c r="C35" s="1">
        <v>12</v>
      </c>
      <c r="D35" s="1">
        <v>1</v>
      </c>
      <c r="E35" s="1">
        <v>11</v>
      </c>
      <c r="F35" s="1">
        <v>14</v>
      </c>
      <c r="G35" s="1">
        <v>9</v>
      </c>
      <c r="H35" s="1">
        <v>0</v>
      </c>
      <c r="I35" s="1">
        <v>3</v>
      </c>
      <c r="J35" s="1">
        <v>0</v>
      </c>
      <c r="K35" s="1">
        <v>2</v>
      </c>
      <c r="L35" s="1" t="s">
        <v>779</v>
      </c>
      <c r="M35" s="1">
        <v>22</v>
      </c>
      <c r="N35" s="1">
        <v>2</v>
      </c>
      <c r="O35" s="1">
        <v>1</v>
      </c>
      <c r="P35" s="1">
        <v>0</v>
      </c>
      <c r="Q35" s="1">
        <v>0</v>
      </c>
      <c r="R35" s="1">
        <v>0</v>
      </c>
      <c r="S35" s="1">
        <v>1</v>
      </c>
      <c r="T35" s="1">
        <v>18</v>
      </c>
      <c r="U35" s="1">
        <v>56</v>
      </c>
    </row>
    <row r="36" spans="1:21" x14ac:dyDescent="0.2">
      <c r="A36" s="1" t="s">
        <v>248</v>
      </c>
      <c r="B36" s="1">
        <v>3</v>
      </c>
      <c r="C36" s="1">
        <v>0</v>
      </c>
      <c r="D36" s="1">
        <v>0</v>
      </c>
      <c r="E36" s="1">
        <v>0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 t="s">
        <v>248</v>
      </c>
      <c r="M36" s="1">
        <v>2</v>
      </c>
      <c r="N36" s="1">
        <v>0</v>
      </c>
      <c r="O36" s="1">
        <v>1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</row>
    <row r="37" spans="1:21" x14ac:dyDescent="0.2">
      <c r="A37" s="20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20" t="s">
        <v>112</v>
      </c>
      <c r="M37" s="12"/>
      <c r="N37" s="12"/>
      <c r="O37" s="12"/>
      <c r="P37" s="12"/>
      <c r="Q37" s="12"/>
      <c r="R37" s="12"/>
      <c r="S37" s="12"/>
      <c r="T37" s="12"/>
      <c r="U37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398D6-C696-4CC5-98C2-D76A3D23B9F6}">
  <dimension ref="A1:U53"/>
  <sheetViews>
    <sheetView view="pageBreakPreview" zoomScale="125" zoomScaleNormal="100" zoomScaleSheetLayoutView="125" workbookViewId="0">
      <selection activeCell="L1" sqref="L1"/>
    </sheetView>
  </sheetViews>
  <sheetFormatPr defaultColWidth="9.109375" defaultRowHeight="10.199999999999999" x14ac:dyDescent="0.2"/>
  <cols>
    <col min="1" max="1" width="21.5546875" style="1" customWidth="1"/>
    <col min="2" max="11" width="6.5546875" style="1" customWidth="1"/>
    <col min="12" max="12" width="22.33203125" style="1" customWidth="1"/>
    <col min="13" max="21" width="7.21875" style="1" customWidth="1"/>
    <col min="22" max="16384" width="9.109375" style="1"/>
  </cols>
  <sheetData>
    <row r="1" spans="1:21" x14ac:dyDescent="0.2">
      <c r="A1" s="1" t="s">
        <v>861</v>
      </c>
      <c r="L1" s="1" t="s">
        <v>861</v>
      </c>
    </row>
    <row r="2" spans="1:21" ht="15" customHeight="1" x14ac:dyDescent="0.2">
      <c r="A2" s="46" t="s">
        <v>704</v>
      </c>
      <c r="B2" s="40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704</v>
      </c>
      <c r="M2" s="29" t="s">
        <v>6</v>
      </c>
      <c r="N2" s="29"/>
      <c r="O2" s="29"/>
      <c r="P2" s="29"/>
      <c r="Q2" s="29"/>
      <c r="R2" s="29"/>
      <c r="S2" s="29"/>
      <c r="T2" s="29"/>
      <c r="U2" s="40" t="s">
        <v>13</v>
      </c>
    </row>
    <row r="3" spans="1:21" s="9" customFormat="1" x14ac:dyDescent="0.2">
      <c r="A3" s="46"/>
      <c r="B3" s="40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0"/>
    </row>
    <row r="4" spans="1:21" x14ac:dyDescent="0.2">
      <c r="A4" s="1" t="s">
        <v>705</v>
      </c>
      <c r="B4" s="1">
        <v>38926</v>
      </c>
      <c r="C4" s="1">
        <v>5801</v>
      </c>
      <c r="D4" s="1">
        <v>4183</v>
      </c>
      <c r="E4" s="1">
        <v>1618</v>
      </c>
      <c r="F4" s="1">
        <v>15117</v>
      </c>
      <c r="G4" s="1">
        <v>3790</v>
      </c>
      <c r="H4" s="1">
        <v>3990</v>
      </c>
      <c r="I4" s="1">
        <v>3981</v>
      </c>
      <c r="J4" s="1">
        <v>2009</v>
      </c>
      <c r="K4" s="1">
        <v>1347</v>
      </c>
      <c r="L4" s="1" t="s">
        <v>705</v>
      </c>
      <c r="M4" s="1">
        <v>15724</v>
      </c>
      <c r="N4" s="1">
        <v>2807</v>
      </c>
      <c r="O4" s="1">
        <v>1476</v>
      </c>
      <c r="P4" s="1">
        <v>2513</v>
      </c>
      <c r="Q4" s="1">
        <v>3006</v>
      </c>
      <c r="R4" s="1">
        <v>2816</v>
      </c>
      <c r="S4" s="1">
        <v>2423</v>
      </c>
      <c r="T4" s="1">
        <v>683</v>
      </c>
      <c r="U4" s="1">
        <v>2284</v>
      </c>
    </row>
    <row r="5" spans="1:21" x14ac:dyDescent="0.2">
      <c r="A5" s="1" t="s">
        <v>706</v>
      </c>
      <c r="B5" s="1">
        <v>5192</v>
      </c>
      <c r="C5" s="1">
        <v>657</v>
      </c>
      <c r="D5" s="1">
        <v>538</v>
      </c>
      <c r="E5" s="1">
        <v>119</v>
      </c>
      <c r="F5" s="1">
        <v>1967</v>
      </c>
      <c r="G5" s="1">
        <v>494</v>
      </c>
      <c r="H5" s="1">
        <v>510</v>
      </c>
      <c r="I5" s="1">
        <v>482</v>
      </c>
      <c r="J5" s="1">
        <v>366</v>
      </c>
      <c r="K5" s="1">
        <v>115</v>
      </c>
      <c r="L5" s="1" t="s">
        <v>706</v>
      </c>
      <c r="M5" s="1">
        <v>2340</v>
      </c>
      <c r="N5" s="1">
        <v>336</v>
      </c>
      <c r="O5" s="1">
        <v>285</v>
      </c>
      <c r="P5" s="1">
        <v>459</v>
      </c>
      <c r="Q5" s="1">
        <v>231</v>
      </c>
      <c r="R5" s="1">
        <v>363</v>
      </c>
      <c r="S5" s="1">
        <v>565</v>
      </c>
      <c r="T5" s="1">
        <v>101</v>
      </c>
      <c r="U5" s="1">
        <v>228</v>
      </c>
    </row>
    <row r="6" spans="1:21" x14ac:dyDescent="0.2">
      <c r="A6" s="1" t="s">
        <v>707</v>
      </c>
      <c r="B6" s="1">
        <v>3996</v>
      </c>
      <c r="C6" s="1">
        <v>321</v>
      </c>
      <c r="D6" s="1">
        <v>262</v>
      </c>
      <c r="E6" s="1">
        <v>59</v>
      </c>
      <c r="F6" s="1">
        <v>1640</v>
      </c>
      <c r="G6" s="1">
        <v>455</v>
      </c>
      <c r="H6" s="1">
        <v>560</v>
      </c>
      <c r="I6" s="1">
        <v>516</v>
      </c>
      <c r="J6" s="1">
        <v>85</v>
      </c>
      <c r="K6" s="1">
        <v>24</v>
      </c>
      <c r="L6" s="1" t="s">
        <v>707</v>
      </c>
      <c r="M6" s="1">
        <v>1795</v>
      </c>
      <c r="N6" s="1">
        <v>298</v>
      </c>
      <c r="O6" s="1">
        <v>307</v>
      </c>
      <c r="P6" s="1">
        <v>291</v>
      </c>
      <c r="Q6" s="1">
        <v>246</v>
      </c>
      <c r="R6" s="1">
        <v>246</v>
      </c>
      <c r="S6" s="1">
        <v>306</v>
      </c>
      <c r="T6" s="1">
        <v>101</v>
      </c>
      <c r="U6" s="1">
        <v>240</v>
      </c>
    </row>
    <row r="7" spans="1:21" x14ac:dyDescent="0.2">
      <c r="A7" s="1" t="s">
        <v>708</v>
      </c>
      <c r="B7" s="1">
        <v>9700</v>
      </c>
      <c r="C7" s="1">
        <v>1316</v>
      </c>
      <c r="D7" s="1">
        <v>948</v>
      </c>
      <c r="E7" s="1">
        <v>368</v>
      </c>
      <c r="F7" s="1">
        <v>3848</v>
      </c>
      <c r="G7" s="1">
        <v>903</v>
      </c>
      <c r="H7" s="1">
        <v>1140</v>
      </c>
      <c r="I7" s="1">
        <v>1025</v>
      </c>
      <c r="J7" s="1">
        <v>471</v>
      </c>
      <c r="K7" s="1">
        <v>309</v>
      </c>
      <c r="L7" s="1" t="s">
        <v>708</v>
      </c>
      <c r="M7" s="1">
        <v>4037</v>
      </c>
      <c r="N7" s="1">
        <v>757</v>
      </c>
      <c r="O7" s="1">
        <v>409</v>
      </c>
      <c r="P7" s="1">
        <v>576</v>
      </c>
      <c r="Q7" s="1">
        <v>834</v>
      </c>
      <c r="R7" s="1">
        <v>800</v>
      </c>
      <c r="S7" s="1">
        <v>460</v>
      </c>
      <c r="T7" s="1">
        <v>201</v>
      </c>
      <c r="U7" s="1">
        <v>499</v>
      </c>
    </row>
    <row r="8" spans="1:21" x14ac:dyDescent="0.2">
      <c r="A8" s="1" t="s">
        <v>709</v>
      </c>
      <c r="B8" s="1">
        <v>6262</v>
      </c>
      <c r="C8" s="1">
        <v>1208</v>
      </c>
      <c r="D8" s="1">
        <v>891</v>
      </c>
      <c r="E8" s="1">
        <v>317</v>
      </c>
      <c r="F8" s="1">
        <v>2002</v>
      </c>
      <c r="G8" s="1">
        <v>375</v>
      </c>
      <c r="H8" s="1">
        <v>540</v>
      </c>
      <c r="I8" s="1">
        <v>616</v>
      </c>
      <c r="J8" s="1">
        <v>240</v>
      </c>
      <c r="K8" s="1">
        <v>231</v>
      </c>
      <c r="L8" s="1" t="s">
        <v>709</v>
      </c>
      <c r="M8" s="1">
        <v>2770</v>
      </c>
      <c r="N8" s="1">
        <v>460</v>
      </c>
      <c r="O8" s="1">
        <v>204</v>
      </c>
      <c r="P8" s="1">
        <v>395</v>
      </c>
      <c r="Q8" s="1">
        <v>683</v>
      </c>
      <c r="R8" s="1">
        <v>568</v>
      </c>
      <c r="S8" s="1">
        <v>337</v>
      </c>
      <c r="T8" s="1">
        <v>123</v>
      </c>
      <c r="U8" s="1">
        <v>282</v>
      </c>
    </row>
    <row r="9" spans="1:21" x14ac:dyDescent="0.2">
      <c r="A9" s="1" t="s">
        <v>710</v>
      </c>
      <c r="B9" s="1">
        <v>4612</v>
      </c>
      <c r="C9" s="1">
        <v>847</v>
      </c>
      <c r="D9" s="1">
        <v>578</v>
      </c>
      <c r="E9" s="1">
        <v>269</v>
      </c>
      <c r="F9" s="1">
        <v>1604</v>
      </c>
      <c r="G9" s="1">
        <v>309</v>
      </c>
      <c r="H9" s="1">
        <v>520</v>
      </c>
      <c r="I9" s="1">
        <v>407</v>
      </c>
      <c r="J9" s="1">
        <v>283</v>
      </c>
      <c r="K9" s="1">
        <v>85</v>
      </c>
      <c r="L9" s="1" t="s">
        <v>710</v>
      </c>
      <c r="M9" s="1">
        <v>1932</v>
      </c>
      <c r="N9" s="1">
        <v>365</v>
      </c>
      <c r="O9" s="1">
        <v>128</v>
      </c>
      <c r="P9" s="1">
        <v>222</v>
      </c>
      <c r="Q9" s="1">
        <v>451</v>
      </c>
      <c r="R9" s="1">
        <v>449</v>
      </c>
      <c r="S9" s="1">
        <v>228</v>
      </c>
      <c r="T9" s="1">
        <v>89</v>
      </c>
      <c r="U9" s="1">
        <v>229</v>
      </c>
    </row>
    <row r="10" spans="1:21" x14ac:dyDescent="0.2">
      <c r="A10" s="1" t="s">
        <v>711</v>
      </c>
      <c r="B10" s="1">
        <v>2763</v>
      </c>
      <c r="C10" s="1">
        <v>302</v>
      </c>
      <c r="D10" s="1">
        <v>161</v>
      </c>
      <c r="E10" s="1">
        <v>141</v>
      </c>
      <c r="F10" s="1">
        <v>1244</v>
      </c>
      <c r="G10" s="1">
        <v>189</v>
      </c>
      <c r="H10" s="1">
        <v>182</v>
      </c>
      <c r="I10" s="1">
        <v>509</v>
      </c>
      <c r="J10" s="1">
        <v>195</v>
      </c>
      <c r="K10" s="1">
        <v>169</v>
      </c>
      <c r="L10" s="1" t="s">
        <v>711</v>
      </c>
      <c r="M10" s="1">
        <v>1052</v>
      </c>
      <c r="N10" s="1">
        <v>396</v>
      </c>
      <c r="O10" s="1">
        <v>67</v>
      </c>
      <c r="P10" s="1">
        <v>123</v>
      </c>
      <c r="Q10" s="1">
        <v>221</v>
      </c>
      <c r="R10" s="1">
        <v>172</v>
      </c>
      <c r="S10" s="1">
        <v>45</v>
      </c>
      <c r="T10" s="1">
        <v>28</v>
      </c>
      <c r="U10" s="1">
        <v>165</v>
      </c>
    </row>
    <row r="11" spans="1:21" x14ac:dyDescent="0.2">
      <c r="A11" s="1" t="s">
        <v>712</v>
      </c>
      <c r="B11" s="1">
        <v>1675</v>
      </c>
      <c r="C11" s="1">
        <v>359</v>
      </c>
      <c r="D11" s="1">
        <v>169</v>
      </c>
      <c r="E11" s="1">
        <v>190</v>
      </c>
      <c r="F11" s="1">
        <v>502</v>
      </c>
      <c r="G11" s="1">
        <v>53</v>
      </c>
      <c r="H11" s="1">
        <v>220</v>
      </c>
      <c r="I11" s="1">
        <v>54</v>
      </c>
      <c r="J11" s="1">
        <v>127</v>
      </c>
      <c r="K11" s="1">
        <v>48</v>
      </c>
      <c r="L11" s="1" t="s">
        <v>712</v>
      </c>
      <c r="M11" s="1">
        <v>698</v>
      </c>
      <c r="N11" s="1">
        <v>106</v>
      </c>
      <c r="O11" s="1">
        <v>25</v>
      </c>
      <c r="P11" s="1">
        <v>156</v>
      </c>
      <c r="Q11" s="1">
        <v>195</v>
      </c>
      <c r="R11" s="1">
        <v>146</v>
      </c>
      <c r="S11" s="1">
        <v>51</v>
      </c>
      <c r="T11" s="1">
        <v>19</v>
      </c>
      <c r="U11" s="1">
        <v>116</v>
      </c>
    </row>
    <row r="12" spans="1:21" x14ac:dyDescent="0.2">
      <c r="A12" s="1" t="s">
        <v>713</v>
      </c>
      <c r="B12" s="1">
        <v>4727</v>
      </c>
      <c r="C12" s="1">
        <v>791</v>
      </c>
      <c r="D12" s="1">
        <v>636</v>
      </c>
      <c r="E12" s="1">
        <v>155</v>
      </c>
      <c r="F12" s="1">
        <v>2310</v>
      </c>
      <c r="G12" s="1">
        <v>1012</v>
      </c>
      <c r="H12" s="1">
        <v>318</v>
      </c>
      <c r="I12" s="1">
        <v>372</v>
      </c>
      <c r="J12" s="1">
        <v>242</v>
      </c>
      <c r="K12" s="1">
        <v>366</v>
      </c>
      <c r="L12" s="1" t="s">
        <v>713</v>
      </c>
      <c r="M12" s="1">
        <v>1100</v>
      </c>
      <c r="N12" s="1">
        <v>89</v>
      </c>
      <c r="O12" s="1">
        <v>51</v>
      </c>
      <c r="P12" s="1">
        <v>291</v>
      </c>
      <c r="Q12" s="1">
        <v>145</v>
      </c>
      <c r="R12" s="1">
        <v>72</v>
      </c>
      <c r="S12" s="1">
        <v>431</v>
      </c>
      <c r="T12" s="1">
        <v>21</v>
      </c>
      <c r="U12" s="1">
        <v>526</v>
      </c>
    </row>
    <row r="14" spans="1:21" x14ac:dyDescent="0.2">
      <c r="A14" s="1" t="s">
        <v>714</v>
      </c>
      <c r="B14" s="1">
        <v>34685</v>
      </c>
      <c r="C14" s="1">
        <v>4983</v>
      </c>
      <c r="D14" s="1">
        <v>3586</v>
      </c>
      <c r="E14" s="1">
        <v>1397</v>
      </c>
      <c r="F14" s="1">
        <v>12913</v>
      </c>
      <c r="G14" s="1">
        <v>3202</v>
      </c>
      <c r="H14" s="1">
        <v>3106</v>
      </c>
      <c r="I14" s="1">
        <v>3597</v>
      </c>
      <c r="J14" s="1">
        <v>1880</v>
      </c>
      <c r="K14" s="1">
        <v>1128</v>
      </c>
      <c r="L14" s="1" t="s">
        <v>714</v>
      </c>
      <c r="M14" s="1">
        <v>14823</v>
      </c>
      <c r="N14" s="1">
        <v>2678</v>
      </c>
      <c r="O14" s="1">
        <v>1412</v>
      </c>
      <c r="P14" s="1">
        <v>2428</v>
      </c>
      <c r="Q14" s="1">
        <v>2851</v>
      </c>
      <c r="R14" s="1">
        <v>2738</v>
      </c>
      <c r="S14" s="1">
        <v>2098</v>
      </c>
      <c r="T14" s="1">
        <v>618</v>
      </c>
      <c r="U14" s="1">
        <v>1966</v>
      </c>
    </row>
    <row r="15" spans="1:21" x14ac:dyDescent="0.2">
      <c r="A15" s="1" t="s">
        <v>706</v>
      </c>
      <c r="B15" s="1">
        <v>4071</v>
      </c>
      <c r="C15" s="1">
        <v>544</v>
      </c>
      <c r="D15" s="1">
        <v>429</v>
      </c>
      <c r="E15" s="1">
        <v>115</v>
      </c>
      <c r="F15" s="1">
        <v>1327</v>
      </c>
      <c r="G15" s="1">
        <v>283</v>
      </c>
      <c r="H15" s="1">
        <v>370</v>
      </c>
      <c r="I15" s="1">
        <v>352</v>
      </c>
      <c r="J15" s="1">
        <v>265</v>
      </c>
      <c r="K15" s="1">
        <v>57</v>
      </c>
      <c r="L15" s="1" t="s">
        <v>706</v>
      </c>
      <c r="M15" s="1">
        <v>2033</v>
      </c>
      <c r="N15" s="1">
        <v>449</v>
      </c>
      <c r="O15" s="1">
        <v>241</v>
      </c>
      <c r="P15" s="1">
        <v>410</v>
      </c>
      <c r="Q15" s="1">
        <v>205</v>
      </c>
      <c r="R15" s="1">
        <v>281</v>
      </c>
      <c r="S15" s="1">
        <v>377</v>
      </c>
      <c r="T15" s="1">
        <v>70</v>
      </c>
      <c r="U15" s="1">
        <v>167</v>
      </c>
    </row>
    <row r="16" spans="1:21" x14ac:dyDescent="0.2">
      <c r="A16" s="1" t="s">
        <v>707</v>
      </c>
      <c r="B16" s="1">
        <v>4928</v>
      </c>
      <c r="C16" s="1">
        <v>392</v>
      </c>
      <c r="D16" s="1">
        <v>334</v>
      </c>
      <c r="E16" s="1">
        <v>58</v>
      </c>
      <c r="F16" s="1">
        <v>1649</v>
      </c>
      <c r="G16" s="1">
        <v>307</v>
      </c>
      <c r="H16" s="1">
        <v>582</v>
      </c>
      <c r="I16" s="1">
        <v>522</v>
      </c>
      <c r="J16" s="1">
        <v>187</v>
      </c>
      <c r="K16" s="1">
        <v>51</v>
      </c>
      <c r="L16" s="1" t="s">
        <v>707</v>
      </c>
      <c r="M16" s="1">
        <v>2516</v>
      </c>
      <c r="N16" s="1">
        <v>652</v>
      </c>
      <c r="O16" s="1">
        <v>355</v>
      </c>
      <c r="P16" s="1">
        <v>326</v>
      </c>
      <c r="Q16" s="1">
        <v>370</v>
      </c>
      <c r="R16" s="1">
        <v>494</v>
      </c>
      <c r="S16" s="1">
        <v>230</v>
      </c>
      <c r="T16" s="1">
        <v>89</v>
      </c>
      <c r="U16" s="1">
        <v>371</v>
      </c>
    </row>
    <row r="17" spans="1:21" x14ac:dyDescent="0.2">
      <c r="A17" s="1" t="s">
        <v>708</v>
      </c>
      <c r="B17" s="1">
        <v>5028</v>
      </c>
      <c r="C17" s="1">
        <v>708</v>
      </c>
      <c r="D17" s="1">
        <v>496</v>
      </c>
      <c r="E17" s="1">
        <v>212</v>
      </c>
      <c r="F17" s="1">
        <v>1725</v>
      </c>
      <c r="G17" s="1">
        <v>457</v>
      </c>
      <c r="H17" s="1">
        <v>384</v>
      </c>
      <c r="I17" s="1">
        <v>462</v>
      </c>
      <c r="J17" s="1">
        <v>220</v>
      </c>
      <c r="K17" s="1">
        <v>202</v>
      </c>
      <c r="L17" s="1" t="s">
        <v>708</v>
      </c>
      <c r="M17" s="1">
        <v>2376</v>
      </c>
      <c r="N17" s="1">
        <v>494</v>
      </c>
      <c r="O17" s="1">
        <v>171</v>
      </c>
      <c r="P17" s="1">
        <v>418</v>
      </c>
      <c r="Q17" s="1">
        <v>465</v>
      </c>
      <c r="R17" s="1">
        <v>500</v>
      </c>
      <c r="S17" s="1">
        <v>220</v>
      </c>
      <c r="T17" s="1">
        <v>108</v>
      </c>
      <c r="U17" s="1">
        <v>219</v>
      </c>
    </row>
    <row r="18" spans="1:21" x14ac:dyDescent="0.2">
      <c r="A18" s="1" t="s">
        <v>709</v>
      </c>
      <c r="B18" s="1">
        <v>4911</v>
      </c>
      <c r="C18" s="1">
        <v>834</v>
      </c>
      <c r="D18" s="1">
        <v>614</v>
      </c>
      <c r="E18" s="1">
        <v>220</v>
      </c>
      <c r="F18" s="1">
        <v>1492</v>
      </c>
      <c r="G18" s="1">
        <v>403</v>
      </c>
      <c r="H18" s="1">
        <v>333</v>
      </c>
      <c r="I18" s="1">
        <v>432</v>
      </c>
      <c r="J18" s="1">
        <v>202</v>
      </c>
      <c r="K18" s="1">
        <v>122</v>
      </c>
      <c r="L18" s="1" t="s">
        <v>709</v>
      </c>
      <c r="M18" s="1">
        <v>2390</v>
      </c>
      <c r="N18" s="1">
        <v>337</v>
      </c>
      <c r="O18" s="1">
        <v>208</v>
      </c>
      <c r="P18" s="1">
        <v>399</v>
      </c>
      <c r="Q18" s="1">
        <v>594</v>
      </c>
      <c r="R18" s="1">
        <v>438</v>
      </c>
      <c r="S18" s="1">
        <v>320</v>
      </c>
      <c r="T18" s="1">
        <v>94</v>
      </c>
      <c r="U18" s="1">
        <v>195</v>
      </c>
    </row>
    <row r="19" spans="1:21" x14ac:dyDescent="0.2">
      <c r="A19" s="1" t="s">
        <v>710</v>
      </c>
      <c r="B19" s="1">
        <v>4875</v>
      </c>
      <c r="C19" s="1">
        <v>728</v>
      </c>
      <c r="D19" s="1">
        <v>482</v>
      </c>
      <c r="E19" s="1">
        <v>246</v>
      </c>
      <c r="F19" s="1">
        <v>1841</v>
      </c>
      <c r="G19" s="1">
        <v>416</v>
      </c>
      <c r="H19" s="1">
        <v>377</v>
      </c>
      <c r="I19" s="1">
        <v>605</v>
      </c>
      <c r="J19" s="1">
        <v>349</v>
      </c>
      <c r="K19" s="1">
        <v>94</v>
      </c>
      <c r="L19" s="1" t="s">
        <v>710</v>
      </c>
      <c r="M19" s="1">
        <v>2161</v>
      </c>
      <c r="N19" s="1">
        <v>325</v>
      </c>
      <c r="O19" s="1">
        <v>212</v>
      </c>
      <c r="P19" s="1">
        <v>239</v>
      </c>
      <c r="Q19" s="1">
        <v>507</v>
      </c>
      <c r="R19" s="1">
        <v>512</v>
      </c>
      <c r="S19" s="1">
        <v>257</v>
      </c>
      <c r="T19" s="1">
        <v>109</v>
      </c>
      <c r="U19" s="1">
        <v>145</v>
      </c>
    </row>
    <row r="20" spans="1:21" x14ac:dyDescent="0.2">
      <c r="A20" s="1" t="s">
        <v>711</v>
      </c>
      <c r="B20" s="1">
        <v>1451</v>
      </c>
      <c r="C20" s="1">
        <v>155</v>
      </c>
      <c r="D20" s="1">
        <v>91</v>
      </c>
      <c r="E20" s="1">
        <v>64</v>
      </c>
      <c r="F20" s="1">
        <v>545</v>
      </c>
      <c r="G20" s="1">
        <v>42</v>
      </c>
      <c r="H20" s="1">
        <v>102</v>
      </c>
      <c r="I20" s="1">
        <v>271</v>
      </c>
      <c r="J20" s="1">
        <v>78</v>
      </c>
      <c r="K20" s="1">
        <v>52</v>
      </c>
      <c r="L20" s="1" t="s">
        <v>711</v>
      </c>
      <c r="M20" s="1">
        <v>679</v>
      </c>
      <c r="N20" s="1">
        <v>71</v>
      </c>
      <c r="O20" s="1">
        <v>55</v>
      </c>
      <c r="P20" s="1">
        <v>119</v>
      </c>
      <c r="Q20" s="1">
        <v>177</v>
      </c>
      <c r="R20" s="1">
        <v>214</v>
      </c>
      <c r="S20" s="1">
        <v>27</v>
      </c>
      <c r="T20" s="1">
        <v>16</v>
      </c>
      <c r="U20" s="1">
        <v>72</v>
      </c>
    </row>
    <row r="21" spans="1:21" x14ac:dyDescent="0.2">
      <c r="A21" s="1" t="s">
        <v>712</v>
      </c>
      <c r="B21" s="1">
        <v>2481</v>
      </c>
      <c r="C21" s="1">
        <v>460</v>
      </c>
      <c r="D21" s="1">
        <v>229</v>
      </c>
      <c r="E21" s="1">
        <v>231</v>
      </c>
      <c r="F21" s="1">
        <v>862</v>
      </c>
      <c r="G21" s="1">
        <v>79</v>
      </c>
      <c r="H21" s="1">
        <v>169</v>
      </c>
      <c r="I21" s="1">
        <v>324</v>
      </c>
      <c r="J21" s="1">
        <v>253</v>
      </c>
      <c r="K21" s="1">
        <v>37</v>
      </c>
      <c r="L21" s="1" t="s">
        <v>712</v>
      </c>
      <c r="M21" s="1">
        <v>1042</v>
      </c>
      <c r="N21" s="1">
        <v>149</v>
      </c>
      <c r="O21" s="1">
        <v>74</v>
      </c>
      <c r="P21" s="1">
        <v>179</v>
      </c>
      <c r="Q21" s="1">
        <v>306</v>
      </c>
      <c r="R21" s="1">
        <v>180</v>
      </c>
      <c r="S21" s="1">
        <v>78</v>
      </c>
      <c r="T21" s="1">
        <v>76</v>
      </c>
      <c r="U21" s="1">
        <v>117</v>
      </c>
    </row>
    <row r="22" spans="1:21" x14ac:dyDescent="0.2">
      <c r="A22" s="1" t="s">
        <v>713</v>
      </c>
      <c r="B22" s="1">
        <v>6941</v>
      </c>
      <c r="C22" s="1">
        <v>1162</v>
      </c>
      <c r="D22" s="1">
        <v>911</v>
      </c>
      <c r="E22" s="1">
        <v>251</v>
      </c>
      <c r="F22" s="1">
        <v>3472</v>
      </c>
      <c r="G22" s="1">
        <v>1215</v>
      </c>
      <c r="H22" s="1">
        <v>789</v>
      </c>
      <c r="I22" s="1">
        <v>629</v>
      </c>
      <c r="J22" s="1">
        <v>326</v>
      </c>
      <c r="K22" s="1">
        <v>513</v>
      </c>
      <c r="L22" s="1" t="s">
        <v>713</v>
      </c>
      <c r="M22" s="1">
        <v>1626</v>
      </c>
      <c r="N22" s="1">
        <v>201</v>
      </c>
      <c r="O22" s="1">
        <v>96</v>
      </c>
      <c r="P22" s="1">
        <v>338</v>
      </c>
      <c r="Q22" s="1">
        <v>227</v>
      </c>
      <c r="R22" s="1">
        <v>119</v>
      </c>
      <c r="S22" s="1">
        <v>589</v>
      </c>
      <c r="T22" s="1">
        <v>56</v>
      </c>
      <c r="U22" s="1">
        <v>681</v>
      </c>
    </row>
    <row r="24" spans="1:21" x14ac:dyDescent="0.2">
      <c r="A24" s="1" t="s">
        <v>715</v>
      </c>
      <c r="B24" s="1">
        <v>32067</v>
      </c>
      <c r="C24" s="1">
        <v>4838</v>
      </c>
      <c r="D24" s="1">
        <v>3356</v>
      </c>
      <c r="E24" s="1">
        <v>1482</v>
      </c>
      <c r="F24" s="1">
        <v>12040</v>
      </c>
      <c r="G24" s="1">
        <v>2971</v>
      </c>
      <c r="H24" s="1">
        <v>2912</v>
      </c>
      <c r="I24" s="1">
        <v>3183</v>
      </c>
      <c r="J24" s="1">
        <v>1830</v>
      </c>
      <c r="K24" s="1">
        <v>1144</v>
      </c>
      <c r="L24" s="1" t="s">
        <v>715</v>
      </c>
      <c r="M24" s="1">
        <v>13508</v>
      </c>
      <c r="N24" s="1">
        <v>2647</v>
      </c>
      <c r="O24" s="1">
        <v>1332</v>
      </c>
      <c r="P24" s="1">
        <v>2100</v>
      </c>
      <c r="Q24" s="1">
        <v>2667</v>
      </c>
      <c r="R24" s="1">
        <v>2022</v>
      </c>
      <c r="S24" s="1">
        <v>2141</v>
      </c>
      <c r="T24" s="1">
        <v>599</v>
      </c>
      <c r="U24" s="1">
        <v>1681</v>
      </c>
    </row>
    <row r="25" spans="1:21" x14ac:dyDescent="0.2">
      <c r="A25" s="1" t="s">
        <v>706</v>
      </c>
      <c r="B25" s="1">
        <v>1185</v>
      </c>
      <c r="C25" s="1">
        <v>169</v>
      </c>
      <c r="D25" s="1">
        <v>128</v>
      </c>
      <c r="E25" s="1">
        <v>41</v>
      </c>
      <c r="F25" s="1">
        <v>436</v>
      </c>
      <c r="G25" s="1">
        <v>66</v>
      </c>
      <c r="H25" s="1">
        <v>104</v>
      </c>
      <c r="I25" s="1">
        <v>124</v>
      </c>
      <c r="J25" s="1">
        <v>111</v>
      </c>
      <c r="K25" s="1">
        <v>31</v>
      </c>
      <c r="L25" s="1" t="s">
        <v>706</v>
      </c>
      <c r="M25" s="1">
        <v>537</v>
      </c>
      <c r="N25" s="1">
        <v>76</v>
      </c>
      <c r="O25" s="1">
        <v>24</v>
      </c>
      <c r="P25" s="1">
        <v>108</v>
      </c>
      <c r="Q25" s="1">
        <v>48</v>
      </c>
      <c r="R25" s="1">
        <v>65</v>
      </c>
      <c r="S25" s="1">
        <v>195</v>
      </c>
      <c r="T25" s="1">
        <v>21</v>
      </c>
      <c r="U25" s="1">
        <v>43</v>
      </c>
    </row>
    <row r="26" spans="1:21" x14ac:dyDescent="0.2">
      <c r="A26" s="1" t="s">
        <v>707</v>
      </c>
      <c r="B26" s="1">
        <v>1008</v>
      </c>
      <c r="C26" s="1">
        <v>89</v>
      </c>
      <c r="D26" s="1">
        <v>54</v>
      </c>
      <c r="E26" s="1">
        <v>35</v>
      </c>
      <c r="F26" s="1">
        <v>337</v>
      </c>
      <c r="G26" s="1">
        <v>34</v>
      </c>
      <c r="H26" s="1">
        <v>140</v>
      </c>
      <c r="I26" s="1">
        <v>114</v>
      </c>
      <c r="J26" s="1">
        <v>28</v>
      </c>
      <c r="K26" s="1">
        <v>21</v>
      </c>
      <c r="L26" s="1" t="s">
        <v>707</v>
      </c>
      <c r="M26" s="1">
        <v>451</v>
      </c>
      <c r="N26" s="1">
        <v>94</v>
      </c>
      <c r="O26" s="1">
        <v>60</v>
      </c>
      <c r="P26" s="1">
        <v>92</v>
      </c>
      <c r="Q26" s="1">
        <v>80</v>
      </c>
      <c r="R26" s="1">
        <v>48</v>
      </c>
      <c r="S26" s="1">
        <v>50</v>
      </c>
      <c r="T26" s="1">
        <v>27</v>
      </c>
      <c r="U26" s="1">
        <v>131</v>
      </c>
    </row>
    <row r="27" spans="1:21" x14ac:dyDescent="0.2">
      <c r="A27" s="1" t="s">
        <v>708</v>
      </c>
      <c r="B27" s="1">
        <v>2884</v>
      </c>
      <c r="C27" s="1">
        <v>523</v>
      </c>
      <c r="D27" s="1">
        <v>335</v>
      </c>
      <c r="E27" s="1">
        <v>188</v>
      </c>
      <c r="F27" s="1">
        <v>986</v>
      </c>
      <c r="G27" s="1">
        <v>288</v>
      </c>
      <c r="H27" s="1">
        <v>253</v>
      </c>
      <c r="I27" s="1">
        <v>149</v>
      </c>
      <c r="J27" s="1">
        <v>129</v>
      </c>
      <c r="K27" s="1">
        <v>167</v>
      </c>
      <c r="L27" s="1" t="s">
        <v>708</v>
      </c>
      <c r="M27" s="1">
        <v>1258</v>
      </c>
      <c r="N27" s="1">
        <v>368</v>
      </c>
      <c r="O27" s="1">
        <v>59</v>
      </c>
      <c r="P27" s="1">
        <v>151</v>
      </c>
      <c r="Q27" s="1">
        <v>300</v>
      </c>
      <c r="R27" s="1">
        <v>209</v>
      </c>
      <c r="S27" s="1">
        <v>124</v>
      </c>
      <c r="T27" s="1">
        <v>47</v>
      </c>
      <c r="U27" s="1">
        <v>117</v>
      </c>
    </row>
    <row r="28" spans="1:21" x14ac:dyDescent="0.2">
      <c r="A28" s="1" t="s">
        <v>709</v>
      </c>
      <c r="B28" s="1">
        <v>5193</v>
      </c>
      <c r="C28" s="1">
        <v>838</v>
      </c>
      <c r="D28" s="1">
        <v>573</v>
      </c>
      <c r="E28" s="1">
        <v>265</v>
      </c>
      <c r="F28" s="1">
        <v>1505</v>
      </c>
      <c r="G28" s="1">
        <v>267</v>
      </c>
      <c r="H28" s="1">
        <v>388</v>
      </c>
      <c r="I28" s="1">
        <v>412</v>
      </c>
      <c r="J28" s="1">
        <v>310</v>
      </c>
      <c r="K28" s="1">
        <v>128</v>
      </c>
      <c r="L28" s="1" t="s">
        <v>709</v>
      </c>
      <c r="M28" s="1">
        <v>2698</v>
      </c>
      <c r="N28" s="1">
        <v>556</v>
      </c>
      <c r="O28" s="1">
        <v>307</v>
      </c>
      <c r="P28" s="1">
        <v>350</v>
      </c>
      <c r="Q28" s="1">
        <v>630</v>
      </c>
      <c r="R28" s="1">
        <v>350</v>
      </c>
      <c r="S28" s="1">
        <v>387</v>
      </c>
      <c r="T28" s="1">
        <v>118</v>
      </c>
      <c r="U28" s="1">
        <v>152</v>
      </c>
    </row>
    <row r="29" spans="1:21" x14ac:dyDescent="0.2">
      <c r="A29" s="1" t="s">
        <v>710</v>
      </c>
      <c r="B29" s="1">
        <v>6689</v>
      </c>
      <c r="C29" s="1">
        <v>1001</v>
      </c>
      <c r="D29" s="1">
        <v>687</v>
      </c>
      <c r="E29" s="1">
        <v>314</v>
      </c>
      <c r="F29" s="1">
        <v>2319</v>
      </c>
      <c r="G29" s="1">
        <v>641</v>
      </c>
      <c r="H29" s="1">
        <v>564</v>
      </c>
      <c r="I29" s="1">
        <v>629</v>
      </c>
      <c r="J29" s="1">
        <v>361</v>
      </c>
      <c r="K29" s="1">
        <v>124</v>
      </c>
      <c r="L29" s="1" t="s">
        <v>710</v>
      </c>
      <c r="M29" s="1">
        <v>3135</v>
      </c>
      <c r="N29" s="1">
        <v>684</v>
      </c>
      <c r="O29" s="1">
        <v>349</v>
      </c>
      <c r="P29" s="1">
        <v>399</v>
      </c>
      <c r="Q29" s="1">
        <v>617</v>
      </c>
      <c r="R29" s="1">
        <v>491</v>
      </c>
      <c r="S29" s="1">
        <v>447</v>
      </c>
      <c r="T29" s="1">
        <v>148</v>
      </c>
      <c r="U29" s="1">
        <v>234</v>
      </c>
    </row>
    <row r="30" spans="1:21" x14ac:dyDescent="0.2">
      <c r="A30" s="1" t="s">
        <v>711</v>
      </c>
      <c r="B30" s="1">
        <v>4131</v>
      </c>
      <c r="C30" s="1">
        <v>451</v>
      </c>
      <c r="D30" s="1">
        <v>254</v>
      </c>
      <c r="E30" s="1">
        <v>197</v>
      </c>
      <c r="F30" s="1">
        <v>1663</v>
      </c>
      <c r="G30" s="1">
        <v>200</v>
      </c>
      <c r="H30" s="1">
        <v>365</v>
      </c>
      <c r="I30" s="1">
        <v>667</v>
      </c>
      <c r="J30" s="1">
        <v>280</v>
      </c>
      <c r="K30" s="1">
        <v>151</v>
      </c>
      <c r="L30" s="1" t="s">
        <v>711</v>
      </c>
      <c r="M30" s="1">
        <v>1881</v>
      </c>
      <c r="N30" s="1">
        <v>413</v>
      </c>
      <c r="O30" s="1">
        <v>245</v>
      </c>
      <c r="P30" s="1">
        <v>298</v>
      </c>
      <c r="Q30" s="1">
        <v>333</v>
      </c>
      <c r="R30" s="1">
        <v>218</v>
      </c>
      <c r="S30" s="1">
        <v>242</v>
      </c>
      <c r="T30" s="1">
        <v>132</v>
      </c>
      <c r="U30" s="1">
        <v>136</v>
      </c>
    </row>
    <row r="31" spans="1:21" x14ac:dyDescent="0.2">
      <c r="A31" s="1" t="s">
        <v>712</v>
      </c>
      <c r="B31" s="1">
        <v>2711</v>
      </c>
      <c r="C31" s="1">
        <v>494</v>
      </c>
      <c r="D31" s="1">
        <v>271</v>
      </c>
      <c r="E31" s="1">
        <v>223</v>
      </c>
      <c r="F31" s="1">
        <v>942</v>
      </c>
      <c r="G31" s="1">
        <v>125</v>
      </c>
      <c r="H31" s="1">
        <v>208</v>
      </c>
      <c r="I31" s="1">
        <v>298</v>
      </c>
      <c r="J31" s="1">
        <v>263</v>
      </c>
      <c r="K31" s="1">
        <v>48</v>
      </c>
      <c r="L31" s="1" t="s">
        <v>712</v>
      </c>
      <c r="M31" s="1">
        <v>1186</v>
      </c>
      <c r="N31" s="1">
        <v>225</v>
      </c>
      <c r="O31" s="1">
        <v>143</v>
      </c>
      <c r="P31" s="1">
        <v>192</v>
      </c>
      <c r="Q31" s="1">
        <v>340</v>
      </c>
      <c r="R31" s="1">
        <v>154</v>
      </c>
      <c r="S31" s="1">
        <v>92</v>
      </c>
      <c r="T31" s="1">
        <v>40</v>
      </c>
      <c r="U31" s="1">
        <v>89</v>
      </c>
    </row>
    <row r="32" spans="1:21" x14ac:dyDescent="0.2">
      <c r="A32" s="1" t="s">
        <v>713</v>
      </c>
      <c r="B32" s="1">
        <v>8266</v>
      </c>
      <c r="C32" s="1">
        <v>1273</v>
      </c>
      <c r="D32" s="1">
        <v>1054</v>
      </c>
      <c r="E32" s="1">
        <v>219</v>
      </c>
      <c r="F32" s="1">
        <v>3852</v>
      </c>
      <c r="G32" s="1">
        <v>1350</v>
      </c>
      <c r="H32" s="1">
        <v>890</v>
      </c>
      <c r="I32" s="1">
        <v>790</v>
      </c>
      <c r="J32" s="1">
        <v>348</v>
      </c>
      <c r="K32" s="1">
        <v>474</v>
      </c>
      <c r="L32" s="1" t="s">
        <v>713</v>
      </c>
      <c r="M32" s="1">
        <v>2362</v>
      </c>
      <c r="N32" s="1">
        <v>231</v>
      </c>
      <c r="O32" s="1">
        <v>145</v>
      </c>
      <c r="P32" s="1">
        <v>510</v>
      </c>
      <c r="Q32" s="1">
        <v>319</v>
      </c>
      <c r="R32" s="1">
        <v>487</v>
      </c>
      <c r="S32" s="1">
        <v>604</v>
      </c>
      <c r="T32" s="1">
        <v>66</v>
      </c>
      <c r="U32" s="1">
        <v>779</v>
      </c>
    </row>
    <row r="34" spans="1:21" x14ac:dyDescent="0.2">
      <c r="A34" s="1" t="s">
        <v>716</v>
      </c>
      <c r="B34" s="1">
        <v>33374</v>
      </c>
      <c r="C34" s="1">
        <v>4825</v>
      </c>
      <c r="D34" s="1">
        <v>3406</v>
      </c>
      <c r="E34" s="1">
        <v>1419</v>
      </c>
      <c r="F34" s="1">
        <v>12390</v>
      </c>
      <c r="G34" s="1">
        <v>3101</v>
      </c>
      <c r="H34" s="1">
        <v>3174</v>
      </c>
      <c r="I34" s="1">
        <v>3113</v>
      </c>
      <c r="J34" s="1">
        <v>1738</v>
      </c>
      <c r="K34" s="1">
        <v>1264</v>
      </c>
      <c r="L34" s="1" t="s">
        <v>716</v>
      </c>
      <c r="M34" s="1">
        <v>14182</v>
      </c>
      <c r="N34" s="1">
        <v>2731</v>
      </c>
      <c r="O34" s="1">
        <v>1171</v>
      </c>
      <c r="P34" s="1">
        <v>2235</v>
      </c>
      <c r="Q34" s="1">
        <v>2707</v>
      </c>
      <c r="R34" s="1">
        <v>2717</v>
      </c>
      <c r="S34" s="1">
        <v>2086</v>
      </c>
      <c r="T34" s="1">
        <v>535</v>
      </c>
      <c r="U34" s="1">
        <v>1977</v>
      </c>
    </row>
    <row r="35" spans="1:21" x14ac:dyDescent="0.2">
      <c r="A35" s="1" t="s">
        <v>706</v>
      </c>
      <c r="B35" s="1">
        <v>712</v>
      </c>
      <c r="C35" s="1">
        <v>154</v>
      </c>
      <c r="D35" s="1">
        <v>126</v>
      </c>
      <c r="E35" s="1">
        <v>28</v>
      </c>
      <c r="F35" s="1">
        <v>172</v>
      </c>
      <c r="G35" s="1">
        <v>8</v>
      </c>
      <c r="H35" s="1">
        <v>51</v>
      </c>
      <c r="I35" s="1">
        <v>61</v>
      </c>
      <c r="J35" s="1">
        <v>44</v>
      </c>
      <c r="K35" s="1">
        <v>8</v>
      </c>
      <c r="L35" s="1" t="s">
        <v>706</v>
      </c>
      <c r="M35" s="1">
        <v>335</v>
      </c>
      <c r="N35" s="1">
        <v>40</v>
      </c>
      <c r="O35" s="1">
        <v>16</v>
      </c>
      <c r="P35" s="1">
        <v>132</v>
      </c>
      <c r="Q35" s="1">
        <v>28</v>
      </c>
      <c r="R35" s="1">
        <v>66</v>
      </c>
      <c r="S35" s="1">
        <v>46</v>
      </c>
      <c r="T35" s="1">
        <v>7</v>
      </c>
      <c r="U35" s="1">
        <v>51</v>
      </c>
    </row>
    <row r="36" spans="1:21" x14ac:dyDescent="0.2">
      <c r="A36" s="1" t="s">
        <v>707</v>
      </c>
      <c r="B36" s="1">
        <v>832</v>
      </c>
      <c r="C36" s="1">
        <v>94</v>
      </c>
      <c r="D36" s="1">
        <v>64</v>
      </c>
      <c r="E36" s="1">
        <v>30</v>
      </c>
      <c r="F36" s="1">
        <v>250</v>
      </c>
      <c r="G36" s="1">
        <v>16</v>
      </c>
      <c r="H36" s="1">
        <v>59</v>
      </c>
      <c r="I36" s="1">
        <v>113</v>
      </c>
      <c r="J36" s="1">
        <v>39</v>
      </c>
      <c r="K36" s="1">
        <v>23</v>
      </c>
      <c r="L36" s="1" t="s">
        <v>707</v>
      </c>
      <c r="M36" s="1">
        <v>347</v>
      </c>
      <c r="N36" s="1">
        <v>96</v>
      </c>
      <c r="O36" s="1">
        <v>32</v>
      </c>
      <c r="P36" s="1">
        <v>86</v>
      </c>
      <c r="Q36" s="1">
        <v>37</v>
      </c>
      <c r="R36" s="1">
        <v>67</v>
      </c>
      <c r="S36" s="1">
        <v>18</v>
      </c>
      <c r="T36" s="1">
        <v>11</v>
      </c>
      <c r="U36" s="1">
        <v>141</v>
      </c>
    </row>
    <row r="37" spans="1:21" x14ac:dyDescent="0.2">
      <c r="A37" s="1" t="s">
        <v>708</v>
      </c>
      <c r="B37" s="1">
        <v>3676</v>
      </c>
      <c r="C37" s="1">
        <v>611</v>
      </c>
      <c r="D37" s="1">
        <v>382</v>
      </c>
      <c r="E37" s="1">
        <v>229</v>
      </c>
      <c r="F37" s="1">
        <v>1363</v>
      </c>
      <c r="G37" s="1">
        <v>477</v>
      </c>
      <c r="H37" s="1">
        <v>330</v>
      </c>
      <c r="I37" s="1">
        <v>268</v>
      </c>
      <c r="J37" s="1">
        <v>119</v>
      </c>
      <c r="K37" s="1">
        <v>169</v>
      </c>
      <c r="L37" s="1" t="s">
        <v>708</v>
      </c>
      <c r="M37" s="1">
        <v>1473</v>
      </c>
      <c r="N37" s="1">
        <v>430</v>
      </c>
      <c r="O37" s="1">
        <v>25</v>
      </c>
      <c r="P37" s="1">
        <v>242</v>
      </c>
      <c r="Q37" s="1">
        <v>318</v>
      </c>
      <c r="R37" s="1">
        <v>321</v>
      </c>
      <c r="S37" s="1">
        <v>110</v>
      </c>
      <c r="T37" s="1">
        <v>27</v>
      </c>
      <c r="U37" s="1">
        <v>229</v>
      </c>
    </row>
    <row r="38" spans="1:21" x14ac:dyDescent="0.2">
      <c r="A38" s="1" t="s">
        <v>709</v>
      </c>
      <c r="B38" s="1">
        <v>6364</v>
      </c>
      <c r="C38" s="1">
        <v>923</v>
      </c>
      <c r="D38" s="1">
        <v>656</v>
      </c>
      <c r="E38" s="1">
        <v>267</v>
      </c>
      <c r="F38" s="1">
        <v>2188</v>
      </c>
      <c r="G38" s="1">
        <v>489</v>
      </c>
      <c r="H38" s="1">
        <v>625</v>
      </c>
      <c r="I38" s="1">
        <v>564</v>
      </c>
      <c r="J38" s="1">
        <v>278</v>
      </c>
      <c r="K38" s="1">
        <v>232</v>
      </c>
      <c r="L38" s="1" t="s">
        <v>709</v>
      </c>
      <c r="M38" s="1">
        <v>2976</v>
      </c>
      <c r="N38" s="1">
        <v>596</v>
      </c>
      <c r="O38" s="1">
        <v>238</v>
      </c>
      <c r="P38" s="1">
        <v>366</v>
      </c>
      <c r="Q38" s="1">
        <v>659</v>
      </c>
      <c r="R38" s="1">
        <v>671</v>
      </c>
      <c r="S38" s="1">
        <v>350</v>
      </c>
      <c r="T38" s="1">
        <v>96</v>
      </c>
      <c r="U38" s="1">
        <v>277</v>
      </c>
    </row>
    <row r="39" spans="1:21" x14ac:dyDescent="0.2">
      <c r="A39" s="1" t="s">
        <v>710</v>
      </c>
      <c r="B39" s="1">
        <v>5763</v>
      </c>
      <c r="C39" s="1">
        <v>818</v>
      </c>
      <c r="D39" s="1">
        <v>547</v>
      </c>
      <c r="E39" s="1">
        <v>271</v>
      </c>
      <c r="F39" s="1">
        <v>1825</v>
      </c>
      <c r="G39" s="1">
        <v>421</v>
      </c>
      <c r="H39" s="1">
        <v>552</v>
      </c>
      <c r="I39" s="1">
        <v>457</v>
      </c>
      <c r="J39" s="1">
        <v>268</v>
      </c>
      <c r="K39" s="1">
        <v>127</v>
      </c>
      <c r="L39" s="1" t="s">
        <v>710</v>
      </c>
      <c r="M39" s="1">
        <v>2868</v>
      </c>
      <c r="N39" s="1">
        <v>585</v>
      </c>
      <c r="O39" s="1">
        <v>253</v>
      </c>
      <c r="P39" s="1">
        <v>357</v>
      </c>
      <c r="Q39" s="1">
        <v>582</v>
      </c>
      <c r="R39" s="1">
        <v>618</v>
      </c>
      <c r="S39" s="1">
        <v>402</v>
      </c>
      <c r="T39" s="1">
        <v>71</v>
      </c>
      <c r="U39" s="1">
        <v>252</v>
      </c>
    </row>
    <row r="40" spans="1:21" x14ac:dyDescent="0.2">
      <c r="A40" s="1" t="s">
        <v>711</v>
      </c>
      <c r="B40" s="1">
        <v>4084</v>
      </c>
      <c r="C40" s="1">
        <v>357</v>
      </c>
      <c r="D40" s="1">
        <v>257</v>
      </c>
      <c r="E40" s="1">
        <v>100</v>
      </c>
      <c r="F40" s="1">
        <v>1582</v>
      </c>
      <c r="G40" s="1">
        <v>213</v>
      </c>
      <c r="H40" s="1">
        <v>442</v>
      </c>
      <c r="I40" s="1">
        <v>495</v>
      </c>
      <c r="J40" s="1">
        <v>266</v>
      </c>
      <c r="K40" s="1">
        <v>166</v>
      </c>
      <c r="L40" s="1" t="s">
        <v>711</v>
      </c>
      <c r="M40" s="1">
        <v>1967</v>
      </c>
      <c r="N40" s="1">
        <v>326</v>
      </c>
      <c r="O40" s="1">
        <v>161</v>
      </c>
      <c r="P40" s="1">
        <v>261</v>
      </c>
      <c r="Q40" s="1">
        <v>341</v>
      </c>
      <c r="R40" s="1">
        <v>503</v>
      </c>
      <c r="S40" s="1">
        <v>276</v>
      </c>
      <c r="T40" s="1">
        <v>99</v>
      </c>
      <c r="U40" s="1">
        <v>178</v>
      </c>
    </row>
    <row r="41" spans="1:21" x14ac:dyDescent="0.2">
      <c r="A41" s="1" t="s">
        <v>712</v>
      </c>
      <c r="B41" s="1">
        <v>4024</v>
      </c>
      <c r="C41" s="1">
        <v>583</v>
      </c>
      <c r="D41" s="1">
        <v>326</v>
      </c>
      <c r="E41" s="1">
        <v>257</v>
      </c>
      <c r="F41" s="1">
        <v>1245</v>
      </c>
      <c r="G41" s="1">
        <v>253</v>
      </c>
      <c r="H41" s="1">
        <v>251</v>
      </c>
      <c r="I41" s="1">
        <v>306</v>
      </c>
      <c r="J41" s="1">
        <v>334</v>
      </c>
      <c r="K41" s="1">
        <v>101</v>
      </c>
      <c r="L41" s="1" t="s">
        <v>712</v>
      </c>
      <c r="M41" s="1">
        <v>2006</v>
      </c>
      <c r="N41" s="1">
        <v>448</v>
      </c>
      <c r="O41" s="1">
        <v>144</v>
      </c>
      <c r="P41" s="1">
        <v>326</v>
      </c>
      <c r="Q41" s="1">
        <v>461</v>
      </c>
      <c r="R41" s="1">
        <v>318</v>
      </c>
      <c r="S41" s="1">
        <v>211</v>
      </c>
      <c r="T41" s="1">
        <v>98</v>
      </c>
      <c r="U41" s="1">
        <v>190</v>
      </c>
    </row>
    <row r="42" spans="1:21" x14ac:dyDescent="0.2">
      <c r="A42" s="1" t="s">
        <v>713</v>
      </c>
      <c r="B42" s="1">
        <v>7919</v>
      </c>
      <c r="C42" s="1">
        <v>1285</v>
      </c>
      <c r="D42" s="1">
        <v>1048</v>
      </c>
      <c r="E42" s="1">
        <v>237</v>
      </c>
      <c r="F42" s="1">
        <v>3765</v>
      </c>
      <c r="G42" s="1">
        <v>1224</v>
      </c>
      <c r="H42" s="1">
        <v>864</v>
      </c>
      <c r="I42" s="1">
        <v>849</v>
      </c>
      <c r="J42" s="1">
        <v>390</v>
      </c>
      <c r="K42" s="1">
        <v>438</v>
      </c>
      <c r="L42" s="1" t="s">
        <v>713</v>
      </c>
      <c r="M42" s="1">
        <v>2210</v>
      </c>
      <c r="N42" s="1">
        <v>210</v>
      </c>
      <c r="O42" s="1">
        <v>302</v>
      </c>
      <c r="P42" s="1">
        <v>465</v>
      </c>
      <c r="Q42" s="1">
        <v>281</v>
      </c>
      <c r="R42" s="1">
        <v>153</v>
      </c>
      <c r="S42" s="1">
        <v>673</v>
      </c>
      <c r="T42" s="1">
        <v>126</v>
      </c>
      <c r="U42" s="1">
        <v>659</v>
      </c>
    </row>
    <row r="44" spans="1:21" x14ac:dyDescent="0.2">
      <c r="A44" s="1" t="s">
        <v>717</v>
      </c>
      <c r="B44" s="1">
        <v>33182</v>
      </c>
      <c r="C44" s="1">
        <v>5132</v>
      </c>
      <c r="D44" s="1">
        <v>3689</v>
      </c>
      <c r="E44" s="1">
        <v>1443</v>
      </c>
      <c r="F44" s="1">
        <v>11549</v>
      </c>
      <c r="G44" s="1">
        <v>2957</v>
      </c>
      <c r="H44" s="1">
        <v>2814</v>
      </c>
      <c r="I44" s="1">
        <v>2881</v>
      </c>
      <c r="J44" s="1">
        <v>1831</v>
      </c>
      <c r="K44" s="1">
        <v>1066</v>
      </c>
      <c r="L44" s="1" t="s">
        <v>717</v>
      </c>
      <c r="M44" s="1">
        <v>14453</v>
      </c>
      <c r="N44" s="1">
        <v>2621</v>
      </c>
      <c r="O44" s="1">
        <v>1273</v>
      </c>
      <c r="P44" s="1">
        <v>2283</v>
      </c>
      <c r="Q44" s="1">
        <v>2739</v>
      </c>
      <c r="R44" s="1">
        <v>2735</v>
      </c>
      <c r="S44" s="1">
        <v>2147</v>
      </c>
      <c r="T44" s="1">
        <v>655</v>
      </c>
      <c r="U44" s="1">
        <v>2048</v>
      </c>
    </row>
    <row r="45" spans="1:21" x14ac:dyDescent="0.2">
      <c r="A45" s="1" t="s">
        <v>706</v>
      </c>
      <c r="B45" s="1">
        <v>2788</v>
      </c>
      <c r="C45" s="1">
        <v>410</v>
      </c>
      <c r="D45" s="1">
        <v>289</v>
      </c>
      <c r="E45" s="1">
        <v>121</v>
      </c>
      <c r="F45" s="1">
        <v>969</v>
      </c>
      <c r="G45" s="1">
        <v>150</v>
      </c>
      <c r="H45" s="1">
        <v>232</v>
      </c>
      <c r="I45" s="1">
        <v>283</v>
      </c>
      <c r="J45" s="1">
        <v>250</v>
      </c>
      <c r="K45" s="1">
        <v>54</v>
      </c>
      <c r="L45" s="1" t="s">
        <v>706</v>
      </c>
      <c r="M45" s="1">
        <v>1179</v>
      </c>
      <c r="N45" s="1">
        <v>287</v>
      </c>
      <c r="O45" s="1">
        <v>83</v>
      </c>
      <c r="P45" s="1">
        <v>253</v>
      </c>
      <c r="Q45" s="1">
        <v>95</v>
      </c>
      <c r="R45" s="1">
        <v>90</v>
      </c>
      <c r="S45" s="1">
        <v>332</v>
      </c>
      <c r="T45" s="1">
        <v>39</v>
      </c>
      <c r="U45" s="1">
        <v>230</v>
      </c>
    </row>
    <row r="46" spans="1:21" x14ac:dyDescent="0.2">
      <c r="A46" s="1" t="s">
        <v>707</v>
      </c>
      <c r="B46" s="1">
        <v>990</v>
      </c>
      <c r="C46" s="1">
        <v>74</v>
      </c>
      <c r="D46" s="1">
        <v>53</v>
      </c>
      <c r="E46" s="1">
        <v>21</v>
      </c>
      <c r="F46" s="1">
        <v>406</v>
      </c>
      <c r="G46" s="1">
        <v>32</v>
      </c>
      <c r="H46" s="1">
        <v>107</v>
      </c>
      <c r="I46" s="1">
        <v>198</v>
      </c>
      <c r="J46" s="1">
        <v>64</v>
      </c>
      <c r="K46" s="1">
        <v>5</v>
      </c>
      <c r="L46" s="1" t="s">
        <v>707</v>
      </c>
      <c r="M46" s="1">
        <v>378</v>
      </c>
      <c r="N46" s="1">
        <v>54</v>
      </c>
      <c r="O46" s="1">
        <v>32</v>
      </c>
      <c r="P46" s="1">
        <v>103</v>
      </c>
      <c r="Q46" s="1">
        <v>48</v>
      </c>
      <c r="R46" s="1">
        <v>55</v>
      </c>
      <c r="S46" s="1">
        <v>57</v>
      </c>
      <c r="T46" s="1">
        <v>29</v>
      </c>
      <c r="U46" s="1">
        <v>132</v>
      </c>
    </row>
    <row r="47" spans="1:21" x14ac:dyDescent="0.2">
      <c r="A47" s="1" t="s">
        <v>708</v>
      </c>
      <c r="B47" s="1">
        <v>4134</v>
      </c>
      <c r="C47" s="1">
        <v>674</v>
      </c>
      <c r="D47" s="1">
        <v>446</v>
      </c>
      <c r="E47" s="1">
        <v>228</v>
      </c>
      <c r="F47" s="1">
        <v>1576</v>
      </c>
      <c r="G47" s="1">
        <v>544</v>
      </c>
      <c r="H47" s="1">
        <v>415</v>
      </c>
      <c r="I47" s="1">
        <v>280</v>
      </c>
      <c r="J47" s="1">
        <v>194</v>
      </c>
      <c r="K47" s="1">
        <v>143</v>
      </c>
      <c r="L47" s="1" t="s">
        <v>708</v>
      </c>
      <c r="M47" s="1">
        <v>1627</v>
      </c>
      <c r="N47" s="1">
        <v>310</v>
      </c>
      <c r="O47" s="1">
        <v>119</v>
      </c>
      <c r="P47" s="1">
        <v>311</v>
      </c>
      <c r="Q47" s="1">
        <v>307</v>
      </c>
      <c r="R47" s="1">
        <v>337</v>
      </c>
      <c r="S47" s="1">
        <v>155</v>
      </c>
      <c r="T47" s="1">
        <v>88</v>
      </c>
      <c r="U47" s="1">
        <v>257</v>
      </c>
    </row>
    <row r="48" spans="1:21" x14ac:dyDescent="0.2">
      <c r="A48" s="1" t="s">
        <v>709</v>
      </c>
      <c r="B48" s="1">
        <v>6116</v>
      </c>
      <c r="C48" s="1">
        <v>1085</v>
      </c>
      <c r="D48" s="1">
        <v>823</v>
      </c>
      <c r="E48" s="1">
        <v>262</v>
      </c>
      <c r="F48" s="1">
        <v>1491</v>
      </c>
      <c r="G48" s="1">
        <v>414</v>
      </c>
      <c r="H48" s="1">
        <v>335</v>
      </c>
      <c r="I48" s="1">
        <v>361</v>
      </c>
      <c r="J48" s="1">
        <v>253</v>
      </c>
      <c r="K48" s="1">
        <v>128</v>
      </c>
      <c r="L48" s="1" t="s">
        <v>709</v>
      </c>
      <c r="M48" s="1">
        <v>3241</v>
      </c>
      <c r="N48" s="1">
        <v>619</v>
      </c>
      <c r="O48" s="1">
        <v>340</v>
      </c>
      <c r="P48" s="1">
        <v>401</v>
      </c>
      <c r="Q48" s="1">
        <v>698</v>
      </c>
      <c r="R48" s="1">
        <v>659</v>
      </c>
      <c r="S48" s="1">
        <v>392</v>
      </c>
      <c r="T48" s="1">
        <v>132</v>
      </c>
      <c r="U48" s="1">
        <v>299</v>
      </c>
    </row>
    <row r="49" spans="1:21" x14ac:dyDescent="0.2">
      <c r="A49" s="1" t="s">
        <v>710</v>
      </c>
      <c r="B49" s="1">
        <v>5111</v>
      </c>
      <c r="C49" s="1">
        <v>878</v>
      </c>
      <c r="D49" s="1">
        <v>598</v>
      </c>
      <c r="E49" s="1">
        <v>280</v>
      </c>
      <c r="F49" s="1">
        <v>1446</v>
      </c>
      <c r="G49" s="1">
        <v>337</v>
      </c>
      <c r="H49" s="1">
        <v>403</v>
      </c>
      <c r="I49" s="1">
        <v>318</v>
      </c>
      <c r="J49" s="1">
        <v>335</v>
      </c>
      <c r="K49" s="1">
        <v>53</v>
      </c>
      <c r="L49" s="1" t="s">
        <v>710</v>
      </c>
      <c r="M49" s="1">
        <v>2555</v>
      </c>
      <c r="N49" s="1">
        <v>434</v>
      </c>
      <c r="O49" s="1">
        <v>244</v>
      </c>
      <c r="P49" s="1">
        <v>298</v>
      </c>
      <c r="Q49" s="1">
        <v>606</v>
      </c>
      <c r="R49" s="1">
        <v>544</v>
      </c>
      <c r="S49" s="1">
        <v>295</v>
      </c>
      <c r="T49" s="1">
        <v>134</v>
      </c>
      <c r="U49" s="1">
        <v>232</v>
      </c>
    </row>
    <row r="50" spans="1:21" x14ac:dyDescent="0.2">
      <c r="A50" s="1" t="s">
        <v>711</v>
      </c>
      <c r="B50" s="1">
        <v>2648</v>
      </c>
      <c r="C50" s="1">
        <v>324</v>
      </c>
      <c r="D50" s="1">
        <v>217</v>
      </c>
      <c r="E50" s="1">
        <v>107</v>
      </c>
      <c r="F50" s="1">
        <v>681</v>
      </c>
      <c r="G50" s="1">
        <v>35</v>
      </c>
      <c r="H50" s="1">
        <v>106</v>
      </c>
      <c r="I50" s="1">
        <v>253</v>
      </c>
      <c r="J50" s="1">
        <v>204</v>
      </c>
      <c r="K50" s="1">
        <v>83</v>
      </c>
      <c r="L50" s="1" t="s">
        <v>711</v>
      </c>
      <c r="M50" s="1">
        <v>1538</v>
      </c>
      <c r="N50" s="1">
        <v>242</v>
      </c>
      <c r="O50" s="1">
        <v>169</v>
      </c>
      <c r="P50" s="1">
        <v>195</v>
      </c>
      <c r="Q50" s="1">
        <v>314</v>
      </c>
      <c r="R50" s="1">
        <v>370</v>
      </c>
      <c r="S50" s="1">
        <v>124</v>
      </c>
      <c r="T50" s="1">
        <v>124</v>
      </c>
      <c r="U50" s="1">
        <v>105</v>
      </c>
    </row>
    <row r="51" spans="1:21" x14ac:dyDescent="0.2">
      <c r="A51" s="1" t="s">
        <v>712</v>
      </c>
      <c r="B51" s="1">
        <v>3322</v>
      </c>
      <c r="C51" s="1">
        <v>536</v>
      </c>
      <c r="D51" s="1">
        <v>350</v>
      </c>
      <c r="E51" s="1">
        <v>186</v>
      </c>
      <c r="F51" s="1">
        <v>740</v>
      </c>
      <c r="G51" s="1">
        <v>118</v>
      </c>
      <c r="H51" s="1">
        <v>191</v>
      </c>
      <c r="I51" s="1">
        <v>177</v>
      </c>
      <c r="J51" s="1">
        <v>230</v>
      </c>
      <c r="K51" s="1">
        <v>24</v>
      </c>
      <c r="L51" s="1" t="s">
        <v>712</v>
      </c>
      <c r="M51" s="1">
        <v>1890</v>
      </c>
      <c r="N51" s="1">
        <v>325</v>
      </c>
      <c r="O51" s="1">
        <v>119</v>
      </c>
      <c r="P51" s="1">
        <v>263</v>
      </c>
      <c r="Q51" s="1">
        <v>402</v>
      </c>
      <c r="R51" s="1">
        <v>540</v>
      </c>
      <c r="S51" s="1">
        <v>172</v>
      </c>
      <c r="T51" s="1">
        <v>69</v>
      </c>
      <c r="U51" s="1">
        <v>156</v>
      </c>
    </row>
    <row r="52" spans="1:21" x14ac:dyDescent="0.2">
      <c r="A52" s="1" t="s">
        <v>713</v>
      </c>
      <c r="B52" s="1">
        <v>8073</v>
      </c>
      <c r="C52" s="1">
        <v>1151</v>
      </c>
      <c r="D52" s="1">
        <v>913</v>
      </c>
      <c r="E52" s="1">
        <v>238</v>
      </c>
      <c r="F52" s="1">
        <v>4240</v>
      </c>
      <c r="G52" s="1">
        <v>1327</v>
      </c>
      <c r="H52" s="1">
        <v>1025</v>
      </c>
      <c r="I52" s="1">
        <v>1011</v>
      </c>
      <c r="J52" s="1">
        <v>301</v>
      </c>
      <c r="K52" s="1">
        <v>576</v>
      </c>
      <c r="L52" s="1" t="s">
        <v>713</v>
      </c>
      <c r="M52" s="1">
        <v>2045</v>
      </c>
      <c r="N52" s="1">
        <v>350</v>
      </c>
      <c r="O52" s="1">
        <v>167</v>
      </c>
      <c r="P52" s="1">
        <v>459</v>
      </c>
      <c r="Q52" s="1">
        <v>269</v>
      </c>
      <c r="R52" s="1">
        <v>140</v>
      </c>
      <c r="S52" s="1">
        <v>620</v>
      </c>
      <c r="T52" s="1">
        <v>40</v>
      </c>
      <c r="U52" s="1">
        <v>637</v>
      </c>
    </row>
    <row r="53" spans="1:21" x14ac:dyDescent="0.2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 t="s">
        <v>112</v>
      </c>
      <c r="M53" s="12"/>
      <c r="N53" s="12"/>
      <c r="O53" s="12"/>
      <c r="P53" s="12"/>
      <c r="Q53" s="12"/>
      <c r="R53" s="12"/>
      <c r="S53" s="12"/>
      <c r="T53" s="12"/>
      <c r="U53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FBA35-94DB-4787-A2F4-52CBF7F49958}">
  <dimension ref="A1:U12"/>
  <sheetViews>
    <sheetView view="pageBreakPreview" zoomScale="125" zoomScaleNormal="100" zoomScaleSheetLayoutView="125" workbookViewId="0">
      <selection activeCell="L2" sqref="L2:L3"/>
    </sheetView>
  </sheetViews>
  <sheetFormatPr defaultColWidth="9.109375" defaultRowHeight="10.199999999999999" x14ac:dyDescent="0.2"/>
  <cols>
    <col min="1" max="1" width="14.88671875" style="1" customWidth="1"/>
    <col min="2" max="11" width="7.5546875" style="1" customWidth="1"/>
    <col min="12" max="12" width="14.6640625" style="1" customWidth="1"/>
    <col min="13" max="21" width="7.5546875" style="1" customWidth="1"/>
    <col min="22" max="16384" width="9.109375" style="1"/>
  </cols>
  <sheetData>
    <row r="1" spans="1:21" x14ac:dyDescent="0.2">
      <c r="A1" s="1" t="s">
        <v>862</v>
      </c>
      <c r="L1" s="1" t="s">
        <v>718</v>
      </c>
    </row>
    <row r="2" spans="1:21" ht="15" customHeight="1" x14ac:dyDescent="0.2">
      <c r="A2" s="46" t="s">
        <v>945</v>
      </c>
      <c r="B2" s="48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945</v>
      </c>
      <c r="M2" s="29" t="s">
        <v>6</v>
      </c>
      <c r="N2" s="29"/>
      <c r="O2" s="29"/>
      <c r="P2" s="29"/>
      <c r="Q2" s="29"/>
      <c r="R2" s="29"/>
      <c r="S2" s="29"/>
      <c r="T2" s="29"/>
      <c r="U2" s="48" t="s">
        <v>13</v>
      </c>
    </row>
    <row r="3" spans="1:21" s="9" customFormat="1" x14ac:dyDescent="0.2">
      <c r="A3" s="46"/>
      <c r="B3" s="48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8"/>
    </row>
    <row r="4" spans="1:21" x14ac:dyDescent="0.2">
      <c r="A4" s="1" t="s">
        <v>719</v>
      </c>
      <c r="B4" s="1">
        <v>8925</v>
      </c>
      <c r="C4" s="1">
        <v>977</v>
      </c>
      <c r="D4" s="1">
        <v>720</v>
      </c>
      <c r="E4" s="1">
        <v>257</v>
      </c>
      <c r="F4" s="1">
        <v>4902</v>
      </c>
      <c r="G4" s="1">
        <v>1392</v>
      </c>
      <c r="H4" s="1">
        <v>1243</v>
      </c>
      <c r="I4" s="1">
        <v>1256</v>
      </c>
      <c r="J4" s="1">
        <v>630</v>
      </c>
      <c r="K4" s="1">
        <v>381</v>
      </c>
      <c r="L4" s="1" t="s">
        <v>719</v>
      </c>
      <c r="M4" s="1">
        <v>2539</v>
      </c>
      <c r="N4" s="1">
        <v>610</v>
      </c>
      <c r="O4" s="1">
        <v>301</v>
      </c>
      <c r="P4" s="1">
        <v>241</v>
      </c>
      <c r="Q4" s="1">
        <v>492</v>
      </c>
      <c r="R4" s="1">
        <v>354</v>
      </c>
      <c r="S4" s="1">
        <v>380</v>
      </c>
      <c r="T4" s="1">
        <v>161</v>
      </c>
      <c r="U4" s="1">
        <v>507</v>
      </c>
    </row>
    <row r="5" spans="1:21" x14ac:dyDescent="0.2">
      <c r="A5" s="1" t="s">
        <v>720</v>
      </c>
      <c r="B5" s="1">
        <v>8165</v>
      </c>
      <c r="C5" s="1">
        <v>874</v>
      </c>
      <c r="D5" s="1">
        <v>666</v>
      </c>
      <c r="E5" s="1">
        <v>208</v>
      </c>
      <c r="F5" s="1">
        <v>4496</v>
      </c>
      <c r="G5" s="1">
        <v>1255</v>
      </c>
      <c r="H5" s="1">
        <v>1097</v>
      </c>
      <c r="I5" s="1">
        <v>1225</v>
      </c>
      <c r="J5" s="1">
        <v>631</v>
      </c>
      <c r="K5" s="1">
        <v>288</v>
      </c>
      <c r="L5" s="1" t="s">
        <v>720</v>
      </c>
      <c r="M5" s="1">
        <v>2249</v>
      </c>
      <c r="N5" s="1">
        <v>515</v>
      </c>
      <c r="O5" s="1">
        <v>269</v>
      </c>
      <c r="P5" s="1">
        <v>191</v>
      </c>
      <c r="Q5" s="1">
        <v>467</v>
      </c>
      <c r="R5" s="1">
        <v>331</v>
      </c>
      <c r="S5" s="1">
        <v>323</v>
      </c>
      <c r="T5" s="1">
        <v>153</v>
      </c>
      <c r="U5" s="1">
        <v>546</v>
      </c>
    </row>
    <row r="6" spans="1:21" x14ac:dyDescent="0.2">
      <c r="A6" s="1" t="s">
        <v>721</v>
      </c>
      <c r="B6" s="1">
        <v>8172</v>
      </c>
      <c r="C6" s="1">
        <v>906</v>
      </c>
      <c r="D6" s="1">
        <v>651</v>
      </c>
      <c r="E6" s="1">
        <v>255</v>
      </c>
      <c r="F6" s="1">
        <v>4653</v>
      </c>
      <c r="G6" s="1">
        <v>1276</v>
      </c>
      <c r="H6" s="1">
        <v>1154</v>
      </c>
      <c r="I6" s="1">
        <v>1246</v>
      </c>
      <c r="J6" s="1">
        <v>630</v>
      </c>
      <c r="K6" s="1">
        <v>347</v>
      </c>
      <c r="L6" s="1" t="s">
        <v>721</v>
      </c>
      <c r="M6" s="1">
        <v>2087</v>
      </c>
      <c r="N6" s="1">
        <v>456</v>
      </c>
      <c r="O6" s="1">
        <v>212</v>
      </c>
      <c r="P6" s="1">
        <v>171</v>
      </c>
      <c r="Q6" s="1">
        <v>460</v>
      </c>
      <c r="R6" s="1">
        <v>295</v>
      </c>
      <c r="S6" s="1">
        <v>330</v>
      </c>
      <c r="T6" s="1">
        <v>163</v>
      </c>
      <c r="U6" s="1">
        <v>526</v>
      </c>
    </row>
    <row r="7" spans="1:21" x14ac:dyDescent="0.2">
      <c r="A7" s="1" t="s">
        <v>722</v>
      </c>
      <c r="B7" s="1">
        <v>6460</v>
      </c>
      <c r="C7" s="1">
        <v>701</v>
      </c>
      <c r="D7" s="1">
        <v>460</v>
      </c>
      <c r="E7" s="1">
        <v>241</v>
      </c>
      <c r="F7" s="1">
        <v>3944</v>
      </c>
      <c r="G7" s="1">
        <v>964</v>
      </c>
      <c r="H7" s="1">
        <v>988</v>
      </c>
      <c r="I7" s="1">
        <v>1117</v>
      </c>
      <c r="J7" s="1">
        <v>578</v>
      </c>
      <c r="K7" s="1">
        <v>297</v>
      </c>
      <c r="L7" s="1" t="s">
        <v>722</v>
      </c>
      <c r="M7" s="1">
        <v>1402</v>
      </c>
      <c r="N7" s="1">
        <v>300</v>
      </c>
      <c r="O7" s="1">
        <v>101</v>
      </c>
      <c r="P7" s="1">
        <v>91</v>
      </c>
      <c r="Q7" s="1">
        <v>354</v>
      </c>
      <c r="R7" s="1">
        <v>211</v>
      </c>
      <c r="S7" s="1">
        <v>239</v>
      </c>
      <c r="T7" s="1">
        <v>106</v>
      </c>
      <c r="U7" s="1">
        <v>413</v>
      </c>
    </row>
    <row r="8" spans="1:21" x14ac:dyDescent="0.2">
      <c r="A8" s="1" t="s">
        <v>723</v>
      </c>
      <c r="B8" s="1">
        <v>6349</v>
      </c>
      <c r="C8" s="1">
        <v>737</v>
      </c>
      <c r="D8" s="1">
        <v>495</v>
      </c>
      <c r="E8" s="1">
        <v>242</v>
      </c>
      <c r="F8" s="1">
        <v>3873</v>
      </c>
      <c r="G8" s="1">
        <v>945</v>
      </c>
      <c r="H8" s="1">
        <v>960</v>
      </c>
      <c r="I8" s="1">
        <v>1120</v>
      </c>
      <c r="J8" s="1">
        <v>580</v>
      </c>
      <c r="K8" s="1">
        <v>268</v>
      </c>
      <c r="L8" s="1" t="s">
        <v>723</v>
      </c>
      <c r="M8" s="1">
        <v>1297</v>
      </c>
      <c r="N8" s="1">
        <v>267</v>
      </c>
      <c r="O8" s="1">
        <v>121</v>
      </c>
      <c r="P8" s="1">
        <v>80</v>
      </c>
      <c r="Q8" s="1">
        <v>308</v>
      </c>
      <c r="R8" s="1">
        <v>182</v>
      </c>
      <c r="S8" s="1">
        <v>235</v>
      </c>
      <c r="T8" s="1">
        <v>104</v>
      </c>
      <c r="U8" s="1">
        <v>442</v>
      </c>
    </row>
    <row r="9" spans="1:21" x14ac:dyDescent="0.2">
      <c r="A9" s="1" t="s">
        <v>724</v>
      </c>
      <c r="B9" s="1">
        <v>5297</v>
      </c>
      <c r="C9" s="1">
        <v>578</v>
      </c>
      <c r="D9" s="1">
        <v>387</v>
      </c>
      <c r="E9" s="1">
        <v>191</v>
      </c>
      <c r="F9" s="1">
        <v>3337</v>
      </c>
      <c r="G9" s="1">
        <v>752</v>
      </c>
      <c r="H9" s="1">
        <v>847</v>
      </c>
      <c r="I9" s="1">
        <v>994</v>
      </c>
      <c r="J9" s="1">
        <v>509</v>
      </c>
      <c r="K9" s="1">
        <v>235</v>
      </c>
      <c r="L9" s="1" t="s">
        <v>724</v>
      </c>
      <c r="M9" s="1">
        <v>1042</v>
      </c>
      <c r="N9" s="1">
        <v>206</v>
      </c>
      <c r="O9" s="1">
        <v>100</v>
      </c>
      <c r="P9" s="1">
        <v>72</v>
      </c>
      <c r="Q9" s="1">
        <v>219</v>
      </c>
      <c r="R9" s="1">
        <v>177</v>
      </c>
      <c r="S9" s="1">
        <v>208</v>
      </c>
      <c r="T9" s="1">
        <v>60</v>
      </c>
      <c r="U9" s="1">
        <v>340</v>
      </c>
    </row>
    <row r="10" spans="1:21" x14ac:dyDescent="0.2">
      <c r="A10" s="1" t="s">
        <v>725</v>
      </c>
      <c r="B10" s="1">
        <v>5099</v>
      </c>
      <c r="C10" s="1">
        <v>588</v>
      </c>
      <c r="D10" s="1">
        <v>377</v>
      </c>
      <c r="E10" s="1">
        <v>211</v>
      </c>
      <c r="F10" s="1">
        <v>3285</v>
      </c>
      <c r="G10" s="1">
        <v>812</v>
      </c>
      <c r="H10" s="1">
        <v>867</v>
      </c>
      <c r="I10" s="1">
        <v>894</v>
      </c>
      <c r="J10" s="1">
        <v>487</v>
      </c>
      <c r="K10" s="1">
        <v>225</v>
      </c>
      <c r="L10" s="1" t="s">
        <v>725</v>
      </c>
      <c r="M10" s="1">
        <v>965</v>
      </c>
      <c r="N10" s="1">
        <v>187</v>
      </c>
      <c r="O10" s="1">
        <v>78</v>
      </c>
      <c r="P10" s="1">
        <v>67</v>
      </c>
      <c r="Q10" s="1">
        <v>223</v>
      </c>
      <c r="R10" s="1">
        <v>151</v>
      </c>
      <c r="S10" s="1">
        <v>199</v>
      </c>
      <c r="T10" s="1">
        <v>60</v>
      </c>
      <c r="U10" s="1">
        <v>261</v>
      </c>
    </row>
    <row r="11" spans="1:21" x14ac:dyDescent="0.2">
      <c r="A11" s="1" t="s">
        <v>726</v>
      </c>
      <c r="B11" s="1">
        <v>4021</v>
      </c>
      <c r="C11" s="1">
        <v>382</v>
      </c>
      <c r="D11" s="1">
        <v>240</v>
      </c>
      <c r="E11" s="1">
        <v>142</v>
      </c>
      <c r="F11" s="1">
        <v>2763</v>
      </c>
      <c r="G11" s="1">
        <v>656</v>
      </c>
      <c r="H11" s="1">
        <v>663</v>
      </c>
      <c r="I11" s="1">
        <v>907</v>
      </c>
      <c r="J11" s="1">
        <v>392</v>
      </c>
      <c r="K11" s="1">
        <v>145</v>
      </c>
      <c r="L11" s="1" t="s">
        <v>726</v>
      </c>
      <c r="M11" s="1">
        <v>712</v>
      </c>
      <c r="N11" s="1">
        <v>73</v>
      </c>
      <c r="O11" s="1">
        <v>69</v>
      </c>
      <c r="P11" s="1">
        <v>54</v>
      </c>
      <c r="Q11" s="1">
        <v>192</v>
      </c>
      <c r="R11" s="1">
        <v>151</v>
      </c>
      <c r="S11" s="1">
        <v>130</v>
      </c>
      <c r="T11" s="1">
        <v>43</v>
      </c>
      <c r="U11" s="1">
        <v>164</v>
      </c>
    </row>
    <row r="12" spans="1:21" x14ac:dyDescent="0.2">
      <c r="A12" s="12" t="s">
        <v>112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 t="s">
        <v>112</v>
      </c>
      <c r="M12" s="12"/>
      <c r="N12" s="12"/>
      <c r="O12" s="12"/>
      <c r="P12" s="12"/>
      <c r="Q12" s="12"/>
      <c r="R12" s="12"/>
      <c r="S12" s="12"/>
      <c r="T12" s="12"/>
      <c r="U12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264D-208E-4EE8-B0DA-255493153C3E}">
  <dimension ref="A1:U38"/>
  <sheetViews>
    <sheetView view="pageBreakPreview" topLeftCell="E1" zoomScale="125" zoomScaleNormal="100" zoomScaleSheetLayoutView="125" workbookViewId="0">
      <selection activeCell="A2" sqref="A2:U3"/>
    </sheetView>
  </sheetViews>
  <sheetFormatPr defaultColWidth="9.109375" defaultRowHeight="10.199999999999999" x14ac:dyDescent="0.2"/>
  <cols>
    <col min="1" max="1" width="26.33203125" style="1" customWidth="1"/>
    <col min="2" max="11" width="6.33203125" style="1" customWidth="1"/>
    <col min="12" max="12" width="27.33203125" style="1" customWidth="1"/>
    <col min="13" max="21" width="6.6640625" style="1" customWidth="1"/>
    <col min="22" max="16384" width="9.109375" style="1"/>
  </cols>
  <sheetData>
    <row r="1" spans="1:21" x14ac:dyDescent="0.2">
      <c r="A1" s="1" t="s">
        <v>947</v>
      </c>
      <c r="L1" s="1" t="s">
        <v>947</v>
      </c>
    </row>
    <row r="2" spans="1:21" ht="15" customHeight="1" x14ac:dyDescent="0.2">
      <c r="A2" s="46" t="s">
        <v>946</v>
      </c>
      <c r="B2" s="48" t="s">
        <v>0</v>
      </c>
      <c r="C2" s="29" t="s">
        <v>1</v>
      </c>
      <c r="D2" s="29"/>
      <c r="E2" s="29"/>
      <c r="F2" s="29" t="s">
        <v>102</v>
      </c>
      <c r="G2" s="29"/>
      <c r="H2" s="29"/>
      <c r="I2" s="29"/>
      <c r="J2" s="29"/>
      <c r="K2" s="29"/>
      <c r="L2" s="46" t="s">
        <v>946</v>
      </c>
      <c r="M2" s="29" t="s">
        <v>6</v>
      </c>
      <c r="N2" s="29"/>
      <c r="O2" s="29"/>
      <c r="P2" s="29"/>
      <c r="Q2" s="29"/>
      <c r="R2" s="29"/>
      <c r="S2" s="29"/>
      <c r="T2" s="29"/>
      <c r="U2" s="48" t="s">
        <v>13</v>
      </c>
    </row>
    <row r="3" spans="1:21" s="9" customFormat="1" x14ac:dyDescent="0.2">
      <c r="A3" s="46"/>
      <c r="B3" s="48"/>
      <c r="C3" s="3" t="s">
        <v>0</v>
      </c>
      <c r="D3" s="3" t="s">
        <v>161</v>
      </c>
      <c r="E3" s="3" t="s">
        <v>2</v>
      </c>
      <c r="F3" s="3" t="s">
        <v>0</v>
      </c>
      <c r="G3" s="3" t="s">
        <v>787</v>
      </c>
      <c r="H3" s="3" t="s">
        <v>789</v>
      </c>
      <c r="I3" s="3" t="s">
        <v>3</v>
      </c>
      <c r="J3" s="3" t="s">
        <v>4</v>
      </c>
      <c r="K3" s="3" t="s">
        <v>5</v>
      </c>
      <c r="L3" s="46"/>
      <c r="M3" s="3" t="s">
        <v>0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2</v>
      </c>
      <c r="U3" s="48"/>
    </row>
    <row r="4" spans="1:21" x14ac:dyDescent="0.2">
      <c r="A4" s="1" t="s">
        <v>727</v>
      </c>
      <c r="L4" s="1" t="s">
        <v>727</v>
      </c>
    </row>
    <row r="5" spans="1:21" x14ac:dyDescent="0.2">
      <c r="A5" s="1" t="s">
        <v>0</v>
      </c>
      <c r="B5" s="1">
        <v>15545</v>
      </c>
      <c r="C5" s="1">
        <v>2279</v>
      </c>
      <c r="D5" s="1">
        <v>1682</v>
      </c>
      <c r="E5" s="1">
        <v>597</v>
      </c>
      <c r="F5" s="1">
        <v>6223</v>
      </c>
      <c r="G5" s="1">
        <v>1752</v>
      </c>
      <c r="H5" s="1">
        <v>1483</v>
      </c>
      <c r="I5" s="1">
        <v>1550</v>
      </c>
      <c r="J5" s="1">
        <v>774</v>
      </c>
      <c r="K5" s="1">
        <v>664</v>
      </c>
      <c r="L5" s="1" t="s">
        <v>0</v>
      </c>
      <c r="M5" s="1">
        <v>6006</v>
      </c>
      <c r="N5" s="1">
        <v>970</v>
      </c>
      <c r="O5" s="1">
        <v>524</v>
      </c>
      <c r="P5" s="1">
        <v>1036</v>
      </c>
      <c r="Q5" s="1">
        <v>1105</v>
      </c>
      <c r="R5" s="1">
        <v>1028</v>
      </c>
      <c r="S5" s="1">
        <v>1092</v>
      </c>
      <c r="T5" s="1">
        <v>251</v>
      </c>
      <c r="U5" s="1">
        <v>1037</v>
      </c>
    </row>
    <row r="6" spans="1:21" x14ac:dyDescent="0.2">
      <c r="A6" s="1" t="s">
        <v>728</v>
      </c>
      <c r="B6" s="1">
        <v>2197</v>
      </c>
      <c r="C6" s="1">
        <v>202</v>
      </c>
      <c r="D6" s="1">
        <v>202</v>
      </c>
      <c r="E6" s="1">
        <v>0</v>
      </c>
      <c r="F6" s="1">
        <v>799</v>
      </c>
      <c r="G6" s="1">
        <v>192</v>
      </c>
      <c r="H6" s="1">
        <v>293</v>
      </c>
      <c r="I6" s="1">
        <v>187</v>
      </c>
      <c r="J6" s="1">
        <v>115</v>
      </c>
      <c r="K6" s="1">
        <v>12</v>
      </c>
      <c r="L6" s="1" t="s">
        <v>728</v>
      </c>
      <c r="M6" s="1">
        <v>1116</v>
      </c>
      <c r="N6" s="1">
        <v>208</v>
      </c>
      <c r="O6" s="1">
        <v>176</v>
      </c>
      <c r="P6" s="1">
        <v>245</v>
      </c>
      <c r="Q6" s="1">
        <v>132</v>
      </c>
      <c r="R6" s="1">
        <v>327</v>
      </c>
      <c r="S6" s="1">
        <v>12</v>
      </c>
      <c r="T6" s="1">
        <v>16</v>
      </c>
      <c r="U6" s="1">
        <v>80</v>
      </c>
    </row>
    <row r="7" spans="1:21" x14ac:dyDescent="0.2">
      <c r="A7" s="1" t="s">
        <v>729</v>
      </c>
      <c r="B7" s="1">
        <v>290</v>
      </c>
      <c r="C7" s="1">
        <v>11</v>
      </c>
      <c r="D7" s="1">
        <v>7</v>
      </c>
      <c r="E7" s="1">
        <v>4</v>
      </c>
      <c r="F7" s="1">
        <v>109</v>
      </c>
      <c r="G7" s="1">
        <v>1</v>
      </c>
      <c r="H7" s="1">
        <v>14</v>
      </c>
      <c r="I7" s="1">
        <v>9</v>
      </c>
      <c r="J7" s="1">
        <v>47</v>
      </c>
      <c r="K7" s="1">
        <v>38</v>
      </c>
      <c r="L7" s="1" t="s">
        <v>729</v>
      </c>
      <c r="M7" s="1">
        <v>117</v>
      </c>
      <c r="N7" s="1">
        <v>14</v>
      </c>
      <c r="O7" s="1">
        <v>12</v>
      </c>
      <c r="P7" s="1">
        <v>33</v>
      </c>
      <c r="Q7" s="1">
        <v>15</v>
      </c>
      <c r="R7" s="1">
        <v>11</v>
      </c>
      <c r="S7" s="1">
        <v>9</v>
      </c>
      <c r="T7" s="1">
        <v>23</v>
      </c>
      <c r="U7" s="1">
        <v>53</v>
      </c>
    </row>
    <row r="8" spans="1:21" x14ac:dyDescent="0.2">
      <c r="A8" s="1" t="s">
        <v>730</v>
      </c>
      <c r="B8" s="1">
        <v>1020</v>
      </c>
      <c r="C8" s="1">
        <v>27</v>
      </c>
      <c r="D8" s="1">
        <v>26</v>
      </c>
      <c r="E8" s="1">
        <v>1</v>
      </c>
      <c r="F8" s="1">
        <v>595</v>
      </c>
      <c r="G8" s="1">
        <v>60</v>
      </c>
      <c r="H8" s="1">
        <v>138</v>
      </c>
      <c r="I8" s="1">
        <v>213</v>
      </c>
      <c r="J8" s="1">
        <v>95</v>
      </c>
      <c r="K8" s="1">
        <v>89</v>
      </c>
      <c r="L8" s="1" t="s">
        <v>730</v>
      </c>
      <c r="M8" s="1">
        <v>331</v>
      </c>
      <c r="N8" s="1">
        <v>74</v>
      </c>
      <c r="O8" s="1">
        <v>13</v>
      </c>
      <c r="P8" s="1">
        <v>13</v>
      </c>
      <c r="Q8" s="1">
        <v>59</v>
      </c>
      <c r="R8" s="1">
        <v>107</v>
      </c>
      <c r="S8" s="1">
        <v>26</v>
      </c>
      <c r="T8" s="1">
        <v>39</v>
      </c>
      <c r="U8" s="1">
        <v>67</v>
      </c>
    </row>
    <row r="9" spans="1:21" x14ac:dyDescent="0.2">
      <c r="A9" s="1" t="s">
        <v>731</v>
      </c>
      <c r="B9" s="1">
        <v>563</v>
      </c>
      <c r="C9" s="1">
        <v>47</v>
      </c>
      <c r="D9" s="1">
        <v>47</v>
      </c>
      <c r="E9" s="1">
        <v>0</v>
      </c>
      <c r="F9" s="1">
        <v>175</v>
      </c>
      <c r="G9" s="1">
        <v>38</v>
      </c>
      <c r="H9" s="1">
        <v>38</v>
      </c>
      <c r="I9" s="1">
        <v>67</v>
      </c>
      <c r="J9" s="1">
        <v>21</v>
      </c>
      <c r="K9" s="1">
        <v>11</v>
      </c>
      <c r="L9" s="1" t="s">
        <v>731</v>
      </c>
      <c r="M9" s="1">
        <v>295</v>
      </c>
      <c r="N9" s="1">
        <v>32</v>
      </c>
      <c r="O9" s="1">
        <v>25</v>
      </c>
      <c r="P9" s="1">
        <v>72</v>
      </c>
      <c r="Q9" s="1">
        <v>71</v>
      </c>
      <c r="R9" s="1">
        <v>30</v>
      </c>
      <c r="S9" s="1">
        <v>62</v>
      </c>
      <c r="T9" s="1">
        <v>3</v>
      </c>
      <c r="U9" s="1">
        <v>46</v>
      </c>
    </row>
    <row r="10" spans="1:21" x14ac:dyDescent="0.2">
      <c r="A10" s="1" t="s">
        <v>732</v>
      </c>
      <c r="B10" s="1">
        <v>335</v>
      </c>
      <c r="C10" s="1">
        <v>24</v>
      </c>
      <c r="D10" s="1">
        <v>23</v>
      </c>
      <c r="E10" s="1">
        <v>1</v>
      </c>
      <c r="F10" s="1">
        <v>30</v>
      </c>
      <c r="G10" s="1">
        <v>7</v>
      </c>
      <c r="H10" s="1">
        <v>19</v>
      </c>
      <c r="I10" s="1">
        <v>2</v>
      </c>
      <c r="J10" s="1">
        <v>1</v>
      </c>
      <c r="K10" s="1">
        <v>1</v>
      </c>
      <c r="L10" s="1" t="s">
        <v>732</v>
      </c>
      <c r="M10" s="1">
        <v>244</v>
      </c>
      <c r="N10" s="1">
        <v>118</v>
      </c>
      <c r="O10" s="1">
        <v>8</v>
      </c>
      <c r="P10" s="1">
        <v>52</v>
      </c>
      <c r="Q10" s="1">
        <v>24</v>
      </c>
      <c r="R10" s="1">
        <v>16</v>
      </c>
      <c r="S10" s="1">
        <v>25</v>
      </c>
      <c r="T10" s="1">
        <v>1</v>
      </c>
      <c r="U10" s="1">
        <v>37</v>
      </c>
    </row>
    <row r="11" spans="1:21" x14ac:dyDescent="0.2">
      <c r="A11" s="1" t="s">
        <v>733</v>
      </c>
      <c r="B11" s="1">
        <v>5959</v>
      </c>
      <c r="C11" s="1">
        <v>1239</v>
      </c>
      <c r="D11" s="1">
        <v>992</v>
      </c>
      <c r="E11" s="1">
        <v>247</v>
      </c>
      <c r="F11" s="1">
        <v>1629</v>
      </c>
      <c r="G11" s="1">
        <v>1038</v>
      </c>
      <c r="H11" s="1">
        <v>259</v>
      </c>
      <c r="I11" s="1">
        <v>111</v>
      </c>
      <c r="J11" s="1">
        <v>125</v>
      </c>
      <c r="K11" s="1">
        <v>96</v>
      </c>
      <c r="L11" s="1" t="s">
        <v>733</v>
      </c>
      <c r="M11" s="1">
        <v>2600</v>
      </c>
      <c r="N11" s="1">
        <v>307</v>
      </c>
      <c r="O11" s="1">
        <v>193</v>
      </c>
      <c r="P11" s="1">
        <v>465</v>
      </c>
      <c r="Q11" s="1">
        <v>565</v>
      </c>
      <c r="R11" s="1">
        <v>321</v>
      </c>
      <c r="S11" s="1">
        <v>641</v>
      </c>
      <c r="T11" s="1">
        <v>108</v>
      </c>
      <c r="U11" s="1">
        <v>491</v>
      </c>
    </row>
    <row r="12" spans="1:21" x14ac:dyDescent="0.2">
      <c r="A12" s="1" t="s">
        <v>734</v>
      </c>
      <c r="B12" s="1">
        <v>1371</v>
      </c>
      <c r="C12" s="1">
        <v>310</v>
      </c>
      <c r="D12" s="1">
        <v>274</v>
      </c>
      <c r="E12" s="1">
        <v>36</v>
      </c>
      <c r="F12" s="1">
        <v>421</v>
      </c>
      <c r="G12" s="1">
        <v>120</v>
      </c>
      <c r="H12" s="1">
        <v>96</v>
      </c>
      <c r="I12" s="1">
        <v>95</v>
      </c>
      <c r="J12" s="1">
        <v>63</v>
      </c>
      <c r="K12" s="1">
        <v>47</v>
      </c>
      <c r="L12" s="1" t="s">
        <v>734</v>
      </c>
      <c r="M12" s="1">
        <v>506</v>
      </c>
      <c r="N12" s="1">
        <v>110</v>
      </c>
      <c r="O12" s="1">
        <v>51</v>
      </c>
      <c r="P12" s="1">
        <v>66</v>
      </c>
      <c r="Q12" s="1">
        <v>123</v>
      </c>
      <c r="R12" s="1">
        <v>66</v>
      </c>
      <c r="S12" s="1">
        <v>75</v>
      </c>
      <c r="T12" s="1">
        <v>15</v>
      </c>
      <c r="U12" s="1">
        <v>134</v>
      </c>
    </row>
    <row r="13" spans="1:21" x14ac:dyDescent="0.2">
      <c r="A13" s="1" t="s">
        <v>735</v>
      </c>
      <c r="B13" s="1">
        <v>3026</v>
      </c>
      <c r="C13" s="1">
        <v>366</v>
      </c>
      <c r="D13" s="1">
        <v>70</v>
      </c>
      <c r="E13" s="1">
        <v>296</v>
      </c>
      <c r="F13" s="1">
        <v>2164</v>
      </c>
      <c r="G13" s="1">
        <v>266</v>
      </c>
      <c r="H13" s="1">
        <v>520</v>
      </c>
      <c r="I13" s="1">
        <v>804</v>
      </c>
      <c r="J13" s="1">
        <v>257</v>
      </c>
      <c r="K13" s="1">
        <v>317</v>
      </c>
      <c r="L13" s="1" t="s">
        <v>735</v>
      </c>
      <c r="M13" s="1">
        <v>445</v>
      </c>
      <c r="N13" s="1">
        <v>71</v>
      </c>
      <c r="O13" s="1">
        <v>22</v>
      </c>
      <c r="P13" s="1">
        <v>51</v>
      </c>
      <c r="Q13" s="1">
        <v>85</v>
      </c>
      <c r="R13" s="1">
        <v>94</v>
      </c>
      <c r="S13" s="1">
        <v>113</v>
      </c>
      <c r="T13" s="1">
        <v>9</v>
      </c>
      <c r="U13" s="1">
        <v>51</v>
      </c>
    </row>
    <row r="14" spans="1:21" x14ac:dyDescent="0.2">
      <c r="A14" s="1" t="s">
        <v>61</v>
      </c>
      <c r="B14" s="1">
        <v>784</v>
      </c>
      <c r="C14" s="1">
        <v>53</v>
      </c>
      <c r="D14" s="1">
        <v>41</v>
      </c>
      <c r="E14" s="1">
        <v>12</v>
      </c>
      <c r="F14" s="1">
        <v>301</v>
      </c>
      <c r="G14" s="1">
        <v>30</v>
      </c>
      <c r="H14" s="1">
        <v>106</v>
      </c>
      <c r="I14" s="1">
        <v>62</v>
      </c>
      <c r="J14" s="1">
        <v>50</v>
      </c>
      <c r="K14" s="1">
        <v>53</v>
      </c>
      <c r="L14" s="1" t="s">
        <v>61</v>
      </c>
      <c r="M14" s="1">
        <v>352</v>
      </c>
      <c r="N14" s="1">
        <v>36</v>
      </c>
      <c r="O14" s="1">
        <v>24</v>
      </c>
      <c r="P14" s="1">
        <v>39</v>
      </c>
      <c r="Q14" s="1">
        <v>31</v>
      </c>
      <c r="R14" s="1">
        <v>56</v>
      </c>
      <c r="S14" s="1">
        <v>129</v>
      </c>
      <c r="T14" s="1">
        <v>37</v>
      </c>
      <c r="U14" s="1">
        <v>78</v>
      </c>
    </row>
    <row r="16" spans="1:21" x14ac:dyDescent="0.2">
      <c r="A16" s="1" t="s">
        <v>736</v>
      </c>
      <c r="L16" s="1" t="s">
        <v>736</v>
      </c>
    </row>
    <row r="17" spans="1:21" x14ac:dyDescent="0.2">
      <c r="A17" s="1" t="s">
        <v>0</v>
      </c>
      <c r="B17" s="1">
        <v>15545</v>
      </c>
      <c r="C17" s="1">
        <v>2279</v>
      </c>
      <c r="D17" s="1">
        <v>1682</v>
      </c>
      <c r="E17" s="1">
        <v>597</v>
      </c>
      <c r="F17" s="1">
        <v>6223</v>
      </c>
      <c r="G17" s="1">
        <v>1752</v>
      </c>
      <c r="H17" s="1">
        <v>1483</v>
      </c>
      <c r="I17" s="1">
        <v>1550</v>
      </c>
      <c r="J17" s="1">
        <v>774</v>
      </c>
      <c r="K17" s="1">
        <v>664</v>
      </c>
      <c r="L17" s="1" t="s">
        <v>0</v>
      </c>
      <c r="M17" s="1">
        <v>6006</v>
      </c>
      <c r="N17" s="1">
        <v>970</v>
      </c>
      <c r="O17" s="1">
        <v>524</v>
      </c>
      <c r="P17" s="1">
        <v>1036</v>
      </c>
      <c r="Q17" s="1">
        <v>1105</v>
      </c>
      <c r="R17" s="1">
        <v>1028</v>
      </c>
      <c r="S17" s="1">
        <v>1092</v>
      </c>
      <c r="T17" s="1">
        <v>251</v>
      </c>
      <c r="U17" s="1">
        <v>1037</v>
      </c>
    </row>
    <row r="18" spans="1:21" x14ac:dyDescent="0.2">
      <c r="A18" s="1" t="s">
        <v>195</v>
      </c>
      <c r="B18" s="1">
        <v>8337</v>
      </c>
      <c r="C18" s="1">
        <v>1610</v>
      </c>
      <c r="D18" s="1">
        <v>1027</v>
      </c>
      <c r="E18" s="1">
        <v>583</v>
      </c>
      <c r="F18" s="1">
        <v>3629</v>
      </c>
      <c r="G18" s="1">
        <v>1262</v>
      </c>
      <c r="H18" s="1">
        <v>646</v>
      </c>
      <c r="I18" s="1">
        <v>775</v>
      </c>
      <c r="J18" s="1">
        <v>403</v>
      </c>
      <c r="K18" s="1">
        <v>543</v>
      </c>
      <c r="L18" s="1" t="s">
        <v>195</v>
      </c>
      <c r="M18" s="1">
        <v>2541</v>
      </c>
      <c r="N18" s="1">
        <v>229</v>
      </c>
      <c r="O18" s="1">
        <v>110</v>
      </c>
      <c r="P18" s="1">
        <v>459</v>
      </c>
      <c r="Q18" s="1">
        <v>502</v>
      </c>
      <c r="R18" s="1">
        <v>289</v>
      </c>
      <c r="S18" s="1">
        <v>812</v>
      </c>
      <c r="T18" s="1">
        <v>140</v>
      </c>
      <c r="U18" s="1">
        <v>557</v>
      </c>
    </row>
    <row r="19" spans="1:21" x14ac:dyDescent="0.2">
      <c r="A19" s="1" t="s">
        <v>737</v>
      </c>
      <c r="B19" s="1">
        <v>3432</v>
      </c>
      <c r="C19" s="1">
        <v>320</v>
      </c>
      <c r="D19" s="1">
        <v>309</v>
      </c>
      <c r="E19" s="1">
        <v>11</v>
      </c>
      <c r="F19" s="1">
        <v>1506</v>
      </c>
      <c r="G19" s="1">
        <v>227</v>
      </c>
      <c r="H19" s="1">
        <v>427</v>
      </c>
      <c r="I19" s="1">
        <v>475</v>
      </c>
      <c r="J19" s="1">
        <v>264</v>
      </c>
      <c r="K19" s="1">
        <v>113</v>
      </c>
      <c r="L19" s="1" t="s">
        <v>737</v>
      </c>
      <c r="M19" s="1">
        <v>1364</v>
      </c>
      <c r="N19" s="1">
        <v>265</v>
      </c>
      <c r="O19" s="1">
        <v>122</v>
      </c>
      <c r="P19" s="1">
        <v>297</v>
      </c>
      <c r="Q19" s="1">
        <v>268</v>
      </c>
      <c r="R19" s="1">
        <v>231</v>
      </c>
      <c r="S19" s="1">
        <v>133</v>
      </c>
      <c r="T19" s="1">
        <v>48</v>
      </c>
      <c r="U19" s="1">
        <v>242</v>
      </c>
    </row>
    <row r="20" spans="1:21" x14ac:dyDescent="0.2">
      <c r="A20" s="1" t="s">
        <v>559</v>
      </c>
      <c r="B20" s="1">
        <v>1745</v>
      </c>
      <c r="C20" s="1">
        <v>159</v>
      </c>
      <c r="D20" s="1">
        <v>156</v>
      </c>
      <c r="E20" s="1">
        <v>3</v>
      </c>
      <c r="F20" s="1">
        <v>582</v>
      </c>
      <c r="G20" s="1">
        <v>126</v>
      </c>
      <c r="H20" s="1">
        <v>210</v>
      </c>
      <c r="I20" s="1">
        <v>143</v>
      </c>
      <c r="J20" s="1">
        <v>95</v>
      </c>
      <c r="K20" s="1">
        <v>8</v>
      </c>
      <c r="L20" s="1" t="s">
        <v>559</v>
      </c>
      <c r="M20" s="1">
        <v>891</v>
      </c>
      <c r="N20" s="1">
        <v>168</v>
      </c>
      <c r="O20" s="1">
        <v>129</v>
      </c>
      <c r="P20" s="1">
        <v>117</v>
      </c>
      <c r="Q20" s="1">
        <v>140</v>
      </c>
      <c r="R20" s="1">
        <v>230</v>
      </c>
      <c r="S20" s="1">
        <v>66</v>
      </c>
      <c r="T20" s="1">
        <v>41</v>
      </c>
      <c r="U20" s="1">
        <v>113</v>
      </c>
    </row>
    <row r="21" spans="1:21" x14ac:dyDescent="0.2">
      <c r="A21" s="1" t="s">
        <v>560</v>
      </c>
      <c r="B21" s="1">
        <v>1194</v>
      </c>
      <c r="C21" s="1">
        <v>93</v>
      </c>
      <c r="D21" s="1">
        <v>93</v>
      </c>
      <c r="E21" s="1">
        <v>0</v>
      </c>
      <c r="F21" s="1">
        <v>382</v>
      </c>
      <c r="G21" s="1">
        <v>91</v>
      </c>
      <c r="H21" s="1">
        <v>157</v>
      </c>
      <c r="I21" s="1">
        <v>128</v>
      </c>
      <c r="J21" s="1">
        <v>6</v>
      </c>
      <c r="K21" s="1">
        <v>0</v>
      </c>
      <c r="L21" s="1" t="s">
        <v>560</v>
      </c>
      <c r="M21" s="1">
        <v>651</v>
      </c>
      <c r="N21" s="1">
        <v>134</v>
      </c>
      <c r="O21" s="1">
        <v>63</v>
      </c>
      <c r="P21" s="1">
        <v>88</v>
      </c>
      <c r="Q21" s="1">
        <v>116</v>
      </c>
      <c r="R21" s="1">
        <v>195</v>
      </c>
      <c r="S21" s="1">
        <v>35</v>
      </c>
      <c r="T21" s="1">
        <v>20</v>
      </c>
      <c r="U21" s="1">
        <v>68</v>
      </c>
    </row>
    <row r="22" spans="1:21" x14ac:dyDescent="0.2">
      <c r="A22" s="1" t="s">
        <v>561</v>
      </c>
      <c r="B22" s="1">
        <v>837</v>
      </c>
      <c r="C22" s="1">
        <v>97</v>
      </c>
      <c r="D22" s="1">
        <v>97</v>
      </c>
      <c r="E22" s="1">
        <v>0</v>
      </c>
      <c r="F22" s="1">
        <v>124</v>
      </c>
      <c r="G22" s="1">
        <v>46</v>
      </c>
      <c r="H22" s="1">
        <v>43</v>
      </c>
      <c r="I22" s="1">
        <v>29</v>
      </c>
      <c r="J22" s="1">
        <v>6</v>
      </c>
      <c r="K22" s="1">
        <v>0</v>
      </c>
      <c r="L22" s="1" t="s">
        <v>561</v>
      </c>
      <c r="M22" s="1">
        <v>559</v>
      </c>
      <c r="N22" s="1">
        <v>174</v>
      </c>
      <c r="O22" s="1">
        <v>100</v>
      </c>
      <c r="P22" s="1">
        <v>75</v>
      </c>
      <c r="Q22" s="1">
        <v>79</v>
      </c>
      <c r="R22" s="1">
        <v>83</v>
      </c>
      <c r="S22" s="1">
        <v>46</v>
      </c>
      <c r="T22" s="1">
        <v>2</v>
      </c>
      <c r="U22" s="1">
        <v>57</v>
      </c>
    </row>
    <row r="24" spans="1:21" x14ac:dyDescent="0.2">
      <c r="A24" s="1" t="s">
        <v>738</v>
      </c>
      <c r="L24" s="1" t="s">
        <v>738</v>
      </c>
    </row>
    <row r="25" spans="1:21" x14ac:dyDescent="0.2">
      <c r="A25" s="1" t="s">
        <v>0</v>
      </c>
      <c r="B25" s="1">
        <v>15545</v>
      </c>
      <c r="C25" s="1">
        <v>2279</v>
      </c>
      <c r="D25" s="1">
        <v>1682</v>
      </c>
      <c r="E25" s="1">
        <v>597</v>
      </c>
      <c r="F25" s="1">
        <v>6223</v>
      </c>
      <c r="G25" s="1">
        <v>1752</v>
      </c>
      <c r="H25" s="1">
        <v>1483</v>
      </c>
      <c r="I25" s="1">
        <v>1550</v>
      </c>
      <c r="J25" s="1">
        <v>774</v>
      </c>
      <c r="K25" s="1">
        <v>664</v>
      </c>
      <c r="L25" s="1" t="s">
        <v>0</v>
      </c>
      <c r="M25" s="1">
        <v>6006</v>
      </c>
      <c r="N25" s="1">
        <v>970</v>
      </c>
      <c r="O25" s="1">
        <v>524</v>
      </c>
      <c r="P25" s="1">
        <v>1036</v>
      </c>
      <c r="Q25" s="1">
        <v>1105</v>
      </c>
      <c r="R25" s="1">
        <v>1028</v>
      </c>
      <c r="S25" s="1">
        <v>1092</v>
      </c>
      <c r="T25" s="1">
        <v>251</v>
      </c>
      <c r="U25" s="1">
        <v>1037</v>
      </c>
    </row>
    <row r="26" spans="1:21" x14ac:dyDescent="0.2">
      <c r="A26" s="1" t="s">
        <v>53</v>
      </c>
      <c r="B26" s="1">
        <v>672</v>
      </c>
      <c r="C26" s="1">
        <v>34</v>
      </c>
      <c r="D26" s="1">
        <v>29</v>
      </c>
      <c r="E26" s="1">
        <v>5</v>
      </c>
      <c r="F26" s="1">
        <v>136</v>
      </c>
      <c r="G26" s="1">
        <v>64</v>
      </c>
      <c r="H26" s="1">
        <v>34</v>
      </c>
      <c r="I26" s="1">
        <v>4</v>
      </c>
      <c r="J26" s="1">
        <v>27</v>
      </c>
      <c r="K26" s="1">
        <v>7</v>
      </c>
      <c r="L26" s="1" t="s">
        <v>53</v>
      </c>
      <c r="M26" s="1">
        <v>355</v>
      </c>
      <c r="N26" s="1">
        <v>22</v>
      </c>
      <c r="O26" s="1">
        <v>24</v>
      </c>
      <c r="P26" s="1">
        <v>110</v>
      </c>
      <c r="Q26" s="1">
        <v>112</v>
      </c>
      <c r="R26" s="1">
        <v>40</v>
      </c>
      <c r="S26" s="1">
        <v>39</v>
      </c>
      <c r="T26" s="1">
        <v>8</v>
      </c>
      <c r="U26" s="1">
        <v>147</v>
      </c>
    </row>
    <row r="27" spans="1:21" x14ac:dyDescent="0.2">
      <c r="A27" s="1" t="s">
        <v>54</v>
      </c>
      <c r="B27" s="1">
        <v>14873</v>
      </c>
      <c r="C27" s="1">
        <v>2245</v>
      </c>
      <c r="D27" s="1">
        <v>1653</v>
      </c>
      <c r="E27" s="1">
        <v>592</v>
      </c>
      <c r="F27" s="1">
        <v>6087</v>
      </c>
      <c r="G27" s="1">
        <v>1688</v>
      </c>
      <c r="H27" s="1">
        <v>1449</v>
      </c>
      <c r="I27" s="1">
        <v>1546</v>
      </c>
      <c r="J27" s="1">
        <v>747</v>
      </c>
      <c r="K27" s="1">
        <v>657</v>
      </c>
      <c r="L27" s="1" t="s">
        <v>54</v>
      </c>
      <c r="M27" s="1">
        <v>5651</v>
      </c>
      <c r="N27" s="1">
        <v>948</v>
      </c>
      <c r="O27" s="1">
        <v>500</v>
      </c>
      <c r="P27" s="1">
        <v>926</v>
      </c>
      <c r="Q27" s="1">
        <v>993</v>
      </c>
      <c r="R27" s="1">
        <v>988</v>
      </c>
      <c r="S27" s="1">
        <v>1053</v>
      </c>
      <c r="T27" s="1">
        <v>243</v>
      </c>
      <c r="U27" s="1">
        <v>890</v>
      </c>
    </row>
    <row r="29" spans="1:21" x14ac:dyDescent="0.2">
      <c r="A29" s="1" t="s">
        <v>739</v>
      </c>
      <c r="L29" s="1" t="s">
        <v>739</v>
      </c>
    </row>
    <row r="30" spans="1:21" x14ac:dyDescent="0.2">
      <c r="A30" s="1" t="s">
        <v>0</v>
      </c>
      <c r="B30" s="1">
        <v>672</v>
      </c>
      <c r="C30" s="1">
        <v>34</v>
      </c>
      <c r="D30" s="1">
        <v>29</v>
      </c>
      <c r="E30" s="1">
        <v>5</v>
      </c>
      <c r="F30" s="1">
        <v>136</v>
      </c>
      <c r="G30" s="1">
        <v>64</v>
      </c>
      <c r="H30" s="1">
        <v>34</v>
      </c>
      <c r="I30" s="1">
        <v>4</v>
      </c>
      <c r="J30" s="1">
        <v>27</v>
      </c>
      <c r="K30" s="1">
        <v>7</v>
      </c>
      <c r="L30" s="1" t="s">
        <v>0</v>
      </c>
      <c r="M30" s="1">
        <v>355</v>
      </c>
      <c r="N30" s="1">
        <v>22</v>
      </c>
      <c r="O30" s="1">
        <v>24</v>
      </c>
      <c r="P30" s="1">
        <v>110</v>
      </c>
      <c r="Q30" s="1">
        <v>112</v>
      </c>
      <c r="R30" s="1">
        <v>40</v>
      </c>
      <c r="S30" s="1">
        <v>39</v>
      </c>
      <c r="T30" s="1">
        <v>8</v>
      </c>
      <c r="U30" s="1">
        <v>147</v>
      </c>
    </row>
    <row r="31" spans="1:21" x14ac:dyDescent="0.2">
      <c r="A31" s="1" t="s">
        <v>740</v>
      </c>
      <c r="B31" s="1">
        <v>487</v>
      </c>
      <c r="C31" s="1">
        <v>22</v>
      </c>
      <c r="D31" s="1">
        <v>18</v>
      </c>
      <c r="E31" s="1">
        <v>4</v>
      </c>
      <c r="F31" s="1">
        <v>83</v>
      </c>
      <c r="G31" s="1">
        <v>53</v>
      </c>
      <c r="H31" s="1">
        <v>19</v>
      </c>
      <c r="I31" s="1">
        <v>0</v>
      </c>
      <c r="J31" s="1">
        <v>4</v>
      </c>
      <c r="K31" s="1">
        <v>7</v>
      </c>
      <c r="L31" s="1" t="s">
        <v>740</v>
      </c>
      <c r="M31" s="1">
        <v>277</v>
      </c>
      <c r="N31" s="1">
        <v>17</v>
      </c>
      <c r="O31" s="1">
        <v>14</v>
      </c>
      <c r="P31" s="1">
        <v>98</v>
      </c>
      <c r="Q31" s="1">
        <v>87</v>
      </c>
      <c r="R31" s="1">
        <v>27</v>
      </c>
      <c r="S31" s="1">
        <v>30</v>
      </c>
      <c r="T31" s="1">
        <v>4</v>
      </c>
      <c r="U31" s="1">
        <v>105</v>
      </c>
    </row>
    <row r="32" spans="1:21" x14ac:dyDescent="0.2">
      <c r="A32" s="1" t="s">
        <v>741</v>
      </c>
      <c r="B32" s="1">
        <v>34</v>
      </c>
      <c r="C32" s="1">
        <v>2</v>
      </c>
      <c r="D32" s="1">
        <v>1</v>
      </c>
      <c r="E32" s="1">
        <v>1</v>
      </c>
      <c r="F32" s="1">
        <v>3</v>
      </c>
      <c r="G32" s="1">
        <v>2</v>
      </c>
      <c r="H32" s="1">
        <v>0</v>
      </c>
      <c r="I32" s="1">
        <v>1</v>
      </c>
      <c r="J32" s="1">
        <v>0</v>
      </c>
      <c r="K32" s="1">
        <v>0</v>
      </c>
      <c r="L32" s="1" t="s">
        <v>741</v>
      </c>
      <c r="M32" s="1">
        <v>26</v>
      </c>
      <c r="N32" s="1">
        <v>1</v>
      </c>
      <c r="O32" s="1">
        <v>1</v>
      </c>
      <c r="P32" s="1">
        <v>6</v>
      </c>
      <c r="Q32" s="1">
        <v>6</v>
      </c>
      <c r="R32" s="1">
        <v>7</v>
      </c>
      <c r="S32" s="1">
        <v>4</v>
      </c>
      <c r="T32" s="1">
        <v>1</v>
      </c>
      <c r="U32" s="1">
        <v>3</v>
      </c>
    </row>
    <row r="33" spans="1:21" x14ac:dyDescent="0.2">
      <c r="A33" s="1" t="s">
        <v>742</v>
      </c>
      <c r="B33" s="1">
        <v>43</v>
      </c>
      <c r="C33" s="1">
        <v>6</v>
      </c>
      <c r="D33" s="1">
        <v>6</v>
      </c>
      <c r="E33" s="1">
        <v>0</v>
      </c>
      <c r="F33" s="1">
        <v>1</v>
      </c>
      <c r="G33" s="1">
        <v>0</v>
      </c>
      <c r="H33" s="1">
        <v>0</v>
      </c>
      <c r="I33" s="1">
        <v>0</v>
      </c>
      <c r="J33" s="1">
        <v>1</v>
      </c>
      <c r="K33" s="1">
        <v>0</v>
      </c>
      <c r="L33" s="1" t="s">
        <v>742</v>
      </c>
      <c r="M33" s="1">
        <v>17</v>
      </c>
      <c r="N33" s="1">
        <v>0</v>
      </c>
      <c r="O33" s="1">
        <v>2</v>
      </c>
      <c r="P33" s="1">
        <v>4</v>
      </c>
      <c r="Q33" s="1">
        <v>4</v>
      </c>
      <c r="R33" s="1">
        <v>2</v>
      </c>
      <c r="S33" s="1">
        <v>3</v>
      </c>
      <c r="T33" s="1">
        <v>2</v>
      </c>
      <c r="U33" s="1">
        <v>19</v>
      </c>
    </row>
    <row r="34" spans="1:21" x14ac:dyDescent="0.2">
      <c r="A34" s="1" t="s">
        <v>743</v>
      </c>
      <c r="B34" s="1">
        <v>18</v>
      </c>
      <c r="C34" s="1">
        <v>1</v>
      </c>
      <c r="D34" s="1">
        <v>1</v>
      </c>
      <c r="E34" s="1">
        <v>0</v>
      </c>
      <c r="F34" s="1">
        <v>11</v>
      </c>
      <c r="G34" s="1">
        <v>2</v>
      </c>
      <c r="H34" s="1">
        <v>8</v>
      </c>
      <c r="I34" s="1">
        <v>1</v>
      </c>
      <c r="J34" s="1">
        <v>0</v>
      </c>
      <c r="K34" s="1">
        <v>0</v>
      </c>
      <c r="L34" s="1" t="s">
        <v>743</v>
      </c>
      <c r="M34" s="1">
        <v>6</v>
      </c>
      <c r="N34" s="1">
        <v>1</v>
      </c>
      <c r="O34" s="1">
        <v>2</v>
      </c>
      <c r="P34" s="1">
        <v>0</v>
      </c>
      <c r="Q34" s="1">
        <v>1</v>
      </c>
      <c r="R34" s="1">
        <v>2</v>
      </c>
      <c r="S34" s="1">
        <v>0</v>
      </c>
      <c r="T34" s="1">
        <v>0</v>
      </c>
      <c r="U34" s="1">
        <v>0</v>
      </c>
    </row>
    <row r="35" spans="1:21" x14ac:dyDescent="0.2">
      <c r="A35" s="1" t="s">
        <v>82</v>
      </c>
      <c r="B35" s="1">
        <v>11</v>
      </c>
      <c r="C35" s="1">
        <v>0</v>
      </c>
      <c r="D35" s="1">
        <v>0</v>
      </c>
      <c r="E35" s="1">
        <v>0</v>
      </c>
      <c r="F35" s="1">
        <v>4</v>
      </c>
      <c r="G35" s="1">
        <v>1</v>
      </c>
      <c r="H35" s="1">
        <v>1</v>
      </c>
      <c r="I35" s="1">
        <v>2</v>
      </c>
      <c r="J35" s="1">
        <v>0</v>
      </c>
      <c r="K35" s="1">
        <v>0</v>
      </c>
      <c r="L35" s="1" t="s">
        <v>82</v>
      </c>
      <c r="M35" s="1">
        <v>4</v>
      </c>
      <c r="N35" s="1">
        <v>0</v>
      </c>
      <c r="O35" s="1">
        <v>2</v>
      </c>
      <c r="P35" s="1">
        <v>0</v>
      </c>
      <c r="Q35" s="1">
        <v>1</v>
      </c>
      <c r="R35" s="1">
        <v>0</v>
      </c>
      <c r="S35" s="1">
        <v>0</v>
      </c>
      <c r="T35" s="1">
        <v>1</v>
      </c>
      <c r="U35" s="1">
        <v>3</v>
      </c>
    </row>
    <row r="36" spans="1:21" x14ac:dyDescent="0.2">
      <c r="A36" s="1" t="s">
        <v>744</v>
      </c>
      <c r="B36" s="1">
        <v>71</v>
      </c>
      <c r="C36" s="1">
        <v>2</v>
      </c>
      <c r="D36" s="1">
        <v>2</v>
      </c>
      <c r="E36" s="1">
        <v>0</v>
      </c>
      <c r="F36" s="1">
        <v>34</v>
      </c>
      <c r="G36" s="1">
        <v>6</v>
      </c>
      <c r="H36" s="1">
        <v>6</v>
      </c>
      <c r="I36" s="1">
        <v>0</v>
      </c>
      <c r="J36" s="1">
        <v>22</v>
      </c>
      <c r="K36" s="1">
        <v>0</v>
      </c>
      <c r="L36" s="1" t="s">
        <v>744</v>
      </c>
      <c r="M36" s="1">
        <v>21</v>
      </c>
      <c r="N36" s="1">
        <v>2</v>
      </c>
      <c r="O36" s="1">
        <v>3</v>
      </c>
      <c r="P36" s="1">
        <v>1</v>
      </c>
      <c r="Q36" s="1">
        <v>13</v>
      </c>
      <c r="R36" s="1">
        <v>2</v>
      </c>
      <c r="S36" s="1">
        <v>0</v>
      </c>
      <c r="T36" s="1">
        <v>0</v>
      </c>
      <c r="U36" s="1">
        <v>14</v>
      </c>
    </row>
    <row r="37" spans="1:21" x14ac:dyDescent="0.2">
      <c r="A37" s="1" t="s">
        <v>61</v>
      </c>
      <c r="B37" s="1">
        <v>8</v>
      </c>
      <c r="C37" s="1">
        <v>1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 t="s">
        <v>61</v>
      </c>
      <c r="M37" s="1">
        <v>4</v>
      </c>
      <c r="N37" s="1">
        <v>1</v>
      </c>
      <c r="O37" s="1">
        <v>0</v>
      </c>
      <c r="P37" s="1">
        <v>1</v>
      </c>
      <c r="Q37" s="1">
        <v>0</v>
      </c>
      <c r="R37" s="1">
        <v>0</v>
      </c>
      <c r="S37" s="1">
        <v>2</v>
      </c>
      <c r="T37" s="1">
        <v>0</v>
      </c>
      <c r="U37" s="1">
        <v>3</v>
      </c>
    </row>
    <row r="38" spans="1:21" x14ac:dyDescent="0.2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 t="s">
        <v>112</v>
      </c>
      <c r="M38" s="12"/>
      <c r="N38" s="12"/>
      <c r="O38" s="12"/>
      <c r="P38" s="12"/>
      <c r="Q38" s="12"/>
      <c r="R38" s="12"/>
      <c r="S38" s="12"/>
      <c r="T38" s="12"/>
      <c r="U38" s="12"/>
    </row>
  </sheetData>
  <mergeCells count="7">
    <mergeCell ref="U2:U3"/>
    <mergeCell ref="A2:A3"/>
    <mergeCell ref="B2:B3"/>
    <mergeCell ref="C2:E2"/>
    <mergeCell ref="F2:K2"/>
    <mergeCell ref="L2:L3"/>
    <mergeCell ref="M2:T2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94</vt:i4>
      </vt:variant>
      <vt:variant>
        <vt:lpstr>Named Ranges</vt:lpstr>
      </vt:variant>
      <vt:variant>
        <vt:i4>17</vt:i4>
      </vt:variant>
    </vt:vector>
  </HeadingPairs>
  <TitlesOfParts>
    <vt:vector size="111" baseType="lpstr">
      <vt:lpstr>Disclaimer</vt:lpstr>
      <vt:lpstr>FSM 2016 Age</vt:lpstr>
      <vt:lpstr>Age1 sex</vt:lpstr>
      <vt:lpstr>Relationship</vt:lpstr>
      <vt:lpstr>Marital Status</vt:lpstr>
      <vt:lpstr>SMAM</vt:lpstr>
      <vt:lpstr>Schooling</vt:lpstr>
      <vt:lpstr>High Grade</vt:lpstr>
      <vt:lpstr>Econ Actv</vt:lpstr>
      <vt:lpstr>Occupation</vt:lpstr>
      <vt:lpstr>Industry</vt:lpstr>
      <vt:lpstr>Hours</vt:lpstr>
      <vt:lpstr>Looking</vt:lpstr>
      <vt:lpstr>Production Fruit Crops</vt:lpstr>
      <vt:lpstr>Plants &amp; Trees</vt:lpstr>
      <vt:lpstr>Planting Method</vt:lpstr>
      <vt:lpstr>Planting Type</vt:lpstr>
      <vt:lpstr>Protective Cover</vt:lpstr>
      <vt:lpstr>Source</vt:lpstr>
      <vt:lpstr>Production Fruit Crops 2</vt:lpstr>
      <vt:lpstr>Plants &amp; Trees 2</vt:lpstr>
      <vt:lpstr>Planting Method 2</vt:lpstr>
      <vt:lpstr>Planting Type 2</vt:lpstr>
      <vt:lpstr>Protective Cover 2</vt:lpstr>
      <vt:lpstr>Source 2</vt:lpstr>
      <vt:lpstr>Production Fruit Crops 3</vt:lpstr>
      <vt:lpstr>Plants &amp; Trees 3</vt:lpstr>
      <vt:lpstr>Planting Method 3</vt:lpstr>
      <vt:lpstr>Planting Type 3</vt:lpstr>
      <vt:lpstr>Protective Cover 3</vt:lpstr>
      <vt:lpstr>Source 3</vt:lpstr>
      <vt:lpstr>FSM Unshared Land</vt:lpstr>
      <vt:lpstr>Yap Unshared Land</vt:lpstr>
      <vt:lpstr>Chuuk Unshared Land</vt:lpstr>
      <vt:lpstr>Pohnpei Unshared Land</vt:lpstr>
      <vt:lpstr>Kosrae Unshared Land</vt:lpstr>
      <vt:lpstr>FSM Shared Land</vt:lpstr>
      <vt:lpstr>Yap Shared Land</vt:lpstr>
      <vt:lpstr>Chuuk Shared Land</vt:lpstr>
      <vt:lpstr>Pohnpei Shared Land (2)</vt:lpstr>
      <vt:lpstr>Kosrae Shared Land</vt:lpstr>
      <vt:lpstr>FSM Agricultural Land</vt:lpstr>
      <vt:lpstr>FSM Land Info</vt:lpstr>
      <vt:lpstr>FSM Members, Hours, Ag Edu</vt:lpstr>
      <vt:lpstr>FSM Hires</vt:lpstr>
      <vt:lpstr>Has Livestock</vt:lpstr>
      <vt:lpstr>Livestock Code</vt:lpstr>
      <vt:lpstr>Males &amp; Females</vt:lpstr>
      <vt:lpstr>How Animals Are Kept</vt:lpstr>
      <vt:lpstr>Animal Waste Disposal</vt:lpstr>
      <vt:lpstr>Purchased Feeds</vt:lpstr>
      <vt:lpstr>S1N</vt:lpstr>
      <vt:lpstr>Consumed at Home</vt:lpstr>
      <vt:lpstr>Consumed at Home(Code)</vt:lpstr>
      <vt:lpstr>Customary or Social</vt:lpstr>
      <vt:lpstr>Livestock Sold </vt:lpstr>
      <vt:lpstr>Sold Value</vt:lpstr>
      <vt:lpstr>Cause of Death</vt:lpstr>
      <vt:lpstr>Death, Gift, Bought</vt:lpstr>
      <vt:lpstr>Livestock Hire</vt:lpstr>
      <vt:lpstr>Fishing Activity</vt:lpstr>
      <vt:lpstr>Fishing Trips</vt:lpstr>
      <vt:lpstr>Caught</vt:lpstr>
      <vt:lpstr>Main Use</vt:lpstr>
      <vt:lpstr>Sold By</vt:lpstr>
      <vt:lpstr>Sold To</vt:lpstr>
      <vt:lpstr>Area &amp; Trips</vt:lpstr>
      <vt:lpstr>Aqua Activity</vt:lpstr>
      <vt:lpstr>Purpose</vt:lpstr>
      <vt:lpstr>Aqua Hours</vt:lpstr>
      <vt:lpstr>Aqua Hires</vt:lpstr>
      <vt:lpstr>Product &amp; Main Use</vt:lpstr>
      <vt:lpstr>Forest HarQuant</vt:lpstr>
      <vt:lpstr>Parcels</vt:lpstr>
      <vt:lpstr>Forest Main Use</vt:lpstr>
      <vt:lpstr>Hunting</vt:lpstr>
      <vt:lpstr>Forest Purpose</vt:lpstr>
      <vt:lpstr>Engaged in - Hours - Operator</vt:lpstr>
      <vt:lpstr>Forest Hires</vt:lpstr>
      <vt:lpstr>FSM Affected by Issues</vt:lpstr>
      <vt:lpstr>Yap Affected by Issues</vt:lpstr>
      <vt:lpstr>Chuuk Affected by Issues</vt:lpstr>
      <vt:lpstr>Pohnpei Affected by Issues</vt:lpstr>
      <vt:lpstr>Kosrae Affected by Issues</vt:lpstr>
      <vt:lpstr>Equipment</vt:lpstr>
      <vt:lpstr>Total equipment</vt:lpstr>
      <vt:lpstr>New and used</vt:lpstr>
      <vt:lpstr>Borrowed (2)</vt:lpstr>
      <vt:lpstr>Owned (2)</vt:lpstr>
      <vt:lpstr>Rented (2)</vt:lpstr>
      <vt:lpstr>Government</vt:lpstr>
      <vt:lpstr>Barrier</vt:lpstr>
      <vt:lpstr>Food Consumption</vt:lpstr>
      <vt:lpstr>Income</vt:lpstr>
      <vt:lpstr>'Age1 sex'!Print_Area</vt:lpstr>
      <vt:lpstr>'Cause of Death'!Print_Area</vt:lpstr>
      <vt:lpstr>'Death, Gift, Bought'!Print_Area</vt:lpstr>
      <vt:lpstr>'Econ Actv'!Print_Area</vt:lpstr>
      <vt:lpstr>'Engaged in - Hours - Operator'!Print_Area</vt:lpstr>
      <vt:lpstr>'Food Consumption'!Print_Area</vt:lpstr>
      <vt:lpstr>'FSM 2016 Age'!Print_Area</vt:lpstr>
      <vt:lpstr>'High Grade'!Print_Area</vt:lpstr>
      <vt:lpstr>Hours!Print_Area</vt:lpstr>
      <vt:lpstr>Industry!Print_Area</vt:lpstr>
      <vt:lpstr>'Kosrae Shared Land'!Print_Area</vt:lpstr>
      <vt:lpstr>'Kosrae Unshared Land'!Print_Area</vt:lpstr>
      <vt:lpstr>'Marital Status'!Print_Area</vt:lpstr>
      <vt:lpstr>Occupation!Print_Area</vt:lpstr>
      <vt:lpstr>Parcels!Print_Area</vt:lpstr>
      <vt:lpstr>Schooling!Print_Area</vt:lpstr>
      <vt:lpstr>SMAM!Print_Area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2018-12-12T03:33:42Z</dcterms:created>
  <dcterms:modified xsi:type="dcterms:W3CDTF">2019-03-19T00:55:38Z</dcterms:modified>
</cp:coreProperties>
</file>