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GUAM05\"/>
    </mc:Choice>
  </mc:AlternateContent>
  <xr:revisionPtr revIDLastSave="0" documentId="13_ncr:1_{964744F8-A0D3-4ECF-8CB7-A9D4D57F1D92}" xr6:coauthVersionLast="43" xr6:coauthVersionMax="43" xr10:uidLastSave="{00000000-0000-0000-0000-000000000000}"/>
  <bookViews>
    <workbookView xWindow="-108" yWindow="-108" windowWidth="20376" windowHeight="12216" firstSheet="4" activeTab="9" xr2:uid="{1D00F234-C04F-4F73-9386-601D654130C0}"/>
  </bookViews>
  <sheets>
    <sheet name="2005GuamHIES Chuukese" sheetId="1" r:id="rId1"/>
    <sheet name="Chuukese Citiz" sheetId="2" r:id="rId2"/>
    <sheet name="Chuukese YrEntry" sheetId="3" r:id="rId3"/>
    <sheet name="Chuukese PA BP" sheetId="4" r:id="rId4"/>
    <sheet name="MBP Age" sheetId="5" r:id="rId5"/>
    <sheet name="MBP Citiz" sheetId="6" r:id="rId6"/>
    <sheet name="MBP YrEntry" sheetId="7" r:id="rId7"/>
    <sheet name="MBP Education" sheetId="8" r:id="rId8"/>
    <sheet name="MBP Res5" sheetId="9" r:id="rId9"/>
    <sheet name="MBP Language" sheetId="10" r:id="rId10"/>
    <sheet name="MBP Econ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9" l="1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B9" i="9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Q34" i="8"/>
  <c r="P34" i="8"/>
  <c r="O34" i="8"/>
  <c r="N34" i="8"/>
  <c r="M34" i="8"/>
  <c r="L34" i="8"/>
  <c r="J34" i="8"/>
  <c r="I34" i="8"/>
  <c r="H34" i="8"/>
  <c r="G34" i="8"/>
  <c r="F34" i="8"/>
  <c r="E34" i="8"/>
  <c r="D34" i="8"/>
  <c r="C34" i="8"/>
  <c r="B34" i="8"/>
  <c r="Q33" i="8"/>
  <c r="P33" i="8"/>
  <c r="O33" i="8"/>
  <c r="N33" i="8"/>
  <c r="M33" i="8"/>
  <c r="L33" i="8"/>
  <c r="J33" i="8"/>
  <c r="I33" i="8"/>
  <c r="H33" i="8"/>
  <c r="G33" i="8"/>
  <c r="F33" i="8"/>
  <c r="E33" i="8"/>
  <c r="D33" i="8"/>
  <c r="C33" i="8"/>
  <c r="B33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B18" i="8"/>
  <c r="B17" i="8"/>
</calcChain>
</file>

<file path=xl/sharedStrings.xml><?xml version="1.0" encoding="utf-8"?>
<sst xmlns="http://schemas.openxmlformats.org/spreadsheetml/2006/main" count="613" uniqueCount="122">
  <si>
    <t>Chuukese</t>
  </si>
  <si>
    <t>Total</t>
  </si>
  <si>
    <t>Others</t>
  </si>
  <si>
    <t>Chuuk</t>
  </si>
  <si>
    <t>Guam</t>
  </si>
  <si>
    <t xml:space="preserve">   age5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</si>
  <si>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</si>
  <si>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</si>
  <si>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</si>
  <si>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</si>
  <si>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</si>
  <si>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</si>
  <si>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</si>
  <si>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</si>
  <si>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</si>
  <si>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</si>
  <si>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</si>
  <si>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</si>
  <si>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</si>
  <si>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74</t>
  </si>
  <si>
    <t>75 and over</t>
  </si>
  <si>
    <t xml:space="preserve">   Female</t>
  </si>
  <si>
    <t>Median</t>
  </si>
  <si>
    <t>Born in Guam</t>
  </si>
  <si>
    <t>Born in U.S. or U.S. territory</t>
  </si>
  <si>
    <t>Born abroad of U.S. parent(s)</t>
  </si>
  <si>
    <t>Naturalized U.S. citizen</t>
  </si>
  <si>
    <t>Not a U.S. citizen</t>
  </si>
  <si>
    <t>Permanent non-citizen</t>
  </si>
  <si>
    <t>Temporary non-citizen</t>
  </si>
  <si>
    <t>1995 to 1998</t>
  </si>
  <si>
    <t>1990 to 1994</t>
  </si>
  <si>
    <t>1985 to 1989</t>
  </si>
  <si>
    <t>1980 to 1984</t>
  </si>
  <si>
    <t>1970 to 1979</t>
  </si>
  <si>
    <t>1960 to 1969</t>
  </si>
  <si>
    <t>1950 to 1959</t>
  </si>
  <si>
    <t>1930 to 1949</t>
  </si>
  <si>
    <t>1900 to 1929</t>
  </si>
  <si>
    <t>NA</t>
  </si>
  <si>
    <t>FAS</t>
  </si>
  <si>
    <t>None</t>
  </si>
  <si>
    <t>Nursery School</t>
  </si>
  <si>
    <t>Kindergarten</t>
  </si>
  <si>
    <t>Elementary School</t>
  </si>
  <si>
    <t>Middle School</t>
  </si>
  <si>
    <t>High School</t>
  </si>
  <si>
    <t>High School Grad</t>
  </si>
  <si>
    <t>Some College No Degree</t>
  </si>
  <si>
    <t>Occupational Assoc. Degree</t>
  </si>
  <si>
    <t>Academic Assoc. Degree</t>
  </si>
  <si>
    <t>Bachelors Degree</t>
  </si>
  <si>
    <t>Grad or Professional Degree</t>
  </si>
  <si>
    <t>Under 5 years old</t>
  </si>
  <si>
    <t>Yes</t>
  </si>
  <si>
    <t>No</t>
  </si>
  <si>
    <t>FAS language</t>
  </si>
  <si>
    <t>English</t>
  </si>
  <si>
    <t>Yes more frequently than English</t>
  </si>
  <si>
    <t>Both equally often</t>
  </si>
  <si>
    <t>No less frequently than English</t>
  </si>
  <si>
    <t>Doesn't speak English</t>
  </si>
  <si>
    <t>Yes paid and no subsistence</t>
  </si>
  <si>
    <t>Yes paid and subsistence</t>
  </si>
  <si>
    <t>Yes Subsistence only</t>
  </si>
  <si>
    <t>Private company</t>
  </si>
  <si>
    <t>Government</t>
  </si>
  <si>
    <t>Self employed</t>
  </si>
  <si>
    <t>Working without pay</t>
  </si>
  <si>
    <t>Total, Own Birthplace</t>
  </si>
  <si>
    <t>Own Birthplace Guam</t>
  </si>
  <si>
    <t>Own Birthplace FAS</t>
  </si>
  <si>
    <t>Own Birthplace elsewhere</t>
  </si>
  <si>
    <t>Educational Attainment</t>
  </si>
  <si>
    <t xml:space="preserve">      Total</t>
  </si>
  <si>
    <t xml:space="preserve">     Males</t>
  </si>
  <si>
    <t xml:space="preserve">     Females</t>
  </si>
  <si>
    <t>Percent H.S. Graduates</t>
  </si>
  <si>
    <t>Percent College Graduates</t>
  </si>
  <si>
    <t>Age</t>
  </si>
  <si>
    <t xml:space="preserve">      Females</t>
  </si>
  <si>
    <t xml:space="preserve">      Males</t>
  </si>
  <si>
    <t xml:space="preserve">     Total</t>
  </si>
  <si>
    <t>Citizenship</t>
  </si>
  <si>
    <t>Age and Sex</t>
  </si>
  <si>
    <t>Year of Entry</t>
  </si>
  <si>
    <t>MOTHER'S BIRTHPLACE</t>
  </si>
  <si>
    <t>FATHER'S BIRTHPLACE</t>
  </si>
  <si>
    <t>Source; 2005 Guam Household Income and Expenditures Survey</t>
  </si>
  <si>
    <t>Source: 2005 Guam Household Income and Expenditures Survey</t>
  </si>
  <si>
    <t>Total Birthplaces</t>
  </si>
  <si>
    <t>FAS Birthplaces</t>
  </si>
  <si>
    <t>Other Birthplaces</t>
  </si>
  <si>
    <t>Year of</t>
  </si>
  <si>
    <t>Entry</t>
  </si>
  <si>
    <t>SAME HOUSE IN 2000</t>
  </si>
  <si>
    <t>Residence</t>
  </si>
  <si>
    <t>in 2000</t>
  </si>
  <si>
    <t>Same house</t>
  </si>
  <si>
    <t>Different house</t>
  </si>
  <si>
    <t xml:space="preserve">      Percent</t>
  </si>
  <si>
    <t>RESIDENCE IN 2000</t>
  </si>
  <si>
    <t>Work Last Week</t>
  </si>
  <si>
    <t>Class of Worker</t>
  </si>
  <si>
    <t>WORK LAST WEEK</t>
  </si>
  <si>
    <t>CLASS OF WORKER</t>
  </si>
  <si>
    <t>Table 1. Sex and Age by Chuukese Ethnicity and Birthplace, Guam: 2005</t>
  </si>
  <si>
    <t>Table 5. Sex and Age by Birthplace and Mother's Birthplace, Guam: 2005</t>
  </si>
  <si>
    <t>Table 11. Work Last Week and Class of Worker by Birthplace and Mother's Birthplace, Guam: 2005</t>
  </si>
  <si>
    <t>Table 10. Language Use by Birthplace and Mother's Birthplace, Guam: 2005</t>
  </si>
  <si>
    <t>Table 9. Residence in 2000 by Birthplace and Mother's Birthplace, Guam: 2005</t>
  </si>
  <si>
    <t>Table 8. Educational Attainment by Birthplace and Mother's Birthplace, Guam: 2005</t>
  </si>
  <si>
    <t>Table 7. Year of Entry to Guam by Birthplace and Mother's Birthplace, Guam: 2005</t>
  </si>
  <si>
    <t>Table 6. Citizenship by Birthplace and Mother's Birthplace, Guam: 2005</t>
  </si>
  <si>
    <t>Table 4. Parents' Birthplaces by Chuukese Ethnicity and Birthplace, Guam: 2005</t>
  </si>
  <si>
    <t>Table 3. Year of Entry to Guam by Chuukese Ethnicity and Birthplace, Guam: 2005</t>
  </si>
  <si>
    <t>Table 2. Citizenship by Chuukese Ethnicity and Birthplace, Guam: 2005</t>
  </si>
  <si>
    <t>FREQUENCY SPEAKING ENGLISH</t>
  </si>
  <si>
    <t>SPEAKING ENGLISH AT HOME</t>
  </si>
  <si>
    <t>NON-ENGLISH LANGUAGE SPOKEN</t>
  </si>
  <si>
    <t xml:space="preserve">       Total</t>
  </si>
  <si>
    <t xml:space="preserve">       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</si>
</sst>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3" fontId="2" fillId="0" borderId="0" xfId="0" applyNumberFormat="1" applyFont="1"/>
    <xf numFmtId="49" fontId="1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/>
    <xf numFmtId="3" fontId="2" fillId="0" borderId="6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4" xfId="0" applyNumberFormat="1" applyFont="1" applyBorder="1"/>
    <xf numFmtId="3" fontId="1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left"/>
    </xf>
    <xf numFmtId="49" fontId="1" fillId="0" borderId="1" xfId="0" applyNumberFormat="1" applyFont="1" applyBorder="1"/>
    <xf numFmtId="49" fontId="1" fillId="0" borderId="4" xfId="0" applyNumberFormat="1" applyFont="1" applyBorder="1"/>
    <xf numFmtId="3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B15EA-CD1D-49EB-8EFA-5517DB0ED6AA}">
  <dimension ref="A1:M5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"/>
    <col min="2" max="2" width="5.88671875" style="1" customWidth="1"/>
    <col min="3" max="17" width="5.21875" style="1" customWidth="1"/>
    <col min="18" max="16384" width="8.88671875" style="1"/>
  </cols>
  <sheetData>
    <row r="1" spans="1:13" x14ac:dyDescent="0.2">
      <c r="A1" s="1" t="s">
        <v>106</v>
      </c>
    </row>
    <row r="2" spans="1:13" x14ac:dyDescent="0.2">
      <c r="A2" s="13"/>
      <c r="B2" s="6" t="s">
        <v>1</v>
      </c>
      <c r="C2" s="6"/>
      <c r="D2" s="6"/>
      <c r="E2" s="6"/>
      <c r="F2" s="6" t="s">
        <v>0</v>
      </c>
      <c r="G2" s="6"/>
      <c r="H2" s="6"/>
      <c r="I2" s="6"/>
      <c r="J2" s="6" t="s">
        <v>2</v>
      </c>
      <c r="K2" s="6"/>
      <c r="L2" s="6"/>
      <c r="M2" s="7"/>
    </row>
    <row r="3" spans="1:13" x14ac:dyDescent="0.2">
      <c r="A3" s="14" t="s">
        <v>84</v>
      </c>
      <c r="B3" s="9" t="s">
        <v>1</v>
      </c>
      <c r="C3" s="9" t="s">
        <v>3</v>
      </c>
      <c r="D3" s="9" t="s">
        <v>4</v>
      </c>
      <c r="E3" s="9" t="s">
        <v>2</v>
      </c>
      <c r="F3" s="9" t="s">
        <v>1</v>
      </c>
      <c r="G3" s="9" t="s">
        <v>3</v>
      </c>
      <c r="H3" s="9" t="s">
        <v>4</v>
      </c>
      <c r="I3" s="9" t="s">
        <v>2</v>
      </c>
      <c r="J3" s="9" t="s">
        <v>1</v>
      </c>
      <c r="K3" s="9" t="s">
        <v>3</v>
      </c>
      <c r="L3" s="9" t="s">
        <v>4</v>
      </c>
      <c r="M3" s="10" t="s">
        <v>2</v>
      </c>
    </row>
    <row r="4" spans="1:13" x14ac:dyDescent="0.2">
      <c r="A4" s="1" t="s">
        <v>82</v>
      </c>
      <c r="B4" s="1">
        <v>159040</v>
      </c>
      <c r="C4" s="1">
        <v>9100</v>
      </c>
      <c r="D4" s="1">
        <v>92750</v>
      </c>
      <c r="E4" s="1">
        <v>57190</v>
      </c>
      <c r="F4" s="1">
        <v>12635</v>
      </c>
      <c r="G4" s="1">
        <v>6405</v>
      </c>
      <c r="H4" s="1">
        <v>4200</v>
      </c>
      <c r="I4" s="1">
        <v>2030</v>
      </c>
      <c r="J4" s="1">
        <v>146405</v>
      </c>
      <c r="K4" s="1">
        <v>2695</v>
      </c>
      <c r="L4" s="1">
        <v>88550</v>
      </c>
      <c r="M4" s="1">
        <v>55160</v>
      </c>
    </row>
    <row r="5" spans="1:13" x14ac:dyDescent="0.2">
      <c r="A5" s="1" t="s">
        <v>6</v>
      </c>
      <c r="B5" s="1">
        <v>16100</v>
      </c>
      <c r="C5" s="1">
        <v>525</v>
      </c>
      <c r="D5" s="1">
        <v>13650</v>
      </c>
      <c r="E5" s="1">
        <v>1925</v>
      </c>
      <c r="F5" s="1">
        <v>1960</v>
      </c>
      <c r="G5" s="1">
        <v>315</v>
      </c>
      <c r="H5" s="1">
        <v>1575</v>
      </c>
      <c r="I5" s="1">
        <v>70</v>
      </c>
      <c r="J5" s="1">
        <v>14140</v>
      </c>
      <c r="K5" s="1">
        <v>210</v>
      </c>
      <c r="L5" s="1">
        <v>12075</v>
      </c>
      <c r="M5" s="1">
        <v>1855</v>
      </c>
    </row>
    <row r="6" spans="1:13" x14ac:dyDescent="0.2">
      <c r="A6" s="1" t="s">
        <v>7</v>
      </c>
      <c r="B6" s="1">
        <v>16275</v>
      </c>
      <c r="C6" s="1">
        <v>385</v>
      </c>
      <c r="D6" s="1">
        <v>13755</v>
      </c>
      <c r="E6" s="1">
        <v>2135</v>
      </c>
      <c r="F6" s="1">
        <v>1785</v>
      </c>
      <c r="G6" s="1">
        <v>280</v>
      </c>
      <c r="H6" s="1">
        <v>1470</v>
      </c>
      <c r="I6" s="1">
        <v>35</v>
      </c>
      <c r="J6" s="1">
        <v>14490</v>
      </c>
      <c r="K6" s="1">
        <v>105</v>
      </c>
      <c r="L6" s="1">
        <v>12285</v>
      </c>
      <c r="M6" s="1">
        <v>2100</v>
      </c>
    </row>
    <row r="7" spans="1:13" x14ac:dyDescent="0.2">
      <c r="A7" s="1" t="s">
        <v>8</v>
      </c>
      <c r="B7" s="1">
        <v>14665</v>
      </c>
      <c r="C7" s="1">
        <v>840</v>
      </c>
      <c r="D7" s="1">
        <v>10815</v>
      </c>
      <c r="E7" s="1">
        <v>3010</v>
      </c>
      <c r="F7" s="1">
        <v>1470</v>
      </c>
      <c r="G7" s="1">
        <v>665</v>
      </c>
      <c r="H7" s="1">
        <v>735</v>
      </c>
      <c r="I7" s="1">
        <v>70</v>
      </c>
      <c r="J7" s="1">
        <v>13195</v>
      </c>
      <c r="K7" s="1">
        <v>175</v>
      </c>
      <c r="L7" s="1">
        <v>10080</v>
      </c>
      <c r="M7" s="1">
        <v>2940</v>
      </c>
    </row>
    <row r="8" spans="1:13" x14ac:dyDescent="0.2">
      <c r="A8" s="1" t="s">
        <v>9</v>
      </c>
      <c r="B8" s="1">
        <v>14105</v>
      </c>
      <c r="C8" s="1">
        <v>700</v>
      </c>
      <c r="D8" s="1">
        <v>9310</v>
      </c>
      <c r="E8" s="1">
        <v>4095</v>
      </c>
      <c r="F8" s="1">
        <v>770</v>
      </c>
      <c r="G8" s="1">
        <v>525</v>
      </c>
      <c r="H8" s="1">
        <v>105</v>
      </c>
      <c r="I8" s="1">
        <v>140</v>
      </c>
      <c r="J8" s="1">
        <v>13335</v>
      </c>
      <c r="K8" s="1">
        <v>175</v>
      </c>
      <c r="L8" s="1">
        <v>9205</v>
      </c>
      <c r="M8" s="1">
        <v>3955</v>
      </c>
    </row>
    <row r="9" spans="1:13" x14ac:dyDescent="0.2">
      <c r="A9" s="1" t="s">
        <v>10</v>
      </c>
      <c r="B9" s="1">
        <v>10150</v>
      </c>
      <c r="C9" s="1">
        <v>805</v>
      </c>
      <c r="D9" s="1">
        <v>5775</v>
      </c>
      <c r="E9" s="1">
        <v>3570</v>
      </c>
      <c r="F9" s="1">
        <v>945</v>
      </c>
      <c r="G9" s="1">
        <v>630</v>
      </c>
      <c r="H9" s="1">
        <v>105</v>
      </c>
      <c r="I9" s="1">
        <v>210</v>
      </c>
      <c r="J9" s="1">
        <v>9205</v>
      </c>
      <c r="K9" s="1">
        <v>175</v>
      </c>
      <c r="L9" s="1">
        <v>5670</v>
      </c>
      <c r="M9" s="1">
        <v>3360</v>
      </c>
    </row>
    <row r="10" spans="1:13" x14ac:dyDescent="0.2">
      <c r="A10" s="1" t="s">
        <v>11</v>
      </c>
      <c r="B10" s="1">
        <v>10570</v>
      </c>
      <c r="C10" s="1">
        <v>1120</v>
      </c>
      <c r="D10" s="1">
        <v>5355</v>
      </c>
      <c r="E10" s="1">
        <v>4095</v>
      </c>
      <c r="F10" s="1">
        <v>1225</v>
      </c>
      <c r="G10" s="1">
        <v>1015</v>
      </c>
      <c r="H10" s="1">
        <v>105</v>
      </c>
      <c r="I10" s="1">
        <v>105</v>
      </c>
      <c r="J10" s="1">
        <v>9345</v>
      </c>
      <c r="K10" s="1">
        <v>105</v>
      </c>
      <c r="L10" s="1">
        <v>5250</v>
      </c>
      <c r="M10" s="1">
        <v>3990</v>
      </c>
    </row>
    <row r="11" spans="1:13" x14ac:dyDescent="0.2">
      <c r="A11" s="1" t="s">
        <v>12</v>
      </c>
      <c r="B11" s="1">
        <v>12915</v>
      </c>
      <c r="C11" s="1">
        <v>2100</v>
      </c>
      <c r="D11" s="1">
        <v>6160</v>
      </c>
      <c r="E11" s="1">
        <v>4655</v>
      </c>
      <c r="F11" s="1">
        <v>1190</v>
      </c>
      <c r="G11" s="1">
        <v>980</v>
      </c>
      <c r="H11" s="1">
        <v>35</v>
      </c>
      <c r="I11" s="1">
        <v>175</v>
      </c>
      <c r="J11" s="1">
        <v>11725</v>
      </c>
      <c r="K11" s="1">
        <v>1120</v>
      </c>
      <c r="L11" s="1">
        <v>6125</v>
      </c>
      <c r="M11" s="1">
        <v>4480</v>
      </c>
    </row>
    <row r="12" spans="1:13" x14ac:dyDescent="0.2">
      <c r="A12" s="1" t="s">
        <v>13</v>
      </c>
      <c r="B12" s="1">
        <v>10150</v>
      </c>
      <c r="C12" s="1">
        <v>980</v>
      </c>
      <c r="D12" s="1">
        <v>5180</v>
      </c>
      <c r="E12" s="1">
        <v>3990</v>
      </c>
      <c r="F12" s="1">
        <v>910</v>
      </c>
      <c r="G12" s="1">
        <v>700</v>
      </c>
      <c r="H12" s="1">
        <v>35</v>
      </c>
      <c r="I12" s="1">
        <v>175</v>
      </c>
      <c r="J12" s="1">
        <v>9240</v>
      </c>
      <c r="K12" s="1">
        <v>280</v>
      </c>
      <c r="L12" s="1">
        <v>5145</v>
      </c>
      <c r="M12" s="1">
        <v>3815</v>
      </c>
    </row>
    <row r="13" spans="1:13" x14ac:dyDescent="0.2">
      <c r="A13" s="1" t="s">
        <v>14</v>
      </c>
      <c r="B13" s="1">
        <v>9975</v>
      </c>
      <c r="C13" s="1">
        <v>455</v>
      </c>
      <c r="D13" s="1">
        <v>5040</v>
      </c>
      <c r="E13" s="1">
        <v>4480</v>
      </c>
      <c r="F13" s="1">
        <v>595</v>
      </c>
      <c r="G13" s="1">
        <v>350</v>
      </c>
      <c r="H13" s="1">
        <v>35</v>
      </c>
      <c r="I13" s="1">
        <v>210</v>
      </c>
      <c r="J13" s="1">
        <v>9380</v>
      </c>
      <c r="K13" s="1">
        <v>105</v>
      </c>
      <c r="L13" s="1">
        <v>5005</v>
      </c>
      <c r="M13" s="1">
        <v>4270</v>
      </c>
    </row>
    <row r="14" spans="1:13" x14ac:dyDescent="0.2">
      <c r="A14" s="1" t="s">
        <v>15</v>
      </c>
      <c r="B14" s="1">
        <v>9520</v>
      </c>
      <c r="C14" s="1">
        <v>630</v>
      </c>
      <c r="D14" s="1">
        <v>3920</v>
      </c>
      <c r="E14" s="1">
        <v>4970</v>
      </c>
      <c r="F14" s="1">
        <v>630</v>
      </c>
      <c r="G14" s="1">
        <v>455</v>
      </c>
      <c r="H14" s="1">
        <v>0</v>
      </c>
      <c r="I14" s="1">
        <v>175</v>
      </c>
      <c r="J14" s="1">
        <v>8890</v>
      </c>
      <c r="K14" s="1">
        <v>175</v>
      </c>
      <c r="L14" s="1">
        <v>3920</v>
      </c>
      <c r="M14" s="1">
        <v>4795</v>
      </c>
    </row>
    <row r="15" spans="1:13" x14ac:dyDescent="0.2">
      <c r="A15" s="1" t="s">
        <v>16</v>
      </c>
      <c r="B15" s="1">
        <v>7595</v>
      </c>
      <c r="C15" s="1">
        <v>175</v>
      </c>
      <c r="D15" s="1">
        <v>2975</v>
      </c>
      <c r="E15" s="1">
        <v>4445</v>
      </c>
      <c r="F15" s="1">
        <v>245</v>
      </c>
      <c r="G15" s="1">
        <v>140</v>
      </c>
      <c r="H15" s="1">
        <v>0</v>
      </c>
      <c r="I15" s="1">
        <v>105</v>
      </c>
      <c r="J15" s="1">
        <v>7350</v>
      </c>
      <c r="K15" s="1">
        <v>35</v>
      </c>
      <c r="L15" s="1">
        <v>2975</v>
      </c>
      <c r="M15" s="1">
        <v>4340</v>
      </c>
    </row>
    <row r="16" spans="1:13" x14ac:dyDescent="0.2">
      <c r="A16" s="1" t="s">
        <v>17</v>
      </c>
      <c r="B16" s="1">
        <v>7525</v>
      </c>
      <c r="C16" s="1">
        <v>140</v>
      </c>
      <c r="D16" s="1">
        <v>3185</v>
      </c>
      <c r="E16" s="1">
        <v>4200</v>
      </c>
      <c r="F16" s="1">
        <v>315</v>
      </c>
      <c r="G16" s="1">
        <v>140</v>
      </c>
      <c r="H16" s="1">
        <v>0</v>
      </c>
      <c r="I16" s="1">
        <v>175</v>
      </c>
      <c r="J16" s="1">
        <v>7210</v>
      </c>
      <c r="K16" s="1">
        <v>0</v>
      </c>
      <c r="L16" s="1">
        <v>3185</v>
      </c>
      <c r="M16" s="1">
        <v>4025</v>
      </c>
    </row>
    <row r="17" spans="1:13" x14ac:dyDescent="0.2">
      <c r="A17" s="1" t="s">
        <v>18</v>
      </c>
      <c r="B17" s="1">
        <v>5705</v>
      </c>
      <c r="C17" s="1">
        <v>70</v>
      </c>
      <c r="D17" s="1">
        <v>1995</v>
      </c>
      <c r="E17" s="1">
        <v>3640</v>
      </c>
      <c r="F17" s="1">
        <v>140</v>
      </c>
      <c r="G17" s="1">
        <v>35</v>
      </c>
      <c r="H17" s="1">
        <v>0</v>
      </c>
      <c r="I17" s="1">
        <v>105</v>
      </c>
      <c r="J17" s="1">
        <v>5565</v>
      </c>
      <c r="K17" s="1">
        <v>35</v>
      </c>
      <c r="L17" s="1">
        <v>1995</v>
      </c>
      <c r="M17" s="1">
        <v>3535</v>
      </c>
    </row>
    <row r="18" spans="1:13" x14ac:dyDescent="0.2">
      <c r="A18" s="1" t="s">
        <v>19</v>
      </c>
      <c r="B18" s="1">
        <v>8435</v>
      </c>
      <c r="C18" s="1">
        <v>140</v>
      </c>
      <c r="D18" s="1">
        <v>3570</v>
      </c>
      <c r="E18" s="1">
        <v>4725</v>
      </c>
      <c r="F18" s="1">
        <v>420</v>
      </c>
      <c r="G18" s="1">
        <v>140</v>
      </c>
      <c r="H18" s="1">
        <v>0</v>
      </c>
      <c r="I18" s="1">
        <v>280</v>
      </c>
      <c r="J18" s="1">
        <v>8015</v>
      </c>
      <c r="K18" s="1">
        <v>0</v>
      </c>
      <c r="L18" s="1">
        <v>3570</v>
      </c>
      <c r="M18" s="1">
        <v>4445</v>
      </c>
    </row>
    <row r="19" spans="1:13" x14ac:dyDescent="0.2">
      <c r="A19" s="1" t="s">
        <v>20</v>
      </c>
      <c r="B19" s="1">
        <v>5355</v>
      </c>
      <c r="C19" s="1">
        <v>35</v>
      </c>
      <c r="D19" s="1">
        <v>2065</v>
      </c>
      <c r="E19" s="1">
        <v>3255</v>
      </c>
      <c r="F19" s="1">
        <v>35</v>
      </c>
      <c r="G19" s="1">
        <v>35</v>
      </c>
      <c r="H19" s="1">
        <v>0</v>
      </c>
      <c r="I19" s="1">
        <v>0</v>
      </c>
      <c r="J19" s="1">
        <v>5320</v>
      </c>
      <c r="K19" s="1">
        <v>0</v>
      </c>
      <c r="L19" s="1">
        <v>2065</v>
      </c>
      <c r="M19" s="1">
        <v>3255</v>
      </c>
    </row>
    <row r="20" spans="1:13" x14ac:dyDescent="0.2">
      <c r="A20" s="1" t="s">
        <v>22</v>
      </c>
      <c r="B20" s="2">
        <v>28.9</v>
      </c>
      <c r="C20" s="2">
        <v>30.4</v>
      </c>
      <c r="D20" s="2">
        <v>19.399999999999999</v>
      </c>
      <c r="E20" s="2">
        <v>41.3</v>
      </c>
      <c r="F20" s="2">
        <v>21.8</v>
      </c>
      <c r="G20" s="2">
        <v>28.9</v>
      </c>
      <c r="H20" s="2">
        <v>6.8</v>
      </c>
      <c r="I20" s="2">
        <v>40.799999999999997</v>
      </c>
      <c r="J20" s="2">
        <v>29.7</v>
      </c>
      <c r="K20" s="2">
        <v>31.8</v>
      </c>
      <c r="L20" s="2">
        <v>20.6</v>
      </c>
      <c r="M20" s="2">
        <v>41.3</v>
      </c>
    </row>
    <row r="22" spans="1:13" x14ac:dyDescent="0.2">
      <c r="A22" s="1" t="s">
        <v>81</v>
      </c>
      <c r="B22" s="1">
        <v>77805</v>
      </c>
      <c r="C22" s="1">
        <v>4025</v>
      </c>
      <c r="D22" s="1">
        <v>45220</v>
      </c>
      <c r="E22" s="1">
        <v>28560</v>
      </c>
      <c r="F22" s="1">
        <v>5845</v>
      </c>
      <c r="G22" s="1">
        <v>2730</v>
      </c>
      <c r="H22" s="1">
        <v>2100</v>
      </c>
      <c r="I22" s="1">
        <v>1015</v>
      </c>
      <c r="J22" s="1">
        <v>71960</v>
      </c>
      <c r="K22" s="1">
        <v>1295</v>
      </c>
      <c r="L22" s="1">
        <v>43120</v>
      </c>
      <c r="M22" s="1">
        <v>27545</v>
      </c>
    </row>
    <row r="23" spans="1:13" x14ac:dyDescent="0.2">
      <c r="A23" s="1" t="s">
        <v>6</v>
      </c>
      <c r="B23" s="1">
        <v>8365</v>
      </c>
      <c r="C23" s="1">
        <v>350</v>
      </c>
      <c r="D23" s="1">
        <v>7070</v>
      </c>
      <c r="E23" s="1">
        <v>945</v>
      </c>
      <c r="F23" s="1">
        <v>1085</v>
      </c>
      <c r="G23" s="1">
        <v>175</v>
      </c>
      <c r="H23" s="1">
        <v>910</v>
      </c>
      <c r="I23" s="1">
        <v>0</v>
      </c>
      <c r="J23" s="1">
        <v>7280</v>
      </c>
      <c r="K23" s="1">
        <v>175</v>
      </c>
      <c r="L23" s="1">
        <v>6160</v>
      </c>
      <c r="M23" s="1">
        <v>945</v>
      </c>
    </row>
    <row r="24" spans="1:13" x14ac:dyDescent="0.2">
      <c r="A24" s="1" t="s">
        <v>7</v>
      </c>
      <c r="B24" s="1">
        <v>8435</v>
      </c>
      <c r="C24" s="1">
        <v>175</v>
      </c>
      <c r="D24" s="1">
        <v>6965</v>
      </c>
      <c r="E24" s="1">
        <v>1295</v>
      </c>
      <c r="F24" s="1">
        <v>910</v>
      </c>
      <c r="G24" s="1">
        <v>140</v>
      </c>
      <c r="H24" s="1">
        <v>735</v>
      </c>
      <c r="I24" s="1">
        <v>35</v>
      </c>
      <c r="J24" s="1">
        <v>7525</v>
      </c>
      <c r="K24" s="1">
        <v>35</v>
      </c>
      <c r="L24" s="1">
        <v>6230</v>
      </c>
      <c r="M24" s="1">
        <v>1260</v>
      </c>
    </row>
    <row r="25" spans="1:13" x14ac:dyDescent="0.2">
      <c r="A25" s="1" t="s">
        <v>8</v>
      </c>
      <c r="B25" s="1">
        <v>7105</v>
      </c>
      <c r="C25" s="1">
        <v>350</v>
      </c>
      <c r="D25" s="1">
        <v>5390</v>
      </c>
      <c r="E25" s="1">
        <v>1365</v>
      </c>
      <c r="F25" s="1">
        <v>665</v>
      </c>
      <c r="G25" s="1">
        <v>315</v>
      </c>
      <c r="H25" s="1">
        <v>315</v>
      </c>
      <c r="I25" s="1">
        <v>35</v>
      </c>
      <c r="J25" s="1">
        <v>6440</v>
      </c>
      <c r="K25" s="1">
        <v>35</v>
      </c>
      <c r="L25" s="1">
        <v>5075</v>
      </c>
      <c r="M25" s="1">
        <v>1330</v>
      </c>
    </row>
    <row r="26" spans="1:13" x14ac:dyDescent="0.2">
      <c r="A26" s="1" t="s">
        <v>9</v>
      </c>
      <c r="B26" s="1">
        <v>7315</v>
      </c>
      <c r="C26" s="1">
        <v>280</v>
      </c>
      <c r="D26" s="1">
        <v>4690</v>
      </c>
      <c r="E26" s="1">
        <v>2345</v>
      </c>
      <c r="F26" s="1">
        <v>315</v>
      </c>
      <c r="G26" s="1">
        <v>175</v>
      </c>
      <c r="H26" s="1">
        <v>70</v>
      </c>
      <c r="I26" s="1">
        <v>70</v>
      </c>
      <c r="J26" s="1">
        <v>7000</v>
      </c>
      <c r="K26" s="1">
        <v>105</v>
      </c>
      <c r="L26" s="1">
        <v>4620</v>
      </c>
      <c r="M26" s="1">
        <v>2275</v>
      </c>
    </row>
    <row r="27" spans="1:13" x14ac:dyDescent="0.2">
      <c r="A27" s="1" t="s">
        <v>10</v>
      </c>
      <c r="B27" s="1">
        <v>4865</v>
      </c>
      <c r="C27" s="1">
        <v>315</v>
      </c>
      <c r="D27" s="1">
        <v>2660</v>
      </c>
      <c r="E27" s="1">
        <v>1890</v>
      </c>
      <c r="F27" s="1">
        <v>420</v>
      </c>
      <c r="G27" s="1">
        <v>280</v>
      </c>
      <c r="H27" s="1">
        <v>35</v>
      </c>
      <c r="I27" s="1">
        <v>105</v>
      </c>
      <c r="J27" s="1">
        <v>4445</v>
      </c>
      <c r="K27" s="1">
        <v>35</v>
      </c>
      <c r="L27" s="1">
        <v>2625</v>
      </c>
      <c r="M27" s="1">
        <v>1785</v>
      </c>
    </row>
    <row r="28" spans="1:13" x14ac:dyDescent="0.2">
      <c r="A28" s="1" t="s">
        <v>11</v>
      </c>
      <c r="B28" s="1">
        <v>4620</v>
      </c>
      <c r="C28" s="1">
        <v>420</v>
      </c>
      <c r="D28" s="1">
        <v>2310</v>
      </c>
      <c r="E28" s="1">
        <v>1890</v>
      </c>
      <c r="F28" s="1">
        <v>420</v>
      </c>
      <c r="G28" s="1">
        <v>350</v>
      </c>
      <c r="H28" s="1">
        <v>35</v>
      </c>
      <c r="I28" s="1">
        <v>35</v>
      </c>
      <c r="J28" s="1">
        <v>4200</v>
      </c>
      <c r="K28" s="1">
        <v>70</v>
      </c>
      <c r="L28" s="1">
        <v>2275</v>
      </c>
      <c r="M28" s="1">
        <v>1855</v>
      </c>
    </row>
    <row r="29" spans="1:13" x14ac:dyDescent="0.2">
      <c r="A29" s="1" t="s">
        <v>12</v>
      </c>
      <c r="B29" s="1">
        <v>6370</v>
      </c>
      <c r="C29" s="1">
        <v>980</v>
      </c>
      <c r="D29" s="1">
        <v>2975</v>
      </c>
      <c r="E29" s="1">
        <v>2415</v>
      </c>
      <c r="F29" s="1">
        <v>525</v>
      </c>
      <c r="G29" s="1">
        <v>420</v>
      </c>
      <c r="H29" s="1">
        <v>0</v>
      </c>
      <c r="I29" s="1">
        <v>105</v>
      </c>
      <c r="J29" s="1">
        <v>5845</v>
      </c>
      <c r="K29" s="1">
        <v>560</v>
      </c>
      <c r="L29" s="1">
        <v>2975</v>
      </c>
      <c r="M29" s="1">
        <v>2310</v>
      </c>
    </row>
    <row r="30" spans="1:13" x14ac:dyDescent="0.2">
      <c r="A30" s="1" t="s">
        <v>13</v>
      </c>
      <c r="B30" s="1">
        <v>4830</v>
      </c>
      <c r="C30" s="1">
        <v>490</v>
      </c>
      <c r="D30" s="1">
        <v>2520</v>
      </c>
      <c r="E30" s="1">
        <v>1820</v>
      </c>
      <c r="F30" s="1">
        <v>420</v>
      </c>
      <c r="G30" s="1">
        <v>350</v>
      </c>
      <c r="H30" s="1">
        <v>0</v>
      </c>
      <c r="I30" s="1">
        <v>70</v>
      </c>
      <c r="J30" s="1">
        <v>4410</v>
      </c>
      <c r="K30" s="1">
        <v>140</v>
      </c>
      <c r="L30" s="1">
        <v>2520</v>
      </c>
      <c r="M30" s="1">
        <v>1750</v>
      </c>
    </row>
    <row r="31" spans="1:13" x14ac:dyDescent="0.2">
      <c r="A31" s="1" t="s">
        <v>14</v>
      </c>
      <c r="B31" s="1">
        <v>4620</v>
      </c>
      <c r="C31" s="1">
        <v>140</v>
      </c>
      <c r="D31" s="1">
        <v>2450</v>
      </c>
      <c r="E31" s="1">
        <v>2030</v>
      </c>
      <c r="F31" s="1">
        <v>210</v>
      </c>
      <c r="G31" s="1">
        <v>70</v>
      </c>
      <c r="H31" s="1">
        <v>0</v>
      </c>
      <c r="I31" s="1">
        <v>140</v>
      </c>
      <c r="J31" s="1">
        <v>4410</v>
      </c>
      <c r="K31" s="1">
        <v>70</v>
      </c>
      <c r="L31" s="1">
        <v>2450</v>
      </c>
      <c r="M31" s="1">
        <v>1890</v>
      </c>
    </row>
    <row r="32" spans="1:13" x14ac:dyDescent="0.2">
      <c r="A32" s="1" t="s">
        <v>15</v>
      </c>
      <c r="B32" s="1">
        <v>4270</v>
      </c>
      <c r="C32" s="1">
        <v>385</v>
      </c>
      <c r="D32" s="1">
        <v>1855</v>
      </c>
      <c r="E32" s="1">
        <v>2030</v>
      </c>
      <c r="F32" s="1">
        <v>420</v>
      </c>
      <c r="G32" s="1">
        <v>315</v>
      </c>
      <c r="H32" s="1">
        <v>0</v>
      </c>
      <c r="I32" s="1">
        <v>105</v>
      </c>
      <c r="J32" s="1">
        <v>3850</v>
      </c>
      <c r="K32" s="1">
        <v>70</v>
      </c>
      <c r="L32" s="1">
        <v>1855</v>
      </c>
      <c r="M32" s="1">
        <v>1925</v>
      </c>
    </row>
    <row r="33" spans="1:13" x14ac:dyDescent="0.2">
      <c r="A33" s="1" t="s">
        <v>16</v>
      </c>
      <c r="B33" s="1">
        <v>3570</v>
      </c>
      <c r="C33" s="1">
        <v>70</v>
      </c>
      <c r="D33" s="1">
        <v>1330</v>
      </c>
      <c r="E33" s="1">
        <v>2170</v>
      </c>
      <c r="F33" s="1">
        <v>70</v>
      </c>
      <c r="G33" s="1">
        <v>70</v>
      </c>
      <c r="H33" s="1">
        <v>0</v>
      </c>
      <c r="I33" s="1">
        <v>0</v>
      </c>
      <c r="J33" s="1">
        <v>3500</v>
      </c>
      <c r="K33" s="1">
        <v>0</v>
      </c>
      <c r="L33" s="1">
        <v>1330</v>
      </c>
      <c r="M33" s="1">
        <v>2170</v>
      </c>
    </row>
    <row r="34" spans="1:13" x14ac:dyDescent="0.2">
      <c r="A34" s="1" t="s">
        <v>17</v>
      </c>
      <c r="B34" s="1">
        <v>3990</v>
      </c>
      <c r="C34" s="1">
        <v>0</v>
      </c>
      <c r="D34" s="1">
        <v>1645</v>
      </c>
      <c r="E34" s="1">
        <v>2345</v>
      </c>
      <c r="F34" s="1">
        <v>140</v>
      </c>
      <c r="G34" s="1">
        <v>0</v>
      </c>
      <c r="H34" s="1">
        <v>0</v>
      </c>
      <c r="I34" s="1">
        <v>140</v>
      </c>
      <c r="J34" s="1">
        <v>3850</v>
      </c>
      <c r="K34" s="1">
        <v>0</v>
      </c>
      <c r="L34" s="1">
        <v>1645</v>
      </c>
      <c r="M34" s="1">
        <v>2205</v>
      </c>
    </row>
    <row r="35" spans="1:13" x14ac:dyDescent="0.2">
      <c r="A35" s="1" t="s">
        <v>18</v>
      </c>
      <c r="B35" s="1">
        <v>2695</v>
      </c>
      <c r="C35" s="1">
        <v>0</v>
      </c>
      <c r="D35" s="1">
        <v>910</v>
      </c>
      <c r="E35" s="1">
        <v>1785</v>
      </c>
      <c r="F35" s="1">
        <v>0</v>
      </c>
      <c r="G35" s="1">
        <v>0</v>
      </c>
      <c r="H35" s="1">
        <v>0</v>
      </c>
      <c r="I35" s="1">
        <v>0</v>
      </c>
      <c r="J35" s="1">
        <v>2695</v>
      </c>
      <c r="K35" s="1">
        <v>0</v>
      </c>
      <c r="L35" s="1">
        <v>910</v>
      </c>
      <c r="M35" s="1">
        <v>1785</v>
      </c>
    </row>
    <row r="36" spans="1:13" x14ac:dyDescent="0.2">
      <c r="A36" s="1" t="s">
        <v>19</v>
      </c>
      <c r="B36" s="1">
        <v>4165</v>
      </c>
      <c r="C36" s="1">
        <v>35</v>
      </c>
      <c r="D36" s="1">
        <v>1540</v>
      </c>
      <c r="E36" s="1">
        <v>2590</v>
      </c>
      <c r="F36" s="1">
        <v>210</v>
      </c>
      <c r="G36" s="1">
        <v>35</v>
      </c>
      <c r="H36" s="1">
        <v>0</v>
      </c>
      <c r="I36" s="1">
        <v>175</v>
      </c>
      <c r="J36" s="1">
        <v>3955</v>
      </c>
      <c r="K36" s="1">
        <v>0</v>
      </c>
      <c r="L36" s="1">
        <v>1540</v>
      </c>
      <c r="M36" s="1">
        <v>2415</v>
      </c>
    </row>
    <row r="37" spans="1:13" x14ac:dyDescent="0.2">
      <c r="A37" s="1" t="s">
        <v>20</v>
      </c>
      <c r="B37" s="1">
        <v>2590</v>
      </c>
      <c r="C37" s="1">
        <v>35</v>
      </c>
      <c r="D37" s="1">
        <v>910</v>
      </c>
      <c r="E37" s="1">
        <v>1645</v>
      </c>
      <c r="F37" s="1">
        <v>35</v>
      </c>
      <c r="G37" s="1">
        <v>35</v>
      </c>
      <c r="H37" s="1">
        <v>0</v>
      </c>
      <c r="I37" s="1">
        <v>0</v>
      </c>
      <c r="J37" s="1">
        <v>2555</v>
      </c>
      <c r="K37" s="1">
        <v>0</v>
      </c>
      <c r="L37" s="1">
        <v>910</v>
      </c>
      <c r="M37" s="1">
        <v>1645</v>
      </c>
    </row>
    <row r="38" spans="1:13" x14ac:dyDescent="0.2">
      <c r="A38" s="1" t="s">
        <v>22</v>
      </c>
      <c r="B38" s="2">
        <v>28</v>
      </c>
      <c r="C38" s="2">
        <v>30.6</v>
      </c>
      <c r="D38" s="2">
        <v>18.399999999999999</v>
      </c>
      <c r="E38" s="2">
        <v>40.799999999999997</v>
      </c>
      <c r="F38" s="2">
        <v>19.2</v>
      </c>
      <c r="G38" s="2">
        <v>29</v>
      </c>
      <c r="H38" s="2">
        <v>6</v>
      </c>
      <c r="I38" s="2">
        <v>41.9</v>
      </c>
      <c r="J38" s="2">
        <v>28.9</v>
      </c>
      <c r="K38" s="2">
        <v>31.7</v>
      </c>
      <c r="L38" s="2">
        <v>19.399999999999999</v>
      </c>
      <c r="M38" s="2">
        <v>40.700000000000003</v>
      </c>
    </row>
    <row r="39" spans="1:13" x14ac:dyDescent="0.2">
      <c r="A39" s="1" t="s">
        <v>21</v>
      </c>
    </row>
    <row r="40" spans="1:13" x14ac:dyDescent="0.2">
      <c r="A40" s="1" t="s">
        <v>5</v>
      </c>
    </row>
    <row r="41" spans="1:13" x14ac:dyDescent="0.2">
      <c r="A41" s="1" t="s">
        <v>1</v>
      </c>
      <c r="B41" s="1">
        <v>81235</v>
      </c>
      <c r="C41" s="1">
        <v>5075</v>
      </c>
      <c r="D41" s="1">
        <v>47530</v>
      </c>
      <c r="E41" s="1">
        <v>28630</v>
      </c>
      <c r="F41" s="1">
        <v>6790</v>
      </c>
      <c r="G41" s="1">
        <v>3675</v>
      </c>
      <c r="H41" s="1">
        <v>2100</v>
      </c>
      <c r="I41" s="1">
        <v>1015</v>
      </c>
      <c r="J41" s="1">
        <v>74445</v>
      </c>
      <c r="K41" s="1">
        <v>1400</v>
      </c>
      <c r="L41" s="1">
        <v>45430</v>
      </c>
      <c r="M41" s="1">
        <v>27615</v>
      </c>
    </row>
    <row r="42" spans="1:13" x14ac:dyDescent="0.2">
      <c r="A42" s="1" t="s">
        <v>6</v>
      </c>
      <c r="B42" s="1">
        <v>7735</v>
      </c>
      <c r="C42" s="1">
        <v>175</v>
      </c>
      <c r="D42" s="1">
        <v>6580</v>
      </c>
      <c r="E42" s="1">
        <v>980</v>
      </c>
      <c r="F42" s="1">
        <v>875</v>
      </c>
      <c r="G42" s="1">
        <v>140</v>
      </c>
      <c r="H42" s="1">
        <v>665</v>
      </c>
      <c r="I42" s="1">
        <v>70</v>
      </c>
      <c r="J42" s="1">
        <v>6860</v>
      </c>
      <c r="K42" s="1">
        <v>35</v>
      </c>
      <c r="L42" s="1">
        <v>5915</v>
      </c>
      <c r="M42" s="1">
        <v>910</v>
      </c>
    </row>
    <row r="43" spans="1:13" x14ac:dyDescent="0.2">
      <c r="A43" s="1" t="s">
        <v>7</v>
      </c>
      <c r="B43" s="1">
        <v>7840</v>
      </c>
      <c r="C43" s="1">
        <v>210</v>
      </c>
      <c r="D43" s="1">
        <v>6790</v>
      </c>
      <c r="E43" s="1">
        <v>840</v>
      </c>
      <c r="F43" s="1">
        <v>875</v>
      </c>
      <c r="G43" s="1">
        <v>140</v>
      </c>
      <c r="H43" s="1">
        <v>735</v>
      </c>
      <c r="I43" s="1">
        <v>0</v>
      </c>
      <c r="J43" s="1">
        <v>6965</v>
      </c>
      <c r="K43" s="1">
        <v>70</v>
      </c>
      <c r="L43" s="1">
        <v>6055</v>
      </c>
      <c r="M43" s="1">
        <v>840</v>
      </c>
    </row>
    <row r="44" spans="1:13" x14ac:dyDescent="0.2">
      <c r="A44" s="1" t="s">
        <v>8</v>
      </c>
      <c r="B44" s="1">
        <v>7560</v>
      </c>
      <c r="C44" s="1">
        <v>490</v>
      </c>
      <c r="D44" s="1">
        <v>5425</v>
      </c>
      <c r="E44" s="1">
        <v>1645</v>
      </c>
      <c r="F44" s="1">
        <v>805</v>
      </c>
      <c r="G44" s="1">
        <v>350</v>
      </c>
      <c r="H44" s="1">
        <v>420</v>
      </c>
      <c r="I44" s="1">
        <v>35</v>
      </c>
      <c r="J44" s="1">
        <v>6755</v>
      </c>
      <c r="K44" s="1">
        <v>140</v>
      </c>
      <c r="L44" s="1">
        <v>5005</v>
      </c>
      <c r="M44" s="1">
        <v>1610</v>
      </c>
    </row>
    <row r="45" spans="1:13" x14ac:dyDescent="0.2">
      <c r="A45" s="1" t="s">
        <v>9</v>
      </c>
      <c r="B45" s="1">
        <v>6790</v>
      </c>
      <c r="C45" s="1">
        <v>420</v>
      </c>
      <c r="D45" s="1">
        <v>4620</v>
      </c>
      <c r="E45" s="1">
        <v>1750</v>
      </c>
      <c r="F45" s="1">
        <v>455</v>
      </c>
      <c r="G45" s="1">
        <v>350</v>
      </c>
      <c r="H45" s="1">
        <v>35</v>
      </c>
      <c r="I45" s="1">
        <v>70</v>
      </c>
      <c r="J45" s="1">
        <v>6335</v>
      </c>
      <c r="K45" s="1">
        <v>70</v>
      </c>
      <c r="L45" s="1">
        <v>4585</v>
      </c>
      <c r="M45" s="1">
        <v>1680</v>
      </c>
    </row>
    <row r="46" spans="1:13" x14ac:dyDescent="0.2">
      <c r="A46" s="1" t="s">
        <v>10</v>
      </c>
      <c r="B46" s="1">
        <v>5285</v>
      </c>
      <c r="C46" s="1">
        <v>490</v>
      </c>
      <c r="D46" s="1">
        <v>3115</v>
      </c>
      <c r="E46" s="1">
        <v>1680</v>
      </c>
      <c r="F46" s="1">
        <v>525</v>
      </c>
      <c r="G46" s="1">
        <v>350</v>
      </c>
      <c r="H46" s="1">
        <v>70</v>
      </c>
      <c r="I46" s="1">
        <v>105</v>
      </c>
      <c r="J46" s="1">
        <v>4760</v>
      </c>
      <c r="K46" s="1">
        <v>140</v>
      </c>
      <c r="L46" s="1">
        <v>3045</v>
      </c>
      <c r="M46" s="1">
        <v>1575</v>
      </c>
    </row>
    <row r="47" spans="1:13" x14ac:dyDescent="0.2">
      <c r="A47" s="1" t="s">
        <v>11</v>
      </c>
      <c r="B47" s="1">
        <v>5950</v>
      </c>
      <c r="C47" s="1">
        <v>700</v>
      </c>
      <c r="D47" s="1">
        <v>3045</v>
      </c>
      <c r="E47" s="1">
        <v>2205</v>
      </c>
      <c r="F47" s="1">
        <v>805</v>
      </c>
      <c r="G47" s="1">
        <v>665</v>
      </c>
      <c r="H47" s="1">
        <v>70</v>
      </c>
      <c r="I47" s="1">
        <v>70</v>
      </c>
      <c r="J47" s="1">
        <v>5145</v>
      </c>
      <c r="K47" s="1">
        <v>35</v>
      </c>
      <c r="L47" s="1">
        <v>2975</v>
      </c>
      <c r="M47" s="1">
        <v>2135</v>
      </c>
    </row>
    <row r="48" spans="1:13" x14ac:dyDescent="0.2">
      <c r="A48" s="1" t="s">
        <v>12</v>
      </c>
      <c r="B48" s="1">
        <v>6545</v>
      </c>
      <c r="C48" s="1">
        <v>1120</v>
      </c>
      <c r="D48" s="1">
        <v>3185</v>
      </c>
      <c r="E48" s="1">
        <v>2240</v>
      </c>
      <c r="F48" s="1">
        <v>665</v>
      </c>
      <c r="G48" s="1">
        <v>560</v>
      </c>
      <c r="H48" s="1">
        <v>35</v>
      </c>
      <c r="I48" s="1">
        <v>70</v>
      </c>
      <c r="J48" s="1">
        <v>5880</v>
      </c>
      <c r="K48" s="1">
        <v>560</v>
      </c>
      <c r="L48" s="1">
        <v>3150</v>
      </c>
      <c r="M48" s="1">
        <v>2170</v>
      </c>
    </row>
    <row r="49" spans="1:13" x14ac:dyDescent="0.2">
      <c r="A49" s="1" t="s">
        <v>13</v>
      </c>
      <c r="B49" s="1">
        <v>5320</v>
      </c>
      <c r="C49" s="1">
        <v>490</v>
      </c>
      <c r="D49" s="1">
        <v>2660</v>
      </c>
      <c r="E49" s="1">
        <v>2170</v>
      </c>
      <c r="F49" s="1">
        <v>490</v>
      </c>
      <c r="G49" s="1">
        <v>350</v>
      </c>
      <c r="H49" s="1">
        <v>35</v>
      </c>
      <c r="I49" s="1">
        <v>105</v>
      </c>
      <c r="J49" s="1">
        <v>4830</v>
      </c>
      <c r="K49" s="1">
        <v>140</v>
      </c>
      <c r="L49" s="1">
        <v>2625</v>
      </c>
      <c r="M49" s="1">
        <v>2065</v>
      </c>
    </row>
    <row r="50" spans="1:13" x14ac:dyDescent="0.2">
      <c r="A50" s="1" t="s">
        <v>14</v>
      </c>
      <c r="B50" s="1">
        <v>5355</v>
      </c>
      <c r="C50" s="1">
        <v>315</v>
      </c>
      <c r="D50" s="1">
        <v>2590</v>
      </c>
      <c r="E50" s="1">
        <v>2450</v>
      </c>
      <c r="F50" s="1">
        <v>385</v>
      </c>
      <c r="G50" s="1">
        <v>280</v>
      </c>
      <c r="H50" s="1">
        <v>35</v>
      </c>
      <c r="I50" s="1">
        <v>70</v>
      </c>
      <c r="J50" s="1">
        <v>4970</v>
      </c>
      <c r="K50" s="1">
        <v>35</v>
      </c>
      <c r="L50" s="1">
        <v>2555</v>
      </c>
      <c r="M50" s="1">
        <v>2380</v>
      </c>
    </row>
    <row r="51" spans="1:13" x14ac:dyDescent="0.2">
      <c r="A51" s="1" t="s">
        <v>15</v>
      </c>
      <c r="B51" s="1">
        <v>5250</v>
      </c>
      <c r="C51" s="1">
        <v>245</v>
      </c>
      <c r="D51" s="1">
        <v>2065</v>
      </c>
      <c r="E51" s="1">
        <v>2940</v>
      </c>
      <c r="F51" s="1">
        <v>210</v>
      </c>
      <c r="G51" s="1">
        <v>140</v>
      </c>
      <c r="H51" s="1">
        <v>0</v>
      </c>
      <c r="I51" s="1">
        <v>70</v>
      </c>
      <c r="J51" s="1">
        <v>5040</v>
      </c>
      <c r="K51" s="1">
        <v>105</v>
      </c>
      <c r="L51" s="1">
        <v>2065</v>
      </c>
      <c r="M51" s="1">
        <v>2870</v>
      </c>
    </row>
    <row r="52" spans="1:13" x14ac:dyDescent="0.2">
      <c r="A52" s="1" t="s">
        <v>16</v>
      </c>
      <c r="B52" s="1">
        <v>4025</v>
      </c>
      <c r="C52" s="1">
        <v>105</v>
      </c>
      <c r="D52" s="1">
        <v>1645</v>
      </c>
      <c r="E52" s="1">
        <v>2275</v>
      </c>
      <c r="F52" s="1">
        <v>175</v>
      </c>
      <c r="G52" s="1">
        <v>70</v>
      </c>
      <c r="H52" s="1">
        <v>0</v>
      </c>
      <c r="I52" s="1">
        <v>105</v>
      </c>
      <c r="J52" s="1">
        <v>3850</v>
      </c>
      <c r="K52" s="1">
        <v>35</v>
      </c>
      <c r="L52" s="1">
        <v>1645</v>
      </c>
      <c r="M52" s="1">
        <v>2170</v>
      </c>
    </row>
    <row r="53" spans="1:13" x14ac:dyDescent="0.2">
      <c r="A53" s="1" t="s">
        <v>17</v>
      </c>
      <c r="B53" s="1">
        <v>3535</v>
      </c>
      <c r="C53" s="1">
        <v>140</v>
      </c>
      <c r="D53" s="1">
        <v>1540</v>
      </c>
      <c r="E53" s="1">
        <v>1855</v>
      </c>
      <c r="F53" s="1">
        <v>175</v>
      </c>
      <c r="G53" s="1">
        <v>140</v>
      </c>
      <c r="H53" s="1">
        <v>0</v>
      </c>
      <c r="I53" s="1">
        <v>35</v>
      </c>
      <c r="J53" s="1">
        <v>3360</v>
      </c>
      <c r="K53" s="1">
        <v>0</v>
      </c>
      <c r="L53" s="1">
        <v>1540</v>
      </c>
      <c r="M53" s="1">
        <v>1820</v>
      </c>
    </row>
    <row r="54" spans="1:13" x14ac:dyDescent="0.2">
      <c r="A54" s="1" t="s">
        <v>18</v>
      </c>
      <c r="B54" s="1">
        <v>3010</v>
      </c>
      <c r="C54" s="1">
        <v>70</v>
      </c>
      <c r="D54" s="1">
        <v>1085</v>
      </c>
      <c r="E54" s="1">
        <v>1855</v>
      </c>
      <c r="F54" s="1">
        <v>140</v>
      </c>
      <c r="G54" s="1">
        <v>35</v>
      </c>
      <c r="H54" s="1">
        <v>0</v>
      </c>
      <c r="I54" s="1">
        <v>105</v>
      </c>
      <c r="J54" s="1">
        <v>2870</v>
      </c>
      <c r="K54" s="1">
        <v>35</v>
      </c>
      <c r="L54" s="1">
        <v>1085</v>
      </c>
      <c r="M54" s="1">
        <v>1750</v>
      </c>
    </row>
    <row r="55" spans="1:13" x14ac:dyDescent="0.2">
      <c r="A55" s="1" t="s">
        <v>19</v>
      </c>
      <c r="B55" s="1">
        <v>4270</v>
      </c>
      <c r="C55" s="1">
        <v>105</v>
      </c>
      <c r="D55" s="1">
        <v>2030</v>
      </c>
      <c r="E55" s="1">
        <v>2135</v>
      </c>
      <c r="F55" s="1">
        <v>210</v>
      </c>
      <c r="G55" s="1">
        <v>105</v>
      </c>
      <c r="H55" s="1">
        <v>0</v>
      </c>
      <c r="I55" s="1">
        <v>105</v>
      </c>
      <c r="J55" s="1">
        <v>4060</v>
      </c>
      <c r="K55" s="1">
        <v>0</v>
      </c>
      <c r="L55" s="1">
        <v>2030</v>
      </c>
      <c r="M55" s="1">
        <v>2030</v>
      </c>
    </row>
    <row r="56" spans="1:13" x14ac:dyDescent="0.2">
      <c r="A56" s="1" t="s">
        <v>20</v>
      </c>
      <c r="B56" s="1">
        <v>2765</v>
      </c>
      <c r="C56" s="1">
        <v>0</v>
      </c>
      <c r="D56" s="1">
        <v>1155</v>
      </c>
      <c r="E56" s="1">
        <v>1610</v>
      </c>
      <c r="F56" s="1">
        <v>0</v>
      </c>
      <c r="G56" s="1">
        <v>0</v>
      </c>
      <c r="H56" s="1">
        <v>0</v>
      </c>
      <c r="I56" s="1">
        <v>0</v>
      </c>
      <c r="J56" s="1">
        <v>2765</v>
      </c>
      <c r="K56" s="1">
        <v>0</v>
      </c>
      <c r="L56" s="1">
        <v>1155</v>
      </c>
      <c r="M56" s="1">
        <v>1610</v>
      </c>
    </row>
    <row r="57" spans="1:13" x14ac:dyDescent="0.2">
      <c r="A57" s="1" t="s">
        <v>22</v>
      </c>
      <c r="B57" s="2">
        <v>29.5</v>
      </c>
      <c r="C57" s="2">
        <v>30.2</v>
      </c>
      <c r="D57" s="2">
        <v>20.6</v>
      </c>
      <c r="E57" s="2">
        <v>41.6</v>
      </c>
      <c r="F57" s="2">
        <v>23.7</v>
      </c>
      <c r="G57" s="2">
        <v>28.8</v>
      </c>
      <c r="H57" s="2">
        <v>7.6</v>
      </c>
      <c r="I57" s="2">
        <v>39.200000000000003</v>
      </c>
      <c r="J57" s="2">
        <v>30.3</v>
      </c>
      <c r="K57" s="2">
        <v>31.9</v>
      </c>
      <c r="L57" s="2">
        <v>21.9</v>
      </c>
      <c r="M57" s="2">
        <v>41.7</v>
      </c>
    </row>
    <row r="58" spans="1:13" x14ac:dyDescent="0.2">
      <c r="A58" s="23" t="s">
        <v>89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</row>
  </sheetData>
  <mergeCells count="4">
    <mergeCell ref="B2:E2"/>
    <mergeCell ref="F2:I2"/>
    <mergeCell ref="J2:M2"/>
    <mergeCell ref="A58:M5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AE73-4167-4939-8E71-88EEDFD4767E}">
  <dimension ref="A1:Q57"/>
  <sheetViews>
    <sheetView tabSelected="1" view="pageBreakPreview" zoomScale="125" zoomScaleNormal="100" zoomScaleSheetLayoutView="125" workbookViewId="0">
      <selection activeCell="A7" sqref="A7"/>
    </sheetView>
  </sheetViews>
  <sheetFormatPr defaultRowHeight="9.6" x14ac:dyDescent="0.2"/>
  <cols>
    <col min="1" max="1" width="18.21875" style="3" customWidth="1"/>
    <col min="2" max="2" width="4.44140625" style="3" customWidth="1"/>
    <col min="3" max="17" width="4.21875" style="3" customWidth="1"/>
    <col min="18" max="16384" width="8.88671875" style="3"/>
  </cols>
  <sheetData>
    <row r="1" spans="1:17" x14ac:dyDescent="0.2">
      <c r="A1" s="3" t="s">
        <v>109</v>
      </c>
    </row>
    <row r="2" spans="1:17" x14ac:dyDescent="0.2">
      <c r="A2" s="5"/>
      <c r="B2" s="6" t="s">
        <v>69</v>
      </c>
      <c r="C2" s="6"/>
      <c r="D2" s="6"/>
      <c r="E2" s="6"/>
      <c r="F2" s="6" t="s">
        <v>70</v>
      </c>
      <c r="G2" s="6"/>
      <c r="H2" s="6"/>
      <c r="I2" s="6"/>
      <c r="J2" s="6" t="s">
        <v>71</v>
      </c>
      <c r="K2" s="6"/>
      <c r="L2" s="6"/>
      <c r="M2" s="6"/>
      <c r="N2" s="6" t="s">
        <v>72</v>
      </c>
      <c r="O2" s="6"/>
      <c r="P2" s="6"/>
      <c r="Q2" s="7"/>
    </row>
    <row r="3" spans="1:17" x14ac:dyDescent="0.2">
      <c r="A3" s="8" t="s">
        <v>73</v>
      </c>
      <c r="B3" s="9" t="s">
        <v>1</v>
      </c>
      <c r="C3" s="9" t="s">
        <v>4</v>
      </c>
      <c r="D3" s="9" t="s">
        <v>40</v>
      </c>
      <c r="E3" s="9" t="s">
        <v>2</v>
      </c>
      <c r="F3" s="9" t="s">
        <v>1</v>
      </c>
      <c r="G3" s="9" t="s">
        <v>4</v>
      </c>
      <c r="H3" s="9" t="s">
        <v>40</v>
      </c>
      <c r="I3" s="9" t="s">
        <v>2</v>
      </c>
      <c r="J3" s="9" t="s">
        <v>1</v>
      </c>
      <c r="K3" s="9" t="s">
        <v>4</v>
      </c>
      <c r="L3" s="9" t="s">
        <v>40</v>
      </c>
      <c r="M3" s="9" t="s">
        <v>2</v>
      </c>
      <c r="N3" s="9" t="s">
        <v>1</v>
      </c>
      <c r="O3" s="9" t="s">
        <v>4</v>
      </c>
      <c r="P3" s="9" t="s">
        <v>40</v>
      </c>
      <c r="Q3" s="10" t="s">
        <v>2</v>
      </c>
    </row>
    <row r="4" spans="1:17" x14ac:dyDescent="0.2">
      <c r="A4" s="3" t="s">
        <v>118</v>
      </c>
    </row>
    <row r="6" spans="1:17" x14ac:dyDescent="0.2">
      <c r="A6" s="3" t="s">
        <v>82</v>
      </c>
      <c r="B6" s="3">
        <v>127225</v>
      </c>
      <c r="C6" s="3">
        <v>54530</v>
      </c>
      <c r="D6" s="3">
        <v>16310</v>
      </c>
      <c r="E6" s="3">
        <v>56385</v>
      </c>
      <c r="F6" s="3">
        <v>72450</v>
      </c>
      <c r="G6" s="3">
        <v>51625</v>
      </c>
      <c r="H6" s="3">
        <v>4410</v>
      </c>
      <c r="I6" s="3">
        <v>16415</v>
      </c>
      <c r="J6" s="3">
        <v>11585</v>
      </c>
      <c r="K6" s="3">
        <v>35</v>
      </c>
      <c r="L6" s="3">
        <v>11305</v>
      </c>
      <c r="M6" s="3">
        <v>245</v>
      </c>
      <c r="N6" s="3">
        <v>43190</v>
      </c>
      <c r="O6" s="3">
        <v>2870</v>
      </c>
      <c r="P6" s="3">
        <v>595</v>
      </c>
      <c r="Q6" s="3">
        <v>39725</v>
      </c>
    </row>
    <row r="7" spans="1:17" x14ac:dyDescent="0.2">
      <c r="A7" s="3" t="s">
        <v>54</v>
      </c>
      <c r="B7" s="3">
        <v>64715</v>
      </c>
      <c r="C7" s="3">
        <v>34230</v>
      </c>
      <c r="D7" s="3">
        <v>3395</v>
      </c>
      <c r="E7" s="3">
        <v>27090</v>
      </c>
      <c r="F7" s="3">
        <v>46550</v>
      </c>
      <c r="G7" s="3">
        <v>32270</v>
      </c>
      <c r="H7" s="3">
        <v>1575</v>
      </c>
      <c r="I7" s="3">
        <v>12705</v>
      </c>
      <c r="J7" s="3">
        <v>1470</v>
      </c>
      <c r="K7" s="3">
        <v>0</v>
      </c>
      <c r="L7" s="3">
        <v>1435</v>
      </c>
      <c r="M7" s="3">
        <v>35</v>
      </c>
      <c r="N7" s="3">
        <v>16695</v>
      </c>
      <c r="O7" s="3">
        <v>1960</v>
      </c>
      <c r="P7" s="3">
        <v>385</v>
      </c>
      <c r="Q7" s="3">
        <v>14350</v>
      </c>
    </row>
    <row r="8" spans="1:17" x14ac:dyDescent="0.2">
      <c r="A8" s="3" t="s">
        <v>55</v>
      </c>
      <c r="B8" s="3">
        <v>56665</v>
      </c>
      <c r="C8" s="3">
        <v>17430</v>
      </c>
      <c r="D8" s="3">
        <v>11830</v>
      </c>
      <c r="E8" s="3">
        <v>27405</v>
      </c>
      <c r="F8" s="3">
        <v>21980</v>
      </c>
      <c r="G8" s="3">
        <v>16625</v>
      </c>
      <c r="H8" s="3">
        <v>2660</v>
      </c>
      <c r="I8" s="3">
        <v>2695</v>
      </c>
      <c r="J8" s="3">
        <v>9240</v>
      </c>
      <c r="K8" s="3">
        <v>35</v>
      </c>
      <c r="L8" s="3">
        <v>8995</v>
      </c>
      <c r="M8" s="3">
        <v>210</v>
      </c>
      <c r="N8" s="3">
        <v>25445</v>
      </c>
      <c r="O8" s="3">
        <v>770</v>
      </c>
      <c r="P8" s="3">
        <v>175</v>
      </c>
      <c r="Q8" s="3">
        <v>24500</v>
      </c>
    </row>
    <row r="9" spans="1:17" x14ac:dyDescent="0.2">
      <c r="A9" s="3" t="s">
        <v>39</v>
      </c>
      <c r="B9" s="3">
        <v>5845</v>
      </c>
      <c r="C9" s="3">
        <v>2870</v>
      </c>
      <c r="D9" s="3">
        <v>1085</v>
      </c>
      <c r="E9" s="3">
        <v>1890</v>
      </c>
      <c r="F9" s="3">
        <v>3920</v>
      </c>
      <c r="G9" s="3">
        <v>2730</v>
      </c>
      <c r="H9" s="3">
        <v>175</v>
      </c>
      <c r="I9" s="3">
        <v>1015</v>
      </c>
      <c r="J9" s="3">
        <v>875</v>
      </c>
      <c r="K9" s="3">
        <v>0</v>
      </c>
      <c r="L9" s="3">
        <v>875</v>
      </c>
      <c r="M9" s="3">
        <v>0</v>
      </c>
      <c r="N9" s="3">
        <v>1050</v>
      </c>
      <c r="O9" s="3">
        <v>140</v>
      </c>
      <c r="P9" s="3">
        <v>35</v>
      </c>
      <c r="Q9" s="3">
        <v>875</v>
      </c>
    </row>
    <row r="11" spans="1:17" x14ac:dyDescent="0.2">
      <c r="A11" s="3" t="s">
        <v>75</v>
      </c>
      <c r="B11" s="3">
        <v>61320</v>
      </c>
      <c r="C11" s="3">
        <v>26425</v>
      </c>
      <c r="D11" s="3">
        <v>7280</v>
      </c>
      <c r="E11" s="3">
        <v>27615</v>
      </c>
      <c r="F11" s="3">
        <v>34860</v>
      </c>
      <c r="G11" s="3">
        <v>24920</v>
      </c>
      <c r="H11" s="3">
        <v>1890</v>
      </c>
      <c r="I11" s="3">
        <v>8050</v>
      </c>
      <c r="J11" s="3">
        <v>5110</v>
      </c>
      <c r="K11" s="3">
        <v>0</v>
      </c>
      <c r="L11" s="3">
        <v>5075</v>
      </c>
      <c r="M11" s="3">
        <v>35</v>
      </c>
      <c r="N11" s="3">
        <v>21350</v>
      </c>
      <c r="O11" s="3">
        <v>1505</v>
      </c>
      <c r="P11" s="3">
        <v>315</v>
      </c>
      <c r="Q11" s="3">
        <v>19530</v>
      </c>
    </row>
    <row r="12" spans="1:17" x14ac:dyDescent="0.2">
      <c r="A12" s="3" t="s">
        <v>54</v>
      </c>
      <c r="B12" s="3">
        <v>31535</v>
      </c>
      <c r="C12" s="3">
        <v>16380</v>
      </c>
      <c r="D12" s="3">
        <v>1715</v>
      </c>
      <c r="E12" s="3">
        <v>13440</v>
      </c>
      <c r="F12" s="3">
        <v>22400</v>
      </c>
      <c r="G12" s="3">
        <v>15435</v>
      </c>
      <c r="H12" s="3">
        <v>700</v>
      </c>
      <c r="I12" s="3">
        <v>6265</v>
      </c>
      <c r="J12" s="3">
        <v>875</v>
      </c>
      <c r="K12" s="3">
        <v>0</v>
      </c>
      <c r="L12" s="3">
        <v>875</v>
      </c>
      <c r="M12" s="3">
        <v>0</v>
      </c>
      <c r="N12" s="3">
        <v>8260</v>
      </c>
      <c r="O12" s="3">
        <v>945</v>
      </c>
      <c r="P12" s="3">
        <v>140</v>
      </c>
      <c r="Q12" s="3">
        <v>7175</v>
      </c>
    </row>
    <row r="13" spans="1:17" x14ac:dyDescent="0.2">
      <c r="A13" s="3" t="s">
        <v>55</v>
      </c>
      <c r="B13" s="3">
        <v>26670</v>
      </c>
      <c r="C13" s="3">
        <v>8330</v>
      </c>
      <c r="D13" s="3">
        <v>4935</v>
      </c>
      <c r="E13" s="3">
        <v>13405</v>
      </c>
      <c r="F13" s="3">
        <v>10290</v>
      </c>
      <c r="G13" s="3">
        <v>7875</v>
      </c>
      <c r="H13" s="3">
        <v>1120</v>
      </c>
      <c r="I13" s="3">
        <v>1295</v>
      </c>
      <c r="J13" s="3">
        <v>3710</v>
      </c>
      <c r="K13" s="3">
        <v>0</v>
      </c>
      <c r="L13" s="3">
        <v>3675</v>
      </c>
      <c r="M13" s="3">
        <v>35</v>
      </c>
      <c r="N13" s="3">
        <v>12670</v>
      </c>
      <c r="O13" s="3">
        <v>455</v>
      </c>
      <c r="P13" s="3">
        <v>140</v>
      </c>
      <c r="Q13" s="3">
        <v>12075</v>
      </c>
    </row>
    <row r="14" spans="1:17" x14ac:dyDescent="0.2">
      <c r="A14" s="3" t="s">
        <v>39</v>
      </c>
      <c r="B14" s="3">
        <v>3115</v>
      </c>
      <c r="C14" s="3">
        <v>1715</v>
      </c>
      <c r="D14" s="3">
        <v>630</v>
      </c>
      <c r="E14" s="3">
        <v>770</v>
      </c>
      <c r="F14" s="3">
        <v>2170</v>
      </c>
      <c r="G14" s="3">
        <v>1610</v>
      </c>
      <c r="H14" s="3">
        <v>70</v>
      </c>
      <c r="I14" s="3">
        <v>490</v>
      </c>
      <c r="J14" s="3">
        <v>525</v>
      </c>
      <c r="K14" s="3">
        <v>0</v>
      </c>
      <c r="L14" s="3">
        <v>525</v>
      </c>
      <c r="M14" s="3">
        <v>0</v>
      </c>
      <c r="N14" s="3">
        <v>420</v>
      </c>
      <c r="O14" s="3">
        <v>105</v>
      </c>
      <c r="P14" s="3">
        <v>35</v>
      </c>
      <c r="Q14" s="3">
        <v>280</v>
      </c>
    </row>
    <row r="16" spans="1:17" x14ac:dyDescent="0.2">
      <c r="A16" s="3" t="s">
        <v>76</v>
      </c>
      <c r="B16" s="3">
        <v>65905</v>
      </c>
      <c r="C16" s="3">
        <v>28105</v>
      </c>
      <c r="D16" s="3">
        <v>9030</v>
      </c>
      <c r="E16" s="3">
        <v>28770</v>
      </c>
      <c r="F16" s="3">
        <v>37590</v>
      </c>
      <c r="G16" s="3">
        <v>26705</v>
      </c>
      <c r="H16" s="3">
        <v>2520</v>
      </c>
      <c r="I16" s="3">
        <v>8365</v>
      </c>
      <c r="J16" s="3">
        <v>6475</v>
      </c>
      <c r="K16" s="3">
        <v>35</v>
      </c>
      <c r="L16" s="3">
        <v>6230</v>
      </c>
      <c r="M16" s="3">
        <v>210</v>
      </c>
      <c r="N16" s="3">
        <v>21840</v>
      </c>
      <c r="O16" s="3">
        <v>1365</v>
      </c>
      <c r="P16" s="3">
        <v>280</v>
      </c>
      <c r="Q16" s="3">
        <v>20195</v>
      </c>
    </row>
    <row r="17" spans="1:17" x14ac:dyDescent="0.2">
      <c r="A17" s="3" t="s">
        <v>54</v>
      </c>
      <c r="B17" s="3">
        <v>33180</v>
      </c>
      <c r="C17" s="3">
        <v>17850</v>
      </c>
      <c r="D17" s="3">
        <v>1680</v>
      </c>
      <c r="E17" s="3">
        <v>13650</v>
      </c>
      <c r="F17" s="3">
        <v>24150</v>
      </c>
      <c r="G17" s="3">
        <v>16835</v>
      </c>
      <c r="H17" s="3">
        <v>875</v>
      </c>
      <c r="I17" s="3">
        <v>6440</v>
      </c>
      <c r="J17" s="3">
        <v>595</v>
      </c>
      <c r="K17" s="3">
        <v>0</v>
      </c>
      <c r="L17" s="3">
        <v>560</v>
      </c>
      <c r="M17" s="3">
        <v>35</v>
      </c>
      <c r="N17" s="3">
        <v>8435</v>
      </c>
      <c r="O17" s="3">
        <v>1015</v>
      </c>
      <c r="P17" s="3">
        <v>245</v>
      </c>
      <c r="Q17" s="3">
        <v>7175</v>
      </c>
    </row>
    <row r="18" spans="1:17" x14ac:dyDescent="0.2">
      <c r="A18" s="3" t="s">
        <v>55</v>
      </c>
      <c r="B18" s="3">
        <v>29995</v>
      </c>
      <c r="C18" s="3">
        <v>9100</v>
      </c>
      <c r="D18" s="3">
        <v>6895</v>
      </c>
      <c r="E18" s="3">
        <v>14000</v>
      </c>
      <c r="F18" s="3">
        <v>11690</v>
      </c>
      <c r="G18" s="3">
        <v>8750</v>
      </c>
      <c r="H18" s="3">
        <v>1540</v>
      </c>
      <c r="I18" s="3">
        <v>1400</v>
      </c>
      <c r="J18" s="3">
        <v>5530</v>
      </c>
      <c r="K18" s="3">
        <v>35</v>
      </c>
      <c r="L18" s="3">
        <v>5320</v>
      </c>
      <c r="M18" s="3">
        <v>175</v>
      </c>
      <c r="N18" s="3">
        <v>12775</v>
      </c>
      <c r="O18" s="3">
        <v>315</v>
      </c>
      <c r="P18" s="3">
        <v>35</v>
      </c>
      <c r="Q18" s="3">
        <v>12425</v>
      </c>
    </row>
    <row r="19" spans="1:17" x14ac:dyDescent="0.2">
      <c r="A19" s="3" t="s">
        <v>39</v>
      </c>
      <c r="B19" s="3">
        <v>2730</v>
      </c>
      <c r="C19" s="3">
        <v>1155</v>
      </c>
      <c r="D19" s="3">
        <v>455</v>
      </c>
      <c r="E19" s="3">
        <v>1120</v>
      </c>
      <c r="F19" s="3">
        <v>1750</v>
      </c>
      <c r="G19" s="3">
        <v>1120</v>
      </c>
      <c r="H19" s="3">
        <v>105</v>
      </c>
      <c r="I19" s="3">
        <v>525</v>
      </c>
      <c r="J19" s="3">
        <v>350</v>
      </c>
      <c r="K19" s="3">
        <v>0</v>
      </c>
      <c r="L19" s="3">
        <v>350</v>
      </c>
      <c r="M19" s="3">
        <v>0</v>
      </c>
      <c r="N19" s="3">
        <v>630</v>
      </c>
      <c r="O19" s="3">
        <v>35</v>
      </c>
      <c r="P19" s="3">
        <v>0</v>
      </c>
      <c r="Q19" s="3">
        <v>595</v>
      </c>
    </row>
    <row r="21" spans="1:17" x14ac:dyDescent="0.2">
      <c r="A21" s="3" t="s">
        <v>119</v>
      </c>
    </row>
    <row r="23" spans="1:17" x14ac:dyDescent="0.2">
      <c r="A23" s="3" t="s">
        <v>120</v>
      </c>
      <c r="B23" s="3">
        <v>127225</v>
      </c>
      <c r="C23" s="3">
        <v>54530</v>
      </c>
      <c r="D23" s="3">
        <v>16310</v>
      </c>
      <c r="E23" s="3">
        <v>56385</v>
      </c>
      <c r="F23" s="3">
        <v>72450</v>
      </c>
      <c r="G23" s="3">
        <v>51625</v>
      </c>
      <c r="H23" s="3">
        <v>4410</v>
      </c>
      <c r="I23" s="3">
        <v>16415</v>
      </c>
      <c r="J23" s="3">
        <v>11585</v>
      </c>
      <c r="K23" s="3">
        <v>35</v>
      </c>
      <c r="L23" s="3">
        <v>11305</v>
      </c>
      <c r="M23" s="3">
        <v>245</v>
      </c>
      <c r="N23" s="3">
        <v>43190</v>
      </c>
      <c r="O23" s="3">
        <v>2870</v>
      </c>
      <c r="P23" s="3">
        <v>595</v>
      </c>
      <c r="Q23" s="3">
        <v>39725</v>
      </c>
    </row>
    <row r="24" spans="1:17" x14ac:dyDescent="0.2">
      <c r="A24" s="3" t="s">
        <v>56</v>
      </c>
      <c r="B24" s="3">
        <v>21000</v>
      </c>
      <c r="C24" s="3">
        <v>6265</v>
      </c>
      <c r="D24" s="3">
        <v>9905</v>
      </c>
      <c r="E24" s="3">
        <v>4830</v>
      </c>
      <c r="F24" s="3">
        <v>10570</v>
      </c>
      <c r="G24" s="3">
        <v>6090</v>
      </c>
      <c r="H24" s="3">
        <v>2765</v>
      </c>
      <c r="I24" s="3">
        <v>1715</v>
      </c>
      <c r="J24" s="3">
        <v>7105</v>
      </c>
      <c r="K24" s="3">
        <v>0</v>
      </c>
      <c r="L24" s="3">
        <v>7105</v>
      </c>
      <c r="M24" s="3">
        <v>0</v>
      </c>
      <c r="N24" s="3">
        <v>3325</v>
      </c>
      <c r="O24" s="3">
        <v>175</v>
      </c>
      <c r="P24" s="3">
        <v>35</v>
      </c>
      <c r="Q24" s="3">
        <v>3115</v>
      </c>
    </row>
    <row r="25" spans="1:17" x14ac:dyDescent="0.2">
      <c r="A25" s="3" t="s">
        <v>57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 x14ac:dyDescent="0.2">
      <c r="A26" s="3" t="s">
        <v>2</v>
      </c>
      <c r="B26" s="3">
        <v>106225</v>
      </c>
      <c r="C26" s="3">
        <v>48265</v>
      </c>
      <c r="D26" s="3">
        <v>6405</v>
      </c>
      <c r="E26" s="3">
        <v>51555</v>
      </c>
      <c r="F26" s="3">
        <v>61880</v>
      </c>
      <c r="G26" s="3">
        <v>45535</v>
      </c>
      <c r="H26" s="3">
        <v>1645</v>
      </c>
      <c r="I26" s="3">
        <v>14700</v>
      </c>
      <c r="J26" s="3">
        <v>4480</v>
      </c>
      <c r="K26" s="3">
        <v>35</v>
      </c>
      <c r="L26" s="3">
        <v>4200</v>
      </c>
      <c r="M26" s="3">
        <v>245</v>
      </c>
      <c r="N26" s="3">
        <v>39865</v>
      </c>
      <c r="O26" s="3">
        <v>2695</v>
      </c>
      <c r="P26" s="3">
        <v>560</v>
      </c>
      <c r="Q26" s="3">
        <v>36610</v>
      </c>
    </row>
    <row r="28" spans="1:17" x14ac:dyDescent="0.2">
      <c r="A28" s="3" t="s">
        <v>121</v>
      </c>
      <c r="B28" s="3">
        <v>61320</v>
      </c>
      <c r="C28" s="3">
        <v>26425</v>
      </c>
      <c r="D28" s="3">
        <v>7280</v>
      </c>
      <c r="E28" s="3">
        <v>27615</v>
      </c>
      <c r="F28" s="3">
        <v>34860</v>
      </c>
      <c r="G28" s="3">
        <v>24920</v>
      </c>
      <c r="H28" s="3">
        <v>1890</v>
      </c>
      <c r="I28" s="3">
        <v>8050</v>
      </c>
      <c r="J28" s="3">
        <v>5110</v>
      </c>
      <c r="K28" s="3">
        <v>0</v>
      </c>
      <c r="L28" s="3">
        <v>5075</v>
      </c>
      <c r="M28" s="3">
        <v>35</v>
      </c>
      <c r="N28" s="3">
        <v>21350</v>
      </c>
      <c r="O28" s="3">
        <v>1505</v>
      </c>
      <c r="P28" s="3">
        <v>315</v>
      </c>
      <c r="Q28" s="3">
        <v>19530</v>
      </c>
    </row>
    <row r="29" spans="1:17" x14ac:dyDescent="0.2">
      <c r="A29" s="3" t="s">
        <v>56</v>
      </c>
      <c r="B29" s="3">
        <v>9100</v>
      </c>
      <c r="C29" s="3">
        <v>2450</v>
      </c>
      <c r="D29" s="3">
        <v>4235</v>
      </c>
      <c r="E29" s="3">
        <v>2415</v>
      </c>
      <c r="F29" s="3">
        <v>4375</v>
      </c>
      <c r="G29" s="3">
        <v>2415</v>
      </c>
      <c r="H29" s="3">
        <v>1085</v>
      </c>
      <c r="I29" s="3">
        <v>875</v>
      </c>
      <c r="J29" s="3">
        <v>3115</v>
      </c>
      <c r="K29" s="3">
        <v>0</v>
      </c>
      <c r="L29" s="3">
        <v>3115</v>
      </c>
      <c r="M29" s="3">
        <v>0</v>
      </c>
      <c r="N29" s="3">
        <v>1610</v>
      </c>
      <c r="O29" s="3">
        <v>35</v>
      </c>
      <c r="P29" s="3">
        <v>35</v>
      </c>
      <c r="Q29" s="3">
        <v>1540</v>
      </c>
    </row>
    <row r="30" spans="1:17" x14ac:dyDescent="0.2">
      <c r="A30" s="3" t="s">
        <v>57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</row>
    <row r="31" spans="1:17" x14ac:dyDescent="0.2">
      <c r="A31" s="3" t="s">
        <v>2</v>
      </c>
      <c r="B31" s="3">
        <v>52220</v>
      </c>
      <c r="C31" s="3">
        <v>23975</v>
      </c>
      <c r="D31" s="3">
        <v>3045</v>
      </c>
      <c r="E31" s="3">
        <v>25200</v>
      </c>
      <c r="F31" s="3">
        <v>30485</v>
      </c>
      <c r="G31" s="3">
        <v>22505</v>
      </c>
      <c r="H31" s="3">
        <v>805</v>
      </c>
      <c r="I31" s="3">
        <v>7175</v>
      </c>
      <c r="J31" s="3">
        <v>1995</v>
      </c>
      <c r="K31" s="3">
        <v>0</v>
      </c>
      <c r="L31" s="3">
        <v>1960</v>
      </c>
      <c r="M31" s="3">
        <v>35</v>
      </c>
      <c r="N31" s="3">
        <v>19740</v>
      </c>
      <c r="O31" s="3">
        <v>1470</v>
      </c>
      <c r="P31" s="3">
        <v>280</v>
      </c>
      <c r="Q31" s="3">
        <v>17990</v>
      </c>
    </row>
    <row r="33" spans="1:17" x14ac:dyDescent="0.2">
      <c r="A33" s="3" t="s">
        <v>80</v>
      </c>
      <c r="B33" s="3">
        <v>65905</v>
      </c>
      <c r="C33" s="3">
        <v>28105</v>
      </c>
      <c r="D33" s="3">
        <v>9030</v>
      </c>
      <c r="E33" s="3">
        <v>28770</v>
      </c>
      <c r="F33" s="3">
        <v>37590</v>
      </c>
      <c r="G33" s="3">
        <v>26705</v>
      </c>
      <c r="H33" s="3">
        <v>2520</v>
      </c>
      <c r="I33" s="3">
        <v>8365</v>
      </c>
      <c r="J33" s="3">
        <v>6475</v>
      </c>
      <c r="K33" s="3">
        <v>35</v>
      </c>
      <c r="L33" s="3">
        <v>6230</v>
      </c>
      <c r="M33" s="3">
        <v>210</v>
      </c>
      <c r="N33" s="3">
        <v>21840</v>
      </c>
      <c r="O33" s="3">
        <v>1365</v>
      </c>
      <c r="P33" s="3">
        <v>280</v>
      </c>
      <c r="Q33" s="3">
        <v>20195</v>
      </c>
    </row>
    <row r="34" spans="1:17" x14ac:dyDescent="0.2">
      <c r="A34" s="3" t="s">
        <v>56</v>
      </c>
      <c r="B34" s="3">
        <v>11900</v>
      </c>
      <c r="C34" s="3">
        <v>3815</v>
      </c>
      <c r="D34" s="3">
        <v>5670</v>
      </c>
      <c r="E34" s="3">
        <v>2415</v>
      </c>
      <c r="F34" s="3">
        <v>6195</v>
      </c>
      <c r="G34" s="3">
        <v>3675</v>
      </c>
      <c r="H34" s="3">
        <v>1680</v>
      </c>
      <c r="I34" s="3">
        <v>840</v>
      </c>
      <c r="J34" s="3">
        <v>3990</v>
      </c>
      <c r="K34" s="3">
        <v>0</v>
      </c>
      <c r="L34" s="3">
        <v>3990</v>
      </c>
      <c r="M34" s="3">
        <v>0</v>
      </c>
      <c r="N34" s="3">
        <v>1715</v>
      </c>
      <c r="O34" s="3">
        <v>140</v>
      </c>
      <c r="P34" s="3">
        <v>0</v>
      </c>
      <c r="Q34" s="3">
        <v>1575</v>
      </c>
    </row>
    <row r="35" spans="1:17" x14ac:dyDescent="0.2">
      <c r="A35" s="3" t="s">
        <v>57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 x14ac:dyDescent="0.2">
      <c r="A36" s="3" t="s">
        <v>2</v>
      </c>
      <c r="B36" s="3">
        <v>54005</v>
      </c>
      <c r="C36" s="3">
        <v>24290</v>
      </c>
      <c r="D36" s="3">
        <v>3360</v>
      </c>
      <c r="E36" s="3">
        <v>26355</v>
      </c>
      <c r="F36" s="3">
        <v>31395</v>
      </c>
      <c r="G36" s="3">
        <v>23030</v>
      </c>
      <c r="H36" s="3">
        <v>840</v>
      </c>
      <c r="I36" s="3">
        <v>7525</v>
      </c>
      <c r="J36" s="3">
        <v>2485</v>
      </c>
      <c r="K36" s="3">
        <v>35</v>
      </c>
      <c r="L36" s="3">
        <v>2240</v>
      </c>
      <c r="M36" s="3">
        <v>210</v>
      </c>
      <c r="N36" s="3">
        <v>20125</v>
      </c>
      <c r="O36" s="3">
        <v>1225</v>
      </c>
      <c r="P36" s="3">
        <v>280</v>
      </c>
      <c r="Q36" s="3">
        <v>18620</v>
      </c>
    </row>
    <row r="38" spans="1:17" x14ac:dyDescent="0.2">
      <c r="A38" s="3" t="s">
        <v>117</v>
      </c>
    </row>
    <row r="40" spans="1:17" x14ac:dyDescent="0.2">
      <c r="A40" s="3" t="s">
        <v>82</v>
      </c>
      <c r="B40" s="3">
        <v>54285</v>
      </c>
      <c r="C40" s="3">
        <v>17675</v>
      </c>
      <c r="D40" s="3">
        <v>11585</v>
      </c>
      <c r="E40" s="3">
        <v>25025</v>
      </c>
      <c r="F40" s="3">
        <v>22190</v>
      </c>
      <c r="G40" s="3">
        <v>16835</v>
      </c>
      <c r="H40" s="3">
        <v>2730</v>
      </c>
      <c r="I40" s="3">
        <v>2625</v>
      </c>
      <c r="J40" s="3">
        <v>8820</v>
      </c>
      <c r="K40" s="3">
        <v>35</v>
      </c>
      <c r="L40" s="3">
        <v>8715</v>
      </c>
      <c r="M40" s="3">
        <v>70</v>
      </c>
      <c r="N40" s="3">
        <v>23275</v>
      </c>
      <c r="O40" s="3">
        <v>805</v>
      </c>
      <c r="P40" s="3">
        <v>140</v>
      </c>
      <c r="Q40" s="3">
        <v>22330</v>
      </c>
    </row>
    <row r="41" spans="1:17" x14ac:dyDescent="0.2">
      <c r="A41" s="3" t="s">
        <v>58</v>
      </c>
      <c r="B41" s="3">
        <v>16555</v>
      </c>
      <c r="C41" s="3">
        <v>2975</v>
      </c>
      <c r="D41" s="3">
        <v>5285</v>
      </c>
      <c r="E41" s="3">
        <v>8295</v>
      </c>
      <c r="F41" s="3">
        <v>4060</v>
      </c>
      <c r="G41" s="3">
        <v>2905</v>
      </c>
      <c r="H41" s="3">
        <v>735</v>
      </c>
      <c r="I41" s="3">
        <v>420</v>
      </c>
      <c r="J41" s="3">
        <v>4480</v>
      </c>
      <c r="K41" s="3">
        <v>0</v>
      </c>
      <c r="L41" s="3">
        <v>4480</v>
      </c>
      <c r="M41" s="3">
        <v>0</v>
      </c>
      <c r="N41" s="3">
        <v>8015</v>
      </c>
      <c r="O41" s="3">
        <v>70</v>
      </c>
      <c r="P41" s="3">
        <v>70</v>
      </c>
      <c r="Q41" s="3">
        <v>7875</v>
      </c>
    </row>
    <row r="42" spans="1:17" x14ac:dyDescent="0.2">
      <c r="A42" s="3" t="s">
        <v>59</v>
      </c>
      <c r="B42" s="3">
        <v>30345</v>
      </c>
      <c r="C42" s="3">
        <v>10920</v>
      </c>
      <c r="D42" s="3">
        <v>4795</v>
      </c>
      <c r="E42" s="3">
        <v>14630</v>
      </c>
      <c r="F42" s="3">
        <v>13545</v>
      </c>
      <c r="G42" s="3">
        <v>10360</v>
      </c>
      <c r="H42" s="3">
        <v>1470</v>
      </c>
      <c r="I42" s="3">
        <v>1715</v>
      </c>
      <c r="J42" s="3">
        <v>3430</v>
      </c>
      <c r="K42" s="3">
        <v>35</v>
      </c>
      <c r="L42" s="3">
        <v>3325</v>
      </c>
      <c r="M42" s="3">
        <v>70</v>
      </c>
      <c r="N42" s="3">
        <v>13370</v>
      </c>
      <c r="O42" s="3">
        <v>525</v>
      </c>
      <c r="P42" s="3">
        <v>0</v>
      </c>
      <c r="Q42" s="3">
        <v>12845</v>
      </c>
    </row>
    <row r="43" spans="1:17" x14ac:dyDescent="0.2">
      <c r="A43" s="3" t="s">
        <v>60</v>
      </c>
      <c r="B43" s="3">
        <v>6755</v>
      </c>
      <c r="C43" s="3">
        <v>3675</v>
      </c>
      <c r="D43" s="3">
        <v>1260</v>
      </c>
      <c r="E43" s="3">
        <v>1820</v>
      </c>
      <c r="F43" s="3">
        <v>4445</v>
      </c>
      <c r="G43" s="3">
        <v>3465</v>
      </c>
      <c r="H43" s="3">
        <v>525</v>
      </c>
      <c r="I43" s="3">
        <v>455</v>
      </c>
      <c r="J43" s="3">
        <v>665</v>
      </c>
      <c r="K43" s="3">
        <v>0</v>
      </c>
      <c r="L43" s="3">
        <v>665</v>
      </c>
      <c r="M43" s="3">
        <v>0</v>
      </c>
      <c r="N43" s="3">
        <v>1645</v>
      </c>
      <c r="O43" s="3">
        <v>210</v>
      </c>
      <c r="P43" s="3">
        <v>70</v>
      </c>
      <c r="Q43" s="3">
        <v>1365</v>
      </c>
    </row>
    <row r="44" spans="1:17" x14ac:dyDescent="0.2">
      <c r="A44" s="3" t="s">
        <v>61</v>
      </c>
      <c r="B44" s="3">
        <v>630</v>
      </c>
      <c r="C44" s="3">
        <v>105</v>
      </c>
      <c r="D44" s="3">
        <v>245</v>
      </c>
      <c r="E44" s="3">
        <v>280</v>
      </c>
      <c r="F44" s="3">
        <v>140</v>
      </c>
      <c r="G44" s="3">
        <v>105</v>
      </c>
      <c r="H44" s="3">
        <v>0</v>
      </c>
      <c r="I44" s="3">
        <v>35</v>
      </c>
      <c r="J44" s="3">
        <v>245</v>
      </c>
      <c r="K44" s="3">
        <v>0</v>
      </c>
      <c r="L44" s="3">
        <v>245</v>
      </c>
      <c r="M44" s="3">
        <v>0</v>
      </c>
      <c r="N44" s="3">
        <v>245</v>
      </c>
      <c r="O44" s="3">
        <v>0</v>
      </c>
      <c r="P44" s="3">
        <v>0</v>
      </c>
      <c r="Q44" s="3">
        <v>245</v>
      </c>
    </row>
    <row r="46" spans="1:17" x14ac:dyDescent="0.2">
      <c r="A46" s="3" t="s">
        <v>75</v>
      </c>
      <c r="B46" s="3">
        <v>25655</v>
      </c>
      <c r="C46" s="3">
        <v>8505</v>
      </c>
      <c r="D46" s="3">
        <v>4970</v>
      </c>
      <c r="E46" s="3">
        <v>12180</v>
      </c>
      <c r="F46" s="3">
        <v>10360</v>
      </c>
      <c r="G46" s="3">
        <v>8015</v>
      </c>
      <c r="H46" s="3">
        <v>1120</v>
      </c>
      <c r="I46" s="3">
        <v>1225</v>
      </c>
      <c r="J46" s="3">
        <v>3780</v>
      </c>
      <c r="K46" s="3">
        <v>0</v>
      </c>
      <c r="L46" s="3">
        <v>3745</v>
      </c>
      <c r="M46" s="3">
        <v>35</v>
      </c>
      <c r="N46" s="3">
        <v>11515</v>
      </c>
      <c r="O46" s="3">
        <v>490</v>
      </c>
      <c r="P46" s="3">
        <v>105</v>
      </c>
      <c r="Q46" s="3">
        <v>10920</v>
      </c>
    </row>
    <row r="47" spans="1:17" x14ac:dyDescent="0.2">
      <c r="A47" s="3" t="s">
        <v>58</v>
      </c>
      <c r="B47" s="3">
        <v>7770</v>
      </c>
      <c r="C47" s="3">
        <v>1365</v>
      </c>
      <c r="D47" s="3">
        <v>2275</v>
      </c>
      <c r="E47" s="3">
        <v>4130</v>
      </c>
      <c r="F47" s="3">
        <v>1855</v>
      </c>
      <c r="G47" s="3">
        <v>1330</v>
      </c>
      <c r="H47" s="3">
        <v>350</v>
      </c>
      <c r="I47" s="3">
        <v>175</v>
      </c>
      <c r="J47" s="3">
        <v>1890</v>
      </c>
      <c r="K47" s="3">
        <v>0</v>
      </c>
      <c r="L47" s="3">
        <v>1890</v>
      </c>
      <c r="M47" s="3">
        <v>0</v>
      </c>
      <c r="N47" s="3">
        <v>4025</v>
      </c>
      <c r="O47" s="3">
        <v>35</v>
      </c>
      <c r="P47" s="3">
        <v>35</v>
      </c>
      <c r="Q47" s="3">
        <v>3955</v>
      </c>
    </row>
    <row r="48" spans="1:17" x14ac:dyDescent="0.2">
      <c r="A48" s="3" t="s">
        <v>59</v>
      </c>
      <c r="B48" s="3">
        <v>14175</v>
      </c>
      <c r="C48" s="3">
        <v>5285</v>
      </c>
      <c r="D48" s="3">
        <v>2030</v>
      </c>
      <c r="E48" s="3">
        <v>6860</v>
      </c>
      <c r="F48" s="3">
        <v>6370</v>
      </c>
      <c r="G48" s="3">
        <v>4970</v>
      </c>
      <c r="H48" s="3">
        <v>595</v>
      </c>
      <c r="I48" s="3">
        <v>805</v>
      </c>
      <c r="J48" s="3">
        <v>1470</v>
      </c>
      <c r="K48" s="3">
        <v>0</v>
      </c>
      <c r="L48" s="3">
        <v>1435</v>
      </c>
      <c r="M48" s="3">
        <v>35</v>
      </c>
      <c r="N48" s="3">
        <v>6335</v>
      </c>
      <c r="O48" s="3">
        <v>315</v>
      </c>
      <c r="P48" s="3">
        <v>0</v>
      </c>
      <c r="Q48" s="3">
        <v>6020</v>
      </c>
    </row>
    <row r="49" spans="1:17" x14ac:dyDescent="0.2">
      <c r="A49" s="3" t="s">
        <v>60</v>
      </c>
      <c r="B49" s="3">
        <v>3395</v>
      </c>
      <c r="C49" s="3">
        <v>1855</v>
      </c>
      <c r="D49" s="3">
        <v>560</v>
      </c>
      <c r="E49" s="3">
        <v>980</v>
      </c>
      <c r="F49" s="3">
        <v>2100</v>
      </c>
      <c r="G49" s="3">
        <v>1715</v>
      </c>
      <c r="H49" s="3">
        <v>175</v>
      </c>
      <c r="I49" s="3">
        <v>210</v>
      </c>
      <c r="J49" s="3">
        <v>315</v>
      </c>
      <c r="K49" s="3">
        <v>0</v>
      </c>
      <c r="L49" s="3">
        <v>315</v>
      </c>
      <c r="M49" s="3">
        <v>0</v>
      </c>
      <c r="N49" s="3">
        <v>980</v>
      </c>
      <c r="O49" s="3">
        <v>140</v>
      </c>
      <c r="P49" s="3">
        <v>70</v>
      </c>
      <c r="Q49" s="3">
        <v>770</v>
      </c>
    </row>
    <row r="50" spans="1:17" x14ac:dyDescent="0.2">
      <c r="A50" s="3" t="s">
        <v>61</v>
      </c>
      <c r="B50" s="3">
        <v>315</v>
      </c>
      <c r="C50" s="3">
        <v>0</v>
      </c>
      <c r="D50" s="3">
        <v>105</v>
      </c>
      <c r="E50" s="3">
        <v>210</v>
      </c>
      <c r="F50" s="3">
        <v>35</v>
      </c>
      <c r="G50" s="3">
        <v>0</v>
      </c>
      <c r="H50" s="3">
        <v>0</v>
      </c>
      <c r="I50" s="3">
        <v>35</v>
      </c>
      <c r="J50" s="3">
        <v>105</v>
      </c>
      <c r="K50" s="3">
        <v>0</v>
      </c>
      <c r="L50" s="3">
        <v>105</v>
      </c>
      <c r="M50" s="3">
        <v>0</v>
      </c>
      <c r="N50" s="3">
        <v>175</v>
      </c>
      <c r="O50" s="3">
        <v>0</v>
      </c>
      <c r="P50" s="3">
        <v>0</v>
      </c>
      <c r="Q50" s="3">
        <v>175</v>
      </c>
    </row>
    <row r="52" spans="1:17" x14ac:dyDescent="0.2">
      <c r="A52" s="3" t="s">
        <v>76</v>
      </c>
      <c r="B52" s="3">
        <v>28630</v>
      </c>
      <c r="C52" s="3">
        <v>9170</v>
      </c>
      <c r="D52" s="3">
        <v>6615</v>
      </c>
      <c r="E52" s="3">
        <v>12845</v>
      </c>
      <c r="F52" s="3">
        <v>11830</v>
      </c>
      <c r="G52" s="3">
        <v>8820</v>
      </c>
      <c r="H52" s="3">
        <v>1610</v>
      </c>
      <c r="I52" s="3">
        <v>1400</v>
      </c>
      <c r="J52" s="3">
        <v>5040</v>
      </c>
      <c r="K52" s="3">
        <v>35</v>
      </c>
      <c r="L52" s="3">
        <v>4970</v>
      </c>
      <c r="M52" s="3">
        <v>35</v>
      </c>
      <c r="N52" s="3">
        <v>11760</v>
      </c>
      <c r="O52" s="3">
        <v>315</v>
      </c>
      <c r="P52" s="3">
        <v>35</v>
      </c>
      <c r="Q52" s="3">
        <v>11410</v>
      </c>
    </row>
    <row r="53" spans="1:17" x14ac:dyDescent="0.2">
      <c r="A53" s="3" t="s">
        <v>58</v>
      </c>
      <c r="B53" s="3">
        <v>8785</v>
      </c>
      <c r="C53" s="3">
        <v>1610</v>
      </c>
      <c r="D53" s="3">
        <v>3010</v>
      </c>
      <c r="E53" s="3">
        <v>4165</v>
      </c>
      <c r="F53" s="3">
        <v>2205</v>
      </c>
      <c r="G53" s="3">
        <v>1575</v>
      </c>
      <c r="H53" s="3">
        <v>385</v>
      </c>
      <c r="I53" s="3">
        <v>245</v>
      </c>
      <c r="J53" s="3">
        <v>2590</v>
      </c>
      <c r="K53" s="3">
        <v>0</v>
      </c>
      <c r="L53" s="3">
        <v>2590</v>
      </c>
      <c r="M53" s="3">
        <v>0</v>
      </c>
      <c r="N53" s="3">
        <v>3990</v>
      </c>
      <c r="O53" s="3">
        <v>35</v>
      </c>
      <c r="P53" s="3">
        <v>35</v>
      </c>
      <c r="Q53" s="3">
        <v>3920</v>
      </c>
    </row>
    <row r="54" spans="1:17" x14ac:dyDescent="0.2">
      <c r="A54" s="3" t="s">
        <v>59</v>
      </c>
      <c r="B54" s="3">
        <v>16170</v>
      </c>
      <c r="C54" s="3">
        <v>5635</v>
      </c>
      <c r="D54" s="3">
        <v>2765</v>
      </c>
      <c r="E54" s="3">
        <v>7770</v>
      </c>
      <c r="F54" s="3">
        <v>7175</v>
      </c>
      <c r="G54" s="3">
        <v>5390</v>
      </c>
      <c r="H54" s="3">
        <v>875</v>
      </c>
      <c r="I54" s="3">
        <v>910</v>
      </c>
      <c r="J54" s="3">
        <v>1960</v>
      </c>
      <c r="K54" s="3">
        <v>35</v>
      </c>
      <c r="L54" s="3">
        <v>1890</v>
      </c>
      <c r="M54" s="3">
        <v>35</v>
      </c>
      <c r="N54" s="3">
        <v>7035</v>
      </c>
      <c r="O54" s="3">
        <v>210</v>
      </c>
      <c r="P54" s="3">
        <v>0</v>
      </c>
      <c r="Q54" s="3">
        <v>6825</v>
      </c>
    </row>
    <row r="55" spans="1:17" x14ac:dyDescent="0.2">
      <c r="A55" s="3" t="s">
        <v>60</v>
      </c>
      <c r="B55" s="3">
        <v>3360</v>
      </c>
      <c r="C55" s="3">
        <v>1820</v>
      </c>
      <c r="D55" s="3">
        <v>700</v>
      </c>
      <c r="E55" s="3">
        <v>840</v>
      </c>
      <c r="F55" s="3">
        <v>2345</v>
      </c>
      <c r="G55" s="3">
        <v>1750</v>
      </c>
      <c r="H55" s="3">
        <v>350</v>
      </c>
      <c r="I55" s="3">
        <v>245</v>
      </c>
      <c r="J55" s="3">
        <v>350</v>
      </c>
      <c r="K55" s="3">
        <v>0</v>
      </c>
      <c r="L55" s="3">
        <v>350</v>
      </c>
      <c r="M55" s="3">
        <v>0</v>
      </c>
      <c r="N55" s="3">
        <v>665</v>
      </c>
      <c r="O55" s="3">
        <v>70</v>
      </c>
      <c r="P55" s="3">
        <v>0</v>
      </c>
      <c r="Q55" s="3">
        <v>595</v>
      </c>
    </row>
    <row r="56" spans="1:17" x14ac:dyDescent="0.2">
      <c r="A56" s="3" t="s">
        <v>61</v>
      </c>
      <c r="B56" s="3">
        <v>315</v>
      </c>
      <c r="C56" s="3">
        <v>105</v>
      </c>
      <c r="D56" s="3">
        <v>140</v>
      </c>
      <c r="E56" s="3">
        <v>70</v>
      </c>
      <c r="F56" s="3">
        <v>105</v>
      </c>
      <c r="G56" s="3">
        <v>105</v>
      </c>
      <c r="H56" s="3">
        <v>0</v>
      </c>
      <c r="I56" s="3">
        <v>0</v>
      </c>
      <c r="J56" s="3">
        <v>140</v>
      </c>
      <c r="K56" s="3">
        <v>0</v>
      </c>
      <c r="L56" s="3">
        <v>140</v>
      </c>
      <c r="M56" s="3">
        <v>0</v>
      </c>
      <c r="N56" s="3">
        <v>70</v>
      </c>
      <c r="O56" s="3">
        <v>0</v>
      </c>
      <c r="P56" s="3">
        <v>0</v>
      </c>
      <c r="Q56" s="3">
        <v>70</v>
      </c>
    </row>
    <row r="57" spans="1:17" x14ac:dyDescent="0.2">
      <c r="A57" s="22" t="s">
        <v>88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</sheetData>
  <mergeCells count="5">
    <mergeCell ref="B2:E2"/>
    <mergeCell ref="F2:I2"/>
    <mergeCell ref="J2:M2"/>
    <mergeCell ref="N2:Q2"/>
    <mergeCell ref="A57:Q5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A135A-705A-4ECD-85A6-131DBC899068}">
  <dimension ref="A1:Q40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5.44140625" style="3" customWidth="1"/>
    <col min="2" max="17" width="4.6640625" style="3" customWidth="1"/>
    <col min="18" max="16384" width="8.88671875" style="3"/>
  </cols>
  <sheetData>
    <row r="1" spans="1:17" x14ac:dyDescent="0.2">
      <c r="A1" s="3" t="s">
        <v>108</v>
      </c>
    </row>
    <row r="2" spans="1:17" x14ac:dyDescent="0.2">
      <c r="A2" s="5" t="s">
        <v>102</v>
      </c>
      <c r="B2" s="6" t="s">
        <v>69</v>
      </c>
      <c r="C2" s="6"/>
      <c r="D2" s="6"/>
      <c r="E2" s="6"/>
      <c r="F2" s="6" t="s">
        <v>70</v>
      </c>
      <c r="G2" s="6"/>
      <c r="H2" s="6"/>
      <c r="I2" s="6"/>
      <c r="J2" s="6" t="s">
        <v>71</v>
      </c>
      <c r="K2" s="6"/>
      <c r="L2" s="6"/>
      <c r="M2" s="6"/>
      <c r="N2" s="6" t="s">
        <v>72</v>
      </c>
      <c r="O2" s="6"/>
      <c r="P2" s="6"/>
      <c r="Q2" s="7"/>
    </row>
    <row r="3" spans="1:17" x14ac:dyDescent="0.2">
      <c r="A3" s="8" t="s">
        <v>103</v>
      </c>
      <c r="B3" s="9" t="s">
        <v>1</v>
      </c>
      <c r="C3" s="9" t="s">
        <v>4</v>
      </c>
      <c r="D3" s="9" t="s">
        <v>40</v>
      </c>
      <c r="E3" s="9" t="s">
        <v>2</v>
      </c>
      <c r="F3" s="9" t="s">
        <v>1</v>
      </c>
      <c r="G3" s="9" t="s">
        <v>4</v>
      </c>
      <c r="H3" s="9" t="s">
        <v>40</v>
      </c>
      <c r="I3" s="9" t="s">
        <v>2</v>
      </c>
      <c r="J3" s="9" t="s">
        <v>1</v>
      </c>
      <c r="K3" s="9" t="s">
        <v>4</v>
      </c>
      <c r="L3" s="9" t="s">
        <v>40</v>
      </c>
      <c r="M3" s="9" t="s">
        <v>2</v>
      </c>
      <c r="N3" s="9" t="s">
        <v>1</v>
      </c>
      <c r="O3" s="9" t="s">
        <v>4</v>
      </c>
      <c r="P3" s="9" t="s">
        <v>40</v>
      </c>
      <c r="Q3" s="10" t="s">
        <v>2</v>
      </c>
    </row>
    <row r="4" spans="1:17" x14ac:dyDescent="0.2">
      <c r="A4" s="3" t="s">
        <v>104</v>
      </c>
    </row>
    <row r="6" spans="1:17" x14ac:dyDescent="0.2">
      <c r="A6" s="3" t="s">
        <v>74</v>
      </c>
      <c r="B6" s="3">
        <v>43960</v>
      </c>
      <c r="C6" s="3">
        <v>15750</v>
      </c>
      <c r="D6" s="3">
        <v>4200</v>
      </c>
      <c r="E6" s="3">
        <v>24010</v>
      </c>
      <c r="F6" s="3">
        <v>18550</v>
      </c>
      <c r="G6" s="3">
        <v>14560</v>
      </c>
      <c r="H6" s="3">
        <v>140</v>
      </c>
      <c r="I6" s="3">
        <v>3850</v>
      </c>
      <c r="J6" s="3">
        <v>4025</v>
      </c>
      <c r="K6" s="3">
        <v>35</v>
      </c>
      <c r="L6" s="3">
        <v>3850</v>
      </c>
      <c r="M6" s="3">
        <v>140</v>
      </c>
      <c r="N6" s="3">
        <v>21385</v>
      </c>
      <c r="O6" s="3">
        <v>1155</v>
      </c>
      <c r="P6" s="3">
        <v>210</v>
      </c>
      <c r="Q6" s="3">
        <v>20020</v>
      </c>
    </row>
    <row r="7" spans="1:17" x14ac:dyDescent="0.2">
      <c r="A7" s="3" t="s">
        <v>62</v>
      </c>
      <c r="B7" s="3">
        <v>39935</v>
      </c>
      <c r="C7" s="3">
        <v>13895</v>
      </c>
      <c r="D7" s="3">
        <v>3885</v>
      </c>
      <c r="E7" s="3">
        <v>22155</v>
      </c>
      <c r="F7" s="3">
        <v>16205</v>
      </c>
      <c r="G7" s="3">
        <v>12775</v>
      </c>
      <c r="H7" s="3">
        <v>35</v>
      </c>
      <c r="I7" s="3">
        <v>3395</v>
      </c>
      <c r="J7" s="3">
        <v>3815</v>
      </c>
      <c r="K7" s="3">
        <v>35</v>
      </c>
      <c r="L7" s="3">
        <v>3640</v>
      </c>
      <c r="M7" s="3">
        <v>140</v>
      </c>
      <c r="N7" s="3">
        <v>19915</v>
      </c>
      <c r="O7" s="3">
        <v>1085</v>
      </c>
      <c r="P7" s="3">
        <v>210</v>
      </c>
      <c r="Q7" s="3">
        <v>18620</v>
      </c>
    </row>
    <row r="8" spans="1:17" x14ac:dyDescent="0.2">
      <c r="A8" s="3" t="s">
        <v>63</v>
      </c>
      <c r="B8" s="3">
        <v>3255</v>
      </c>
      <c r="C8" s="3">
        <v>1575</v>
      </c>
      <c r="D8" s="3">
        <v>245</v>
      </c>
      <c r="E8" s="3">
        <v>1435</v>
      </c>
      <c r="F8" s="3">
        <v>2030</v>
      </c>
      <c r="G8" s="3">
        <v>1540</v>
      </c>
      <c r="H8" s="3">
        <v>105</v>
      </c>
      <c r="I8" s="3">
        <v>385</v>
      </c>
      <c r="J8" s="3">
        <v>140</v>
      </c>
      <c r="K8" s="3">
        <v>0</v>
      </c>
      <c r="L8" s="3">
        <v>140</v>
      </c>
      <c r="M8" s="3">
        <v>0</v>
      </c>
      <c r="N8" s="3">
        <v>1085</v>
      </c>
      <c r="O8" s="3">
        <v>35</v>
      </c>
      <c r="P8" s="3">
        <v>0</v>
      </c>
      <c r="Q8" s="3">
        <v>1050</v>
      </c>
    </row>
    <row r="9" spans="1:17" ht="9" customHeight="1" x14ac:dyDescent="0.2">
      <c r="A9" s="3" t="s">
        <v>64</v>
      </c>
      <c r="B9" s="3">
        <v>770</v>
      </c>
      <c r="C9" s="3">
        <v>280</v>
      </c>
      <c r="D9" s="3">
        <v>70</v>
      </c>
      <c r="E9" s="3">
        <v>420</v>
      </c>
      <c r="F9" s="3">
        <v>315</v>
      </c>
      <c r="G9" s="3">
        <v>245</v>
      </c>
      <c r="H9" s="3">
        <v>0</v>
      </c>
      <c r="I9" s="3">
        <v>70</v>
      </c>
      <c r="J9" s="3">
        <v>70</v>
      </c>
      <c r="K9" s="3">
        <v>0</v>
      </c>
      <c r="L9" s="3">
        <v>70</v>
      </c>
      <c r="M9" s="3">
        <v>0</v>
      </c>
      <c r="N9" s="3">
        <v>385</v>
      </c>
      <c r="O9" s="3">
        <v>35</v>
      </c>
      <c r="P9" s="3">
        <v>0</v>
      </c>
      <c r="Q9" s="3">
        <v>350</v>
      </c>
    </row>
    <row r="11" spans="1:17" x14ac:dyDescent="0.2">
      <c r="A11" s="3" t="s">
        <v>81</v>
      </c>
      <c r="B11" s="3">
        <v>23730</v>
      </c>
      <c r="C11" s="3">
        <v>8470</v>
      </c>
      <c r="D11" s="3">
        <v>2625</v>
      </c>
      <c r="E11" s="3">
        <v>12635</v>
      </c>
      <c r="F11" s="3">
        <v>9625</v>
      </c>
      <c r="G11" s="3">
        <v>7770</v>
      </c>
      <c r="H11" s="3">
        <v>105</v>
      </c>
      <c r="I11" s="3">
        <v>1750</v>
      </c>
      <c r="J11" s="3">
        <v>2415</v>
      </c>
      <c r="K11" s="3">
        <v>0</v>
      </c>
      <c r="L11" s="3">
        <v>2380</v>
      </c>
      <c r="M11" s="3">
        <v>35</v>
      </c>
      <c r="N11" s="3">
        <v>11690</v>
      </c>
      <c r="O11" s="3">
        <v>700</v>
      </c>
      <c r="P11" s="3">
        <v>140</v>
      </c>
      <c r="Q11" s="3">
        <v>10850</v>
      </c>
    </row>
    <row r="12" spans="1:17" x14ac:dyDescent="0.2">
      <c r="A12" s="3" t="s">
        <v>62</v>
      </c>
      <c r="B12" s="3">
        <v>21805</v>
      </c>
      <c r="C12" s="3">
        <v>7560</v>
      </c>
      <c r="D12" s="3">
        <v>2485</v>
      </c>
      <c r="E12" s="3">
        <v>11760</v>
      </c>
      <c r="F12" s="3">
        <v>8610</v>
      </c>
      <c r="G12" s="3">
        <v>6930</v>
      </c>
      <c r="H12" s="3">
        <v>35</v>
      </c>
      <c r="I12" s="3">
        <v>1645</v>
      </c>
      <c r="J12" s="3">
        <v>2345</v>
      </c>
      <c r="K12" s="3">
        <v>0</v>
      </c>
      <c r="L12" s="3">
        <v>2310</v>
      </c>
      <c r="M12" s="3">
        <v>35</v>
      </c>
      <c r="N12" s="3">
        <v>10850</v>
      </c>
      <c r="O12" s="3">
        <v>630</v>
      </c>
      <c r="P12" s="3">
        <v>140</v>
      </c>
      <c r="Q12" s="3">
        <v>10080</v>
      </c>
    </row>
    <row r="13" spans="1:17" x14ac:dyDescent="0.2">
      <c r="A13" s="3" t="s">
        <v>63</v>
      </c>
      <c r="B13" s="3">
        <v>1365</v>
      </c>
      <c r="C13" s="3">
        <v>700</v>
      </c>
      <c r="D13" s="3">
        <v>70</v>
      </c>
      <c r="E13" s="3">
        <v>595</v>
      </c>
      <c r="F13" s="3">
        <v>840</v>
      </c>
      <c r="G13" s="3">
        <v>665</v>
      </c>
      <c r="H13" s="3">
        <v>70</v>
      </c>
      <c r="I13" s="3">
        <v>105</v>
      </c>
      <c r="J13" s="3">
        <v>0</v>
      </c>
      <c r="K13" s="3">
        <v>0</v>
      </c>
      <c r="L13" s="3">
        <v>0</v>
      </c>
      <c r="M13" s="3">
        <v>0</v>
      </c>
      <c r="N13" s="3">
        <v>525</v>
      </c>
      <c r="O13" s="3">
        <v>35</v>
      </c>
      <c r="P13" s="3">
        <v>0</v>
      </c>
      <c r="Q13" s="3">
        <v>490</v>
      </c>
    </row>
    <row r="14" spans="1:17" x14ac:dyDescent="0.2">
      <c r="A14" s="3" t="s">
        <v>64</v>
      </c>
      <c r="B14" s="3">
        <v>560</v>
      </c>
      <c r="C14" s="3">
        <v>210</v>
      </c>
      <c r="D14" s="3">
        <v>70</v>
      </c>
      <c r="E14" s="3">
        <v>280</v>
      </c>
      <c r="F14" s="3">
        <v>175</v>
      </c>
      <c r="G14" s="3">
        <v>175</v>
      </c>
      <c r="H14" s="3">
        <v>0</v>
      </c>
      <c r="I14" s="3">
        <v>0</v>
      </c>
      <c r="J14" s="3">
        <v>70</v>
      </c>
      <c r="K14" s="3">
        <v>0</v>
      </c>
      <c r="L14" s="3">
        <v>70</v>
      </c>
      <c r="M14" s="3">
        <v>0</v>
      </c>
      <c r="N14" s="3">
        <v>315</v>
      </c>
      <c r="O14" s="3">
        <v>35</v>
      </c>
      <c r="P14" s="3">
        <v>0</v>
      </c>
      <c r="Q14" s="3">
        <v>280</v>
      </c>
    </row>
    <row r="16" spans="1:17" x14ac:dyDescent="0.2">
      <c r="A16" s="3" t="s">
        <v>1</v>
      </c>
      <c r="B16" s="3">
        <v>20230</v>
      </c>
      <c r="C16" s="3">
        <v>7280</v>
      </c>
      <c r="D16" s="3">
        <v>1575</v>
      </c>
      <c r="E16" s="3">
        <v>11375</v>
      </c>
      <c r="F16" s="3">
        <v>8925</v>
      </c>
      <c r="G16" s="3">
        <v>6790</v>
      </c>
      <c r="H16" s="3">
        <v>35</v>
      </c>
      <c r="I16" s="3">
        <v>2100</v>
      </c>
      <c r="J16" s="3">
        <v>1610</v>
      </c>
      <c r="K16" s="3">
        <v>35</v>
      </c>
      <c r="L16" s="3">
        <v>1470</v>
      </c>
      <c r="M16" s="3">
        <v>105</v>
      </c>
      <c r="N16" s="3">
        <v>9695</v>
      </c>
      <c r="O16" s="3">
        <v>455</v>
      </c>
      <c r="P16" s="3">
        <v>70</v>
      </c>
      <c r="Q16" s="3">
        <v>9170</v>
      </c>
    </row>
    <row r="17" spans="1:17" x14ac:dyDescent="0.2">
      <c r="A17" s="3" t="s">
        <v>62</v>
      </c>
      <c r="B17" s="3">
        <v>18130</v>
      </c>
      <c r="C17" s="3">
        <v>6335</v>
      </c>
      <c r="D17" s="3">
        <v>1400</v>
      </c>
      <c r="E17" s="3">
        <v>10395</v>
      </c>
      <c r="F17" s="3">
        <v>7595</v>
      </c>
      <c r="G17" s="3">
        <v>5845</v>
      </c>
      <c r="H17" s="3">
        <v>0</v>
      </c>
      <c r="I17" s="3">
        <v>1750</v>
      </c>
      <c r="J17" s="3">
        <v>1470</v>
      </c>
      <c r="K17" s="3">
        <v>35</v>
      </c>
      <c r="L17" s="3">
        <v>1330</v>
      </c>
      <c r="M17" s="3">
        <v>105</v>
      </c>
      <c r="N17" s="3">
        <v>9065</v>
      </c>
      <c r="O17" s="3">
        <v>455</v>
      </c>
      <c r="P17" s="3">
        <v>70</v>
      </c>
      <c r="Q17" s="3">
        <v>8540</v>
      </c>
    </row>
    <row r="18" spans="1:17" x14ac:dyDescent="0.2">
      <c r="A18" s="3" t="s">
        <v>63</v>
      </c>
      <c r="B18" s="3">
        <v>1890</v>
      </c>
      <c r="C18" s="3">
        <v>875</v>
      </c>
      <c r="D18" s="3">
        <v>175</v>
      </c>
      <c r="E18" s="3">
        <v>840</v>
      </c>
      <c r="F18" s="3">
        <v>1190</v>
      </c>
      <c r="G18" s="3">
        <v>875</v>
      </c>
      <c r="H18" s="3">
        <v>35</v>
      </c>
      <c r="I18" s="3">
        <v>280</v>
      </c>
      <c r="J18" s="3">
        <v>140</v>
      </c>
      <c r="K18" s="3">
        <v>0</v>
      </c>
      <c r="L18" s="3">
        <v>140</v>
      </c>
      <c r="M18" s="3">
        <v>0</v>
      </c>
      <c r="N18" s="3">
        <v>560</v>
      </c>
      <c r="O18" s="3">
        <v>0</v>
      </c>
      <c r="P18" s="3">
        <v>0</v>
      </c>
      <c r="Q18" s="3">
        <v>560</v>
      </c>
    </row>
    <row r="19" spans="1:17" x14ac:dyDescent="0.2">
      <c r="A19" s="3" t="s">
        <v>64</v>
      </c>
      <c r="B19" s="3">
        <v>210</v>
      </c>
      <c r="C19" s="3">
        <v>70</v>
      </c>
      <c r="D19" s="3">
        <v>0</v>
      </c>
      <c r="E19" s="3">
        <v>140</v>
      </c>
      <c r="F19" s="3">
        <v>140</v>
      </c>
      <c r="G19" s="3">
        <v>70</v>
      </c>
      <c r="H19" s="3">
        <v>0</v>
      </c>
      <c r="I19" s="3">
        <v>70</v>
      </c>
      <c r="J19" s="3">
        <v>0</v>
      </c>
      <c r="K19" s="3">
        <v>0</v>
      </c>
      <c r="L19" s="3">
        <v>0</v>
      </c>
      <c r="M19" s="3">
        <v>0</v>
      </c>
      <c r="N19" s="3">
        <v>70</v>
      </c>
      <c r="O19" s="3">
        <v>0</v>
      </c>
      <c r="P19" s="3">
        <v>0</v>
      </c>
      <c r="Q19" s="3">
        <v>70</v>
      </c>
    </row>
    <row r="21" spans="1:17" x14ac:dyDescent="0.2">
      <c r="A21" s="3" t="s">
        <v>105</v>
      </c>
    </row>
    <row r="23" spans="1:17" x14ac:dyDescent="0.2">
      <c r="A23" s="3" t="s">
        <v>74</v>
      </c>
      <c r="B23" s="3">
        <v>58695</v>
      </c>
      <c r="C23" s="3">
        <v>22295</v>
      </c>
      <c r="D23" s="3">
        <v>6685</v>
      </c>
      <c r="E23" s="3">
        <v>29715</v>
      </c>
      <c r="F23" s="3">
        <v>26390</v>
      </c>
      <c r="G23" s="3">
        <v>20720</v>
      </c>
      <c r="H23" s="3">
        <v>350</v>
      </c>
      <c r="I23" s="3">
        <v>5320</v>
      </c>
      <c r="J23" s="3">
        <v>6265</v>
      </c>
      <c r="K23" s="3">
        <v>35</v>
      </c>
      <c r="L23" s="3">
        <v>6090</v>
      </c>
      <c r="M23" s="3">
        <v>140</v>
      </c>
      <c r="N23" s="3">
        <v>26040</v>
      </c>
      <c r="O23" s="3">
        <v>1540</v>
      </c>
      <c r="P23" s="3">
        <v>245</v>
      </c>
      <c r="Q23" s="3">
        <v>24255</v>
      </c>
    </row>
    <row r="24" spans="1:17" x14ac:dyDescent="0.2">
      <c r="A24" s="3" t="s">
        <v>65</v>
      </c>
      <c r="B24" s="3">
        <v>48440</v>
      </c>
      <c r="C24" s="3">
        <v>16520</v>
      </c>
      <c r="D24" s="3">
        <v>6265</v>
      </c>
      <c r="E24" s="3">
        <v>25655</v>
      </c>
      <c r="F24" s="3">
        <v>20055</v>
      </c>
      <c r="G24" s="3">
        <v>15260</v>
      </c>
      <c r="H24" s="3">
        <v>280</v>
      </c>
      <c r="I24" s="3">
        <v>4515</v>
      </c>
      <c r="J24" s="3">
        <v>6020</v>
      </c>
      <c r="K24" s="3">
        <v>35</v>
      </c>
      <c r="L24" s="3">
        <v>5845</v>
      </c>
      <c r="M24" s="3">
        <v>140</v>
      </c>
      <c r="N24" s="3">
        <v>22365</v>
      </c>
      <c r="O24" s="3">
        <v>1225</v>
      </c>
      <c r="P24" s="3">
        <v>140</v>
      </c>
      <c r="Q24" s="3">
        <v>21000</v>
      </c>
    </row>
    <row r="25" spans="1:17" x14ac:dyDescent="0.2">
      <c r="A25" s="3" t="s">
        <v>66</v>
      </c>
      <c r="B25" s="3">
        <v>7280</v>
      </c>
      <c r="C25" s="3">
        <v>4550</v>
      </c>
      <c r="D25" s="3">
        <v>245</v>
      </c>
      <c r="E25" s="3">
        <v>2485</v>
      </c>
      <c r="F25" s="3">
        <v>4970</v>
      </c>
      <c r="G25" s="3">
        <v>4410</v>
      </c>
      <c r="H25" s="3">
        <v>35</v>
      </c>
      <c r="I25" s="3">
        <v>525</v>
      </c>
      <c r="J25" s="3">
        <v>175</v>
      </c>
      <c r="K25" s="3">
        <v>0</v>
      </c>
      <c r="L25" s="3">
        <v>175</v>
      </c>
      <c r="M25" s="3">
        <v>0</v>
      </c>
      <c r="N25" s="3">
        <v>2135</v>
      </c>
      <c r="O25" s="3">
        <v>140</v>
      </c>
      <c r="P25" s="3">
        <v>35</v>
      </c>
      <c r="Q25" s="3">
        <v>1960</v>
      </c>
    </row>
    <row r="26" spans="1:17" x14ac:dyDescent="0.2">
      <c r="A26" s="3" t="s">
        <v>67</v>
      </c>
      <c r="B26" s="3">
        <v>140</v>
      </c>
      <c r="C26" s="3">
        <v>70</v>
      </c>
      <c r="D26" s="3">
        <v>35</v>
      </c>
      <c r="E26" s="3">
        <v>35</v>
      </c>
      <c r="F26" s="3">
        <v>35</v>
      </c>
      <c r="G26" s="3">
        <v>35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105</v>
      </c>
      <c r="O26" s="3">
        <v>35</v>
      </c>
      <c r="P26" s="3">
        <v>35</v>
      </c>
      <c r="Q26" s="3">
        <v>35</v>
      </c>
    </row>
    <row r="27" spans="1:17" x14ac:dyDescent="0.2">
      <c r="A27" s="3" t="s">
        <v>68</v>
      </c>
      <c r="B27" s="3">
        <v>2835</v>
      </c>
      <c r="C27" s="3">
        <v>1155</v>
      </c>
      <c r="D27" s="3">
        <v>140</v>
      </c>
      <c r="E27" s="3">
        <v>1540</v>
      </c>
      <c r="F27" s="3">
        <v>1330</v>
      </c>
      <c r="G27" s="3">
        <v>1015</v>
      </c>
      <c r="H27" s="3">
        <v>35</v>
      </c>
      <c r="I27" s="3">
        <v>280</v>
      </c>
      <c r="J27" s="3">
        <v>70</v>
      </c>
      <c r="K27" s="3">
        <v>0</v>
      </c>
      <c r="L27" s="3">
        <v>70</v>
      </c>
      <c r="M27" s="3">
        <v>0</v>
      </c>
      <c r="N27" s="3">
        <v>1435</v>
      </c>
      <c r="O27" s="3">
        <v>140</v>
      </c>
      <c r="P27" s="3">
        <v>35</v>
      </c>
      <c r="Q27" s="3">
        <v>1260</v>
      </c>
    </row>
    <row r="29" spans="1:17" x14ac:dyDescent="0.2">
      <c r="A29" s="3" t="s">
        <v>81</v>
      </c>
      <c r="B29" s="3">
        <v>30170</v>
      </c>
      <c r="C29" s="3">
        <v>11375</v>
      </c>
      <c r="D29" s="3">
        <v>3745</v>
      </c>
      <c r="E29" s="3">
        <v>15050</v>
      </c>
      <c r="F29" s="3">
        <v>12985</v>
      </c>
      <c r="G29" s="3">
        <v>10535</v>
      </c>
      <c r="H29" s="3">
        <v>210</v>
      </c>
      <c r="I29" s="3">
        <v>2240</v>
      </c>
      <c r="J29" s="3">
        <v>3430</v>
      </c>
      <c r="K29" s="3">
        <v>0</v>
      </c>
      <c r="L29" s="3">
        <v>3395</v>
      </c>
      <c r="M29" s="3">
        <v>35</v>
      </c>
      <c r="N29" s="3">
        <v>13755</v>
      </c>
      <c r="O29" s="3">
        <v>840</v>
      </c>
      <c r="P29" s="3">
        <v>140</v>
      </c>
      <c r="Q29" s="3">
        <v>12775</v>
      </c>
    </row>
    <row r="30" spans="1:17" x14ac:dyDescent="0.2">
      <c r="A30" s="3" t="s">
        <v>65</v>
      </c>
      <c r="B30" s="3">
        <v>25235</v>
      </c>
      <c r="C30" s="3">
        <v>8680</v>
      </c>
      <c r="D30" s="3">
        <v>3535</v>
      </c>
      <c r="E30" s="3">
        <v>13020</v>
      </c>
      <c r="F30" s="3">
        <v>9975</v>
      </c>
      <c r="G30" s="3">
        <v>8050</v>
      </c>
      <c r="H30" s="3">
        <v>175</v>
      </c>
      <c r="I30" s="3">
        <v>1750</v>
      </c>
      <c r="J30" s="3">
        <v>3290</v>
      </c>
      <c r="K30" s="3">
        <v>0</v>
      </c>
      <c r="L30" s="3">
        <v>3255</v>
      </c>
      <c r="M30" s="3">
        <v>35</v>
      </c>
      <c r="N30" s="3">
        <v>11970</v>
      </c>
      <c r="O30" s="3">
        <v>630</v>
      </c>
      <c r="P30" s="3">
        <v>105</v>
      </c>
      <c r="Q30" s="3">
        <v>11235</v>
      </c>
    </row>
    <row r="31" spans="1:17" x14ac:dyDescent="0.2">
      <c r="A31" s="3" t="s">
        <v>66</v>
      </c>
      <c r="B31" s="3">
        <v>3185</v>
      </c>
      <c r="C31" s="3">
        <v>1925</v>
      </c>
      <c r="D31" s="3">
        <v>105</v>
      </c>
      <c r="E31" s="3">
        <v>1155</v>
      </c>
      <c r="F31" s="3">
        <v>2135</v>
      </c>
      <c r="G31" s="3">
        <v>1820</v>
      </c>
      <c r="H31" s="3">
        <v>0</v>
      </c>
      <c r="I31" s="3">
        <v>315</v>
      </c>
      <c r="J31" s="3">
        <v>70</v>
      </c>
      <c r="K31" s="3">
        <v>0</v>
      </c>
      <c r="L31" s="3">
        <v>70</v>
      </c>
      <c r="M31" s="3">
        <v>0</v>
      </c>
      <c r="N31" s="3">
        <v>980</v>
      </c>
      <c r="O31" s="3">
        <v>105</v>
      </c>
      <c r="P31" s="3">
        <v>35</v>
      </c>
      <c r="Q31" s="3">
        <v>840</v>
      </c>
    </row>
    <row r="32" spans="1:17" x14ac:dyDescent="0.2">
      <c r="A32" s="3" t="s">
        <v>67</v>
      </c>
      <c r="B32" s="3">
        <v>35</v>
      </c>
      <c r="C32" s="3">
        <v>35</v>
      </c>
      <c r="D32" s="3">
        <v>0</v>
      </c>
      <c r="E32" s="3">
        <v>0</v>
      </c>
      <c r="F32" s="3">
        <v>35</v>
      </c>
      <c r="G32" s="3">
        <v>35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</row>
    <row r="33" spans="1:17" x14ac:dyDescent="0.2">
      <c r="A33" s="3" t="s">
        <v>68</v>
      </c>
      <c r="B33" s="3">
        <v>1715</v>
      </c>
      <c r="C33" s="3">
        <v>735</v>
      </c>
      <c r="D33" s="3">
        <v>105</v>
      </c>
      <c r="E33" s="3">
        <v>875</v>
      </c>
      <c r="F33" s="3">
        <v>840</v>
      </c>
      <c r="G33" s="3">
        <v>630</v>
      </c>
      <c r="H33" s="3">
        <v>35</v>
      </c>
      <c r="I33" s="3">
        <v>175</v>
      </c>
      <c r="J33" s="3">
        <v>70</v>
      </c>
      <c r="K33" s="3">
        <v>0</v>
      </c>
      <c r="L33" s="3">
        <v>70</v>
      </c>
      <c r="M33" s="3">
        <v>0</v>
      </c>
      <c r="N33" s="3">
        <v>805</v>
      </c>
      <c r="O33" s="3">
        <v>105</v>
      </c>
      <c r="P33" s="3">
        <v>0</v>
      </c>
      <c r="Q33" s="3">
        <v>700</v>
      </c>
    </row>
    <row r="35" spans="1:17" x14ac:dyDescent="0.2">
      <c r="A35" s="3" t="s">
        <v>76</v>
      </c>
      <c r="B35" s="3">
        <v>28525</v>
      </c>
      <c r="C35" s="3">
        <v>10920</v>
      </c>
      <c r="D35" s="3">
        <v>2940</v>
      </c>
      <c r="E35" s="3">
        <v>14665</v>
      </c>
      <c r="F35" s="3">
        <v>13405</v>
      </c>
      <c r="G35" s="3">
        <v>10185</v>
      </c>
      <c r="H35" s="3">
        <v>140</v>
      </c>
      <c r="I35" s="3">
        <v>3080</v>
      </c>
      <c r="J35" s="3">
        <v>2835</v>
      </c>
      <c r="K35" s="3">
        <v>35</v>
      </c>
      <c r="L35" s="3">
        <v>2695</v>
      </c>
      <c r="M35" s="3">
        <v>105</v>
      </c>
      <c r="N35" s="3">
        <v>12285</v>
      </c>
      <c r="O35" s="3">
        <v>700</v>
      </c>
      <c r="P35" s="3">
        <v>105</v>
      </c>
      <c r="Q35" s="3">
        <v>11480</v>
      </c>
    </row>
    <row r="36" spans="1:17" x14ac:dyDescent="0.2">
      <c r="A36" s="3" t="s">
        <v>65</v>
      </c>
      <c r="B36" s="3">
        <v>23205</v>
      </c>
      <c r="C36" s="3">
        <v>7840</v>
      </c>
      <c r="D36" s="3">
        <v>2730</v>
      </c>
      <c r="E36" s="3">
        <v>12635</v>
      </c>
      <c r="F36" s="3">
        <v>10080</v>
      </c>
      <c r="G36" s="3">
        <v>7210</v>
      </c>
      <c r="H36" s="3">
        <v>105</v>
      </c>
      <c r="I36" s="3">
        <v>2765</v>
      </c>
      <c r="J36" s="3">
        <v>2730</v>
      </c>
      <c r="K36" s="3">
        <v>35</v>
      </c>
      <c r="L36" s="3">
        <v>2590</v>
      </c>
      <c r="M36" s="3">
        <v>105</v>
      </c>
      <c r="N36" s="3">
        <v>10395</v>
      </c>
      <c r="O36" s="3">
        <v>595</v>
      </c>
      <c r="P36" s="3">
        <v>35</v>
      </c>
      <c r="Q36" s="3">
        <v>9765</v>
      </c>
    </row>
    <row r="37" spans="1:17" x14ac:dyDescent="0.2">
      <c r="A37" s="3" t="s">
        <v>66</v>
      </c>
      <c r="B37" s="3">
        <v>4095</v>
      </c>
      <c r="C37" s="3">
        <v>2625</v>
      </c>
      <c r="D37" s="3">
        <v>140</v>
      </c>
      <c r="E37" s="3">
        <v>1330</v>
      </c>
      <c r="F37" s="3">
        <v>2835</v>
      </c>
      <c r="G37" s="3">
        <v>2590</v>
      </c>
      <c r="H37" s="3">
        <v>35</v>
      </c>
      <c r="I37" s="3">
        <v>210</v>
      </c>
      <c r="J37" s="3">
        <v>105</v>
      </c>
      <c r="K37" s="3">
        <v>0</v>
      </c>
      <c r="L37" s="3">
        <v>105</v>
      </c>
      <c r="M37" s="3">
        <v>0</v>
      </c>
      <c r="N37" s="3">
        <v>1155</v>
      </c>
      <c r="O37" s="3">
        <v>35</v>
      </c>
      <c r="P37" s="3">
        <v>0</v>
      </c>
      <c r="Q37" s="3">
        <v>1120</v>
      </c>
    </row>
    <row r="38" spans="1:17" x14ac:dyDescent="0.2">
      <c r="A38" s="3" t="s">
        <v>67</v>
      </c>
      <c r="B38" s="3">
        <v>105</v>
      </c>
      <c r="C38" s="3">
        <v>35</v>
      </c>
      <c r="D38" s="3">
        <v>35</v>
      </c>
      <c r="E38" s="3">
        <v>35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105</v>
      </c>
      <c r="O38" s="3">
        <v>35</v>
      </c>
      <c r="P38" s="3">
        <v>35</v>
      </c>
      <c r="Q38" s="3">
        <v>35</v>
      </c>
    </row>
    <row r="39" spans="1:17" x14ac:dyDescent="0.2">
      <c r="A39" s="3" t="s">
        <v>68</v>
      </c>
      <c r="B39" s="3">
        <v>1120</v>
      </c>
      <c r="C39" s="3">
        <v>420</v>
      </c>
      <c r="D39" s="3">
        <v>35</v>
      </c>
      <c r="E39" s="3">
        <v>665</v>
      </c>
      <c r="F39" s="3">
        <v>490</v>
      </c>
      <c r="G39" s="3">
        <v>385</v>
      </c>
      <c r="H39" s="3">
        <v>0</v>
      </c>
      <c r="I39" s="3">
        <v>105</v>
      </c>
      <c r="J39" s="3">
        <v>0</v>
      </c>
      <c r="K39" s="3">
        <v>0</v>
      </c>
      <c r="L39" s="3">
        <v>0</v>
      </c>
      <c r="M39" s="3">
        <v>0</v>
      </c>
      <c r="N39" s="3">
        <v>630</v>
      </c>
      <c r="O39" s="3">
        <v>35</v>
      </c>
      <c r="P39" s="3">
        <v>35</v>
      </c>
      <c r="Q39" s="3">
        <v>560</v>
      </c>
    </row>
    <row r="40" spans="1:17" x14ac:dyDescent="0.2">
      <c r="A40" s="22" t="s">
        <v>88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</sheetData>
  <mergeCells count="5">
    <mergeCell ref="B2:E2"/>
    <mergeCell ref="F2:I2"/>
    <mergeCell ref="J2:M2"/>
    <mergeCell ref="N2:Q2"/>
    <mergeCell ref="A40:Q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AD3E7-082A-4952-94C1-2BF196E6CCA9}">
  <dimension ref="A1:M3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9.109375" style="1" customWidth="1"/>
    <col min="2" max="13" width="5.6640625" style="3" customWidth="1"/>
    <col min="14" max="17" width="5.21875" style="1" customWidth="1"/>
    <col min="18" max="16384" width="8.88671875" style="1"/>
  </cols>
  <sheetData>
    <row r="1" spans="1:13" x14ac:dyDescent="0.2">
      <c r="A1" s="1" t="s">
        <v>116</v>
      </c>
    </row>
    <row r="2" spans="1:13" x14ac:dyDescent="0.2">
      <c r="A2" s="13"/>
      <c r="B2" s="6" t="s">
        <v>1</v>
      </c>
      <c r="C2" s="6"/>
      <c r="D2" s="6"/>
      <c r="E2" s="6"/>
      <c r="F2" s="6" t="s">
        <v>0</v>
      </c>
      <c r="G2" s="6"/>
      <c r="H2" s="6"/>
      <c r="I2" s="6"/>
      <c r="J2" s="6" t="s">
        <v>2</v>
      </c>
      <c r="K2" s="6"/>
      <c r="L2" s="6"/>
      <c r="M2" s="7"/>
    </row>
    <row r="3" spans="1:13" x14ac:dyDescent="0.2">
      <c r="A3" s="14" t="s">
        <v>83</v>
      </c>
      <c r="B3" s="9" t="s">
        <v>1</v>
      </c>
      <c r="C3" s="9" t="s">
        <v>3</v>
      </c>
      <c r="D3" s="9" t="s">
        <v>4</v>
      </c>
      <c r="E3" s="9" t="s">
        <v>2</v>
      </c>
      <c r="F3" s="9" t="s">
        <v>1</v>
      </c>
      <c r="G3" s="9" t="s">
        <v>3</v>
      </c>
      <c r="H3" s="9" t="s">
        <v>4</v>
      </c>
      <c r="I3" s="9" t="s">
        <v>2</v>
      </c>
      <c r="J3" s="9" t="s">
        <v>1</v>
      </c>
      <c r="K3" s="9" t="s">
        <v>3</v>
      </c>
      <c r="L3" s="9" t="s">
        <v>4</v>
      </c>
      <c r="M3" s="10" t="s">
        <v>2</v>
      </c>
    </row>
    <row r="4" spans="1:13" x14ac:dyDescent="0.2">
      <c r="A4" s="1" t="s">
        <v>82</v>
      </c>
      <c r="B4" s="3">
        <v>159040</v>
      </c>
      <c r="C4" s="3">
        <v>9100</v>
      </c>
      <c r="D4" s="3">
        <v>92750</v>
      </c>
      <c r="E4" s="3">
        <v>57190</v>
      </c>
      <c r="F4" s="3">
        <v>12635</v>
      </c>
      <c r="G4" s="3">
        <v>6405</v>
      </c>
      <c r="H4" s="3">
        <v>4200</v>
      </c>
      <c r="I4" s="3">
        <v>2030</v>
      </c>
      <c r="J4" s="3">
        <v>146405</v>
      </c>
      <c r="K4" s="3">
        <v>2695</v>
      </c>
      <c r="L4" s="3">
        <v>88550</v>
      </c>
      <c r="M4" s="3">
        <v>55160</v>
      </c>
    </row>
    <row r="5" spans="1:13" x14ac:dyDescent="0.2">
      <c r="A5" s="1" t="s">
        <v>23</v>
      </c>
      <c r="B5" s="3">
        <v>92750</v>
      </c>
      <c r="C5" s="3">
        <v>0</v>
      </c>
      <c r="D5" s="3">
        <v>92750</v>
      </c>
      <c r="E5" s="3">
        <v>0</v>
      </c>
      <c r="F5" s="3">
        <v>4200</v>
      </c>
      <c r="G5" s="3">
        <v>0</v>
      </c>
      <c r="H5" s="3">
        <v>4200</v>
      </c>
      <c r="I5" s="3">
        <v>0</v>
      </c>
      <c r="J5" s="3">
        <v>88550</v>
      </c>
      <c r="K5" s="3">
        <v>0</v>
      </c>
      <c r="L5" s="3">
        <v>88550</v>
      </c>
      <c r="M5" s="3">
        <v>0</v>
      </c>
    </row>
    <row r="6" spans="1:13" x14ac:dyDescent="0.2">
      <c r="A6" s="1" t="s">
        <v>24</v>
      </c>
      <c r="B6" s="3">
        <v>9100</v>
      </c>
      <c r="C6" s="3">
        <v>0</v>
      </c>
      <c r="D6" s="3">
        <v>0</v>
      </c>
      <c r="E6" s="3">
        <v>9100</v>
      </c>
      <c r="F6" s="3">
        <v>70</v>
      </c>
      <c r="G6" s="3">
        <v>0</v>
      </c>
      <c r="H6" s="3">
        <v>0</v>
      </c>
      <c r="I6" s="3">
        <v>70</v>
      </c>
      <c r="J6" s="3">
        <v>9030</v>
      </c>
      <c r="K6" s="3">
        <v>0</v>
      </c>
      <c r="L6" s="3">
        <v>0</v>
      </c>
      <c r="M6" s="3">
        <v>9030</v>
      </c>
    </row>
    <row r="7" spans="1:13" x14ac:dyDescent="0.2">
      <c r="A7" s="1" t="s">
        <v>25</v>
      </c>
      <c r="B7" s="3">
        <v>665</v>
      </c>
      <c r="C7" s="3">
        <v>0</v>
      </c>
      <c r="D7" s="3">
        <v>0</v>
      </c>
      <c r="E7" s="3">
        <v>665</v>
      </c>
      <c r="F7" s="3">
        <v>0</v>
      </c>
      <c r="G7" s="3">
        <v>0</v>
      </c>
      <c r="H7" s="3">
        <v>0</v>
      </c>
      <c r="I7" s="3">
        <v>0</v>
      </c>
      <c r="J7" s="3">
        <v>665</v>
      </c>
      <c r="K7" s="3">
        <v>0</v>
      </c>
      <c r="L7" s="3">
        <v>0</v>
      </c>
      <c r="M7" s="3">
        <v>665</v>
      </c>
    </row>
    <row r="8" spans="1:13" x14ac:dyDescent="0.2">
      <c r="A8" s="1" t="s">
        <v>26</v>
      </c>
      <c r="B8" s="3">
        <v>25585</v>
      </c>
      <c r="C8" s="3">
        <v>1190</v>
      </c>
      <c r="D8" s="3">
        <v>0</v>
      </c>
      <c r="E8" s="3">
        <v>24395</v>
      </c>
      <c r="F8" s="3">
        <v>1785</v>
      </c>
      <c r="G8" s="3">
        <v>945</v>
      </c>
      <c r="H8" s="3">
        <v>0</v>
      </c>
      <c r="I8" s="3">
        <v>840</v>
      </c>
      <c r="J8" s="3">
        <v>23800</v>
      </c>
      <c r="K8" s="3">
        <v>245</v>
      </c>
      <c r="L8" s="3">
        <v>0</v>
      </c>
      <c r="M8" s="3">
        <v>23555</v>
      </c>
    </row>
    <row r="9" spans="1:13" x14ac:dyDescent="0.2">
      <c r="A9" s="1" t="s">
        <v>27</v>
      </c>
      <c r="B9" s="3">
        <v>30940</v>
      </c>
      <c r="C9" s="3">
        <v>7910</v>
      </c>
      <c r="D9" s="3">
        <v>0</v>
      </c>
      <c r="E9" s="3">
        <v>23030</v>
      </c>
      <c r="F9" s="3">
        <v>6580</v>
      </c>
      <c r="G9" s="3">
        <v>5460</v>
      </c>
      <c r="H9" s="3">
        <v>0</v>
      </c>
      <c r="I9" s="3">
        <v>1120</v>
      </c>
      <c r="J9" s="3">
        <v>24360</v>
      </c>
      <c r="K9" s="3">
        <v>2450</v>
      </c>
      <c r="L9" s="3">
        <v>0</v>
      </c>
      <c r="M9" s="3">
        <v>21910</v>
      </c>
    </row>
    <row r="10" spans="1:13" x14ac:dyDescent="0.2">
      <c r="A10" s="1" t="s">
        <v>28</v>
      </c>
      <c r="B10" s="3">
        <v>21665</v>
      </c>
      <c r="C10" s="3">
        <v>3185</v>
      </c>
      <c r="D10" s="3">
        <v>0</v>
      </c>
      <c r="E10" s="3">
        <v>18480</v>
      </c>
      <c r="F10" s="3">
        <v>3185</v>
      </c>
      <c r="G10" s="3">
        <v>2275</v>
      </c>
      <c r="H10" s="3">
        <v>0</v>
      </c>
      <c r="I10" s="3">
        <v>910</v>
      </c>
      <c r="J10" s="3">
        <v>18480</v>
      </c>
      <c r="K10" s="3">
        <v>910</v>
      </c>
      <c r="L10" s="3">
        <v>0</v>
      </c>
      <c r="M10" s="3">
        <v>17570</v>
      </c>
    </row>
    <row r="11" spans="1:13" x14ac:dyDescent="0.2">
      <c r="A11" s="1" t="s">
        <v>29</v>
      </c>
      <c r="B11" s="3">
        <v>9275</v>
      </c>
      <c r="C11" s="3">
        <v>4725</v>
      </c>
      <c r="D11" s="3">
        <v>0</v>
      </c>
      <c r="E11" s="3">
        <v>4550</v>
      </c>
      <c r="F11" s="3">
        <v>3395</v>
      </c>
      <c r="G11" s="3">
        <v>3185</v>
      </c>
      <c r="H11" s="3">
        <v>0</v>
      </c>
      <c r="I11" s="3">
        <v>210</v>
      </c>
      <c r="J11" s="3">
        <v>5880</v>
      </c>
      <c r="K11" s="3">
        <v>1540</v>
      </c>
      <c r="L11" s="3">
        <v>0</v>
      </c>
      <c r="M11" s="3">
        <v>4340</v>
      </c>
    </row>
    <row r="13" spans="1:13" x14ac:dyDescent="0.2">
      <c r="A13" s="1" t="s">
        <v>81</v>
      </c>
      <c r="B13" s="3">
        <v>77805</v>
      </c>
      <c r="C13" s="3">
        <v>4025</v>
      </c>
      <c r="D13" s="3">
        <v>45220</v>
      </c>
      <c r="E13" s="3">
        <v>28560</v>
      </c>
      <c r="F13" s="3">
        <v>5845</v>
      </c>
      <c r="G13" s="3">
        <v>2730</v>
      </c>
      <c r="H13" s="3">
        <v>2100</v>
      </c>
      <c r="I13" s="3">
        <v>1015</v>
      </c>
      <c r="J13" s="3">
        <v>71960</v>
      </c>
      <c r="K13" s="3">
        <v>1295</v>
      </c>
      <c r="L13" s="3">
        <v>43120</v>
      </c>
      <c r="M13" s="3">
        <v>27545</v>
      </c>
    </row>
    <row r="14" spans="1:13" x14ac:dyDescent="0.2">
      <c r="A14" s="1" t="s">
        <v>23</v>
      </c>
      <c r="B14" s="3">
        <v>45220</v>
      </c>
      <c r="C14" s="3">
        <v>0</v>
      </c>
      <c r="D14" s="3">
        <v>45220</v>
      </c>
      <c r="E14" s="3">
        <v>0</v>
      </c>
      <c r="F14" s="3">
        <v>2100</v>
      </c>
      <c r="G14" s="3">
        <v>0</v>
      </c>
      <c r="H14" s="3">
        <v>2100</v>
      </c>
      <c r="I14" s="3">
        <v>0</v>
      </c>
      <c r="J14" s="3">
        <v>43120</v>
      </c>
      <c r="K14" s="3">
        <v>0</v>
      </c>
      <c r="L14" s="3">
        <v>43120</v>
      </c>
      <c r="M14" s="3">
        <v>0</v>
      </c>
    </row>
    <row r="15" spans="1:13" x14ac:dyDescent="0.2">
      <c r="A15" s="1" t="s">
        <v>24</v>
      </c>
      <c r="B15" s="3">
        <v>5320</v>
      </c>
      <c r="C15" s="3">
        <v>0</v>
      </c>
      <c r="D15" s="3">
        <v>0</v>
      </c>
      <c r="E15" s="3">
        <v>5320</v>
      </c>
      <c r="F15" s="3">
        <v>0</v>
      </c>
      <c r="G15" s="3">
        <v>0</v>
      </c>
      <c r="H15" s="3">
        <v>0</v>
      </c>
      <c r="I15" s="3">
        <v>0</v>
      </c>
      <c r="J15" s="3">
        <v>5320</v>
      </c>
      <c r="K15" s="3">
        <v>0</v>
      </c>
      <c r="L15" s="3">
        <v>0</v>
      </c>
      <c r="M15" s="3">
        <v>5320</v>
      </c>
    </row>
    <row r="16" spans="1:13" x14ac:dyDescent="0.2">
      <c r="A16" s="1" t="s">
        <v>25</v>
      </c>
      <c r="B16" s="3">
        <v>315</v>
      </c>
      <c r="C16" s="3">
        <v>0</v>
      </c>
      <c r="D16" s="3">
        <v>0</v>
      </c>
      <c r="E16" s="3">
        <v>315</v>
      </c>
      <c r="F16" s="3">
        <v>0</v>
      </c>
      <c r="G16" s="3">
        <v>0</v>
      </c>
      <c r="H16" s="3">
        <v>0</v>
      </c>
      <c r="I16" s="3">
        <v>0</v>
      </c>
      <c r="J16" s="3">
        <v>315</v>
      </c>
      <c r="K16" s="3">
        <v>0</v>
      </c>
      <c r="L16" s="3">
        <v>0</v>
      </c>
      <c r="M16" s="3">
        <v>315</v>
      </c>
    </row>
    <row r="17" spans="1:13" x14ac:dyDescent="0.2">
      <c r="A17" s="1" t="s">
        <v>26</v>
      </c>
      <c r="B17" s="3">
        <v>12985</v>
      </c>
      <c r="C17" s="3">
        <v>560</v>
      </c>
      <c r="D17" s="3">
        <v>0</v>
      </c>
      <c r="E17" s="3">
        <v>12425</v>
      </c>
      <c r="F17" s="3">
        <v>910</v>
      </c>
      <c r="G17" s="3">
        <v>455</v>
      </c>
      <c r="H17" s="3">
        <v>0</v>
      </c>
      <c r="I17" s="3">
        <v>455</v>
      </c>
      <c r="J17" s="3">
        <v>12075</v>
      </c>
      <c r="K17" s="3">
        <v>105</v>
      </c>
      <c r="L17" s="3">
        <v>0</v>
      </c>
      <c r="M17" s="3">
        <v>11970</v>
      </c>
    </row>
    <row r="18" spans="1:13" x14ac:dyDescent="0.2">
      <c r="A18" s="1" t="s">
        <v>27</v>
      </c>
      <c r="B18" s="3">
        <v>13965</v>
      </c>
      <c r="C18" s="3">
        <v>3465</v>
      </c>
      <c r="D18" s="3">
        <v>0</v>
      </c>
      <c r="E18" s="3">
        <v>10500</v>
      </c>
      <c r="F18" s="3">
        <v>2835</v>
      </c>
      <c r="G18" s="3">
        <v>2275</v>
      </c>
      <c r="H18" s="3">
        <v>0</v>
      </c>
      <c r="I18" s="3">
        <v>560</v>
      </c>
      <c r="J18" s="3">
        <v>11130</v>
      </c>
      <c r="K18" s="3">
        <v>1190</v>
      </c>
      <c r="L18" s="3">
        <v>0</v>
      </c>
      <c r="M18" s="3">
        <v>9940</v>
      </c>
    </row>
    <row r="19" spans="1:13" x14ac:dyDescent="0.2">
      <c r="A19" s="1" t="s">
        <v>28</v>
      </c>
      <c r="B19" s="3">
        <v>9660</v>
      </c>
      <c r="C19" s="3">
        <v>1400</v>
      </c>
      <c r="D19" s="3">
        <v>0</v>
      </c>
      <c r="E19" s="3">
        <v>8260</v>
      </c>
      <c r="F19" s="3">
        <v>1365</v>
      </c>
      <c r="G19" s="3">
        <v>910</v>
      </c>
      <c r="H19" s="3">
        <v>0</v>
      </c>
      <c r="I19" s="3">
        <v>455</v>
      </c>
      <c r="J19" s="3">
        <v>8295</v>
      </c>
      <c r="K19" s="3">
        <v>490</v>
      </c>
      <c r="L19" s="3">
        <v>0</v>
      </c>
      <c r="M19" s="3">
        <v>7805</v>
      </c>
    </row>
    <row r="20" spans="1:13" x14ac:dyDescent="0.2">
      <c r="A20" s="1" t="s">
        <v>29</v>
      </c>
      <c r="B20" s="3">
        <v>4305</v>
      </c>
      <c r="C20" s="3">
        <v>2065</v>
      </c>
      <c r="D20" s="3">
        <v>0</v>
      </c>
      <c r="E20" s="3">
        <v>2240</v>
      </c>
      <c r="F20" s="3">
        <v>1470</v>
      </c>
      <c r="G20" s="3">
        <v>1365</v>
      </c>
      <c r="H20" s="3">
        <v>0</v>
      </c>
      <c r="I20" s="3">
        <v>105</v>
      </c>
      <c r="J20" s="3">
        <v>2835</v>
      </c>
      <c r="K20" s="3">
        <v>700</v>
      </c>
      <c r="L20" s="3">
        <v>0</v>
      </c>
      <c r="M20" s="3">
        <v>2135</v>
      </c>
    </row>
    <row r="22" spans="1:13" x14ac:dyDescent="0.2">
      <c r="A22" s="1" t="s">
        <v>80</v>
      </c>
      <c r="B22" s="3">
        <v>81235</v>
      </c>
      <c r="C22" s="3">
        <v>5075</v>
      </c>
      <c r="D22" s="3">
        <v>47530</v>
      </c>
      <c r="E22" s="3">
        <v>28630</v>
      </c>
      <c r="F22" s="3">
        <v>6790</v>
      </c>
      <c r="G22" s="3">
        <v>3675</v>
      </c>
      <c r="H22" s="3">
        <v>2100</v>
      </c>
      <c r="I22" s="3">
        <v>1015</v>
      </c>
      <c r="J22" s="3">
        <v>74445</v>
      </c>
      <c r="K22" s="3">
        <v>1400</v>
      </c>
      <c r="L22" s="3">
        <v>45430</v>
      </c>
      <c r="M22" s="3">
        <v>27615</v>
      </c>
    </row>
    <row r="23" spans="1:13" x14ac:dyDescent="0.2">
      <c r="A23" s="1" t="s">
        <v>23</v>
      </c>
      <c r="B23" s="3">
        <v>47530</v>
      </c>
      <c r="C23" s="3">
        <v>0</v>
      </c>
      <c r="D23" s="3">
        <v>47530</v>
      </c>
      <c r="E23" s="3">
        <v>0</v>
      </c>
      <c r="F23" s="3">
        <v>2100</v>
      </c>
      <c r="G23" s="3">
        <v>0</v>
      </c>
      <c r="H23" s="3">
        <v>2100</v>
      </c>
      <c r="I23" s="3">
        <v>0</v>
      </c>
      <c r="J23" s="3">
        <v>45430</v>
      </c>
      <c r="K23" s="3">
        <v>0</v>
      </c>
      <c r="L23" s="3">
        <v>45430</v>
      </c>
      <c r="M23" s="3">
        <v>0</v>
      </c>
    </row>
    <row r="24" spans="1:13" x14ac:dyDescent="0.2">
      <c r="A24" s="1" t="s">
        <v>24</v>
      </c>
      <c r="B24" s="3">
        <v>3780</v>
      </c>
      <c r="C24" s="3">
        <v>0</v>
      </c>
      <c r="D24" s="3">
        <v>0</v>
      </c>
      <c r="E24" s="3">
        <v>3780</v>
      </c>
      <c r="F24" s="3">
        <v>70</v>
      </c>
      <c r="G24" s="3">
        <v>0</v>
      </c>
      <c r="H24" s="3">
        <v>0</v>
      </c>
      <c r="I24" s="3">
        <v>70</v>
      </c>
      <c r="J24" s="3">
        <v>3710</v>
      </c>
      <c r="K24" s="3">
        <v>0</v>
      </c>
      <c r="L24" s="3">
        <v>0</v>
      </c>
      <c r="M24" s="3">
        <v>3710</v>
      </c>
    </row>
    <row r="25" spans="1:13" x14ac:dyDescent="0.2">
      <c r="A25" s="1" t="s">
        <v>25</v>
      </c>
      <c r="B25" s="3">
        <v>350</v>
      </c>
      <c r="C25" s="3">
        <v>0</v>
      </c>
      <c r="D25" s="3">
        <v>0</v>
      </c>
      <c r="E25" s="3">
        <v>350</v>
      </c>
      <c r="F25" s="3">
        <v>0</v>
      </c>
      <c r="G25" s="3">
        <v>0</v>
      </c>
      <c r="H25" s="3">
        <v>0</v>
      </c>
      <c r="I25" s="3">
        <v>0</v>
      </c>
      <c r="J25" s="3">
        <v>350</v>
      </c>
      <c r="K25" s="3">
        <v>0</v>
      </c>
      <c r="L25" s="3">
        <v>0</v>
      </c>
      <c r="M25" s="3">
        <v>350</v>
      </c>
    </row>
    <row r="26" spans="1:13" x14ac:dyDescent="0.2">
      <c r="A26" s="1" t="s">
        <v>26</v>
      </c>
      <c r="B26" s="3">
        <v>12600</v>
      </c>
      <c r="C26" s="3">
        <v>630</v>
      </c>
      <c r="D26" s="3">
        <v>0</v>
      </c>
      <c r="E26" s="3">
        <v>11970</v>
      </c>
      <c r="F26" s="3">
        <v>875</v>
      </c>
      <c r="G26" s="3">
        <v>490</v>
      </c>
      <c r="H26" s="3">
        <v>0</v>
      </c>
      <c r="I26" s="3">
        <v>385</v>
      </c>
      <c r="J26" s="3">
        <v>11725</v>
      </c>
      <c r="K26" s="3">
        <v>140</v>
      </c>
      <c r="L26" s="3">
        <v>0</v>
      </c>
      <c r="M26" s="3">
        <v>11585</v>
      </c>
    </row>
    <row r="27" spans="1:13" x14ac:dyDescent="0.2">
      <c r="A27" s="1" t="s">
        <v>27</v>
      </c>
      <c r="B27" s="3">
        <v>16975</v>
      </c>
      <c r="C27" s="3">
        <v>4445</v>
      </c>
      <c r="D27" s="3">
        <v>0</v>
      </c>
      <c r="E27" s="3">
        <v>12530</v>
      </c>
      <c r="F27" s="3">
        <v>3745</v>
      </c>
      <c r="G27" s="3">
        <v>3185</v>
      </c>
      <c r="H27" s="3">
        <v>0</v>
      </c>
      <c r="I27" s="3">
        <v>560</v>
      </c>
      <c r="J27" s="3">
        <v>13230</v>
      </c>
      <c r="K27" s="3">
        <v>1260</v>
      </c>
      <c r="L27" s="3">
        <v>0</v>
      </c>
      <c r="M27" s="3">
        <v>11970</v>
      </c>
    </row>
    <row r="28" spans="1:13" x14ac:dyDescent="0.2">
      <c r="A28" s="1" t="s">
        <v>28</v>
      </c>
      <c r="B28" s="3">
        <v>12005</v>
      </c>
      <c r="C28" s="3">
        <v>1785</v>
      </c>
      <c r="D28" s="3">
        <v>0</v>
      </c>
      <c r="E28" s="3">
        <v>10220</v>
      </c>
      <c r="F28" s="3">
        <v>1820</v>
      </c>
      <c r="G28" s="3">
        <v>1365</v>
      </c>
      <c r="H28" s="3">
        <v>0</v>
      </c>
      <c r="I28" s="3">
        <v>455</v>
      </c>
      <c r="J28" s="3">
        <v>10185</v>
      </c>
      <c r="K28" s="3">
        <v>420</v>
      </c>
      <c r="L28" s="3">
        <v>0</v>
      </c>
      <c r="M28" s="3">
        <v>9765</v>
      </c>
    </row>
    <row r="29" spans="1:13" x14ac:dyDescent="0.2">
      <c r="A29" s="1" t="s">
        <v>29</v>
      </c>
      <c r="B29" s="3">
        <v>4970</v>
      </c>
      <c r="C29" s="3">
        <v>2660</v>
      </c>
      <c r="D29" s="3">
        <v>0</v>
      </c>
      <c r="E29" s="3">
        <v>2310</v>
      </c>
      <c r="F29" s="3">
        <v>1925</v>
      </c>
      <c r="G29" s="3">
        <v>1820</v>
      </c>
      <c r="H29" s="3">
        <v>0</v>
      </c>
      <c r="I29" s="3">
        <v>105</v>
      </c>
      <c r="J29" s="3">
        <v>3045</v>
      </c>
      <c r="K29" s="3">
        <v>840</v>
      </c>
      <c r="L29" s="3">
        <v>0</v>
      </c>
      <c r="M29" s="3">
        <v>2205</v>
      </c>
    </row>
    <row r="30" spans="1:13" x14ac:dyDescent="0.2">
      <c r="A30" s="23" t="s">
        <v>89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</sheetData>
  <mergeCells count="4">
    <mergeCell ref="B2:E2"/>
    <mergeCell ref="F2:I2"/>
    <mergeCell ref="J2:M2"/>
    <mergeCell ref="A30:M3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8DB4-EC04-4DE9-8760-4863889866F8}">
  <dimension ref="A1:M5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9.6640625" style="4" customWidth="1"/>
    <col min="2" max="2" width="6.109375" style="1" customWidth="1"/>
    <col min="3" max="13" width="5.44140625" style="1" customWidth="1"/>
    <col min="14" max="17" width="5.21875" style="1" customWidth="1"/>
    <col min="18" max="16384" width="8.88671875" style="1"/>
  </cols>
  <sheetData>
    <row r="1" spans="1:13" x14ac:dyDescent="0.2">
      <c r="A1" s="4" t="s">
        <v>115</v>
      </c>
    </row>
    <row r="2" spans="1:13" x14ac:dyDescent="0.2">
      <c r="A2" s="13"/>
      <c r="B2" s="17" t="s">
        <v>1</v>
      </c>
      <c r="C2" s="17"/>
      <c r="D2" s="17"/>
      <c r="E2" s="17"/>
      <c r="F2" s="17" t="s">
        <v>0</v>
      </c>
      <c r="G2" s="17"/>
      <c r="H2" s="17"/>
      <c r="I2" s="17"/>
      <c r="J2" s="17" t="s">
        <v>2</v>
      </c>
      <c r="K2" s="17"/>
      <c r="L2" s="17"/>
      <c r="M2" s="18"/>
    </row>
    <row r="3" spans="1:13" x14ac:dyDescent="0.2">
      <c r="A3" s="14" t="s">
        <v>85</v>
      </c>
      <c r="B3" s="19" t="s">
        <v>1</v>
      </c>
      <c r="C3" s="19" t="s">
        <v>3</v>
      </c>
      <c r="D3" s="19" t="s">
        <v>4</v>
      </c>
      <c r="E3" s="19" t="s">
        <v>2</v>
      </c>
      <c r="F3" s="19" t="s">
        <v>1</v>
      </c>
      <c r="G3" s="19" t="s">
        <v>3</v>
      </c>
      <c r="H3" s="19" t="s">
        <v>4</v>
      </c>
      <c r="I3" s="19" t="s">
        <v>2</v>
      </c>
      <c r="J3" s="19" t="s">
        <v>1</v>
      </c>
      <c r="K3" s="19" t="s">
        <v>3</v>
      </c>
      <c r="L3" s="19" t="s">
        <v>4</v>
      </c>
      <c r="M3" s="20" t="s">
        <v>2</v>
      </c>
    </row>
    <row r="4" spans="1:13" x14ac:dyDescent="0.2">
      <c r="A4" s="15"/>
    </row>
    <row r="5" spans="1:13" x14ac:dyDescent="0.2">
      <c r="A5" s="4" t="s">
        <v>74</v>
      </c>
      <c r="B5" s="21">
        <v>52080</v>
      </c>
      <c r="C5" s="21">
        <v>6510</v>
      </c>
      <c r="D5" s="21">
        <v>2380</v>
      </c>
      <c r="E5" s="21">
        <v>43190</v>
      </c>
      <c r="F5" s="21">
        <v>7245</v>
      </c>
      <c r="G5" s="21">
        <v>5355</v>
      </c>
      <c r="H5" s="21">
        <v>175</v>
      </c>
      <c r="I5" s="21">
        <v>1715</v>
      </c>
      <c r="J5" s="21">
        <v>44835</v>
      </c>
      <c r="K5" s="21">
        <v>1155</v>
      </c>
      <c r="L5" s="21">
        <v>2205</v>
      </c>
      <c r="M5" s="21">
        <v>41475</v>
      </c>
    </row>
    <row r="6" spans="1:13" x14ac:dyDescent="0.2">
      <c r="A6" s="4">
        <v>2005</v>
      </c>
      <c r="B6" s="1">
        <v>1015</v>
      </c>
      <c r="C6" s="1">
        <v>70</v>
      </c>
      <c r="D6" s="1">
        <v>35</v>
      </c>
      <c r="E6" s="1">
        <v>910</v>
      </c>
      <c r="F6" s="1">
        <v>35</v>
      </c>
      <c r="G6" s="1">
        <v>35</v>
      </c>
      <c r="H6" s="1">
        <v>0</v>
      </c>
      <c r="I6" s="1">
        <v>0</v>
      </c>
      <c r="J6" s="1">
        <v>980</v>
      </c>
      <c r="K6" s="1">
        <v>35</v>
      </c>
      <c r="L6" s="1">
        <v>35</v>
      </c>
      <c r="M6" s="1">
        <v>910</v>
      </c>
    </row>
    <row r="7" spans="1:13" x14ac:dyDescent="0.2">
      <c r="A7" s="4">
        <v>2004</v>
      </c>
      <c r="B7" s="1">
        <v>2940</v>
      </c>
      <c r="C7" s="1">
        <v>700</v>
      </c>
      <c r="D7" s="1">
        <v>245</v>
      </c>
      <c r="E7" s="1">
        <v>1995</v>
      </c>
      <c r="F7" s="1">
        <v>525</v>
      </c>
      <c r="G7" s="1">
        <v>525</v>
      </c>
      <c r="H7" s="1">
        <v>0</v>
      </c>
      <c r="I7" s="1">
        <v>0</v>
      </c>
      <c r="J7" s="1">
        <v>2415</v>
      </c>
      <c r="K7" s="1">
        <v>175</v>
      </c>
      <c r="L7" s="1">
        <v>245</v>
      </c>
      <c r="M7" s="1">
        <v>1995</v>
      </c>
    </row>
    <row r="8" spans="1:13" x14ac:dyDescent="0.2">
      <c r="A8" s="4">
        <v>2003</v>
      </c>
      <c r="B8" s="1">
        <v>2450</v>
      </c>
      <c r="C8" s="1">
        <v>420</v>
      </c>
      <c r="D8" s="1">
        <v>175</v>
      </c>
      <c r="E8" s="1">
        <v>1855</v>
      </c>
      <c r="F8" s="1">
        <v>560</v>
      </c>
      <c r="G8" s="1">
        <v>350</v>
      </c>
      <c r="H8" s="1">
        <v>35</v>
      </c>
      <c r="I8" s="1">
        <v>175</v>
      </c>
      <c r="J8" s="1">
        <v>1890</v>
      </c>
      <c r="K8" s="1">
        <v>70</v>
      </c>
      <c r="L8" s="1">
        <v>140</v>
      </c>
      <c r="M8" s="1">
        <v>1680</v>
      </c>
    </row>
    <row r="9" spans="1:13" x14ac:dyDescent="0.2">
      <c r="A9" s="4">
        <v>2002</v>
      </c>
      <c r="B9" s="1">
        <v>1085</v>
      </c>
      <c r="C9" s="1">
        <v>140</v>
      </c>
      <c r="D9" s="1">
        <v>105</v>
      </c>
      <c r="E9" s="1">
        <v>840</v>
      </c>
      <c r="F9" s="1">
        <v>105</v>
      </c>
      <c r="G9" s="1">
        <v>105</v>
      </c>
      <c r="H9" s="1">
        <v>0</v>
      </c>
      <c r="I9" s="1">
        <v>0</v>
      </c>
      <c r="J9" s="1">
        <v>980</v>
      </c>
      <c r="K9" s="1">
        <v>35</v>
      </c>
      <c r="L9" s="1">
        <v>105</v>
      </c>
      <c r="M9" s="1">
        <v>840</v>
      </c>
    </row>
    <row r="10" spans="1:13" x14ac:dyDescent="0.2">
      <c r="A10" s="4">
        <v>2001</v>
      </c>
      <c r="B10" s="1">
        <v>1400</v>
      </c>
      <c r="C10" s="1">
        <v>210</v>
      </c>
      <c r="D10" s="1">
        <v>105</v>
      </c>
      <c r="E10" s="1">
        <v>1085</v>
      </c>
      <c r="F10" s="1">
        <v>280</v>
      </c>
      <c r="G10" s="1">
        <v>175</v>
      </c>
      <c r="H10" s="1">
        <v>0</v>
      </c>
      <c r="I10" s="1">
        <v>105</v>
      </c>
      <c r="J10" s="1">
        <v>1120</v>
      </c>
      <c r="K10" s="1">
        <v>35</v>
      </c>
      <c r="L10" s="1">
        <v>105</v>
      </c>
      <c r="M10" s="1">
        <v>980</v>
      </c>
    </row>
    <row r="11" spans="1:13" x14ac:dyDescent="0.2">
      <c r="A11" s="4">
        <v>2000</v>
      </c>
      <c r="B11" s="1">
        <v>1680</v>
      </c>
      <c r="C11" s="1">
        <v>0</v>
      </c>
      <c r="D11" s="1">
        <v>175</v>
      </c>
      <c r="E11" s="1">
        <v>1505</v>
      </c>
      <c r="F11" s="1">
        <v>35</v>
      </c>
      <c r="G11" s="1">
        <v>0</v>
      </c>
      <c r="H11" s="1">
        <v>0</v>
      </c>
      <c r="I11" s="1">
        <v>35</v>
      </c>
      <c r="J11" s="1">
        <v>1645</v>
      </c>
      <c r="K11" s="1">
        <v>0</v>
      </c>
      <c r="L11" s="1">
        <v>175</v>
      </c>
      <c r="M11" s="1">
        <v>1470</v>
      </c>
    </row>
    <row r="12" spans="1:13" x14ac:dyDescent="0.2">
      <c r="A12" s="4">
        <v>1999</v>
      </c>
      <c r="B12" s="1">
        <v>1575</v>
      </c>
      <c r="C12" s="1">
        <v>175</v>
      </c>
      <c r="D12" s="1">
        <v>35</v>
      </c>
      <c r="E12" s="1">
        <v>1365</v>
      </c>
      <c r="F12" s="1">
        <v>175</v>
      </c>
      <c r="G12" s="1">
        <v>175</v>
      </c>
      <c r="H12" s="1">
        <v>0</v>
      </c>
      <c r="I12" s="1">
        <v>0</v>
      </c>
      <c r="J12" s="1">
        <v>1400</v>
      </c>
      <c r="K12" s="1">
        <v>0</v>
      </c>
      <c r="L12" s="1">
        <v>35</v>
      </c>
      <c r="M12" s="1">
        <v>1365</v>
      </c>
    </row>
    <row r="13" spans="1:13" x14ac:dyDescent="0.2">
      <c r="A13" s="4" t="s">
        <v>30</v>
      </c>
      <c r="B13" s="1">
        <v>7490</v>
      </c>
      <c r="C13" s="1">
        <v>1750</v>
      </c>
      <c r="D13" s="1">
        <v>280</v>
      </c>
      <c r="E13" s="1">
        <v>5460</v>
      </c>
      <c r="F13" s="1">
        <v>1680</v>
      </c>
      <c r="G13" s="1">
        <v>1365</v>
      </c>
      <c r="H13" s="1">
        <v>70</v>
      </c>
      <c r="I13" s="1">
        <v>245</v>
      </c>
      <c r="J13" s="1">
        <v>5810</v>
      </c>
      <c r="K13" s="1">
        <v>385</v>
      </c>
      <c r="L13" s="1">
        <v>210</v>
      </c>
      <c r="M13" s="1">
        <v>5215</v>
      </c>
    </row>
    <row r="14" spans="1:13" x14ac:dyDescent="0.2">
      <c r="A14" s="4" t="s">
        <v>31</v>
      </c>
      <c r="B14" s="1">
        <v>9625</v>
      </c>
      <c r="C14" s="1">
        <v>1960</v>
      </c>
      <c r="D14" s="1">
        <v>140</v>
      </c>
      <c r="E14" s="1">
        <v>7525</v>
      </c>
      <c r="F14" s="1">
        <v>2065</v>
      </c>
      <c r="G14" s="1">
        <v>1610</v>
      </c>
      <c r="H14" s="1">
        <v>0</v>
      </c>
      <c r="I14" s="1">
        <v>455</v>
      </c>
      <c r="J14" s="1">
        <v>7560</v>
      </c>
      <c r="K14" s="1">
        <v>350</v>
      </c>
      <c r="L14" s="1">
        <v>140</v>
      </c>
      <c r="M14" s="1">
        <v>7070</v>
      </c>
    </row>
    <row r="15" spans="1:13" x14ac:dyDescent="0.2">
      <c r="A15" s="4" t="s">
        <v>32</v>
      </c>
      <c r="B15" s="1">
        <v>5495</v>
      </c>
      <c r="C15" s="1">
        <v>805</v>
      </c>
      <c r="D15" s="1">
        <v>140</v>
      </c>
      <c r="E15" s="1">
        <v>4550</v>
      </c>
      <c r="F15" s="1">
        <v>1085</v>
      </c>
      <c r="G15" s="1">
        <v>770</v>
      </c>
      <c r="H15" s="1">
        <v>70</v>
      </c>
      <c r="I15" s="1">
        <v>245</v>
      </c>
      <c r="J15" s="1">
        <v>4410</v>
      </c>
      <c r="K15" s="1">
        <v>35</v>
      </c>
      <c r="L15" s="1">
        <v>70</v>
      </c>
      <c r="M15" s="1">
        <v>4305</v>
      </c>
    </row>
    <row r="16" spans="1:13" x14ac:dyDescent="0.2">
      <c r="A16" s="4" t="s">
        <v>33</v>
      </c>
      <c r="B16" s="1">
        <v>4620</v>
      </c>
      <c r="C16" s="1">
        <v>105</v>
      </c>
      <c r="D16" s="1">
        <v>35</v>
      </c>
      <c r="E16" s="1">
        <v>4480</v>
      </c>
      <c r="F16" s="1">
        <v>245</v>
      </c>
      <c r="G16" s="1">
        <v>105</v>
      </c>
      <c r="H16" s="1">
        <v>0</v>
      </c>
      <c r="I16" s="1">
        <v>140</v>
      </c>
      <c r="J16" s="1">
        <v>4375</v>
      </c>
      <c r="K16" s="1">
        <v>0</v>
      </c>
      <c r="L16" s="1">
        <v>35</v>
      </c>
      <c r="M16" s="1">
        <v>4340</v>
      </c>
    </row>
    <row r="17" spans="1:13" x14ac:dyDescent="0.2">
      <c r="A17" s="4" t="s">
        <v>34</v>
      </c>
      <c r="B17" s="1">
        <v>7560</v>
      </c>
      <c r="C17" s="1">
        <v>140</v>
      </c>
      <c r="D17" s="1">
        <v>210</v>
      </c>
      <c r="E17" s="1">
        <v>7210</v>
      </c>
      <c r="F17" s="1">
        <v>420</v>
      </c>
      <c r="G17" s="1">
        <v>140</v>
      </c>
      <c r="H17" s="1">
        <v>0</v>
      </c>
      <c r="I17" s="1">
        <v>280</v>
      </c>
      <c r="J17" s="1">
        <v>7140</v>
      </c>
      <c r="K17" s="1">
        <v>0</v>
      </c>
      <c r="L17" s="1">
        <v>210</v>
      </c>
      <c r="M17" s="1">
        <v>6930</v>
      </c>
    </row>
    <row r="18" spans="1:13" x14ac:dyDescent="0.2">
      <c r="A18" s="4" t="s">
        <v>35</v>
      </c>
      <c r="B18" s="1">
        <v>3185</v>
      </c>
      <c r="C18" s="1">
        <v>35</v>
      </c>
      <c r="D18" s="1">
        <v>245</v>
      </c>
      <c r="E18" s="1">
        <v>2905</v>
      </c>
      <c r="F18" s="1">
        <v>35</v>
      </c>
      <c r="G18" s="1">
        <v>0</v>
      </c>
      <c r="H18" s="1">
        <v>0</v>
      </c>
      <c r="I18" s="1">
        <v>35</v>
      </c>
      <c r="J18" s="1">
        <v>3150</v>
      </c>
      <c r="K18" s="1">
        <v>35</v>
      </c>
      <c r="L18" s="1">
        <v>245</v>
      </c>
      <c r="M18" s="1">
        <v>2870</v>
      </c>
    </row>
    <row r="19" spans="1:13" x14ac:dyDescent="0.2">
      <c r="A19" s="4" t="s">
        <v>36</v>
      </c>
      <c r="B19" s="1">
        <v>1155</v>
      </c>
      <c r="C19" s="1">
        <v>0</v>
      </c>
      <c r="D19" s="1">
        <v>175</v>
      </c>
      <c r="E19" s="1">
        <v>980</v>
      </c>
      <c r="F19" s="1">
        <v>0</v>
      </c>
      <c r="G19" s="1">
        <v>0</v>
      </c>
      <c r="H19" s="1">
        <v>0</v>
      </c>
      <c r="I19" s="1">
        <v>0</v>
      </c>
      <c r="J19" s="1">
        <v>1155</v>
      </c>
      <c r="K19" s="1">
        <v>0</v>
      </c>
      <c r="L19" s="1">
        <v>175</v>
      </c>
      <c r="M19" s="1">
        <v>980</v>
      </c>
    </row>
    <row r="20" spans="1:13" x14ac:dyDescent="0.2">
      <c r="A20" s="4" t="s">
        <v>37</v>
      </c>
      <c r="B20" s="1">
        <v>770</v>
      </c>
      <c r="C20" s="1">
        <v>0</v>
      </c>
      <c r="D20" s="1">
        <v>245</v>
      </c>
      <c r="E20" s="1">
        <v>525</v>
      </c>
      <c r="F20" s="1">
        <v>0</v>
      </c>
      <c r="G20" s="1">
        <v>0</v>
      </c>
      <c r="H20" s="1">
        <v>0</v>
      </c>
      <c r="I20" s="1">
        <v>0</v>
      </c>
      <c r="J20" s="1">
        <v>770</v>
      </c>
      <c r="K20" s="1">
        <v>0</v>
      </c>
      <c r="L20" s="1">
        <v>245</v>
      </c>
      <c r="M20" s="1">
        <v>525</v>
      </c>
    </row>
    <row r="21" spans="1:13" x14ac:dyDescent="0.2">
      <c r="A21" s="4" t="s">
        <v>38</v>
      </c>
      <c r="B21" s="1">
        <v>35</v>
      </c>
      <c r="C21" s="1">
        <v>0</v>
      </c>
      <c r="D21" s="1">
        <v>35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35</v>
      </c>
      <c r="K21" s="1">
        <v>0</v>
      </c>
      <c r="L21" s="1">
        <v>35</v>
      </c>
      <c r="M21" s="1">
        <v>0</v>
      </c>
    </row>
    <row r="23" spans="1:13" x14ac:dyDescent="0.2">
      <c r="A23" s="4" t="s">
        <v>81</v>
      </c>
      <c r="B23" s="21">
        <v>24465</v>
      </c>
      <c r="C23" s="21">
        <v>2590</v>
      </c>
      <c r="D23" s="21">
        <v>910</v>
      </c>
      <c r="E23" s="21">
        <v>20965</v>
      </c>
      <c r="F23" s="21">
        <v>3045</v>
      </c>
      <c r="G23" s="21">
        <v>2170</v>
      </c>
      <c r="H23" s="21">
        <v>70</v>
      </c>
      <c r="I23" s="21">
        <v>805</v>
      </c>
      <c r="J23" s="21">
        <v>21420</v>
      </c>
      <c r="K23" s="21">
        <v>420</v>
      </c>
      <c r="L23" s="21">
        <v>840</v>
      </c>
      <c r="M23" s="21">
        <v>20160</v>
      </c>
    </row>
    <row r="24" spans="1:13" x14ac:dyDescent="0.2">
      <c r="A24" s="4">
        <v>2005</v>
      </c>
      <c r="B24" s="1">
        <v>420</v>
      </c>
      <c r="C24" s="1">
        <v>35</v>
      </c>
      <c r="D24" s="1">
        <v>0</v>
      </c>
      <c r="E24" s="1">
        <v>385</v>
      </c>
      <c r="F24" s="1">
        <v>0</v>
      </c>
      <c r="G24" s="1">
        <v>0</v>
      </c>
      <c r="H24" s="1">
        <v>0</v>
      </c>
      <c r="I24" s="1">
        <v>0</v>
      </c>
      <c r="J24" s="1">
        <v>420</v>
      </c>
      <c r="K24" s="1">
        <v>35</v>
      </c>
      <c r="L24" s="1">
        <v>0</v>
      </c>
      <c r="M24" s="1">
        <v>385</v>
      </c>
    </row>
    <row r="25" spans="1:13" x14ac:dyDescent="0.2">
      <c r="A25" s="4">
        <v>2004</v>
      </c>
      <c r="B25" s="1">
        <v>1400</v>
      </c>
      <c r="C25" s="1">
        <v>175</v>
      </c>
      <c r="D25" s="1">
        <v>140</v>
      </c>
      <c r="E25" s="1">
        <v>1085</v>
      </c>
      <c r="F25" s="1">
        <v>140</v>
      </c>
      <c r="G25" s="1">
        <v>140</v>
      </c>
      <c r="H25" s="1">
        <v>0</v>
      </c>
      <c r="I25" s="1">
        <v>0</v>
      </c>
      <c r="J25" s="1">
        <v>1260</v>
      </c>
      <c r="K25" s="1">
        <v>35</v>
      </c>
      <c r="L25" s="1">
        <v>140</v>
      </c>
      <c r="M25" s="1">
        <v>1085</v>
      </c>
    </row>
    <row r="26" spans="1:13" x14ac:dyDescent="0.2">
      <c r="A26" s="4">
        <v>2003</v>
      </c>
      <c r="B26" s="1">
        <v>1155</v>
      </c>
      <c r="C26" s="1">
        <v>140</v>
      </c>
      <c r="D26" s="1">
        <v>105</v>
      </c>
      <c r="E26" s="1">
        <v>910</v>
      </c>
      <c r="F26" s="1">
        <v>175</v>
      </c>
      <c r="G26" s="1">
        <v>140</v>
      </c>
      <c r="H26" s="1">
        <v>35</v>
      </c>
      <c r="I26" s="1">
        <v>0</v>
      </c>
      <c r="J26" s="1">
        <v>980</v>
      </c>
      <c r="K26" s="1">
        <v>0</v>
      </c>
      <c r="L26" s="1">
        <v>70</v>
      </c>
      <c r="M26" s="1">
        <v>910</v>
      </c>
    </row>
    <row r="27" spans="1:13" x14ac:dyDescent="0.2">
      <c r="A27" s="4">
        <v>2002</v>
      </c>
      <c r="B27" s="1">
        <v>490</v>
      </c>
      <c r="C27" s="1">
        <v>35</v>
      </c>
      <c r="D27" s="1">
        <v>35</v>
      </c>
      <c r="E27" s="1">
        <v>420</v>
      </c>
      <c r="F27" s="1">
        <v>35</v>
      </c>
      <c r="G27" s="1">
        <v>35</v>
      </c>
      <c r="H27" s="1">
        <v>0</v>
      </c>
      <c r="I27" s="1">
        <v>0</v>
      </c>
      <c r="J27" s="1">
        <v>455</v>
      </c>
      <c r="K27" s="1">
        <v>0</v>
      </c>
      <c r="L27" s="1">
        <v>35</v>
      </c>
      <c r="M27" s="1">
        <v>420</v>
      </c>
    </row>
    <row r="28" spans="1:13" x14ac:dyDescent="0.2">
      <c r="A28" s="4">
        <v>2001</v>
      </c>
      <c r="B28" s="1">
        <v>770</v>
      </c>
      <c r="C28" s="1">
        <v>35</v>
      </c>
      <c r="D28" s="1">
        <v>35</v>
      </c>
      <c r="E28" s="1">
        <v>700</v>
      </c>
      <c r="F28" s="1">
        <v>70</v>
      </c>
      <c r="G28" s="1">
        <v>35</v>
      </c>
      <c r="H28" s="1">
        <v>0</v>
      </c>
      <c r="I28" s="1">
        <v>35</v>
      </c>
      <c r="J28" s="1">
        <v>700</v>
      </c>
      <c r="K28" s="1">
        <v>0</v>
      </c>
      <c r="L28" s="1">
        <v>35</v>
      </c>
      <c r="M28" s="1">
        <v>665</v>
      </c>
    </row>
    <row r="29" spans="1:13" x14ac:dyDescent="0.2">
      <c r="A29" s="4">
        <v>2000</v>
      </c>
      <c r="B29" s="1">
        <v>805</v>
      </c>
      <c r="C29" s="1">
        <v>0</v>
      </c>
      <c r="D29" s="1">
        <v>35</v>
      </c>
      <c r="E29" s="1">
        <v>770</v>
      </c>
      <c r="F29" s="1">
        <v>35</v>
      </c>
      <c r="G29" s="1">
        <v>0</v>
      </c>
      <c r="H29" s="1">
        <v>0</v>
      </c>
      <c r="I29" s="1">
        <v>35</v>
      </c>
      <c r="J29" s="1">
        <v>770</v>
      </c>
      <c r="K29" s="1">
        <v>0</v>
      </c>
      <c r="L29" s="1">
        <v>35</v>
      </c>
      <c r="M29" s="1">
        <v>735</v>
      </c>
    </row>
    <row r="30" spans="1:13" x14ac:dyDescent="0.2">
      <c r="A30" s="4">
        <v>1999</v>
      </c>
      <c r="B30" s="1">
        <v>700</v>
      </c>
      <c r="C30" s="1">
        <v>70</v>
      </c>
      <c r="D30" s="1">
        <v>35</v>
      </c>
      <c r="E30" s="1">
        <v>595</v>
      </c>
      <c r="F30" s="1">
        <v>70</v>
      </c>
      <c r="G30" s="1">
        <v>70</v>
      </c>
      <c r="H30" s="1">
        <v>0</v>
      </c>
      <c r="I30" s="1">
        <v>0</v>
      </c>
      <c r="J30" s="1">
        <v>630</v>
      </c>
      <c r="K30" s="1">
        <v>0</v>
      </c>
      <c r="L30" s="1">
        <v>35</v>
      </c>
      <c r="M30" s="1">
        <v>595</v>
      </c>
    </row>
    <row r="31" spans="1:13" x14ac:dyDescent="0.2">
      <c r="A31" s="4" t="s">
        <v>30</v>
      </c>
      <c r="B31" s="1">
        <v>3115</v>
      </c>
      <c r="C31" s="1">
        <v>700</v>
      </c>
      <c r="D31" s="1">
        <v>0</v>
      </c>
      <c r="E31" s="1">
        <v>2415</v>
      </c>
      <c r="F31" s="1">
        <v>700</v>
      </c>
      <c r="G31" s="1">
        <v>595</v>
      </c>
      <c r="H31" s="1">
        <v>0</v>
      </c>
      <c r="I31" s="1">
        <v>105</v>
      </c>
      <c r="J31" s="1">
        <v>2415</v>
      </c>
      <c r="K31" s="1">
        <v>105</v>
      </c>
      <c r="L31" s="1">
        <v>0</v>
      </c>
      <c r="M31" s="1">
        <v>2310</v>
      </c>
    </row>
    <row r="32" spans="1:13" x14ac:dyDescent="0.2">
      <c r="A32" s="4" t="s">
        <v>31</v>
      </c>
      <c r="B32" s="1">
        <v>4480</v>
      </c>
      <c r="C32" s="1">
        <v>945</v>
      </c>
      <c r="D32" s="1">
        <v>0</v>
      </c>
      <c r="E32" s="1">
        <v>3535</v>
      </c>
      <c r="F32" s="1">
        <v>945</v>
      </c>
      <c r="G32" s="1">
        <v>735</v>
      </c>
      <c r="H32" s="1">
        <v>0</v>
      </c>
      <c r="I32" s="1">
        <v>210</v>
      </c>
      <c r="J32" s="1">
        <v>3535</v>
      </c>
      <c r="K32" s="1">
        <v>210</v>
      </c>
      <c r="L32" s="1">
        <v>0</v>
      </c>
      <c r="M32" s="1">
        <v>3325</v>
      </c>
    </row>
    <row r="33" spans="1:13" x14ac:dyDescent="0.2">
      <c r="A33" s="4" t="s">
        <v>32</v>
      </c>
      <c r="B33" s="1">
        <v>2695</v>
      </c>
      <c r="C33" s="1">
        <v>350</v>
      </c>
      <c r="D33" s="1">
        <v>70</v>
      </c>
      <c r="E33" s="1">
        <v>2275</v>
      </c>
      <c r="F33" s="1">
        <v>560</v>
      </c>
      <c r="G33" s="1">
        <v>315</v>
      </c>
      <c r="H33" s="1">
        <v>35</v>
      </c>
      <c r="I33" s="1">
        <v>210</v>
      </c>
      <c r="J33" s="1">
        <v>2135</v>
      </c>
      <c r="K33" s="1">
        <v>35</v>
      </c>
      <c r="L33" s="1">
        <v>35</v>
      </c>
      <c r="M33" s="1">
        <v>2065</v>
      </c>
    </row>
    <row r="34" spans="1:13" x14ac:dyDescent="0.2">
      <c r="A34" s="4" t="s">
        <v>33</v>
      </c>
      <c r="B34" s="1">
        <v>2100</v>
      </c>
      <c r="C34" s="1">
        <v>70</v>
      </c>
      <c r="D34" s="1">
        <v>0</v>
      </c>
      <c r="E34" s="1">
        <v>2030</v>
      </c>
      <c r="F34" s="1">
        <v>140</v>
      </c>
      <c r="G34" s="1">
        <v>70</v>
      </c>
      <c r="H34" s="1">
        <v>0</v>
      </c>
      <c r="I34" s="1">
        <v>70</v>
      </c>
      <c r="J34" s="1">
        <v>1960</v>
      </c>
      <c r="K34" s="1">
        <v>0</v>
      </c>
      <c r="L34" s="1">
        <v>0</v>
      </c>
      <c r="M34" s="1">
        <v>1960</v>
      </c>
    </row>
    <row r="35" spans="1:13" x14ac:dyDescent="0.2">
      <c r="A35" s="4" t="s">
        <v>34</v>
      </c>
      <c r="B35" s="1">
        <v>3535</v>
      </c>
      <c r="C35" s="1">
        <v>35</v>
      </c>
      <c r="D35" s="1">
        <v>70</v>
      </c>
      <c r="E35" s="1">
        <v>3430</v>
      </c>
      <c r="F35" s="1">
        <v>140</v>
      </c>
      <c r="G35" s="1">
        <v>35</v>
      </c>
      <c r="H35" s="1">
        <v>0</v>
      </c>
      <c r="I35" s="1">
        <v>105</v>
      </c>
      <c r="J35" s="1">
        <v>3395</v>
      </c>
      <c r="K35" s="1">
        <v>0</v>
      </c>
      <c r="L35" s="1">
        <v>70</v>
      </c>
      <c r="M35" s="1">
        <v>3325</v>
      </c>
    </row>
    <row r="36" spans="1:13" x14ac:dyDescent="0.2">
      <c r="A36" s="4" t="s">
        <v>35</v>
      </c>
      <c r="B36" s="1">
        <v>1575</v>
      </c>
      <c r="C36" s="1">
        <v>0</v>
      </c>
      <c r="D36" s="1">
        <v>70</v>
      </c>
      <c r="E36" s="1">
        <v>1505</v>
      </c>
      <c r="F36" s="1">
        <v>35</v>
      </c>
      <c r="G36" s="1">
        <v>0</v>
      </c>
      <c r="H36" s="1">
        <v>0</v>
      </c>
      <c r="I36" s="1">
        <v>35</v>
      </c>
      <c r="J36" s="1">
        <v>1540</v>
      </c>
      <c r="K36" s="1">
        <v>0</v>
      </c>
      <c r="L36" s="1">
        <v>70</v>
      </c>
      <c r="M36" s="1">
        <v>1470</v>
      </c>
    </row>
    <row r="37" spans="1:13" x14ac:dyDescent="0.2">
      <c r="A37" s="4" t="s">
        <v>36</v>
      </c>
      <c r="B37" s="1">
        <v>665</v>
      </c>
      <c r="C37" s="1">
        <v>0</v>
      </c>
      <c r="D37" s="1">
        <v>105</v>
      </c>
      <c r="E37" s="1">
        <v>560</v>
      </c>
      <c r="F37" s="1">
        <v>0</v>
      </c>
      <c r="G37" s="1">
        <v>0</v>
      </c>
      <c r="H37" s="1">
        <v>0</v>
      </c>
      <c r="I37" s="1">
        <v>0</v>
      </c>
      <c r="J37" s="1">
        <v>665</v>
      </c>
      <c r="K37" s="1">
        <v>0</v>
      </c>
      <c r="L37" s="1">
        <v>105</v>
      </c>
      <c r="M37" s="1">
        <v>560</v>
      </c>
    </row>
    <row r="38" spans="1:13" x14ac:dyDescent="0.2">
      <c r="A38" s="4" t="s">
        <v>37</v>
      </c>
      <c r="B38" s="1">
        <v>525</v>
      </c>
      <c r="C38" s="1">
        <v>0</v>
      </c>
      <c r="D38" s="1">
        <v>175</v>
      </c>
      <c r="E38" s="1">
        <v>350</v>
      </c>
      <c r="F38" s="1">
        <v>0</v>
      </c>
      <c r="G38" s="1">
        <v>0</v>
      </c>
      <c r="H38" s="1">
        <v>0</v>
      </c>
      <c r="I38" s="1">
        <v>0</v>
      </c>
      <c r="J38" s="1">
        <v>525</v>
      </c>
      <c r="K38" s="1">
        <v>0</v>
      </c>
      <c r="L38" s="1">
        <v>175</v>
      </c>
      <c r="M38" s="1">
        <v>350</v>
      </c>
    </row>
    <row r="39" spans="1:13" x14ac:dyDescent="0.2">
      <c r="A39" s="4" t="s">
        <v>38</v>
      </c>
      <c r="B39" s="1">
        <v>35</v>
      </c>
      <c r="C39" s="1">
        <v>0</v>
      </c>
      <c r="D39" s="1">
        <v>35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35</v>
      </c>
      <c r="K39" s="1">
        <v>0</v>
      </c>
      <c r="L39" s="1">
        <v>35</v>
      </c>
      <c r="M39" s="1">
        <v>0</v>
      </c>
    </row>
    <row r="41" spans="1:13" x14ac:dyDescent="0.2">
      <c r="A41" s="4" t="s">
        <v>76</v>
      </c>
      <c r="B41" s="21">
        <v>27615</v>
      </c>
      <c r="C41" s="21">
        <v>3920</v>
      </c>
      <c r="D41" s="21">
        <v>1470</v>
      </c>
      <c r="E41" s="21">
        <v>22225</v>
      </c>
      <c r="F41" s="21">
        <v>4200</v>
      </c>
      <c r="G41" s="21">
        <v>3185</v>
      </c>
      <c r="H41" s="21">
        <v>105</v>
      </c>
      <c r="I41" s="21">
        <v>910</v>
      </c>
      <c r="J41" s="21">
        <v>23415</v>
      </c>
      <c r="K41" s="21">
        <v>735</v>
      </c>
      <c r="L41" s="21">
        <v>1365</v>
      </c>
      <c r="M41" s="21">
        <v>21315</v>
      </c>
    </row>
    <row r="42" spans="1:13" x14ac:dyDescent="0.2">
      <c r="A42" s="4">
        <v>2005</v>
      </c>
      <c r="B42" s="1">
        <v>595</v>
      </c>
      <c r="C42" s="1">
        <v>35</v>
      </c>
      <c r="D42" s="1">
        <v>35</v>
      </c>
      <c r="E42" s="1">
        <v>525</v>
      </c>
      <c r="F42" s="1">
        <v>35</v>
      </c>
      <c r="G42" s="1">
        <v>35</v>
      </c>
      <c r="H42" s="1">
        <v>0</v>
      </c>
      <c r="I42" s="1">
        <v>0</v>
      </c>
      <c r="J42" s="1">
        <v>560</v>
      </c>
      <c r="K42" s="1">
        <v>0</v>
      </c>
      <c r="L42" s="1">
        <v>35</v>
      </c>
      <c r="M42" s="1">
        <v>525</v>
      </c>
    </row>
    <row r="43" spans="1:13" x14ac:dyDescent="0.2">
      <c r="A43" s="4">
        <v>2004</v>
      </c>
      <c r="B43" s="1">
        <v>1540</v>
      </c>
      <c r="C43" s="1">
        <v>525</v>
      </c>
      <c r="D43" s="1">
        <v>105</v>
      </c>
      <c r="E43" s="1">
        <v>910</v>
      </c>
      <c r="F43" s="1">
        <v>385</v>
      </c>
      <c r="G43" s="1">
        <v>385</v>
      </c>
      <c r="H43" s="1">
        <v>0</v>
      </c>
      <c r="I43" s="1">
        <v>0</v>
      </c>
      <c r="J43" s="1">
        <v>1155</v>
      </c>
      <c r="K43" s="1">
        <v>140</v>
      </c>
      <c r="L43" s="1">
        <v>105</v>
      </c>
      <c r="M43" s="1">
        <v>910</v>
      </c>
    </row>
    <row r="44" spans="1:13" x14ac:dyDescent="0.2">
      <c r="A44" s="4">
        <v>2003</v>
      </c>
      <c r="B44" s="1">
        <v>1295</v>
      </c>
      <c r="C44" s="1">
        <v>280</v>
      </c>
      <c r="D44" s="1">
        <v>70</v>
      </c>
      <c r="E44" s="1">
        <v>945</v>
      </c>
      <c r="F44" s="1">
        <v>385</v>
      </c>
      <c r="G44" s="1">
        <v>210</v>
      </c>
      <c r="H44" s="1">
        <v>0</v>
      </c>
      <c r="I44" s="1">
        <v>175</v>
      </c>
      <c r="J44" s="1">
        <v>910</v>
      </c>
      <c r="K44" s="1">
        <v>70</v>
      </c>
      <c r="L44" s="1">
        <v>70</v>
      </c>
      <c r="M44" s="1">
        <v>770</v>
      </c>
    </row>
    <row r="45" spans="1:13" x14ac:dyDescent="0.2">
      <c r="A45" s="4">
        <v>2002</v>
      </c>
      <c r="B45" s="1">
        <v>595</v>
      </c>
      <c r="C45" s="1">
        <v>105</v>
      </c>
      <c r="D45" s="1">
        <v>70</v>
      </c>
      <c r="E45" s="1">
        <v>420</v>
      </c>
      <c r="F45" s="1">
        <v>70</v>
      </c>
      <c r="G45" s="1">
        <v>70</v>
      </c>
      <c r="H45" s="1">
        <v>0</v>
      </c>
      <c r="I45" s="1">
        <v>0</v>
      </c>
      <c r="J45" s="1">
        <v>525</v>
      </c>
      <c r="K45" s="1">
        <v>35</v>
      </c>
      <c r="L45" s="1">
        <v>70</v>
      </c>
      <c r="M45" s="1">
        <v>420</v>
      </c>
    </row>
    <row r="46" spans="1:13" x14ac:dyDescent="0.2">
      <c r="A46" s="4">
        <v>2001</v>
      </c>
      <c r="B46" s="1">
        <v>630</v>
      </c>
      <c r="C46" s="1">
        <v>175</v>
      </c>
      <c r="D46" s="1">
        <v>70</v>
      </c>
      <c r="E46" s="1">
        <v>385</v>
      </c>
      <c r="F46" s="1">
        <v>210</v>
      </c>
      <c r="G46" s="1">
        <v>140</v>
      </c>
      <c r="H46" s="1">
        <v>0</v>
      </c>
      <c r="I46" s="1">
        <v>70</v>
      </c>
      <c r="J46" s="1">
        <v>420</v>
      </c>
      <c r="K46" s="1">
        <v>35</v>
      </c>
      <c r="L46" s="1">
        <v>70</v>
      </c>
      <c r="M46" s="1">
        <v>315</v>
      </c>
    </row>
    <row r="47" spans="1:13" x14ac:dyDescent="0.2">
      <c r="A47" s="4">
        <v>2000</v>
      </c>
      <c r="B47" s="1">
        <v>875</v>
      </c>
      <c r="C47" s="1">
        <v>0</v>
      </c>
      <c r="D47" s="1">
        <v>140</v>
      </c>
      <c r="E47" s="1">
        <v>735</v>
      </c>
      <c r="F47" s="1">
        <v>0</v>
      </c>
      <c r="G47" s="1">
        <v>0</v>
      </c>
      <c r="H47" s="1">
        <v>0</v>
      </c>
      <c r="I47" s="1">
        <v>0</v>
      </c>
      <c r="J47" s="1">
        <v>875</v>
      </c>
      <c r="K47" s="1">
        <v>0</v>
      </c>
      <c r="L47" s="1">
        <v>140</v>
      </c>
      <c r="M47" s="1">
        <v>735</v>
      </c>
    </row>
    <row r="48" spans="1:13" x14ac:dyDescent="0.2">
      <c r="A48" s="4">
        <v>1999</v>
      </c>
      <c r="B48" s="1">
        <v>875</v>
      </c>
      <c r="C48" s="1">
        <v>105</v>
      </c>
      <c r="D48" s="1">
        <v>0</v>
      </c>
      <c r="E48" s="1">
        <v>770</v>
      </c>
      <c r="F48" s="1">
        <v>105</v>
      </c>
      <c r="G48" s="1">
        <v>105</v>
      </c>
      <c r="H48" s="1">
        <v>0</v>
      </c>
      <c r="I48" s="1">
        <v>0</v>
      </c>
      <c r="J48" s="1">
        <v>770</v>
      </c>
      <c r="K48" s="1">
        <v>0</v>
      </c>
      <c r="L48" s="1">
        <v>0</v>
      </c>
      <c r="M48" s="1">
        <v>770</v>
      </c>
    </row>
    <row r="49" spans="1:13" x14ac:dyDescent="0.2">
      <c r="A49" s="4" t="s">
        <v>30</v>
      </c>
      <c r="B49" s="1">
        <v>4375</v>
      </c>
      <c r="C49" s="1">
        <v>1050</v>
      </c>
      <c r="D49" s="1">
        <v>280</v>
      </c>
      <c r="E49" s="1">
        <v>3045</v>
      </c>
      <c r="F49" s="1">
        <v>980</v>
      </c>
      <c r="G49" s="1">
        <v>770</v>
      </c>
      <c r="H49" s="1">
        <v>70</v>
      </c>
      <c r="I49" s="1">
        <v>140</v>
      </c>
      <c r="J49" s="1">
        <v>3395</v>
      </c>
      <c r="K49" s="1">
        <v>280</v>
      </c>
      <c r="L49" s="1">
        <v>210</v>
      </c>
      <c r="M49" s="1">
        <v>2905</v>
      </c>
    </row>
    <row r="50" spans="1:13" x14ac:dyDescent="0.2">
      <c r="A50" s="4" t="s">
        <v>31</v>
      </c>
      <c r="B50" s="1">
        <v>5145</v>
      </c>
      <c r="C50" s="1">
        <v>1015</v>
      </c>
      <c r="D50" s="1">
        <v>140</v>
      </c>
      <c r="E50" s="1">
        <v>3990</v>
      </c>
      <c r="F50" s="1">
        <v>1120</v>
      </c>
      <c r="G50" s="1">
        <v>875</v>
      </c>
      <c r="H50" s="1">
        <v>0</v>
      </c>
      <c r="I50" s="1">
        <v>245</v>
      </c>
      <c r="J50" s="1">
        <v>4025</v>
      </c>
      <c r="K50" s="1">
        <v>140</v>
      </c>
      <c r="L50" s="1">
        <v>140</v>
      </c>
      <c r="M50" s="1">
        <v>3745</v>
      </c>
    </row>
    <row r="51" spans="1:13" x14ac:dyDescent="0.2">
      <c r="A51" s="4" t="s">
        <v>32</v>
      </c>
      <c r="B51" s="1">
        <v>2800</v>
      </c>
      <c r="C51" s="1">
        <v>455</v>
      </c>
      <c r="D51" s="1">
        <v>70</v>
      </c>
      <c r="E51" s="1">
        <v>2275</v>
      </c>
      <c r="F51" s="1">
        <v>525</v>
      </c>
      <c r="G51" s="1">
        <v>455</v>
      </c>
      <c r="H51" s="1">
        <v>35</v>
      </c>
      <c r="I51" s="1">
        <v>35</v>
      </c>
      <c r="J51" s="1">
        <v>2275</v>
      </c>
      <c r="K51" s="1">
        <v>0</v>
      </c>
      <c r="L51" s="1">
        <v>35</v>
      </c>
      <c r="M51" s="1">
        <v>2240</v>
      </c>
    </row>
    <row r="52" spans="1:13" x14ac:dyDescent="0.2">
      <c r="A52" s="4" t="s">
        <v>33</v>
      </c>
      <c r="B52" s="1">
        <v>2520</v>
      </c>
      <c r="C52" s="1">
        <v>35</v>
      </c>
      <c r="D52" s="1">
        <v>35</v>
      </c>
      <c r="E52" s="1">
        <v>2450</v>
      </c>
      <c r="F52" s="1">
        <v>105</v>
      </c>
      <c r="G52" s="1">
        <v>35</v>
      </c>
      <c r="H52" s="1">
        <v>0</v>
      </c>
      <c r="I52" s="1">
        <v>70</v>
      </c>
      <c r="J52" s="1">
        <v>2415</v>
      </c>
      <c r="K52" s="1">
        <v>0</v>
      </c>
      <c r="L52" s="1">
        <v>35</v>
      </c>
      <c r="M52" s="1">
        <v>2380</v>
      </c>
    </row>
    <row r="53" spans="1:13" x14ac:dyDescent="0.2">
      <c r="A53" s="4" t="s">
        <v>34</v>
      </c>
      <c r="B53" s="1">
        <v>4025</v>
      </c>
      <c r="C53" s="1">
        <v>105</v>
      </c>
      <c r="D53" s="1">
        <v>140</v>
      </c>
      <c r="E53" s="1">
        <v>3780</v>
      </c>
      <c r="F53" s="1">
        <v>280</v>
      </c>
      <c r="G53" s="1">
        <v>105</v>
      </c>
      <c r="H53" s="1">
        <v>0</v>
      </c>
      <c r="I53" s="1">
        <v>175</v>
      </c>
      <c r="J53" s="1">
        <v>3745</v>
      </c>
      <c r="K53" s="1">
        <v>0</v>
      </c>
      <c r="L53" s="1">
        <v>140</v>
      </c>
      <c r="M53" s="1">
        <v>3605</v>
      </c>
    </row>
    <row r="54" spans="1:13" x14ac:dyDescent="0.2">
      <c r="A54" s="4" t="s">
        <v>35</v>
      </c>
      <c r="B54" s="1">
        <v>1610</v>
      </c>
      <c r="C54" s="1">
        <v>35</v>
      </c>
      <c r="D54" s="1">
        <v>175</v>
      </c>
      <c r="E54" s="1">
        <v>1400</v>
      </c>
      <c r="F54" s="1">
        <v>0</v>
      </c>
      <c r="G54" s="1">
        <v>0</v>
      </c>
      <c r="H54" s="1">
        <v>0</v>
      </c>
      <c r="I54" s="1">
        <v>0</v>
      </c>
      <c r="J54" s="1">
        <v>1610</v>
      </c>
      <c r="K54" s="1">
        <v>35</v>
      </c>
      <c r="L54" s="1">
        <v>175</v>
      </c>
      <c r="M54" s="1">
        <v>1400</v>
      </c>
    </row>
    <row r="55" spans="1:13" x14ac:dyDescent="0.2">
      <c r="A55" s="4" t="s">
        <v>36</v>
      </c>
      <c r="B55" s="1">
        <v>490</v>
      </c>
      <c r="C55" s="1">
        <v>0</v>
      </c>
      <c r="D55" s="1">
        <v>70</v>
      </c>
      <c r="E55" s="1">
        <v>420</v>
      </c>
      <c r="F55" s="1">
        <v>0</v>
      </c>
      <c r="G55" s="1">
        <v>0</v>
      </c>
      <c r="H55" s="1">
        <v>0</v>
      </c>
      <c r="I55" s="1">
        <v>0</v>
      </c>
      <c r="J55" s="1">
        <v>490</v>
      </c>
      <c r="K55" s="1">
        <v>0</v>
      </c>
      <c r="L55" s="1">
        <v>70</v>
      </c>
      <c r="M55" s="1">
        <v>420</v>
      </c>
    </row>
    <row r="56" spans="1:13" x14ac:dyDescent="0.2">
      <c r="A56" s="4" t="s">
        <v>37</v>
      </c>
      <c r="B56" s="1">
        <v>245</v>
      </c>
      <c r="C56" s="1">
        <v>0</v>
      </c>
      <c r="D56" s="1">
        <v>70</v>
      </c>
      <c r="E56" s="1">
        <v>175</v>
      </c>
      <c r="F56" s="1">
        <v>0</v>
      </c>
      <c r="G56" s="1">
        <v>0</v>
      </c>
      <c r="H56" s="1">
        <v>0</v>
      </c>
      <c r="I56" s="1">
        <v>0</v>
      </c>
      <c r="J56" s="1">
        <v>245</v>
      </c>
      <c r="K56" s="1">
        <v>0</v>
      </c>
      <c r="L56" s="1">
        <v>70</v>
      </c>
      <c r="M56" s="1">
        <v>175</v>
      </c>
    </row>
    <row r="57" spans="1:13" x14ac:dyDescent="0.2">
      <c r="A57" s="4" t="s">
        <v>38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</row>
    <row r="58" spans="1:13" x14ac:dyDescent="0.2">
      <c r="A58" s="23" t="s">
        <v>89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</row>
  </sheetData>
  <mergeCells count="4">
    <mergeCell ref="B2:E2"/>
    <mergeCell ref="F2:I2"/>
    <mergeCell ref="J2:M2"/>
    <mergeCell ref="A58:M5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9FD14-1F16-408E-B12B-AEC31020C0EA}">
  <dimension ref="A1:M37"/>
  <sheetViews>
    <sheetView view="pageBreakPreview" zoomScale="125" zoomScaleNormal="100" zoomScaleSheetLayoutView="125" workbookViewId="0">
      <selection activeCell="E18" sqref="E18"/>
    </sheetView>
  </sheetViews>
  <sheetFormatPr defaultRowHeight="10.199999999999999" x14ac:dyDescent="0.2"/>
  <cols>
    <col min="1" max="1" width="8.88671875" style="1"/>
    <col min="2" max="2" width="6.44140625" style="1" customWidth="1"/>
    <col min="3" max="9" width="5.6640625" style="1" customWidth="1"/>
    <col min="10" max="10" width="5.88671875" style="1" customWidth="1"/>
    <col min="11" max="13" width="5.6640625" style="1" customWidth="1"/>
    <col min="14" max="17" width="5.21875" style="1" customWidth="1"/>
    <col min="18" max="16384" width="8.88671875" style="1"/>
  </cols>
  <sheetData>
    <row r="1" spans="1:13" x14ac:dyDescent="0.2">
      <c r="A1" s="1" t="s">
        <v>114</v>
      </c>
    </row>
    <row r="2" spans="1:13" x14ac:dyDescent="0.2">
      <c r="A2" s="13"/>
      <c r="B2" s="17" t="s">
        <v>1</v>
      </c>
      <c r="C2" s="17"/>
      <c r="D2" s="17"/>
      <c r="E2" s="17"/>
      <c r="F2" s="17" t="s">
        <v>0</v>
      </c>
      <c r="G2" s="17"/>
      <c r="H2" s="17"/>
      <c r="I2" s="17"/>
      <c r="J2" s="17" t="s">
        <v>2</v>
      </c>
      <c r="K2" s="17"/>
      <c r="L2" s="17"/>
      <c r="M2" s="18"/>
    </row>
    <row r="3" spans="1:13" x14ac:dyDescent="0.2">
      <c r="A3" s="14" t="s">
        <v>85</v>
      </c>
      <c r="B3" s="19" t="s">
        <v>1</v>
      </c>
      <c r="C3" s="19" t="s">
        <v>3</v>
      </c>
      <c r="D3" s="19" t="s">
        <v>4</v>
      </c>
      <c r="E3" s="19" t="s">
        <v>2</v>
      </c>
      <c r="F3" s="19" t="s">
        <v>1</v>
      </c>
      <c r="G3" s="19" t="s">
        <v>3</v>
      </c>
      <c r="H3" s="19" t="s">
        <v>4</v>
      </c>
      <c r="I3" s="19" t="s">
        <v>2</v>
      </c>
      <c r="J3" s="19" t="s">
        <v>1</v>
      </c>
      <c r="K3" s="19" t="s">
        <v>3</v>
      </c>
      <c r="L3" s="19" t="s">
        <v>4</v>
      </c>
      <c r="M3" s="20" t="s">
        <v>2</v>
      </c>
    </row>
    <row r="4" spans="1:13" x14ac:dyDescent="0.2">
      <c r="A4" s="1" t="s">
        <v>86</v>
      </c>
    </row>
    <row r="6" spans="1:13" x14ac:dyDescent="0.2">
      <c r="A6" s="1" t="s">
        <v>82</v>
      </c>
      <c r="B6" s="1">
        <v>140910</v>
      </c>
      <c r="C6" s="1">
        <v>7350</v>
      </c>
      <c r="D6" s="1">
        <v>84945</v>
      </c>
      <c r="E6" s="1">
        <v>48615</v>
      </c>
      <c r="F6" s="1">
        <v>12040</v>
      </c>
      <c r="G6" s="1">
        <v>6230</v>
      </c>
      <c r="H6" s="1">
        <v>4095</v>
      </c>
      <c r="I6" s="1">
        <v>1715</v>
      </c>
      <c r="J6" s="1">
        <v>128870</v>
      </c>
      <c r="K6" s="1">
        <v>1120</v>
      </c>
      <c r="L6" s="1">
        <v>80850</v>
      </c>
      <c r="M6" s="1">
        <v>46900</v>
      </c>
    </row>
    <row r="7" spans="1:13" x14ac:dyDescent="0.2">
      <c r="A7" s="1" t="s">
        <v>3</v>
      </c>
      <c r="B7" s="1">
        <v>11200</v>
      </c>
      <c r="C7" s="1">
        <v>6965</v>
      </c>
      <c r="D7" s="1">
        <v>4130</v>
      </c>
      <c r="E7" s="1">
        <v>105</v>
      </c>
      <c r="F7" s="1">
        <v>9625</v>
      </c>
      <c r="G7" s="1">
        <v>6020</v>
      </c>
      <c r="H7" s="1">
        <v>3535</v>
      </c>
      <c r="I7" s="1">
        <v>70</v>
      </c>
      <c r="J7" s="1">
        <v>1575</v>
      </c>
      <c r="K7" s="1">
        <v>945</v>
      </c>
      <c r="L7" s="1">
        <v>595</v>
      </c>
      <c r="M7" s="1">
        <v>35</v>
      </c>
    </row>
    <row r="8" spans="1:13" x14ac:dyDescent="0.2">
      <c r="A8" s="1" t="s">
        <v>4</v>
      </c>
      <c r="B8" s="1">
        <v>61600</v>
      </c>
      <c r="C8" s="1">
        <v>0</v>
      </c>
      <c r="D8" s="1">
        <v>58520</v>
      </c>
      <c r="E8" s="1">
        <v>3080</v>
      </c>
      <c r="F8" s="1">
        <v>245</v>
      </c>
      <c r="G8" s="1">
        <v>0</v>
      </c>
      <c r="H8" s="1">
        <v>245</v>
      </c>
      <c r="I8" s="1">
        <v>0</v>
      </c>
      <c r="J8" s="1">
        <v>61355</v>
      </c>
      <c r="K8" s="1">
        <v>0</v>
      </c>
      <c r="L8" s="1">
        <v>58275</v>
      </c>
      <c r="M8" s="1">
        <v>3080</v>
      </c>
    </row>
    <row r="9" spans="1:13" x14ac:dyDescent="0.2">
      <c r="A9" s="1" t="s">
        <v>2</v>
      </c>
      <c r="B9" s="1">
        <v>68110</v>
      </c>
      <c r="C9" s="1">
        <v>385</v>
      </c>
      <c r="D9" s="1">
        <v>22295</v>
      </c>
      <c r="E9" s="1">
        <v>45430</v>
      </c>
      <c r="F9" s="1">
        <v>2170</v>
      </c>
      <c r="G9" s="1">
        <v>210</v>
      </c>
      <c r="H9" s="1">
        <v>315</v>
      </c>
      <c r="I9" s="1">
        <v>1645</v>
      </c>
      <c r="J9" s="1">
        <v>65940</v>
      </c>
      <c r="K9" s="1">
        <v>175</v>
      </c>
      <c r="L9" s="1">
        <v>21980</v>
      </c>
      <c r="M9" s="1">
        <v>43785</v>
      </c>
    </row>
    <row r="11" spans="1:13" x14ac:dyDescent="0.2">
      <c r="A11" s="1" t="s">
        <v>75</v>
      </c>
      <c r="B11" s="1">
        <v>68355</v>
      </c>
      <c r="C11" s="1">
        <v>3150</v>
      </c>
      <c r="D11" s="1">
        <v>41335</v>
      </c>
      <c r="E11" s="1">
        <v>23870</v>
      </c>
      <c r="F11" s="1">
        <v>5495</v>
      </c>
      <c r="G11" s="1">
        <v>2695</v>
      </c>
      <c r="H11" s="1">
        <v>2030</v>
      </c>
      <c r="I11" s="1">
        <v>770</v>
      </c>
      <c r="J11" s="1">
        <v>62860</v>
      </c>
      <c r="K11" s="1">
        <v>455</v>
      </c>
      <c r="L11" s="1">
        <v>39305</v>
      </c>
      <c r="M11" s="1">
        <v>23100</v>
      </c>
    </row>
    <row r="12" spans="1:13" x14ac:dyDescent="0.2">
      <c r="A12" s="1" t="s">
        <v>3</v>
      </c>
      <c r="B12" s="1">
        <v>4830</v>
      </c>
      <c r="C12" s="1">
        <v>2975</v>
      </c>
      <c r="D12" s="1">
        <v>1855</v>
      </c>
      <c r="E12" s="1">
        <v>0</v>
      </c>
      <c r="F12" s="1">
        <v>4270</v>
      </c>
      <c r="G12" s="1">
        <v>2520</v>
      </c>
      <c r="H12" s="1">
        <v>1750</v>
      </c>
      <c r="I12" s="1">
        <v>0</v>
      </c>
      <c r="J12" s="1">
        <v>560</v>
      </c>
      <c r="K12" s="1">
        <v>455</v>
      </c>
      <c r="L12" s="1">
        <v>105</v>
      </c>
      <c r="M12" s="1">
        <v>0</v>
      </c>
    </row>
    <row r="13" spans="1:13" x14ac:dyDescent="0.2">
      <c r="A13" s="1" t="s">
        <v>4</v>
      </c>
      <c r="B13" s="1">
        <v>29750</v>
      </c>
      <c r="C13" s="1">
        <v>0</v>
      </c>
      <c r="D13" s="1">
        <v>28175</v>
      </c>
      <c r="E13" s="1">
        <v>1575</v>
      </c>
      <c r="F13" s="1">
        <v>105</v>
      </c>
      <c r="G13" s="1">
        <v>0</v>
      </c>
      <c r="H13" s="1">
        <v>105</v>
      </c>
      <c r="I13" s="1">
        <v>0</v>
      </c>
      <c r="J13" s="1">
        <v>29645</v>
      </c>
      <c r="K13" s="1">
        <v>0</v>
      </c>
      <c r="L13" s="1">
        <v>28070</v>
      </c>
      <c r="M13" s="1">
        <v>1575</v>
      </c>
    </row>
    <row r="14" spans="1:13" x14ac:dyDescent="0.2">
      <c r="A14" s="1" t="s">
        <v>2</v>
      </c>
      <c r="B14" s="1">
        <v>33775</v>
      </c>
      <c r="C14" s="1">
        <v>175</v>
      </c>
      <c r="D14" s="1">
        <v>11305</v>
      </c>
      <c r="E14" s="1">
        <v>22295</v>
      </c>
      <c r="F14" s="1">
        <v>1120</v>
      </c>
      <c r="G14" s="1">
        <v>175</v>
      </c>
      <c r="H14" s="1">
        <v>175</v>
      </c>
      <c r="I14" s="1">
        <v>770</v>
      </c>
      <c r="J14" s="1">
        <v>32655</v>
      </c>
      <c r="K14" s="1">
        <v>0</v>
      </c>
      <c r="L14" s="1">
        <v>11130</v>
      </c>
      <c r="M14" s="1">
        <v>21525</v>
      </c>
    </row>
    <row r="16" spans="1:13" x14ac:dyDescent="0.2">
      <c r="A16" s="1" t="s">
        <v>76</v>
      </c>
      <c r="B16" s="1">
        <v>72555</v>
      </c>
      <c r="C16" s="1">
        <v>4200</v>
      </c>
      <c r="D16" s="1">
        <v>43610</v>
      </c>
      <c r="E16" s="1">
        <v>24745</v>
      </c>
      <c r="F16" s="1">
        <v>6545</v>
      </c>
      <c r="G16" s="1">
        <v>3535</v>
      </c>
      <c r="H16" s="1">
        <v>2065</v>
      </c>
      <c r="I16" s="1">
        <v>945</v>
      </c>
      <c r="J16" s="1">
        <v>66010</v>
      </c>
      <c r="K16" s="1">
        <v>665</v>
      </c>
      <c r="L16" s="1">
        <v>41545</v>
      </c>
      <c r="M16" s="1">
        <v>23800</v>
      </c>
    </row>
    <row r="17" spans="1:13" x14ac:dyDescent="0.2">
      <c r="A17" s="1" t="s">
        <v>3</v>
      </c>
      <c r="B17" s="1">
        <v>6370</v>
      </c>
      <c r="C17" s="1">
        <v>3990</v>
      </c>
      <c r="D17" s="1">
        <v>2275</v>
      </c>
      <c r="E17" s="1">
        <v>105</v>
      </c>
      <c r="F17" s="1">
        <v>5355</v>
      </c>
      <c r="G17" s="1">
        <v>3500</v>
      </c>
      <c r="H17" s="1">
        <v>1785</v>
      </c>
      <c r="I17" s="1">
        <v>70</v>
      </c>
      <c r="J17" s="1">
        <v>1015</v>
      </c>
      <c r="K17" s="1">
        <v>490</v>
      </c>
      <c r="L17" s="1">
        <v>490</v>
      </c>
      <c r="M17" s="1">
        <v>35</v>
      </c>
    </row>
    <row r="18" spans="1:13" x14ac:dyDescent="0.2">
      <c r="A18" s="1" t="s">
        <v>4</v>
      </c>
      <c r="B18" s="1">
        <v>31850</v>
      </c>
      <c r="C18" s="1">
        <v>0</v>
      </c>
      <c r="D18" s="1">
        <v>30345</v>
      </c>
      <c r="E18" s="1">
        <v>1505</v>
      </c>
      <c r="F18" s="1">
        <v>140</v>
      </c>
      <c r="G18" s="1">
        <v>0</v>
      </c>
      <c r="H18" s="1">
        <v>140</v>
      </c>
      <c r="I18" s="1">
        <v>0</v>
      </c>
      <c r="J18" s="1">
        <v>31710</v>
      </c>
      <c r="K18" s="1">
        <v>0</v>
      </c>
      <c r="L18" s="1">
        <v>30205</v>
      </c>
      <c r="M18" s="1">
        <v>1505</v>
      </c>
    </row>
    <row r="19" spans="1:13" x14ac:dyDescent="0.2">
      <c r="A19" s="1" t="s">
        <v>2</v>
      </c>
      <c r="B19" s="1">
        <v>34335</v>
      </c>
      <c r="C19" s="1">
        <v>210</v>
      </c>
      <c r="D19" s="1">
        <v>10990</v>
      </c>
      <c r="E19" s="1">
        <v>23135</v>
      </c>
      <c r="F19" s="1">
        <v>1050</v>
      </c>
      <c r="G19" s="1">
        <v>35</v>
      </c>
      <c r="H19" s="1">
        <v>140</v>
      </c>
      <c r="I19" s="1">
        <v>875</v>
      </c>
      <c r="J19" s="1">
        <v>33285</v>
      </c>
      <c r="K19" s="1">
        <v>175</v>
      </c>
      <c r="L19" s="1">
        <v>10850</v>
      </c>
      <c r="M19" s="1">
        <v>22260</v>
      </c>
    </row>
    <row r="21" spans="1:13" x14ac:dyDescent="0.2">
      <c r="A21" s="1" t="s">
        <v>87</v>
      </c>
    </row>
    <row r="23" spans="1:13" x14ac:dyDescent="0.2">
      <c r="A23" s="1" t="s">
        <v>82</v>
      </c>
      <c r="B23" s="1">
        <v>139720</v>
      </c>
      <c r="C23" s="1">
        <v>7280</v>
      </c>
      <c r="D23" s="1">
        <v>84000</v>
      </c>
      <c r="E23" s="1">
        <v>48440</v>
      </c>
      <c r="F23" s="1">
        <v>12005</v>
      </c>
      <c r="G23" s="1">
        <v>6160</v>
      </c>
      <c r="H23" s="1">
        <v>4130</v>
      </c>
      <c r="I23" s="1">
        <v>1715</v>
      </c>
      <c r="J23" s="1">
        <v>127715</v>
      </c>
      <c r="K23" s="1">
        <v>1120</v>
      </c>
      <c r="L23" s="1">
        <v>79870</v>
      </c>
      <c r="M23" s="1">
        <v>46725</v>
      </c>
    </row>
    <row r="24" spans="1:13" x14ac:dyDescent="0.2">
      <c r="A24" s="1" t="s">
        <v>3</v>
      </c>
      <c r="B24" s="1">
        <v>11270</v>
      </c>
      <c r="C24" s="1">
        <v>7070</v>
      </c>
      <c r="D24" s="1">
        <v>4060</v>
      </c>
      <c r="E24" s="1">
        <v>140</v>
      </c>
      <c r="F24" s="1">
        <v>9835</v>
      </c>
      <c r="G24" s="1">
        <v>6125</v>
      </c>
      <c r="H24" s="1">
        <v>3605</v>
      </c>
      <c r="I24" s="1">
        <v>105</v>
      </c>
      <c r="J24" s="1">
        <v>1435</v>
      </c>
      <c r="K24" s="1">
        <v>945</v>
      </c>
      <c r="L24" s="1">
        <v>455</v>
      </c>
      <c r="M24" s="1">
        <v>35</v>
      </c>
    </row>
    <row r="25" spans="1:13" x14ac:dyDescent="0.2">
      <c r="A25" s="1" t="s">
        <v>4</v>
      </c>
      <c r="B25" s="1">
        <v>58065</v>
      </c>
      <c r="C25" s="1">
        <v>0</v>
      </c>
      <c r="D25" s="1">
        <v>54845</v>
      </c>
      <c r="E25" s="1">
        <v>3220</v>
      </c>
      <c r="F25" s="1">
        <v>140</v>
      </c>
      <c r="G25" s="1">
        <v>0</v>
      </c>
      <c r="H25" s="1">
        <v>105</v>
      </c>
      <c r="I25" s="1">
        <v>35</v>
      </c>
      <c r="J25" s="1">
        <v>57925</v>
      </c>
      <c r="K25" s="1">
        <v>0</v>
      </c>
      <c r="L25" s="1">
        <v>54740</v>
      </c>
      <c r="M25" s="1">
        <v>3185</v>
      </c>
    </row>
    <row r="26" spans="1:13" x14ac:dyDescent="0.2">
      <c r="A26" s="1" t="s">
        <v>2</v>
      </c>
      <c r="B26" s="1">
        <v>70385</v>
      </c>
      <c r="C26" s="1">
        <v>210</v>
      </c>
      <c r="D26" s="1">
        <v>25095</v>
      </c>
      <c r="E26" s="1">
        <v>45080</v>
      </c>
      <c r="F26" s="1">
        <v>2030</v>
      </c>
      <c r="G26" s="1">
        <v>35</v>
      </c>
      <c r="H26" s="1">
        <v>420</v>
      </c>
      <c r="I26" s="1">
        <v>1575</v>
      </c>
      <c r="J26" s="1">
        <v>68355</v>
      </c>
      <c r="K26" s="1">
        <v>175</v>
      </c>
      <c r="L26" s="1">
        <v>24675</v>
      </c>
      <c r="M26" s="1">
        <v>43505</v>
      </c>
    </row>
    <row r="28" spans="1:13" x14ac:dyDescent="0.2">
      <c r="A28" s="1" t="s">
        <v>75</v>
      </c>
      <c r="B28" s="1">
        <v>67865</v>
      </c>
      <c r="C28" s="1">
        <v>3080</v>
      </c>
      <c r="D28" s="1">
        <v>40985</v>
      </c>
      <c r="E28" s="1">
        <v>23800</v>
      </c>
      <c r="F28" s="1">
        <v>5460</v>
      </c>
      <c r="G28" s="1">
        <v>2625</v>
      </c>
      <c r="H28" s="1">
        <v>2065</v>
      </c>
      <c r="I28" s="1">
        <v>770</v>
      </c>
      <c r="J28" s="1">
        <v>62405</v>
      </c>
      <c r="K28" s="1">
        <v>455</v>
      </c>
      <c r="L28" s="1">
        <v>38920</v>
      </c>
      <c r="M28" s="1">
        <v>23030</v>
      </c>
    </row>
    <row r="29" spans="1:13" x14ac:dyDescent="0.2">
      <c r="A29" s="1" t="s">
        <v>3</v>
      </c>
      <c r="B29" s="1">
        <v>5075</v>
      </c>
      <c r="C29" s="1">
        <v>3080</v>
      </c>
      <c r="D29" s="1">
        <v>1960</v>
      </c>
      <c r="E29" s="1">
        <v>35</v>
      </c>
      <c r="F29" s="1">
        <v>4480</v>
      </c>
      <c r="G29" s="1">
        <v>2625</v>
      </c>
      <c r="H29" s="1">
        <v>1820</v>
      </c>
      <c r="I29" s="1">
        <v>35</v>
      </c>
      <c r="J29" s="1">
        <v>595</v>
      </c>
      <c r="K29" s="1">
        <v>455</v>
      </c>
      <c r="L29" s="1">
        <v>140</v>
      </c>
      <c r="M29" s="1">
        <v>0</v>
      </c>
    </row>
    <row r="30" spans="1:13" x14ac:dyDescent="0.2">
      <c r="A30" s="1" t="s">
        <v>4</v>
      </c>
      <c r="B30" s="1">
        <v>28525</v>
      </c>
      <c r="C30" s="1">
        <v>0</v>
      </c>
      <c r="D30" s="1">
        <v>26915</v>
      </c>
      <c r="E30" s="1">
        <v>1610</v>
      </c>
      <c r="F30" s="1">
        <v>35</v>
      </c>
      <c r="G30" s="1">
        <v>0</v>
      </c>
      <c r="H30" s="1">
        <v>0</v>
      </c>
      <c r="I30" s="1">
        <v>35</v>
      </c>
      <c r="J30" s="1">
        <v>28490</v>
      </c>
      <c r="K30" s="1">
        <v>0</v>
      </c>
      <c r="L30" s="1">
        <v>26915</v>
      </c>
      <c r="M30" s="1">
        <v>1575</v>
      </c>
    </row>
    <row r="31" spans="1:13" x14ac:dyDescent="0.2">
      <c r="A31" s="1" t="s">
        <v>2</v>
      </c>
      <c r="B31" s="1">
        <v>34265</v>
      </c>
      <c r="C31" s="1">
        <v>0</v>
      </c>
      <c r="D31" s="1">
        <v>12110</v>
      </c>
      <c r="E31" s="1">
        <v>22155</v>
      </c>
      <c r="F31" s="1">
        <v>945</v>
      </c>
      <c r="G31" s="1">
        <v>0</v>
      </c>
      <c r="H31" s="1">
        <v>245</v>
      </c>
      <c r="I31" s="1">
        <v>700</v>
      </c>
      <c r="J31" s="1">
        <v>33320</v>
      </c>
      <c r="K31" s="1">
        <v>0</v>
      </c>
      <c r="L31" s="1">
        <v>11865</v>
      </c>
      <c r="M31" s="1">
        <v>21455</v>
      </c>
    </row>
    <row r="33" spans="1:13" x14ac:dyDescent="0.2">
      <c r="A33" s="1" t="s">
        <v>76</v>
      </c>
      <c r="B33" s="1">
        <v>71855</v>
      </c>
      <c r="C33" s="1">
        <v>4200</v>
      </c>
      <c r="D33" s="1">
        <v>43015</v>
      </c>
      <c r="E33" s="1">
        <v>24640</v>
      </c>
      <c r="F33" s="1">
        <v>6545</v>
      </c>
      <c r="G33" s="1">
        <v>3535</v>
      </c>
      <c r="H33" s="1">
        <v>2065</v>
      </c>
      <c r="I33" s="1">
        <v>945</v>
      </c>
      <c r="J33" s="1">
        <v>65310</v>
      </c>
      <c r="K33" s="1">
        <v>665</v>
      </c>
      <c r="L33" s="1">
        <v>40950</v>
      </c>
      <c r="M33" s="1">
        <v>23695</v>
      </c>
    </row>
    <row r="34" spans="1:13" x14ac:dyDescent="0.2">
      <c r="A34" s="1" t="s">
        <v>3</v>
      </c>
      <c r="B34" s="1">
        <v>6195</v>
      </c>
      <c r="C34" s="1">
        <v>3990</v>
      </c>
      <c r="D34" s="1">
        <v>2100</v>
      </c>
      <c r="E34" s="1">
        <v>105</v>
      </c>
      <c r="F34" s="1">
        <v>5355</v>
      </c>
      <c r="G34" s="1">
        <v>3500</v>
      </c>
      <c r="H34" s="1">
        <v>1785</v>
      </c>
      <c r="I34" s="1">
        <v>70</v>
      </c>
      <c r="J34" s="1">
        <v>840</v>
      </c>
      <c r="K34" s="1">
        <v>490</v>
      </c>
      <c r="L34" s="1">
        <v>315</v>
      </c>
      <c r="M34" s="1">
        <v>35</v>
      </c>
    </row>
    <row r="35" spans="1:13" x14ac:dyDescent="0.2">
      <c r="A35" s="1" t="s">
        <v>4</v>
      </c>
      <c r="B35" s="1">
        <v>29540</v>
      </c>
      <c r="C35" s="1">
        <v>0</v>
      </c>
      <c r="D35" s="1">
        <v>27930</v>
      </c>
      <c r="E35" s="1">
        <v>1610</v>
      </c>
      <c r="F35" s="1">
        <v>105</v>
      </c>
      <c r="G35" s="1">
        <v>0</v>
      </c>
      <c r="H35" s="1">
        <v>105</v>
      </c>
      <c r="I35" s="1">
        <v>0</v>
      </c>
      <c r="J35" s="1">
        <v>29435</v>
      </c>
      <c r="K35" s="1">
        <v>0</v>
      </c>
      <c r="L35" s="1">
        <v>27825</v>
      </c>
      <c r="M35" s="1">
        <v>1610</v>
      </c>
    </row>
    <row r="36" spans="1:13" x14ac:dyDescent="0.2">
      <c r="A36" s="1" t="s">
        <v>2</v>
      </c>
      <c r="B36" s="1">
        <v>36120</v>
      </c>
      <c r="C36" s="1">
        <v>210</v>
      </c>
      <c r="D36" s="1">
        <v>12985</v>
      </c>
      <c r="E36" s="1">
        <v>22925</v>
      </c>
      <c r="F36" s="1">
        <v>1085</v>
      </c>
      <c r="G36" s="1">
        <v>35</v>
      </c>
      <c r="H36" s="1">
        <v>175</v>
      </c>
      <c r="I36" s="1">
        <v>875</v>
      </c>
      <c r="J36" s="1">
        <v>35035</v>
      </c>
      <c r="K36" s="1">
        <v>175</v>
      </c>
      <c r="L36" s="1">
        <v>12810</v>
      </c>
      <c r="M36" s="1">
        <v>22050</v>
      </c>
    </row>
    <row r="37" spans="1:13" x14ac:dyDescent="0.2">
      <c r="A37" s="23" t="s">
        <v>89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</sheetData>
  <mergeCells count="4">
    <mergeCell ref="B2:E2"/>
    <mergeCell ref="F2:I2"/>
    <mergeCell ref="J2:M2"/>
    <mergeCell ref="A37:M3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B56AC-4A8A-4E0E-B130-E49A6ACCFE2F}">
  <dimension ref="A1:Q57"/>
  <sheetViews>
    <sheetView view="pageBreakPreview" zoomScale="125" zoomScaleNormal="100" zoomScaleSheetLayoutView="125" workbookViewId="0"/>
  </sheetViews>
  <sheetFormatPr defaultRowHeight="9.6" x14ac:dyDescent="0.2"/>
  <cols>
    <col min="1" max="1" width="8.88671875" style="3"/>
    <col min="2" max="7" width="5.21875" style="3" customWidth="1"/>
    <col min="8" max="17" width="4.6640625" style="3" customWidth="1"/>
    <col min="18" max="16384" width="8.88671875" style="3"/>
  </cols>
  <sheetData>
    <row r="1" spans="1:17" x14ac:dyDescent="0.2">
      <c r="A1" s="3" t="s">
        <v>107</v>
      </c>
    </row>
    <row r="2" spans="1:17" x14ac:dyDescent="0.2">
      <c r="A2" s="5"/>
      <c r="B2" s="6" t="s">
        <v>69</v>
      </c>
      <c r="C2" s="6"/>
      <c r="D2" s="6"/>
      <c r="E2" s="6"/>
      <c r="F2" s="6" t="s">
        <v>70</v>
      </c>
      <c r="G2" s="6"/>
      <c r="H2" s="6"/>
      <c r="I2" s="6"/>
      <c r="J2" s="6" t="s">
        <v>71</v>
      </c>
      <c r="K2" s="6"/>
      <c r="L2" s="6"/>
      <c r="M2" s="6"/>
      <c r="N2" s="6" t="s">
        <v>72</v>
      </c>
      <c r="O2" s="6"/>
      <c r="P2" s="6"/>
      <c r="Q2" s="7"/>
    </row>
    <row r="3" spans="1:17" x14ac:dyDescent="0.2">
      <c r="A3" s="8" t="s">
        <v>79</v>
      </c>
      <c r="B3" s="9" t="s">
        <v>1</v>
      </c>
      <c r="C3" s="9" t="s">
        <v>4</v>
      </c>
      <c r="D3" s="9" t="s">
        <v>40</v>
      </c>
      <c r="E3" s="9" t="s">
        <v>2</v>
      </c>
      <c r="F3" s="9" t="s">
        <v>1</v>
      </c>
      <c r="G3" s="9" t="s">
        <v>4</v>
      </c>
      <c r="H3" s="9" t="s">
        <v>40</v>
      </c>
      <c r="I3" s="9" t="s">
        <v>2</v>
      </c>
      <c r="J3" s="9" t="s">
        <v>1</v>
      </c>
      <c r="K3" s="9" t="s">
        <v>4</v>
      </c>
      <c r="L3" s="9" t="s">
        <v>40</v>
      </c>
      <c r="M3" s="9" t="s">
        <v>2</v>
      </c>
      <c r="N3" s="9" t="s">
        <v>1</v>
      </c>
      <c r="O3" s="9" t="s">
        <v>4</v>
      </c>
      <c r="P3" s="9" t="s">
        <v>40</v>
      </c>
      <c r="Q3" s="10" t="s">
        <v>2</v>
      </c>
    </row>
    <row r="4" spans="1:17" x14ac:dyDescent="0.2">
      <c r="A4" s="3" t="s">
        <v>1</v>
      </c>
      <c r="B4" s="3">
        <v>140910</v>
      </c>
      <c r="C4" s="3">
        <v>61600</v>
      </c>
      <c r="D4" s="3">
        <v>19145</v>
      </c>
      <c r="E4" s="3">
        <v>60165</v>
      </c>
      <c r="F4" s="3">
        <v>84945</v>
      </c>
      <c r="G4" s="3">
        <v>58520</v>
      </c>
      <c r="H4" s="3">
        <v>6720</v>
      </c>
      <c r="I4" s="3">
        <v>19705</v>
      </c>
      <c r="J4" s="3">
        <v>12110</v>
      </c>
      <c r="K4" s="3">
        <v>70</v>
      </c>
      <c r="L4" s="3">
        <v>11795</v>
      </c>
      <c r="M4" s="3">
        <v>245</v>
      </c>
      <c r="N4" s="3">
        <v>43855</v>
      </c>
      <c r="O4" s="3">
        <v>3010</v>
      </c>
      <c r="P4" s="3">
        <v>630</v>
      </c>
      <c r="Q4" s="3">
        <v>40215</v>
      </c>
    </row>
    <row r="5" spans="1:17" x14ac:dyDescent="0.2">
      <c r="A5" s="3" t="s">
        <v>6</v>
      </c>
      <c r="B5" s="3">
        <v>13685</v>
      </c>
      <c r="C5" s="3">
        <v>7070</v>
      </c>
      <c r="D5" s="3">
        <v>2835</v>
      </c>
      <c r="E5" s="3">
        <v>3780</v>
      </c>
      <c r="F5" s="3">
        <v>12495</v>
      </c>
      <c r="G5" s="3">
        <v>6895</v>
      </c>
      <c r="H5" s="3">
        <v>2310</v>
      </c>
      <c r="I5" s="3">
        <v>3290</v>
      </c>
      <c r="J5" s="3">
        <v>525</v>
      </c>
      <c r="K5" s="3">
        <v>35</v>
      </c>
      <c r="L5" s="3">
        <v>490</v>
      </c>
      <c r="M5" s="3">
        <v>0</v>
      </c>
      <c r="N5" s="3">
        <v>665</v>
      </c>
      <c r="O5" s="3">
        <v>140</v>
      </c>
      <c r="P5" s="3">
        <v>35</v>
      </c>
      <c r="Q5" s="3">
        <v>490</v>
      </c>
    </row>
    <row r="6" spans="1:17" x14ac:dyDescent="0.2">
      <c r="A6" s="3" t="s">
        <v>7</v>
      </c>
      <c r="B6" s="3">
        <v>15750</v>
      </c>
      <c r="C6" s="3">
        <v>7490</v>
      </c>
      <c r="D6" s="3">
        <v>3045</v>
      </c>
      <c r="E6" s="3">
        <v>5215</v>
      </c>
      <c r="F6" s="3">
        <v>13440</v>
      </c>
      <c r="G6" s="3">
        <v>7175</v>
      </c>
      <c r="H6" s="3">
        <v>2450</v>
      </c>
      <c r="I6" s="3">
        <v>3815</v>
      </c>
      <c r="J6" s="3">
        <v>560</v>
      </c>
      <c r="K6" s="3">
        <v>0</v>
      </c>
      <c r="L6" s="3">
        <v>490</v>
      </c>
      <c r="M6" s="3">
        <v>70</v>
      </c>
      <c r="N6" s="3">
        <v>1750</v>
      </c>
      <c r="O6" s="3">
        <v>315</v>
      </c>
      <c r="P6" s="3">
        <v>105</v>
      </c>
      <c r="Q6" s="3">
        <v>1330</v>
      </c>
    </row>
    <row r="7" spans="1:17" x14ac:dyDescent="0.2">
      <c r="A7" s="3" t="s">
        <v>8</v>
      </c>
      <c r="B7" s="3">
        <v>14035</v>
      </c>
      <c r="C7" s="3">
        <v>6545</v>
      </c>
      <c r="D7" s="3">
        <v>2310</v>
      </c>
      <c r="E7" s="3">
        <v>5180</v>
      </c>
      <c r="F7" s="3">
        <v>10605</v>
      </c>
      <c r="G7" s="3">
        <v>6265</v>
      </c>
      <c r="H7" s="3">
        <v>1155</v>
      </c>
      <c r="I7" s="3">
        <v>3185</v>
      </c>
      <c r="J7" s="3">
        <v>1085</v>
      </c>
      <c r="K7" s="3">
        <v>0</v>
      </c>
      <c r="L7" s="3">
        <v>1050</v>
      </c>
      <c r="M7" s="3">
        <v>35</v>
      </c>
      <c r="N7" s="3">
        <v>2345</v>
      </c>
      <c r="O7" s="3">
        <v>280</v>
      </c>
      <c r="P7" s="3">
        <v>105</v>
      </c>
      <c r="Q7" s="3">
        <v>1960</v>
      </c>
    </row>
    <row r="8" spans="1:17" x14ac:dyDescent="0.2">
      <c r="A8" s="3" t="s">
        <v>9</v>
      </c>
      <c r="B8" s="3">
        <v>12285</v>
      </c>
      <c r="C8" s="3">
        <v>6090</v>
      </c>
      <c r="D8" s="3">
        <v>1365</v>
      </c>
      <c r="E8" s="3">
        <v>4830</v>
      </c>
      <c r="F8" s="3">
        <v>8680</v>
      </c>
      <c r="G8" s="3">
        <v>5810</v>
      </c>
      <c r="H8" s="3">
        <v>350</v>
      </c>
      <c r="I8" s="3">
        <v>2520</v>
      </c>
      <c r="J8" s="3">
        <v>945</v>
      </c>
      <c r="K8" s="3">
        <v>0</v>
      </c>
      <c r="L8" s="3">
        <v>945</v>
      </c>
      <c r="M8" s="3">
        <v>0</v>
      </c>
      <c r="N8" s="3">
        <v>2660</v>
      </c>
      <c r="O8" s="3">
        <v>280</v>
      </c>
      <c r="P8" s="3">
        <v>70</v>
      </c>
      <c r="Q8" s="3">
        <v>2310</v>
      </c>
    </row>
    <row r="9" spans="1:17" x14ac:dyDescent="0.2">
      <c r="A9" s="3" t="s">
        <v>10</v>
      </c>
      <c r="B9" s="3">
        <v>9660</v>
      </c>
      <c r="C9" s="3">
        <v>4270</v>
      </c>
      <c r="D9" s="3">
        <v>1400</v>
      </c>
      <c r="E9" s="3">
        <v>3990</v>
      </c>
      <c r="F9" s="3">
        <v>5635</v>
      </c>
      <c r="G9" s="3">
        <v>3745</v>
      </c>
      <c r="H9" s="3">
        <v>175</v>
      </c>
      <c r="I9" s="3">
        <v>1715</v>
      </c>
      <c r="J9" s="3">
        <v>1155</v>
      </c>
      <c r="K9" s="3">
        <v>0</v>
      </c>
      <c r="L9" s="3">
        <v>1155</v>
      </c>
      <c r="M9" s="3">
        <v>0</v>
      </c>
      <c r="N9" s="3">
        <v>2870</v>
      </c>
      <c r="O9" s="3">
        <v>525</v>
      </c>
      <c r="P9" s="3">
        <v>70</v>
      </c>
      <c r="Q9" s="3">
        <v>2275</v>
      </c>
    </row>
    <row r="10" spans="1:17" x14ac:dyDescent="0.2">
      <c r="A10" s="3" t="s">
        <v>11</v>
      </c>
      <c r="B10" s="3">
        <v>9345</v>
      </c>
      <c r="C10" s="3">
        <v>4130</v>
      </c>
      <c r="D10" s="3">
        <v>1680</v>
      </c>
      <c r="E10" s="3">
        <v>3535</v>
      </c>
      <c r="F10" s="3">
        <v>5040</v>
      </c>
      <c r="G10" s="3">
        <v>3920</v>
      </c>
      <c r="H10" s="3">
        <v>70</v>
      </c>
      <c r="I10" s="3">
        <v>1050</v>
      </c>
      <c r="J10" s="3">
        <v>1610</v>
      </c>
      <c r="K10" s="3">
        <v>0</v>
      </c>
      <c r="L10" s="3">
        <v>1575</v>
      </c>
      <c r="M10" s="3">
        <v>35</v>
      </c>
      <c r="N10" s="3">
        <v>2695</v>
      </c>
      <c r="O10" s="3">
        <v>210</v>
      </c>
      <c r="P10" s="3">
        <v>35</v>
      </c>
      <c r="Q10" s="3">
        <v>2450</v>
      </c>
    </row>
    <row r="11" spans="1:17" x14ac:dyDescent="0.2">
      <c r="A11" s="3" t="s">
        <v>12</v>
      </c>
      <c r="B11" s="3">
        <v>10150</v>
      </c>
      <c r="C11" s="3">
        <v>3920</v>
      </c>
      <c r="D11" s="3">
        <v>2135</v>
      </c>
      <c r="E11" s="3">
        <v>4095</v>
      </c>
      <c r="F11" s="3">
        <v>4515</v>
      </c>
      <c r="G11" s="3">
        <v>3500</v>
      </c>
      <c r="H11" s="3">
        <v>35</v>
      </c>
      <c r="I11" s="3">
        <v>980</v>
      </c>
      <c r="J11" s="3">
        <v>2065</v>
      </c>
      <c r="K11" s="3">
        <v>0</v>
      </c>
      <c r="L11" s="3">
        <v>2065</v>
      </c>
      <c r="M11" s="3">
        <v>0</v>
      </c>
      <c r="N11" s="3">
        <v>3570</v>
      </c>
      <c r="O11" s="3">
        <v>420</v>
      </c>
      <c r="P11" s="3">
        <v>35</v>
      </c>
      <c r="Q11" s="3">
        <v>3115</v>
      </c>
    </row>
    <row r="12" spans="1:17" x14ac:dyDescent="0.2">
      <c r="A12" s="3" t="s">
        <v>13</v>
      </c>
      <c r="B12" s="3">
        <v>8960</v>
      </c>
      <c r="C12" s="3">
        <v>3535</v>
      </c>
      <c r="D12" s="3">
        <v>1435</v>
      </c>
      <c r="E12" s="3">
        <v>3990</v>
      </c>
      <c r="F12" s="3">
        <v>4340</v>
      </c>
      <c r="G12" s="3">
        <v>3325</v>
      </c>
      <c r="H12" s="3">
        <v>105</v>
      </c>
      <c r="I12" s="3">
        <v>910</v>
      </c>
      <c r="J12" s="3">
        <v>1365</v>
      </c>
      <c r="K12" s="3">
        <v>35</v>
      </c>
      <c r="L12" s="3">
        <v>1295</v>
      </c>
      <c r="M12" s="3">
        <v>35</v>
      </c>
      <c r="N12" s="3">
        <v>3255</v>
      </c>
      <c r="O12" s="3">
        <v>175</v>
      </c>
      <c r="P12" s="3">
        <v>35</v>
      </c>
      <c r="Q12" s="3">
        <v>3045</v>
      </c>
    </row>
    <row r="13" spans="1:17" x14ac:dyDescent="0.2">
      <c r="A13" s="3" t="s">
        <v>14</v>
      </c>
      <c r="B13" s="3">
        <v>8715</v>
      </c>
      <c r="C13" s="3">
        <v>3430</v>
      </c>
      <c r="D13" s="3">
        <v>700</v>
      </c>
      <c r="E13" s="3">
        <v>4585</v>
      </c>
      <c r="F13" s="3">
        <v>4165</v>
      </c>
      <c r="G13" s="3">
        <v>3290</v>
      </c>
      <c r="H13" s="3">
        <v>0</v>
      </c>
      <c r="I13" s="3">
        <v>875</v>
      </c>
      <c r="J13" s="3">
        <v>735</v>
      </c>
      <c r="K13" s="3">
        <v>0</v>
      </c>
      <c r="L13" s="3">
        <v>665</v>
      </c>
      <c r="M13" s="3">
        <v>70</v>
      </c>
      <c r="N13" s="3">
        <v>3815</v>
      </c>
      <c r="O13" s="3">
        <v>140</v>
      </c>
      <c r="P13" s="3">
        <v>35</v>
      </c>
      <c r="Q13" s="3">
        <v>3640</v>
      </c>
    </row>
    <row r="14" spans="1:17" x14ac:dyDescent="0.2">
      <c r="A14" s="3" t="s">
        <v>15</v>
      </c>
      <c r="B14" s="3">
        <v>7945</v>
      </c>
      <c r="C14" s="3">
        <v>3430</v>
      </c>
      <c r="D14" s="3">
        <v>945</v>
      </c>
      <c r="E14" s="3">
        <v>3570</v>
      </c>
      <c r="F14" s="3">
        <v>3605</v>
      </c>
      <c r="G14" s="3">
        <v>3255</v>
      </c>
      <c r="H14" s="3">
        <v>0</v>
      </c>
      <c r="I14" s="3">
        <v>350</v>
      </c>
      <c r="J14" s="3">
        <v>910</v>
      </c>
      <c r="K14" s="3">
        <v>0</v>
      </c>
      <c r="L14" s="3">
        <v>910</v>
      </c>
      <c r="M14" s="3">
        <v>0</v>
      </c>
      <c r="N14" s="3">
        <v>3430</v>
      </c>
      <c r="O14" s="3">
        <v>175</v>
      </c>
      <c r="P14" s="3">
        <v>35</v>
      </c>
      <c r="Q14" s="3">
        <v>3220</v>
      </c>
    </row>
    <row r="15" spans="1:17" x14ac:dyDescent="0.2">
      <c r="A15" s="3" t="s">
        <v>16</v>
      </c>
      <c r="B15" s="3">
        <v>6825</v>
      </c>
      <c r="C15" s="3">
        <v>2730</v>
      </c>
      <c r="D15" s="3">
        <v>315</v>
      </c>
      <c r="E15" s="3">
        <v>3780</v>
      </c>
      <c r="F15" s="3">
        <v>2800</v>
      </c>
      <c r="G15" s="3">
        <v>2590</v>
      </c>
      <c r="H15" s="3">
        <v>70</v>
      </c>
      <c r="I15" s="3">
        <v>140</v>
      </c>
      <c r="J15" s="3">
        <v>210</v>
      </c>
      <c r="K15" s="3">
        <v>0</v>
      </c>
      <c r="L15" s="3">
        <v>210</v>
      </c>
      <c r="M15" s="3">
        <v>0</v>
      </c>
      <c r="N15" s="3">
        <v>3815</v>
      </c>
      <c r="O15" s="3">
        <v>140</v>
      </c>
      <c r="P15" s="3">
        <v>35</v>
      </c>
      <c r="Q15" s="3">
        <v>3640</v>
      </c>
    </row>
    <row r="16" spans="1:17" x14ac:dyDescent="0.2">
      <c r="A16" s="3" t="s">
        <v>17</v>
      </c>
      <c r="B16" s="3">
        <v>6790</v>
      </c>
      <c r="C16" s="3">
        <v>2730</v>
      </c>
      <c r="D16" s="3">
        <v>280</v>
      </c>
      <c r="E16" s="3">
        <v>3780</v>
      </c>
      <c r="F16" s="3">
        <v>2905</v>
      </c>
      <c r="G16" s="3">
        <v>2730</v>
      </c>
      <c r="H16" s="3">
        <v>0</v>
      </c>
      <c r="I16" s="3">
        <v>175</v>
      </c>
      <c r="J16" s="3">
        <v>280</v>
      </c>
      <c r="K16" s="3">
        <v>0</v>
      </c>
      <c r="L16" s="3">
        <v>280</v>
      </c>
      <c r="M16" s="3">
        <v>0</v>
      </c>
      <c r="N16" s="3">
        <v>3605</v>
      </c>
      <c r="O16" s="3">
        <v>0</v>
      </c>
      <c r="P16" s="3">
        <v>0</v>
      </c>
      <c r="Q16" s="3">
        <v>3605</v>
      </c>
    </row>
    <row r="17" spans="1:17" x14ac:dyDescent="0.2">
      <c r="A17" s="3" t="s">
        <v>18</v>
      </c>
      <c r="B17" s="3">
        <v>5250</v>
      </c>
      <c r="C17" s="3">
        <v>1750</v>
      </c>
      <c r="D17" s="3">
        <v>280</v>
      </c>
      <c r="E17" s="3">
        <v>3220</v>
      </c>
      <c r="F17" s="3">
        <v>1890</v>
      </c>
      <c r="G17" s="3">
        <v>1715</v>
      </c>
      <c r="H17" s="3">
        <v>0</v>
      </c>
      <c r="I17" s="3">
        <v>175</v>
      </c>
      <c r="J17" s="3">
        <v>280</v>
      </c>
      <c r="K17" s="3">
        <v>0</v>
      </c>
      <c r="L17" s="3">
        <v>280</v>
      </c>
      <c r="M17" s="3">
        <v>0</v>
      </c>
      <c r="N17" s="3">
        <v>3080</v>
      </c>
      <c r="O17" s="3">
        <v>35</v>
      </c>
      <c r="P17" s="3">
        <v>0</v>
      </c>
      <c r="Q17" s="3">
        <v>3045</v>
      </c>
    </row>
    <row r="18" spans="1:17" x14ac:dyDescent="0.2">
      <c r="A18" s="3" t="s">
        <v>19</v>
      </c>
      <c r="B18" s="3">
        <v>7140</v>
      </c>
      <c r="C18" s="3">
        <v>2905</v>
      </c>
      <c r="D18" s="3">
        <v>315</v>
      </c>
      <c r="E18" s="3">
        <v>3920</v>
      </c>
      <c r="F18" s="3">
        <v>3080</v>
      </c>
      <c r="G18" s="3">
        <v>2870</v>
      </c>
      <c r="H18" s="3">
        <v>0</v>
      </c>
      <c r="I18" s="3">
        <v>210</v>
      </c>
      <c r="J18" s="3">
        <v>280</v>
      </c>
      <c r="K18" s="3">
        <v>0</v>
      </c>
      <c r="L18" s="3">
        <v>280</v>
      </c>
      <c r="M18" s="3">
        <v>0</v>
      </c>
      <c r="N18" s="3">
        <v>3780</v>
      </c>
      <c r="O18" s="3">
        <v>35</v>
      </c>
      <c r="P18" s="3">
        <v>35</v>
      </c>
      <c r="Q18" s="3">
        <v>3710</v>
      </c>
    </row>
    <row r="19" spans="1:17" x14ac:dyDescent="0.2">
      <c r="A19" s="3" t="s">
        <v>20</v>
      </c>
      <c r="B19" s="3">
        <v>4375</v>
      </c>
      <c r="C19" s="3">
        <v>1575</v>
      </c>
      <c r="D19" s="3">
        <v>105</v>
      </c>
      <c r="E19" s="3">
        <v>2695</v>
      </c>
      <c r="F19" s="3">
        <v>1750</v>
      </c>
      <c r="G19" s="3">
        <v>1435</v>
      </c>
      <c r="H19" s="3">
        <v>0</v>
      </c>
      <c r="I19" s="3">
        <v>315</v>
      </c>
      <c r="J19" s="3">
        <v>105</v>
      </c>
      <c r="K19" s="3">
        <v>0</v>
      </c>
      <c r="L19" s="3">
        <v>105</v>
      </c>
      <c r="M19" s="3">
        <v>0</v>
      </c>
      <c r="N19" s="3">
        <v>2520</v>
      </c>
      <c r="O19" s="3">
        <v>140</v>
      </c>
      <c r="P19" s="3">
        <v>0</v>
      </c>
      <c r="Q19" s="3">
        <v>2380</v>
      </c>
    </row>
    <row r="20" spans="1:17" x14ac:dyDescent="0.2">
      <c r="A20" s="3" t="s">
        <v>22</v>
      </c>
      <c r="B20" s="11">
        <v>27.7</v>
      </c>
      <c r="C20" s="11">
        <v>24.2</v>
      </c>
      <c r="D20" s="11">
        <v>20.100000000000001</v>
      </c>
      <c r="E20" s="11">
        <v>34.299999999999997</v>
      </c>
      <c r="F20" s="11">
        <v>18.399999999999999</v>
      </c>
      <c r="G20" s="11">
        <v>24.2</v>
      </c>
      <c r="H20" s="11">
        <v>7.1</v>
      </c>
      <c r="I20" s="11">
        <v>14.3</v>
      </c>
      <c r="J20" s="11">
        <v>30.4</v>
      </c>
      <c r="K20" s="11">
        <v>20</v>
      </c>
      <c r="L20" s="11">
        <v>30.5</v>
      </c>
      <c r="M20" s="11">
        <v>27.5</v>
      </c>
      <c r="N20" s="11">
        <v>42.8</v>
      </c>
      <c r="O20" s="11">
        <v>24.7</v>
      </c>
      <c r="P20" s="11">
        <v>20</v>
      </c>
      <c r="Q20" s="11">
        <v>44.3</v>
      </c>
    </row>
    <row r="22" spans="1:17" x14ac:dyDescent="0.2">
      <c r="A22" s="3" t="s">
        <v>75</v>
      </c>
      <c r="B22" s="3">
        <v>68355</v>
      </c>
      <c r="C22" s="3">
        <v>29750</v>
      </c>
      <c r="D22" s="3">
        <v>8785</v>
      </c>
      <c r="E22" s="3">
        <v>29820</v>
      </c>
      <c r="F22" s="3">
        <v>41335</v>
      </c>
      <c r="G22" s="3">
        <v>28175</v>
      </c>
      <c r="H22" s="3">
        <v>3150</v>
      </c>
      <c r="I22" s="3">
        <v>10010</v>
      </c>
      <c r="J22" s="3">
        <v>5390</v>
      </c>
      <c r="K22" s="3">
        <v>35</v>
      </c>
      <c r="L22" s="3">
        <v>5320</v>
      </c>
      <c r="M22" s="3">
        <v>35</v>
      </c>
      <c r="N22" s="3">
        <v>21630</v>
      </c>
      <c r="O22" s="3">
        <v>1540</v>
      </c>
      <c r="P22" s="3">
        <v>315</v>
      </c>
      <c r="Q22" s="3">
        <v>19775</v>
      </c>
    </row>
    <row r="23" spans="1:17" x14ac:dyDescent="0.2">
      <c r="A23" s="3" t="s">
        <v>6</v>
      </c>
      <c r="B23" s="3">
        <v>7035</v>
      </c>
      <c r="C23" s="3">
        <v>3325</v>
      </c>
      <c r="D23" s="3">
        <v>1505</v>
      </c>
      <c r="E23" s="3">
        <v>2205</v>
      </c>
      <c r="F23" s="3">
        <v>6475</v>
      </c>
      <c r="G23" s="3">
        <v>3255</v>
      </c>
      <c r="H23" s="3">
        <v>1260</v>
      </c>
      <c r="I23" s="3">
        <v>1960</v>
      </c>
      <c r="J23" s="3">
        <v>280</v>
      </c>
      <c r="K23" s="3">
        <v>35</v>
      </c>
      <c r="L23" s="3">
        <v>245</v>
      </c>
      <c r="M23" s="3">
        <v>0</v>
      </c>
      <c r="N23" s="3">
        <v>280</v>
      </c>
      <c r="O23" s="3">
        <v>35</v>
      </c>
      <c r="P23" s="3">
        <v>0</v>
      </c>
      <c r="Q23" s="3">
        <v>245</v>
      </c>
    </row>
    <row r="24" spans="1:17" x14ac:dyDescent="0.2">
      <c r="A24" s="3" t="s">
        <v>7</v>
      </c>
      <c r="B24" s="3">
        <v>8120</v>
      </c>
      <c r="C24" s="3">
        <v>3745</v>
      </c>
      <c r="D24" s="3">
        <v>1400</v>
      </c>
      <c r="E24" s="3">
        <v>2975</v>
      </c>
      <c r="F24" s="3">
        <v>6825</v>
      </c>
      <c r="G24" s="3">
        <v>3640</v>
      </c>
      <c r="H24" s="3">
        <v>1050</v>
      </c>
      <c r="I24" s="3">
        <v>2135</v>
      </c>
      <c r="J24" s="3">
        <v>280</v>
      </c>
      <c r="K24" s="3">
        <v>0</v>
      </c>
      <c r="L24" s="3">
        <v>280</v>
      </c>
      <c r="M24" s="3">
        <v>0</v>
      </c>
      <c r="N24" s="3">
        <v>1015</v>
      </c>
      <c r="O24" s="3">
        <v>105</v>
      </c>
      <c r="P24" s="3">
        <v>70</v>
      </c>
      <c r="Q24" s="3">
        <v>840</v>
      </c>
    </row>
    <row r="25" spans="1:17" x14ac:dyDescent="0.2">
      <c r="A25" s="3" t="s">
        <v>8</v>
      </c>
      <c r="B25" s="3">
        <v>6825</v>
      </c>
      <c r="C25" s="3">
        <v>3360</v>
      </c>
      <c r="D25" s="3">
        <v>945</v>
      </c>
      <c r="E25" s="3">
        <v>2520</v>
      </c>
      <c r="F25" s="3">
        <v>5285</v>
      </c>
      <c r="G25" s="3">
        <v>3220</v>
      </c>
      <c r="H25" s="3">
        <v>455</v>
      </c>
      <c r="I25" s="3">
        <v>1610</v>
      </c>
      <c r="J25" s="3">
        <v>455</v>
      </c>
      <c r="K25" s="3">
        <v>0</v>
      </c>
      <c r="L25" s="3">
        <v>455</v>
      </c>
      <c r="M25" s="3">
        <v>0</v>
      </c>
      <c r="N25" s="3">
        <v>1085</v>
      </c>
      <c r="O25" s="3">
        <v>140</v>
      </c>
      <c r="P25" s="3">
        <v>35</v>
      </c>
      <c r="Q25" s="3">
        <v>910</v>
      </c>
    </row>
    <row r="26" spans="1:17" x14ac:dyDescent="0.2">
      <c r="A26" s="3" t="s">
        <v>9</v>
      </c>
      <c r="B26" s="3">
        <v>6195</v>
      </c>
      <c r="C26" s="3">
        <v>3080</v>
      </c>
      <c r="D26" s="3">
        <v>630</v>
      </c>
      <c r="E26" s="3">
        <v>2485</v>
      </c>
      <c r="F26" s="3">
        <v>4235</v>
      </c>
      <c r="G26" s="3">
        <v>2905</v>
      </c>
      <c r="H26" s="3">
        <v>175</v>
      </c>
      <c r="I26" s="3">
        <v>1155</v>
      </c>
      <c r="J26" s="3">
        <v>420</v>
      </c>
      <c r="K26" s="3">
        <v>0</v>
      </c>
      <c r="L26" s="3">
        <v>420</v>
      </c>
      <c r="M26" s="3">
        <v>0</v>
      </c>
      <c r="N26" s="3">
        <v>1540</v>
      </c>
      <c r="O26" s="3">
        <v>175</v>
      </c>
      <c r="P26" s="3">
        <v>35</v>
      </c>
      <c r="Q26" s="3">
        <v>1330</v>
      </c>
    </row>
    <row r="27" spans="1:17" x14ac:dyDescent="0.2">
      <c r="A27" s="3" t="s">
        <v>10</v>
      </c>
      <c r="B27" s="3">
        <v>4725</v>
      </c>
      <c r="C27" s="3">
        <v>2205</v>
      </c>
      <c r="D27" s="3">
        <v>630</v>
      </c>
      <c r="E27" s="3">
        <v>1890</v>
      </c>
      <c r="F27" s="3">
        <v>2660</v>
      </c>
      <c r="G27" s="3">
        <v>1960</v>
      </c>
      <c r="H27" s="3">
        <v>105</v>
      </c>
      <c r="I27" s="3">
        <v>595</v>
      </c>
      <c r="J27" s="3">
        <v>490</v>
      </c>
      <c r="K27" s="3">
        <v>0</v>
      </c>
      <c r="L27" s="3">
        <v>490</v>
      </c>
      <c r="M27" s="3">
        <v>0</v>
      </c>
      <c r="N27" s="3">
        <v>1575</v>
      </c>
      <c r="O27" s="3">
        <v>245</v>
      </c>
      <c r="P27" s="3">
        <v>35</v>
      </c>
      <c r="Q27" s="3">
        <v>1295</v>
      </c>
    </row>
    <row r="28" spans="1:17" x14ac:dyDescent="0.2">
      <c r="A28" s="3" t="s">
        <v>11</v>
      </c>
      <c r="B28" s="3">
        <v>4095</v>
      </c>
      <c r="C28" s="3">
        <v>1680</v>
      </c>
      <c r="D28" s="3">
        <v>770</v>
      </c>
      <c r="E28" s="3">
        <v>1645</v>
      </c>
      <c r="F28" s="3">
        <v>2170</v>
      </c>
      <c r="G28" s="3">
        <v>1575</v>
      </c>
      <c r="H28" s="3">
        <v>35</v>
      </c>
      <c r="I28" s="3">
        <v>560</v>
      </c>
      <c r="J28" s="3">
        <v>700</v>
      </c>
      <c r="K28" s="3">
        <v>0</v>
      </c>
      <c r="L28" s="3">
        <v>700</v>
      </c>
      <c r="M28" s="3">
        <v>0</v>
      </c>
      <c r="N28" s="3">
        <v>1225</v>
      </c>
      <c r="O28" s="3">
        <v>105</v>
      </c>
      <c r="P28" s="3">
        <v>35</v>
      </c>
      <c r="Q28" s="3">
        <v>1085</v>
      </c>
    </row>
    <row r="29" spans="1:17" x14ac:dyDescent="0.2">
      <c r="A29" s="3" t="s">
        <v>12</v>
      </c>
      <c r="B29" s="3">
        <v>5005</v>
      </c>
      <c r="C29" s="3">
        <v>1890</v>
      </c>
      <c r="D29" s="3">
        <v>1085</v>
      </c>
      <c r="E29" s="3">
        <v>2030</v>
      </c>
      <c r="F29" s="3">
        <v>2240</v>
      </c>
      <c r="G29" s="3">
        <v>1750</v>
      </c>
      <c r="H29" s="3">
        <v>0</v>
      </c>
      <c r="I29" s="3">
        <v>490</v>
      </c>
      <c r="J29" s="3">
        <v>1085</v>
      </c>
      <c r="K29" s="3">
        <v>0</v>
      </c>
      <c r="L29" s="3">
        <v>1085</v>
      </c>
      <c r="M29" s="3">
        <v>0</v>
      </c>
      <c r="N29" s="3">
        <v>1680</v>
      </c>
      <c r="O29" s="3">
        <v>140</v>
      </c>
      <c r="P29" s="3">
        <v>0</v>
      </c>
      <c r="Q29" s="3">
        <v>1540</v>
      </c>
    </row>
    <row r="30" spans="1:17" x14ac:dyDescent="0.2">
      <c r="A30" s="3" t="s">
        <v>13</v>
      </c>
      <c r="B30" s="3">
        <v>4165</v>
      </c>
      <c r="C30" s="3">
        <v>1470</v>
      </c>
      <c r="D30" s="3">
        <v>840</v>
      </c>
      <c r="E30" s="3">
        <v>1855</v>
      </c>
      <c r="F30" s="3">
        <v>1995</v>
      </c>
      <c r="G30" s="3">
        <v>1400</v>
      </c>
      <c r="H30" s="3">
        <v>70</v>
      </c>
      <c r="I30" s="3">
        <v>525</v>
      </c>
      <c r="J30" s="3">
        <v>735</v>
      </c>
      <c r="K30" s="3">
        <v>0</v>
      </c>
      <c r="L30" s="3">
        <v>735</v>
      </c>
      <c r="M30" s="3">
        <v>0</v>
      </c>
      <c r="N30" s="3">
        <v>1435</v>
      </c>
      <c r="O30" s="3">
        <v>70</v>
      </c>
      <c r="P30" s="3">
        <v>35</v>
      </c>
      <c r="Q30" s="3">
        <v>1330</v>
      </c>
    </row>
    <row r="31" spans="1:17" x14ac:dyDescent="0.2">
      <c r="A31" s="3" t="s">
        <v>14</v>
      </c>
      <c r="B31" s="3">
        <v>3955</v>
      </c>
      <c r="C31" s="3">
        <v>1750</v>
      </c>
      <c r="D31" s="3">
        <v>210</v>
      </c>
      <c r="E31" s="3">
        <v>1995</v>
      </c>
      <c r="F31" s="3">
        <v>2100</v>
      </c>
      <c r="G31" s="3">
        <v>1610</v>
      </c>
      <c r="H31" s="3">
        <v>0</v>
      </c>
      <c r="I31" s="3">
        <v>490</v>
      </c>
      <c r="J31" s="3">
        <v>210</v>
      </c>
      <c r="K31" s="3">
        <v>0</v>
      </c>
      <c r="L31" s="3">
        <v>175</v>
      </c>
      <c r="M31" s="3">
        <v>35</v>
      </c>
      <c r="N31" s="3">
        <v>1645</v>
      </c>
      <c r="O31" s="3">
        <v>140</v>
      </c>
      <c r="P31" s="3">
        <v>35</v>
      </c>
      <c r="Q31" s="3">
        <v>1470</v>
      </c>
    </row>
    <row r="32" spans="1:17" x14ac:dyDescent="0.2">
      <c r="A32" s="3" t="s">
        <v>15</v>
      </c>
      <c r="B32" s="3">
        <v>3920</v>
      </c>
      <c r="C32" s="3">
        <v>1715</v>
      </c>
      <c r="D32" s="3">
        <v>490</v>
      </c>
      <c r="E32" s="3">
        <v>1715</v>
      </c>
      <c r="F32" s="3">
        <v>1750</v>
      </c>
      <c r="G32" s="3">
        <v>1575</v>
      </c>
      <c r="H32" s="3">
        <v>0</v>
      </c>
      <c r="I32" s="3">
        <v>175</v>
      </c>
      <c r="J32" s="3">
        <v>455</v>
      </c>
      <c r="K32" s="3">
        <v>0</v>
      </c>
      <c r="L32" s="3">
        <v>455</v>
      </c>
      <c r="M32" s="3">
        <v>0</v>
      </c>
      <c r="N32" s="3">
        <v>1715</v>
      </c>
      <c r="O32" s="3">
        <v>140</v>
      </c>
      <c r="P32" s="3">
        <v>35</v>
      </c>
      <c r="Q32" s="3">
        <v>1540</v>
      </c>
    </row>
    <row r="33" spans="1:17" x14ac:dyDescent="0.2">
      <c r="A33" s="3" t="s">
        <v>16</v>
      </c>
      <c r="B33" s="3">
        <v>3115</v>
      </c>
      <c r="C33" s="3">
        <v>1190</v>
      </c>
      <c r="D33" s="3">
        <v>70</v>
      </c>
      <c r="E33" s="3">
        <v>1855</v>
      </c>
      <c r="F33" s="3">
        <v>1155</v>
      </c>
      <c r="G33" s="3">
        <v>1120</v>
      </c>
      <c r="H33" s="3">
        <v>0</v>
      </c>
      <c r="I33" s="3">
        <v>35</v>
      </c>
      <c r="J33" s="3">
        <v>70</v>
      </c>
      <c r="K33" s="3">
        <v>0</v>
      </c>
      <c r="L33" s="3">
        <v>70</v>
      </c>
      <c r="M33" s="3">
        <v>0</v>
      </c>
      <c r="N33" s="3">
        <v>1890</v>
      </c>
      <c r="O33" s="3">
        <v>70</v>
      </c>
      <c r="P33" s="3">
        <v>0</v>
      </c>
      <c r="Q33" s="3">
        <v>1820</v>
      </c>
    </row>
    <row r="34" spans="1:17" x14ac:dyDescent="0.2">
      <c r="A34" s="3" t="s">
        <v>17</v>
      </c>
      <c r="B34" s="3">
        <v>3500</v>
      </c>
      <c r="C34" s="3">
        <v>1505</v>
      </c>
      <c r="D34" s="3">
        <v>105</v>
      </c>
      <c r="E34" s="3">
        <v>1890</v>
      </c>
      <c r="F34" s="3">
        <v>1540</v>
      </c>
      <c r="G34" s="3">
        <v>1505</v>
      </c>
      <c r="H34" s="3">
        <v>0</v>
      </c>
      <c r="I34" s="3">
        <v>35</v>
      </c>
      <c r="J34" s="3">
        <v>105</v>
      </c>
      <c r="K34" s="3">
        <v>0</v>
      </c>
      <c r="L34" s="3">
        <v>105</v>
      </c>
      <c r="M34" s="3">
        <v>0</v>
      </c>
      <c r="N34" s="3">
        <v>1855</v>
      </c>
      <c r="O34" s="3">
        <v>0</v>
      </c>
      <c r="P34" s="3">
        <v>0</v>
      </c>
      <c r="Q34" s="3">
        <v>1855</v>
      </c>
    </row>
    <row r="35" spans="1:17" x14ac:dyDescent="0.2">
      <c r="A35" s="3" t="s">
        <v>18</v>
      </c>
      <c r="B35" s="3">
        <v>2345</v>
      </c>
      <c r="C35" s="3">
        <v>840</v>
      </c>
      <c r="D35" s="3">
        <v>0</v>
      </c>
      <c r="E35" s="3">
        <v>1505</v>
      </c>
      <c r="F35" s="3">
        <v>875</v>
      </c>
      <c r="G35" s="3">
        <v>840</v>
      </c>
      <c r="H35" s="3">
        <v>0</v>
      </c>
      <c r="I35" s="3">
        <v>35</v>
      </c>
      <c r="J35" s="3">
        <v>0</v>
      </c>
      <c r="K35" s="3">
        <v>0</v>
      </c>
      <c r="L35" s="3">
        <v>0</v>
      </c>
      <c r="M35" s="3">
        <v>0</v>
      </c>
      <c r="N35" s="3">
        <v>1470</v>
      </c>
      <c r="O35" s="3">
        <v>0</v>
      </c>
      <c r="P35" s="3">
        <v>0</v>
      </c>
      <c r="Q35" s="3">
        <v>1470</v>
      </c>
    </row>
    <row r="36" spans="1:17" x14ac:dyDescent="0.2">
      <c r="A36" s="3" t="s">
        <v>19</v>
      </c>
      <c r="B36" s="3">
        <v>3325</v>
      </c>
      <c r="C36" s="3">
        <v>1260</v>
      </c>
      <c r="D36" s="3">
        <v>70</v>
      </c>
      <c r="E36" s="3">
        <v>1995</v>
      </c>
      <c r="F36" s="3">
        <v>1295</v>
      </c>
      <c r="G36" s="3">
        <v>1225</v>
      </c>
      <c r="H36" s="3">
        <v>0</v>
      </c>
      <c r="I36" s="3">
        <v>70</v>
      </c>
      <c r="J36" s="3">
        <v>70</v>
      </c>
      <c r="K36" s="3">
        <v>0</v>
      </c>
      <c r="L36" s="3">
        <v>70</v>
      </c>
      <c r="M36" s="3">
        <v>0</v>
      </c>
      <c r="N36" s="3">
        <v>1960</v>
      </c>
      <c r="O36" s="3">
        <v>35</v>
      </c>
      <c r="P36" s="3">
        <v>0</v>
      </c>
      <c r="Q36" s="3">
        <v>1925</v>
      </c>
    </row>
    <row r="37" spans="1:17" x14ac:dyDescent="0.2">
      <c r="A37" s="3" t="s">
        <v>20</v>
      </c>
      <c r="B37" s="3">
        <v>2030</v>
      </c>
      <c r="C37" s="3">
        <v>735</v>
      </c>
      <c r="D37" s="3">
        <v>35</v>
      </c>
      <c r="E37" s="3">
        <v>1260</v>
      </c>
      <c r="F37" s="3">
        <v>735</v>
      </c>
      <c r="G37" s="3">
        <v>595</v>
      </c>
      <c r="H37" s="3">
        <v>0</v>
      </c>
      <c r="I37" s="3">
        <v>140</v>
      </c>
      <c r="J37" s="3">
        <v>35</v>
      </c>
      <c r="K37" s="3">
        <v>0</v>
      </c>
      <c r="L37" s="3">
        <v>35</v>
      </c>
      <c r="M37" s="3">
        <v>0</v>
      </c>
      <c r="N37" s="3">
        <v>1260</v>
      </c>
      <c r="O37" s="3">
        <v>140</v>
      </c>
      <c r="P37" s="3">
        <v>0</v>
      </c>
      <c r="Q37" s="3">
        <v>1120</v>
      </c>
    </row>
    <row r="38" spans="1:17" x14ac:dyDescent="0.2">
      <c r="A38" s="3" t="s">
        <v>22</v>
      </c>
      <c r="B38" s="11">
        <v>26.6</v>
      </c>
      <c r="C38" s="11">
        <v>23.1</v>
      </c>
      <c r="D38" s="11">
        <v>19.3</v>
      </c>
      <c r="E38" s="11">
        <v>32.9</v>
      </c>
      <c r="F38" s="11">
        <v>17.5</v>
      </c>
      <c r="G38" s="11">
        <v>22.7</v>
      </c>
      <c r="H38" s="11">
        <v>6.5</v>
      </c>
      <c r="I38" s="11">
        <v>12.8</v>
      </c>
      <c r="J38" s="11">
        <v>30.3</v>
      </c>
      <c r="K38" s="11">
        <v>2.5</v>
      </c>
      <c r="L38" s="11">
        <v>30.3</v>
      </c>
      <c r="M38" s="11">
        <v>42.5</v>
      </c>
      <c r="N38" s="11">
        <v>43</v>
      </c>
      <c r="O38" s="11">
        <v>28.3</v>
      </c>
      <c r="P38" s="11">
        <v>22.5</v>
      </c>
      <c r="Q38" s="11">
        <v>44.5</v>
      </c>
    </row>
    <row r="40" spans="1:17" x14ac:dyDescent="0.2">
      <c r="A40" s="3" t="s">
        <v>76</v>
      </c>
      <c r="B40" s="3">
        <v>72555</v>
      </c>
      <c r="C40" s="3">
        <v>31850</v>
      </c>
      <c r="D40" s="3">
        <v>10360</v>
      </c>
      <c r="E40" s="3">
        <v>30345</v>
      </c>
      <c r="F40" s="3">
        <v>43610</v>
      </c>
      <c r="G40" s="3">
        <v>30345</v>
      </c>
      <c r="H40" s="3">
        <v>3570</v>
      </c>
      <c r="I40" s="3">
        <v>9695</v>
      </c>
      <c r="J40" s="3">
        <v>6720</v>
      </c>
      <c r="K40" s="3">
        <v>35</v>
      </c>
      <c r="L40" s="3">
        <v>6475</v>
      </c>
      <c r="M40" s="3">
        <v>210</v>
      </c>
      <c r="N40" s="3">
        <v>22225</v>
      </c>
      <c r="O40" s="3">
        <v>1470</v>
      </c>
      <c r="P40" s="3">
        <v>315</v>
      </c>
      <c r="Q40" s="3">
        <v>20440</v>
      </c>
    </row>
    <row r="41" spans="1:17" x14ac:dyDescent="0.2">
      <c r="A41" s="3" t="s">
        <v>6</v>
      </c>
      <c r="B41" s="3">
        <v>6650</v>
      </c>
      <c r="C41" s="3">
        <v>3745</v>
      </c>
      <c r="D41" s="3">
        <v>1330</v>
      </c>
      <c r="E41" s="3">
        <v>1575</v>
      </c>
      <c r="F41" s="3">
        <v>6020</v>
      </c>
      <c r="G41" s="3">
        <v>3640</v>
      </c>
      <c r="H41" s="3">
        <v>1050</v>
      </c>
      <c r="I41" s="3">
        <v>1330</v>
      </c>
      <c r="J41" s="3">
        <v>245</v>
      </c>
      <c r="K41" s="3">
        <v>0</v>
      </c>
      <c r="L41" s="3">
        <v>245</v>
      </c>
      <c r="M41" s="3">
        <v>0</v>
      </c>
      <c r="N41" s="3">
        <v>385</v>
      </c>
      <c r="O41" s="3">
        <v>105</v>
      </c>
      <c r="P41" s="3">
        <v>35</v>
      </c>
      <c r="Q41" s="3">
        <v>245</v>
      </c>
    </row>
    <row r="42" spans="1:17" x14ac:dyDescent="0.2">
      <c r="A42" s="3" t="s">
        <v>7</v>
      </c>
      <c r="B42" s="3">
        <v>7630</v>
      </c>
      <c r="C42" s="3">
        <v>3745</v>
      </c>
      <c r="D42" s="3">
        <v>1645</v>
      </c>
      <c r="E42" s="3">
        <v>2240</v>
      </c>
      <c r="F42" s="3">
        <v>6615</v>
      </c>
      <c r="G42" s="3">
        <v>3535</v>
      </c>
      <c r="H42" s="3">
        <v>1400</v>
      </c>
      <c r="I42" s="3">
        <v>1680</v>
      </c>
      <c r="J42" s="3">
        <v>280</v>
      </c>
      <c r="K42" s="3">
        <v>0</v>
      </c>
      <c r="L42" s="3">
        <v>210</v>
      </c>
      <c r="M42" s="3">
        <v>70</v>
      </c>
      <c r="N42" s="3">
        <v>735</v>
      </c>
      <c r="O42" s="3">
        <v>210</v>
      </c>
      <c r="P42" s="3">
        <v>35</v>
      </c>
      <c r="Q42" s="3">
        <v>490</v>
      </c>
    </row>
    <row r="43" spans="1:17" x14ac:dyDescent="0.2">
      <c r="A43" s="3" t="s">
        <v>8</v>
      </c>
      <c r="B43" s="3">
        <v>7210</v>
      </c>
      <c r="C43" s="3">
        <v>3185</v>
      </c>
      <c r="D43" s="3">
        <v>1365</v>
      </c>
      <c r="E43" s="3">
        <v>2660</v>
      </c>
      <c r="F43" s="3">
        <v>5320</v>
      </c>
      <c r="G43" s="3">
        <v>3045</v>
      </c>
      <c r="H43" s="3">
        <v>700</v>
      </c>
      <c r="I43" s="3">
        <v>1575</v>
      </c>
      <c r="J43" s="3">
        <v>630</v>
      </c>
      <c r="K43" s="3">
        <v>0</v>
      </c>
      <c r="L43" s="3">
        <v>595</v>
      </c>
      <c r="M43" s="3">
        <v>35</v>
      </c>
      <c r="N43" s="3">
        <v>1260</v>
      </c>
      <c r="O43" s="3">
        <v>140</v>
      </c>
      <c r="P43" s="3">
        <v>70</v>
      </c>
      <c r="Q43" s="3">
        <v>1050</v>
      </c>
    </row>
    <row r="44" spans="1:17" x14ac:dyDescent="0.2">
      <c r="A44" s="3" t="s">
        <v>9</v>
      </c>
      <c r="B44" s="3">
        <v>6090</v>
      </c>
      <c r="C44" s="3">
        <v>3010</v>
      </c>
      <c r="D44" s="3">
        <v>735</v>
      </c>
      <c r="E44" s="3">
        <v>2345</v>
      </c>
      <c r="F44" s="3">
        <v>4445</v>
      </c>
      <c r="G44" s="3">
        <v>2905</v>
      </c>
      <c r="H44" s="3">
        <v>175</v>
      </c>
      <c r="I44" s="3">
        <v>1365</v>
      </c>
      <c r="J44" s="3">
        <v>525</v>
      </c>
      <c r="K44" s="3">
        <v>0</v>
      </c>
      <c r="L44" s="3">
        <v>525</v>
      </c>
      <c r="M44" s="3">
        <v>0</v>
      </c>
      <c r="N44" s="3">
        <v>1120</v>
      </c>
      <c r="O44" s="3">
        <v>105</v>
      </c>
      <c r="P44" s="3">
        <v>35</v>
      </c>
      <c r="Q44" s="3">
        <v>980</v>
      </c>
    </row>
    <row r="45" spans="1:17" x14ac:dyDescent="0.2">
      <c r="A45" s="3" t="s">
        <v>10</v>
      </c>
      <c r="B45" s="3">
        <v>4935</v>
      </c>
      <c r="C45" s="3">
        <v>2065</v>
      </c>
      <c r="D45" s="3">
        <v>770</v>
      </c>
      <c r="E45" s="3">
        <v>2100</v>
      </c>
      <c r="F45" s="3">
        <v>2975</v>
      </c>
      <c r="G45" s="3">
        <v>1785</v>
      </c>
      <c r="H45" s="3">
        <v>70</v>
      </c>
      <c r="I45" s="3">
        <v>1120</v>
      </c>
      <c r="J45" s="3">
        <v>665</v>
      </c>
      <c r="K45" s="3">
        <v>0</v>
      </c>
      <c r="L45" s="3">
        <v>665</v>
      </c>
      <c r="M45" s="3">
        <v>0</v>
      </c>
      <c r="N45" s="3">
        <v>1295</v>
      </c>
      <c r="O45" s="3">
        <v>280</v>
      </c>
      <c r="P45" s="3">
        <v>35</v>
      </c>
      <c r="Q45" s="3">
        <v>980</v>
      </c>
    </row>
    <row r="46" spans="1:17" x14ac:dyDescent="0.2">
      <c r="A46" s="3" t="s">
        <v>11</v>
      </c>
      <c r="B46" s="3">
        <v>5250</v>
      </c>
      <c r="C46" s="3">
        <v>2450</v>
      </c>
      <c r="D46" s="3">
        <v>910</v>
      </c>
      <c r="E46" s="3">
        <v>1890</v>
      </c>
      <c r="F46" s="3">
        <v>2870</v>
      </c>
      <c r="G46" s="3">
        <v>2345</v>
      </c>
      <c r="H46" s="3">
        <v>35</v>
      </c>
      <c r="I46" s="3">
        <v>490</v>
      </c>
      <c r="J46" s="3">
        <v>910</v>
      </c>
      <c r="K46" s="3">
        <v>0</v>
      </c>
      <c r="L46" s="3">
        <v>875</v>
      </c>
      <c r="M46" s="3">
        <v>35</v>
      </c>
      <c r="N46" s="3">
        <v>1470</v>
      </c>
      <c r="O46" s="3">
        <v>105</v>
      </c>
      <c r="P46" s="3">
        <v>0</v>
      </c>
      <c r="Q46" s="3">
        <v>1365</v>
      </c>
    </row>
    <row r="47" spans="1:17" x14ac:dyDescent="0.2">
      <c r="A47" s="3" t="s">
        <v>12</v>
      </c>
      <c r="B47" s="3">
        <v>5145</v>
      </c>
      <c r="C47" s="3">
        <v>2030</v>
      </c>
      <c r="D47" s="3">
        <v>1050</v>
      </c>
      <c r="E47" s="3">
        <v>2065</v>
      </c>
      <c r="F47" s="3">
        <v>2275</v>
      </c>
      <c r="G47" s="3">
        <v>1750</v>
      </c>
      <c r="H47" s="3">
        <v>35</v>
      </c>
      <c r="I47" s="3">
        <v>490</v>
      </c>
      <c r="J47" s="3">
        <v>980</v>
      </c>
      <c r="K47" s="3">
        <v>0</v>
      </c>
      <c r="L47" s="3">
        <v>980</v>
      </c>
      <c r="M47" s="3">
        <v>0</v>
      </c>
      <c r="N47" s="3">
        <v>1890</v>
      </c>
      <c r="O47" s="3">
        <v>280</v>
      </c>
      <c r="P47" s="3">
        <v>35</v>
      </c>
      <c r="Q47" s="3">
        <v>1575</v>
      </c>
    </row>
    <row r="48" spans="1:17" x14ac:dyDescent="0.2">
      <c r="A48" s="3" t="s">
        <v>13</v>
      </c>
      <c r="B48" s="3">
        <v>4795</v>
      </c>
      <c r="C48" s="3">
        <v>2065</v>
      </c>
      <c r="D48" s="3">
        <v>595</v>
      </c>
      <c r="E48" s="3">
        <v>2135</v>
      </c>
      <c r="F48" s="3">
        <v>2345</v>
      </c>
      <c r="G48" s="3">
        <v>1925</v>
      </c>
      <c r="H48" s="3">
        <v>35</v>
      </c>
      <c r="I48" s="3">
        <v>385</v>
      </c>
      <c r="J48" s="3">
        <v>630</v>
      </c>
      <c r="K48" s="3">
        <v>35</v>
      </c>
      <c r="L48" s="3">
        <v>560</v>
      </c>
      <c r="M48" s="3">
        <v>35</v>
      </c>
      <c r="N48" s="3">
        <v>1820</v>
      </c>
      <c r="O48" s="3">
        <v>105</v>
      </c>
      <c r="P48" s="3">
        <v>0</v>
      </c>
      <c r="Q48" s="3">
        <v>1715</v>
      </c>
    </row>
    <row r="49" spans="1:17" x14ac:dyDescent="0.2">
      <c r="A49" s="3" t="s">
        <v>14</v>
      </c>
      <c r="B49" s="3">
        <v>4760</v>
      </c>
      <c r="C49" s="3">
        <v>1680</v>
      </c>
      <c r="D49" s="3">
        <v>490</v>
      </c>
      <c r="E49" s="3">
        <v>2590</v>
      </c>
      <c r="F49" s="3">
        <v>2065</v>
      </c>
      <c r="G49" s="3">
        <v>1680</v>
      </c>
      <c r="H49" s="3">
        <v>0</v>
      </c>
      <c r="I49" s="3">
        <v>385</v>
      </c>
      <c r="J49" s="3">
        <v>525</v>
      </c>
      <c r="K49" s="3">
        <v>0</v>
      </c>
      <c r="L49" s="3">
        <v>490</v>
      </c>
      <c r="M49" s="3">
        <v>35</v>
      </c>
      <c r="N49" s="3">
        <v>2170</v>
      </c>
      <c r="O49" s="3">
        <v>0</v>
      </c>
      <c r="P49" s="3">
        <v>0</v>
      </c>
      <c r="Q49" s="3">
        <v>2170</v>
      </c>
    </row>
    <row r="50" spans="1:17" x14ac:dyDescent="0.2">
      <c r="A50" s="3" t="s">
        <v>15</v>
      </c>
      <c r="B50" s="3">
        <v>4025</v>
      </c>
      <c r="C50" s="3">
        <v>1715</v>
      </c>
      <c r="D50" s="3">
        <v>455</v>
      </c>
      <c r="E50" s="3">
        <v>1855</v>
      </c>
      <c r="F50" s="3">
        <v>1855</v>
      </c>
      <c r="G50" s="3">
        <v>1680</v>
      </c>
      <c r="H50" s="3">
        <v>0</v>
      </c>
      <c r="I50" s="3">
        <v>175</v>
      </c>
      <c r="J50" s="3">
        <v>455</v>
      </c>
      <c r="K50" s="3">
        <v>0</v>
      </c>
      <c r="L50" s="3">
        <v>455</v>
      </c>
      <c r="M50" s="3">
        <v>0</v>
      </c>
      <c r="N50" s="3">
        <v>1715</v>
      </c>
      <c r="O50" s="3">
        <v>35</v>
      </c>
      <c r="P50" s="3">
        <v>0</v>
      </c>
      <c r="Q50" s="3">
        <v>1680</v>
      </c>
    </row>
    <row r="51" spans="1:17" x14ac:dyDescent="0.2">
      <c r="A51" s="3" t="s">
        <v>16</v>
      </c>
      <c r="B51" s="3">
        <v>3710</v>
      </c>
      <c r="C51" s="3">
        <v>1540</v>
      </c>
      <c r="D51" s="3">
        <v>245</v>
      </c>
      <c r="E51" s="3">
        <v>1925</v>
      </c>
      <c r="F51" s="3">
        <v>1645</v>
      </c>
      <c r="G51" s="3">
        <v>1470</v>
      </c>
      <c r="H51" s="3">
        <v>70</v>
      </c>
      <c r="I51" s="3">
        <v>105</v>
      </c>
      <c r="J51" s="3">
        <v>140</v>
      </c>
      <c r="K51" s="3">
        <v>0</v>
      </c>
      <c r="L51" s="3">
        <v>140</v>
      </c>
      <c r="M51" s="3">
        <v>0</v>
      </c>
      <c r="N51" s="3">
        <v>1925</v>
      </c>
      <c r="O51" s="3">
        <v>70</v>
      </c>
      <c r="P51" s="3">
        <v>35</v>
      </c>
      <c r="Q51" s="3">
        <v>1820</v>
      </c>
    </row>
    <row r="52" spans="1:17" x14ac:dyDescent="0.2">
      <c r="A52" s="3" t="s">
        <v>17</v>
      </c>
      <c r="B52" s="3">
        <v>3290</v>
      </c>
      <c r="C52" s="3">
        <v>1225</v>
      </c>
      <c r="D52" s="3">
        <v>175</v>
      </c>
      <c r="E52" s="3">
        <v>1890</v>
      </c>
      <c r="F52" s="3">
        <v>1365</v>
      </c>
      <c r="G52" s="3">
        <v>1225</v>
      </c>
      <c r="H52" s="3">
        <v>0</v>
      </c>
      <c r="I52" s="3">
        <v>140</v>
      </c>
      <c r="J52" s="3">
        <v>175</v>
      </c>
      <c r="K52" s="3">
        <v>0</v>
      </c>
      <c r="L52" s="3">
        <v>175</v>
      </c>
      <c r="M52" s="3">
        <v>0</v>
      </c>
      <c r="N52" s="3">
        <v>1750</v>
      </c>
      <c r="O52" s="3">
        <v>0</v>
      </c>
      <c r="P52" s="3">
        <v>0</v>
      </c>
      <c r="Q52" s="3">
        <v>1750</v>
      </c>
    </row>
    <row r="53" spans="1:17" x14ac:dyDescent="0.2">
      <c r="A53" s="3" t="s">
        <v>18</v>
      </c>
      <c r="B53" s="3">
        <v>2905</v>
      </c>
      <c r="C53" s="3">
        <v>910</v>
      </c>
      <c r="D53" s="3">
        <v>280</v>
      </c>
      <c r="E53" s="3">
        <v>1715</v>
      </c>
      <c r="F53" s="3">
        <v>1015</v>
      </c>
      <c r="G53" s="3">
        <v>875</v>
      </c>
      <c r="H53" s="3">
        <v>0</v>
      </c>
      <c r="I53" s="3">
        <v>140</v>
      </c>
      <c r="J53" s="3">
        <v>280</v>
      </c>
      <c r="K53" s="3">
        <v>0</v>
      </c>
      <c r="L53" s="3">
        <v>280</v>
      </c>
      <c r="M53" s="3">
        <v>0</v>
      </c>
      <c r="N53" s="3">
        <v>1610</v>
      </c>
      <c r="O53" s="3">
        <v>35</v>
      </c>
      <c r="P53" s="3">
        <v>0</v>
      </c>
      <c r="Q53" s="3">
        <v>1575</v>
      </c>
    </row>
    <row r="54" spans="1:17" x14ac:dyDescent="0.2">
      <c r="A54" s="3" t="s">
        <v>19</v>
      </c>
      <c r="B54" s="3">
        <v>3815</v>
      </c>
      <c r="C54" s="3">
        <v>1645</v>
      </c>
      <c r="D54" s="3">
        <v>245</v>
      </c>
      <c r="E54" s="3">
        <v>1925</v>
      </c>
      <c r="F54" s="3">
        <v>1785</v>
      </c>
      <c r="G54" s="3">
        <v>1645</v>
      </c>
      <c r="H54" s="3">
        <v>0</v>
      </c>
      <c r="I54" s="3">
        <v>140</v>
      </c>
      <c r="J54" s="3">
        <v>210</v>
      </c>
      <c r="K54" s="3">
        <v>0</v>
      </c>
      <c r="L54" s="3">
        <v>210</v>
      </c>
      <c r="M54" s="3">
        <v>0</v>
      </c>
      <c r="N54" s="3">
        <v>1820</v>
      </c>
      <c r="O54" s="3">
        <v>0</v>
      </c>
      <c r="P54" s="3">
        <v>35</v>
      </c>
      <c r="Q54" s="3">
        <v>1785</v>
      </c>
    </row>
    <row r="55" spans="1:17" x14ac:dyDescent="0.2">
      <c r="A55" s="3" t="s">
        <v>20</v>
      </c>
      <c r="B55" s="3">
        <v>2345</v>
      </c>
      <c r="C55" s="3">
        <v>840</v>
      </c>
      <c r="D55" s="3">
        <v>70</v>
      </c>
      <c r="E55" s="3">
        <v>1435</v>
      </c>
      <c r="F55" s="3">
        <v>1015</v>
      </c>
      <c r="G55" s="3">
        <v>840</v>
      </c>
      <c r="H55" s="3">
        <v>0</v>
      </c>
      <c r="I55" s="3">
        <v>175</v>
      </c>
      <c r="J55" s="3">
        <v>70</v>
      </c>
      <c r="K55" s="3">
        <v>0</v>
      </c>
      <c r="L55" s="3">
        <v>70</v>
      </c>
      <c r="M55" s="3">
        <v>0</v>
      </c>
      <c r="N55" s="3">
        <v>1260</v>
      </c>
      <c r="O55" s="3">
        <v>0</v>
      </c>
      <c r="P55" s="3">
        <v>0</v>
      </c>
      <c r="Q55" s="3">
        <v>1260</v>
      </c>
    </row>
    <row r="56" spans="1:17" x14ac:dyDescent="0.2">
      <c r="A56" s="3" t="s">
        <v>22</v>
      </c>
      <c r="B56" s="11">
        <v>28.6</v>
      </c>
      <c r="C56" s="11">
        <v>25.4</v>
      </c>
      <c r="D56" s="11">
        <v>20.7</v>
      </c>
      <c r="E56" s="11">
        <v>35.700000000000003</v>
      </c>
      <c r="F56" s="11">
        <v>19.3</v>
      </c>
      <c r="G56" s="11">
        <v>25.6</v>
      </c>
      <c r="H56" s="11">
        <v>7.6</v>
      </c>
      <c r="I56" s="11">
        <v>16</v>
      </c>
      <c r="J56" s="11">
        <v>30.5</v>
      </c>
      <c r="K56" s="11">
        <v>37.5</v>
      </c>
      <c r="L56" s="11">
        <v>30.6</v>
      </c>
      <c r="M56" s="11">
        <v>20</v>
      </c>
      <c r="N56" s="11">
        <v>42.6</v>
      </c>
      <c r="O56" s="11">
        <v>23.1</v>
      </c>
      <c r="P56" s="11">
        <v>17.5</v>
      </c>
      <c r="Q56" s="11">
        <v>44.2</v>
      </c>
    </row>
    <row r="57" spans="1:17" x14ac:dyDescent="0.2">
      <c r="A57" s="22" t="s">
        <v>88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</sheetData>
  <mergeCells count="5">
    <mergeCell ref="B2:E2"/>
    <mergeCell ref="F2:I2"/>
    <mergeCell ref="J2:M2"/>
    <mergeCell ref="N2:Q2"/>
    <mergeCell ref="A57:Q5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2DD27-DE7A-4C27-BB4F-5EB3C9087E2B}">
  <dimension ref="A1:Q30"/>
  <sheetViews>
    <sheetView view="pageBreakPreview" topLeftCell="A2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" width="16" style="3" customWidth="1"/>
    <col min="2" max="17" width="4.5546875" style="3" customWidth="1"/>
    <col min="18" max="16384" width="8.88671875" style="1"/>
  </cols>
  <sheetData>
    <row r="1" spans="1:17" x14ac:dyDescent="0.2">
      <c r="A1" s="3" t="s">
        <v>113</v>
      </c>
    </row>
    <row r="2" spans="1:17" x14ac:dyDescent="0.2">
      <c r="A2" s="5"/>
      <c r="B2" s="6" t="s">
        <v>69</v>
      </c>
      <c r="C2" s="6"/>
      <c r="D2" s="6"/>
      <c r="E2" s="6"/>
      <c r="F2" s="6" t="s">
        <v>70</v>
      </c>
      <c r="G2" s="6"/>
      <c r="H2" s="6"/>
      <c r="I2" s="6"/>
      <c r="J2" s="6" t="s">
        <v>71</v>
      </c>
      <c r="K2" s="6"/>
      <c r="L2" s="6"/>
      <c r="M2" s="6"/>
      <c r="N2" s="6" t="s">
        <v>72</v>
      </c>
      <c r="O2" s="6"/>
      <c r="P2" s="6"/>
      <c r="Q2" s="7"/>
    </row>
    <row r="3" spans="1:17" x14ac:dyDescent="0.2">
      <c r="A3" s="8" t="s">
        <v>83</v>
      </c>
      <c r="B3" s="9" t="s">
        <v>1</v>
      </c>
      <c r="C3" s="9" t="s">
        <v>4</v>
      </c>
      <c r="D3" s="9" t="s">
        <v>40</v>
      </c>
      <c r="E3" s="9" t="s">
        <v>2</v>
      </c>
      <c r="F3" s="9" t="s">
        <v>1</v>
      </c>
      <c r="G3" s="9" t="s">
        <v>4</v>
      </c>
      <c r="H3" s="9" t="s">
        <v>40</v>
      </c>
      <c r="I3" s="9" t="s">
        <v>2</v>
      </c>
      <c r="J3" s="9" t="s">
        <v>1</v>
      </c>
      <c r="K3" s="9" t="s">
        <v>4</v>
      </c>
      <c r="L3" s="9" t="s">
        <v>40</v>
      </c>
      <c r="M3" s="9" t="s">
        <v>2</v>
      </c>
      <c r="N3" s="9" t="s">
        <v>1</v>
      </c>
      <c r="O3" s="9" t="s">
        <v>4</v>
      </c>
      <c r="P3" s="9" t="s">
        <v>40</v>
      </c>
      <c r="Q3" s="10" t="s">
        <v>2</v>
      </c>
    </row>
    <row r="4" spans="1:17" x14ac:dyDescent="0.2">
      <c r="A4" s="3" t="s">
        <v>74</v>
      </c>
      <c r="B4" s="3">
        <v>140910</v>
      </c>
      <c r="C4" s="3">
        <v>61600</v>
      </c>
      <c r="D4" s="3">
        <v>19145</v>
      </c>
      <c r="E4" s="3">
        <v>60165</v>
      </c>
      <c r="F4" s="3">
        <v>84945</v>
      </c>
      <c r="G4" s="3">
        <v>58520</v>
      </c>
      <c r="H4" s="3">
        <v>6720</v>
      </c>
      <c r="I4" s="3">
        <v>19705</v>
      </c>
      <c r="J4" s="3">
        <v>12110</v>
      </c>
      <c r="K4" s="3">
        <v>70</v>
      </c>
      <c r="L4" s="3">
        <v>11795</v>
      </c>
      <c r="M4" s="3">
        <v>245</v>
      </c>
      <c r="N4" s="3">
        <v>43855</v>
      </c>
      <c r="O4" s="3">
        <v>3010</v>
      </c>
      <c r="P4" s="3">
        <v>630</v>
      </c>
      <c r="Q4" s="3">
        <v>40215</v>
      </c>
    </row>
    <row r="5" spans="1:17" x14ac:dyDescent="0.2">
      <c r="A5" s="3" t="s">
        <v>23</v>
      </c>
      <c r="B5" s="3">
        <v>84945</v>
      </c>
      <c r="C5" s="3">
        <v>58520</v>
      </c>
      <c r="D5" s="3">
        <v>6720</v>
      </c>
      <c r="E5" s="3">
        <v>19705</v>
      </c>
      <c r="F5" s="3">
        <v>84945</v>
      </c>
      <c r="G5" s="3">
        <v>58520</v>
      </c>
      <c r="H5" s="3">
        <v>6720</v>
      </c>
      <c r="I5" s="3">
        <v>19705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</row>
    <row r="6" spans="1:17" x14ac:dyDescent="0.2">
      <c r="A6" s="3" t="s">
        <v>24</v>
      </c>
      <c r="B6" s="3">
        <v>7665</v>
      </c>
      <c r="C6" s="3">
        <v>2310</v>
      </c>
      <c r="D6" s="3">
        <v>210</v>
      </c>
      <c r="E6" s="3">
        <v>5145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7665</v>
      </c>
      <c r="O6" s="3">
        <v>2310</v>
      </c>
      <c r="P6" s="3">
        <v>210</v>
      </c>
      <c r="Q6" s="3">
        <v>5145</v>
      </c>
    </row>
    <row r="7" spans="1:17" x14ac:dyDescent="0.2">
      <c r="A7" s="3" t="s">
        <v>25</v>
      </c>
      <c r="B7" s="3">
        <v>630</v>
      </c>
      <c r="C7" s="3">
        <v>105</v>
      </c>
      <c r="D7" s="3">
        <v>35</v>
      </c>
      <c r="E7" s="3">
        <v>490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630</v>
      </c>
      <c r="O7" s="3">
        <v>105</v>
      </c>
      <c r="P7" s="3">
        <v>35</v>
      </c>
      <c r="Q7" s="3">
        <v>490</v>
      </c>
    </row>
    <row r="8" spans="1:17" x14ac:dyDescent="0.2">
      <c r="A8" s="3" t="s">
        <v>26</v>
      </c>
      <c r="B8" s="3">
        <v>21525</v>
      </c>
      <c r="C8" s="3">
        <v>280</v>
      </c>
      <c r="D8" s="3">
        <v>1505</v>
      </c>
      <c r="E8" s="3">
        <v>19740</v>
      </c>
      <c r="F8" s="3">
        <v>0</v>
      </c>
      <c r="G8" s="3">
        <v>0</v>
      </c>
      <c r="H8" s="3">
        <v>0</v>
      </c>
      <c r="I8" s="3">
        <v>0</v>
      </c>
      <c r="J8" s="3">
        <v>1505</v>
      </c>
      <c r="K8" s="3">
        <v>0</v>
      </c>
      <c r="L8" s="3">
        <v>1400</v>
      </c>
      <c r="M8" s="3">
        <v>105</v>
      </c>
      <c r="N8" s="3">
        <v>20020</v>
      </c>
      <c r="O8" s="3">
        <v>280</v>
      </c>
      <c r="P8" s="3">
        <v>105</v>
      </c>
      <c r="Q8" s="3">
        <v>19635</v>
      </c>
    </row>
    <row r="9" spans="1:17" x14ac:dyDescent="0.2">
      <c r="A9" s="3" t="s">
        <v>27</v>
      </c>
      <c r="B9" s="3">
        <v>26145</v>
      </c>
      <c r="C9" s="3">
        <v>385</v>
      </c>
      <c r="D9" s="3">
        <v>10675</v>
      </c>
      <c r="E9" s="3">
        <v>15085</v>
      </c>
      <c r="F9" s="3">
        <v>0</v>
      </c>
      <c r="G9" s="3">
        <v>0</v>
      </c>
      <c r="H9" s="3">
        <v>0</v>
      </c>
      <c r="I9" s="3">
        <v>0</v>
      </c>
      <c r="J9" s="3">
        <v>10605</v>
      </c>
      <c r="K9" s="3">
        <v>70</v>
      </c>
      <c r="L9" s="3">
        <v>10395</v>
      </c>
      <c r="M9" s="3">
        <v>140</v>
      </c>
      <c r="N9" s="3">
        <v>15540</v>
      </c>
      <c r="O9" s="3">
        <v>315</v>
      </c>
      <c r="P9" s="3">
        <v>280</v>
      </c>
      <c r="Q9" s="3">
        <v>14945</v>
      </c>
    </row>
    <row r="10" spans="1:17" x14ac:dyDescent="0.2">
      <c r="A10" s="3" t="s">
        <v>28</v>
      </c>
      <c r="B10" s="3">
        <v>18340</v>
      </c>
      <c r="C10" s="3">
        <v>210</v>
      </c>
      <c r="D10" s="3">
        <v>4480</v>
      </c>
      <c r="E10" s="3">
        <v>13650</v>
      </c>
      <c r="F10" s="3">
        <v>0</v>
      </c>
      <c r="G10" s="3">
        <v>0</v>
      </c>
      <c r="H10" s="3">
        <v>0</v>
      </c>
      <c r="I10" s="3">
        <v>0</v>
      </c>
      <c r="J10" s="3">
        <v>4410</v>
      </c>
      <c r="K10" s="3">
        <v>35</v>
      </c>
      <c r="L10" s="3">
        <v>4235</v>
      </c>
      <c r="M10" s="3">
        <v>140</v>
      </c>
      <c r="N10" s="3">
        <v>13930</v>
      </c>
      <c r="O10" s="3">
        <v>175</v>
      </c>
      <c r="P10" s="3">
        <v>245</v>
      </c>
      <c r="Q10" s="3">
        <v>13510</v>
      </c>
    </row>
    <row r="11" spans="1:17" x14ac:dyDescent="0.2">
      <c r="A11" s="3" t="s">
        <v>29</v>
      </c>
      <c r="B11" s="3">
        <v>7805</v>
      </c>
      <c r="C11" s="3">
        <v>175</v>
      </c>
      <c r="D11" s="3">
        <v>6195</v>
      </c>
      <c r="E11" s="3">
        <v>1435</v>
      </c>
      <c r="F11" s="3">
        <v>0</v>
      </c>
      <c r="G11" s="3">
        <v>0</v>
      </c>
      <c r="H11" s="3">
        <v>0</v>
      </c>
      <c r="I11" s="3">
        <v>0</v>
      </c>
      <c r="J11" s="3">
        <v>6195</v>
      </c>
      <c r="K11" s="3">
        <v>35</v>
      </c>
      <c r="L11" s="3">
        <v>6160</v>
      </c>
      <c r="M11" s="3">
        <v>0</v>
      </c>
      <c r="N11" s="3">
        <v>1610</v>
      </c>
      <c r="O11" s="3">
        <v>140</v>
      </c>
      <c r="P11" s="3">
        <v>35</v>
      </c>
      <c r="Q11" s="3">
        <v>1435</v>
      </c>
    </row>
    <row r="13" spans="1:17" x14ac:dyDescent="0.2">
      <c r="A13" s="3" t="s">
        <v>75</v>
      </c>
      <c r="B13" s="3">
        <v>68355</v>
      </c>
      <c r="C13" s="3">
        <v>29750</v>
      </c>
      <c r="D13" s="3">
        <v>8785</v>
      </c>
      <c r="E13" s="3">
        <v>29820</v>
      </c>
      <c r="F13" s="3">
        <v>41335</v>
      </c>
      <c r="G13" s="3">
        <v>28175</v>
      </c>
      <c r="H13" s="3">
        <v>3150</v>
      </c>
      <c r="I13" s="3">
        <v>10010</v>
      </c>
      <c r="J13" s="3">
        <v>5390</v>
      </c>
      <c r="K13" s="3">
        <v>35</v>
      </c>
      <c r="L13" s="3">
        <v>5320</v>
      </c>
      <c r="M13" s="3">
        <v>35</v>
      </c>
      <c r="N13" s="3">
        <v>21630</v>
      </c>
      <c r="O13" s="3">
        <v>1540</v>
      </c>
      <c r="P13" s="3">
        <v>315</v>
      </c>
      <c r="Q13" s="3">
        <v>19775</v>
      </c>
    </row>
    <row r="14" spans="1:17" x14ac:dyDescent="0.2">
      <c r="A14" s="3" t="s">
        <v>23</v>
      </c>
      <c r="B14" s="3">
        <v>41335</v>
      </c>
      <c r="C14" s="3">
        <v>28175</v>
      </c>
      <c r="D14" s="3">
        <v>3150</v>
      </c>
      <c r="E14" s="3">
        <v>10010</v>
      </c>
      <c r="F14" s="3">
        <v>41335</v>
      </c>
      <c r="G14" s="3">
        <v>28175</v>
      </c>
      <c r="H14" s="3">
        <v>3150</v>
      </c>
      <c r="I14" s="3">
        <v>10010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 x14ac:dyDescent="0.2">
      <c r="A15" s="3" t="s">
        <v>24</v>
      </c>
      <c r="B15" s="3">
        <v>4480</v>
      </c>
      <c r="C15" s="3">
        <v>1155</v>
      </c>
      <c r="D15" s="3">
        <v>70</v>
      </c>
      <c r="E15" s="3">
        <v>3255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4480</v>
      </c>
      <c r="O15" s="3">
        <v>1155</v>
      </c>
      <c r="P15" s="3">
        <v>70</v>
      </c>
      <c r="Q15" s="3">
        <v>3255</v>
      </c>
    </row>
    <row r="16" spans="1:17" x14ac:dyDescent="0.2">
      <c r="A16" s="3" t="s">
        <v>25</v>
      </c>
      <c r="B16" s="3">
        <v>315</v>
      </c>
      <c r="C16" s="3">
        <v>70</v>
      </c>
      <c r="D16" s="3">
        <v>35</v>
      </c>
      <c r="E16" s="3">
        <v>210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315</v>
      </c>
      <c r="O16" s="3">
        <v>70</v>
      </c>
      <c r="P16" s="3">
        <v>35</v>
      </c>
      <c r="Q16" s="3">
        <v>210</v>
      </c>
    </row>
    <row r="17" spans="1:17" x14ac:dyDescent="0.2">
      <c r="A17" s="3" t="s">
        <v>26</v>
      </c>
      <c r="B17" s="3">
        <v>10885</v>
      </c>
      <c r="C17" s="3">
        <v>245</v>
      </c>
      <c r="D17" s="3">
        <v>735</v>
      </c>
      <c r="E17" s="3">
        <v>9905</v>
      </c>
      <c r="F17" s="3">
        <v>0</v>
      </c>
      <c r="G17" s="3">
        <v>0</v>
      </c>
      <c r="H17" s="3">
        <v>0</v>
      </c>
      <c r="I17" s="3">
        <v>0</v>
      </c>
      <c r="J17" s="3">
        <v>700</v>
      </c>
      <c r="K17" s="3">
        <v>0</v>
      </c>
      <c r="L17" s="3">
        <v>665</v>
      </c>
      <c r="M17" s="3">
        <v>35</v>
      </c>
      <c r="N17" s="3">
        <v>10185</v>
      </c>
      <c r="O17" s="3">
        <v>245</v>
      </c>
      <c r="P17" s="3">
        <v>70</v>
      </c>
      <c r="Q17" s="3">
        <v>9870</v>
      </c>
    </row>
    <row r="18" spans="1:17" x14ac:dyDescent="0.2">
      <c r="A18" s="3" t="s">
        <v>27</v>
      </c>
      <c r="B18" s="3">
        <v>11340</v>
      </c>
      <c r="C18" s="3">
        <v>105</v>
      </c>
      <c r="D18" s="3">
        <v>4795</v>
      </c>
      <c r="E18" s="3">
        <v>6440</v>
      </c>
      <c r="F18" s="3">
        <v>0</v>
      </c>
      <c r="G18" s="3">
        <v>0</v>
      </c>
      <c r="H18" s="3">
        <v>0</v>
      </c>
      <c r="I18" s="3">
        <v>0</v>
      </c>
      <c r="J18" s="3">
        <v>4690</v>
      </c>
      <c r="K18" s="3">
        <v>35</v>
      </c>
      <c r="L18" s="3">
        <v>4655</v>
      </c>
      <c r="M18" s="3">
        <v>0</v>
      </c>
      <c r="N18" s="3">
        <v>6650</v>
      </c>
      <c r="O18" s="3">
        <v>70</v>
      </c>
      <c r="P18" s="3">
        <v>140</v>
      </c>
      <c r="Q18" s="3">
        <v>6440</v>
      </c>
    </row>
    <row r="19" spans="1:17" x14ac:dyDescent="0.2">
      <c r="A19" s="3" t="s">
        <v>28</v>
      </c>
      <c r="B19" s="3">
        <v>7805</v>
      </c>
      <c r="C19" s="3">
        <v>0</v>
      </c>
      <c r="D19" s="3">
        <v>2135</v>
      </c>
      <c r="E19" s="3">
        <v>5670</v>
      </c>
      <c r="F19" s="3">
        <v>0</v>
      </c>
      <c r="G19" s="3">
        <v>0</v>
      </c>
      <c r="H19" s="3">
        <v>0</v>
      </c>
      <c r="I19" s="3">
        <v>0</v>
      </c>
      <c r="J19" s="3">
        <v>1995</v>
      </c>
      <c r="K19" s="3">
        <v>0</v>
      </c>
      <c r="L19" s="3">
        <v>1995</v>
      </c>
      <c r="M19" s="3">
        <v>0</v>
      </c>
      <c r="N19" s="3">
        <v>5810</v>
      </c>
      <c r="O19" s="3">
        <v>0</v>
      </c>
      <c r="P19" s="3">
        <v>140</v>
      </c>
      <c r="Q19" s="3">
        <v>5670</v>
      </c>
    </row>
    <row r="20" spans="1:17" x14ac:dyDescent="0.2">
      <c r="A20" s="3" t="s">
        <v>29</v>
      </c>
      <c r="B20" s="3">
        <v>3535</v>
      </c>
      <c r="C20" s="3">
        <v>105</v>
      </c>
      <c r="D20" s="3">
        <v>2660</v>
      </c>
      <c r="E20" s="3">
        <v>770</v>
      </c>
      <c r="F20" s="3">
        <v>0</v>
      </c>
      <c r="G20" s="3">
        <v>0</v>
      </c>
      <c r="H20" s="3">
        <v>0</v>
      </c>
      <c r="I20" s="3">
        <v>0</v>
      </c>
      <c r="J20" s="3">
        <v>2695</v>
      </c>
      <c r="K20" s="3">
        <v>35</v>
      </c>
      <c r="L20" s="3">
        <v>2660</v>
      </c>
      <c r="M20" s="3">
        <v>0</v>
      </c>
      <c r="N20" s="3">
        <v>840</v>
      </c>
      <c r="O20" s="3">
        <v>70</v>
      </c>
      <c r="P20" s="3">
        <v>0</v>
      </c>
      <c r="Q20" s="3">
        <v>770</v>
      </c>
    </row>
    <row r="22" spans="1:17" x14ac:dyDescent="0.2">
      <c r="A22" s="3" t="s">
        <v>76</v>
      </c>
      <c r="B22" s="3">
        <v>72555</v>
      </c>
      <c r="C22" s="3">
        <v>31850</v>
      </c>
      <c r="D22" s="3">
        <v>10360</v>
      </c>
      <c r="E22" s="3">
        <v>30345</v>
      </c>
      <c r="F22" s="3">
        <v>43610</v>
      </c>
      <c r="G22" s="3">
        <v>30345</v>
      </c>
      <c r="H22" s="3">
        <v>3570</v>
      </c>
      <c r="I22" s="3">
        <v>9695</v>
      </c>
      <c r="J22" s="3">
        <v>6720</v>
      </c>
      <c r="K22" s="3">
        <v>35</v>
      </c>
      <c r="L22" s="3">
        <v>6475</v>
      </c>
      <c r="M22" s="3">
        <v>210</v>
      </c>
      <c r="N22" s="3">
        <v>22225</v>
      </c>
      <c r="O22" s="3">
        <v>1470</v>
      </c>
      <c r="P22" s="3">
        <v>315</v>
      </c>
      <c r="Q22" s="3">
        <v>20440</v>
      </c>
    </row>
    <row r="23" spans="1:17" x14ac:dyDescent="0.2">
      <c r="A23" s="3" t="s">
        <v>23</v>
      </c>
      <c r="B23" s="3">
        <v>43610</v>
      </c>
      <c r="C23" s="3">
        <v>30345</v>
      </c>
      <c r="D23" s="3">
        <v>3570</v>
      </c>
      <c r="E23" s="3">
        <v>9695</v>
      </c>
      <c r="F23" s="3">
        <v>43610</v>
      </c>
      <c r="G23" s="3">
        <v>30345</v>
      </c>
      <c r="H23" s="3">
        <v>3570</v>
      </c>
      <c r="I23" s="3">
        <v>9695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 x14ac:dyDescent="0.2">
      <c r="A24" s="3" t="s">
        <v>24</v>
      </c>
      <c r="B24" s="3">
        <v>3185</v>
      </c>
      <c r="C24" s="3">
        <v>1155</v>
      </c>
      <c r="D24" s="3">
        <v>140</v>
      </c>
      <c r="E24" s="3">
        <v>1890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3185</v>
      </c>
      <c r="O24" s="3">
        <v>1155</v>
      </c>
      <c r="P24" s="3">
        <v>140</v>
      </c>
      <c r="Q24" s="3">
        <v>1890</v>
      </c>
    </row>
    <row r="25" spans="1:17" x14ac:dyDescent="0.2">
      <c r="A25" s="3" t="s">
        <v>25</v>
      </c>
      <c r="B25" s="3">
        <v>315</v>
      </c>
      <c r="C25" s="3">
        <v>35</v>
      </c>
      <c r="D25" s="3">
        <v>0</v>
      </c>
      <c r="E25" s="3">
        <v>280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315</v>
      </c>
      <c r="O25" s="3">
        <v>35</v>
      </c>
      <c r="P25" s="3">
        <v>0</v>
      </c>
      <c r="Q25" s="3">
        <v>280</v>
      </c>
    </row>
    <row r="26" spans="1:17" x14ac:dyDescent="0.2">
      <c r="A26" s="3" t="s">
        <v>26</v>
      </c>
      <c r="B26" s="3">
        <v>10640</v>
      </c>
      <c r="C26" s="3">
        <v>35</v>
      </c>
      <c r="D26" s="3">
        <v>770</v>
      </c>
      <c r="E26" s="3">
        <v>9835</v>
      </c>
      <c r="F26" s="3">
        <v>0</v>
      </c>
      <c r="G26" s="3">
        <v>0</v>
      </c>
      <c r="H26" s="3">
        <v>0</v>
      </c>
      <c r="I26" s="3">
        <v>0</v>
      </c>
      <c r="J26" s="3">
        <v>805</v>
      </c>
      <c r="K26" s="3">
        <v>0</v>
      </c>
      <c r="L26" s="3">
        <v>735</v>
      </c>
      <c r="M26" s="3">
        <v>70</v>
      </c>
      <c r="N26" s="3">
        <v>9835</v>
      </c>
      <c r="O26" s="3">
        <v>35</v>
      </c>
      <c r="P26" s="3">
        <v>35</v>
      </c>
      <c r="Q26" s="3">
        <v>9765</v>
      </c>
    </row>
    <row r="27" spans="1:17" x14ac:dyDescent="0.2">
      <c r="A27" s="3" t="s">
        <v>27</v>
      </c>
      <c r="B27" s="3">
        <v>14805</v>
      </c>
      <c r="C27" s="3">
        <v>280</v>
      </c>
      <c r="D27" s="3">
        <v>5880</v>
      </c>
      <c r="E27" s="3">
        <v>8645</v>
      </c>
      <c r="F27" s="3">
        <v>0</v>
      </c>
      <c r="G27" s="3">
        <v>0</v>
      </c>
      <c r="H27" s="3">
        <v>0</v>
      </c>
      <c r="I27" s="3">
        <v>0</v>
      </c>
      <c r="J27" s="3">
        <v>5915</v>
      </c>
      <c r="K27" s="3">
        <v>35</v>
      </c>
      <c r="L27" s="3">
        <v>5740</v>
      </c>
      <c r="M27" s="3">
        <v>140</v>
      </c>
      <c r="N27" s="3">
        <v>8890</v>
      </c>
      <c r="O27" s="3">
        <v>245</v>
      </c>
      <c r="P27" s="3">
        <v>140</v>
      </c>
      <c r="Q27" s="3">
        <v>8505</v>
      </c>
    </row>
    <row r="28" spans="1:17" x14ac:dyDescent="0.2">
      <c r="A28" s="3" t="s">
        <v>28</v>
      </c>
      <c r="B28" s="3">
        <v>10535</v>
      </c>
      <c r="C28" s="3">
        <v>210</v>
      </c>
      <c r="D28" s="3">
        <v>2345</v>
      </c>
      <c r="E28" s="3">
        <v>7980</v>
      </c>
      <c r="F28" s="3">
        <v>0</v>
      </c>
      <c r="G28" s="3">
        <v>0</v>
      </c>
      <c r="H28" s="3">
        <v>0</v>
      </c>
      <c r="I28" s="3">
        <v>0</v>
      </c>
      <c r="J28" s="3">
        <v>2415</v>
      </c>
      <c r="K28" s="3">
        <v>35</v>
      </c>
      <c r="L28" s="3">
        <v>2240</v>
      </c>
      <c r="M28" s="3">
        <v>140</v>
      </c>
      <c r="N28" s="3">
        <v>8120</v>
      </c>
      <c r="O28" s="3">
        <v>175</v>
      </c>
      <c r="P28" s="3">
        <v>105</v>
      </c>
      <c r="Q28" s="3">
        <v>7840</v>
      </c>
    </row>
    <row r="29" spans="1:17" x14ac:dyDescent="0.2">
      <c r="A29" s="3" t="s">
        <v>29</v>
      </c>
      <c r="B29" s="3">
        <v>4270</v>
      </c>
      <c r="C29" s="3">
        <v>70</v>
      </c>
      <c r="D29" s="3">
        <v>3535</v>
      </c>
      <c r="E29" s="3">
        <v>665</v>
      </c>
      <c r="F29" s="3">
        <v>0</v>
      </c>
      <c r="G29" s="3">
        <v>0</v>
      </c>
      <c r="H29" s="3">
        <v>0</v>
      </c>
      <c r="I29" s="3">
        <v>0</v>
      </c>
      <c r="J29" s="3">
        <v>3500</v>
      </c>
      <c r="K29" s="3">
        <v>0</v>
      </c>
      <c r="L29" s="3">
        <v>3500</v>
      </c>
      <c r="M29" s="3">
        <v>0</v>
      </c>
      <c r="N29" s="3">
        <v>770</v>
      </c>
      <c r="O29" s="3">
        <v>70</v>
      </c>
      <c r="P29" s="3">
        <v>35</v>
      </c>
      <c r="Q29" s="3">
        <v>665</v>
      </c>
    </row>
    <row r="30" spans="1:17" x14ac:dyDescent="0.2">
      <c r="A30" s="22" t="s">
        <v>88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</sheetData>
  <mergeCells count="5">
    <mergeCell ref="B2:E2"/>
    <mergeCell ref="F2:I2"/>
    <mergeCell ref="J2:M2"/>
    <mergeCell ref="N2:Q2"/>
    <mergeCell ref="A30:Q3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9DF0-7D25-435B-803F-F1E630DB05FD}">
  <dimension ref="A1:M5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4"/>
    <col min="2" max="13" width="6.33203125" style="1" customWidth="1"/>
    <col min="14" max="16384" width="8.88671875" style="1"/>
  </cols>
  <sheetData>
    <row r="1" spans="1:13" x14ac:dyDescent="0.2">
      <c r="A1" s="4" t="s">
        <v>112</v>
      </c>
    </row>
    <row r="2" spans="1:13" x14ac:dyDescent="0.2">
      <c r="A2" s="24" t="s">
        <v>93</v>
      </c>
      <c r="B2" s="17" t="s">
        <v>90</v>
      </c>
      <c r="C2" s="17"/>
      <c r="D2" s="17"/>
      <c r="E2" s="17"/>
      <c r="F2" s="17" t="s">
        <v>91</v>
      </c>
      <c r="G2" s="17"/>
      <c r="H2" s="17"/>
      <c r="I2" s="17"/>
      <c r="J2" s="17" t="s">
        <v>92</v>
      </c>
      <c r="K2" s="17"/>
      <c r="L2" s="17"/>
      <c r="M2" s="18"/>
    </row>
    <row r="3" spans="1:13" x14ac:dyDescent="0.2">
      <c r="A3" s="25" t="s">
        <v>94</v>
      </c>
      <c r="B3" s="19" t="s">
        <v>1</v>
      </c>
      <c r="C3" s="19" t="s">
        <v>4</v>
      </c>
      <c r="D3" s="19" t="s">
        <v>40</v>
      </c>
      <c r="E3" s="19" t="s">
        <v>2</v>
      </c>
      <c r="F3" s="19" t="s">
        <v>1</v>
      </c>
      <c r="G3" s="19" t="s">
        <v>4</v>
      </c>
      <c r="H3" s="19" t="s">
        <v>40</v>
      </c>
      <c r="I3" s="19" t="s">
        <v>2</v>
      </c>
      <c r="J3" s="19" t="s">
        <v>1</v>
      </c>
      <c r="K3" s="19" t="s">
        <v>4</v>
      </c>
      <c r="L3" s="19" t="s">
        <v>40</v>
      </c>
      <c r="M3" s="20" t="s">
        <v>2</v>
      </c>
    </row>
    <row r="4" spans="1:13" x14ac:dyDescent="0.2">
      <c r="A4" s="4" t="s">
        <v>74</v>
      </c>
      <c r="B4" s="1">
        <v>49315</v>
      </c>
      <c r="C4" s="1">
        <v>1925</v>
      </c>
      <c r="D4" s="1">
        <v>11025</v>
      </c>
      <c r="E4" s="1">
        <v>36365</v>
      </c>
      <c r="F4" s="1">
        <v>10780</v>
      </c>
      <c r="G4" s="1">
        <v>35</v>
      </c>
      <c r="H4" s="1">
        <v>10500</v>
      </c>
      <c r="I4" s="1">
        <v>245</v>
      </c>
      <c r="J4" s="1">
        <v>38535</v>
      </c>
      <c r="K4" s="1">
        <v>1890</v>
      </c>
      <c r="L4" s="1">
        <v>525</v>
      </c>
      <c r="M4" s="1">
        <v>36120</v>
      </c>
    </row>
    <row r="5" spans="1:13" x14ac:dyDescent="0.2">
      <c r="A5" s="4">
        <v>2005</v>
      </c>
      <c r="B5" s="1">
        <v>980</v>
      </c>
      <c r="C5" s="1">
        <v>0</v>
      </c>
      <c r="D5" s="1">
        <v>210</v>
      </c>
      <c r="E5" s="1">
        <v>770</v>
      </c>
      <c r="F5" s="1">
        <v>210</v>
      </c>
      <c r="G5" s="1">
        <v>0</v>
      </c>
      <c r="H5" s="1">
        <v>210</v>
      </c>
      <c r="I5" s="1">
        <v>0</v>
      </c>
      <c r="J5" s="1">
        <v>770</v>
      </c>
      <c r="K5" s="1">
        <v>0</v>
      </c>
      <c r="L5" s="1">
        <v>0</v>
      </c>
      <c r="M5" s="1">
        <v>770</v>
      </c>
    </row>
    <row r="6" spans="1:13" x14ac:dyDescent="0.2">
      <c r="A6" s="4">
        <v>2004</v>
      </c>
      <c r="B6" s="1">
        <v>2660</v>
      </c>
      <c r="C6" s="1">
        <v>175</v>
      </c>
      <c r="D6" s="1">
        <v>1015</v>
      </c>
      <c r="E6" s="1">
        <v>1470</v>
      </c>
      <c r="F6" s="1">
        <v>1120</v>
      </c>
      <c r="G6" s="1">
        <v>35</v>
      </c>
      <c r="H6" s="1">
        <v>945</v>
      </c>
      <c r="I6" s="1">
        <v>140</v>
      </c>
      <c r="J6" s="1">
        <v>1540</v>
      </c>
      <c r="K6" s="1">
        <v>140</v>
      </c>
      <c r="L6" s="1">
        <v>70</v>
      </c>
      <c r="M6" s="1">
        <v>1330</v>
      </c>
    </row>
    <row r="7" spans="1:13" x14ac:dyDescent="0.2">
      <c r="A7" s="4">
        <v>2003</v>
      </c>
      <c r="B7" s="1">
        <v>2275</v>
      </c>
      <c r="C7" s="1">
        <v>35</v>
      </c>
      <c r="D7" s="1">
        <v>770</v>
      </c>
      <c r="E7" s="1">
        <v>1470</v>
      </c>
      <c r="F7" s="1">
        <v>735</v>
      </c>
      <c r="G7" s="1">
        <v>0</v>
      </c>
      <c r="H7" s="1">
        <v>735</v>
      </c>
      <c r="I7" s="1">
        <v>0</v>
      </c>
      <c r="J7" s="1">
        <v>1540</v>
      </c>
      <c r="K7" s="1">
        <v>35</v>
      </c>
      <c r="L7" s="1">
        <v>35</v>
      </c>
      <c r="M7" s="1">
        <v>1470</v>
      </c>
    </row>
    <row r="8" spans="1:13" x14ac:dyDescent="0.2">
      <c r="A8" s="4">
        <v>2002</v>
      </c>
      <c r="B8" s="1">
        <v>980</v>
      </c>
      <c r="C8" s="1">
        <v>105</v>
      </c>
      <c r="D8" s="1">
        <v>210</v>
      </c>
      <c r="E8" s="1">
        <v>665</v>
      </c>
      <c r="F8" s="1">
        <v>210</v>
      </c>
      <c r="G8" s="1">
        <v>0</v>
      </c>
      <c r="H8" s="1">
        <v>210</v>
      </c>
      <c r="I8" s="1">
        <v>0</v>
      </c>
      <c r="J8" s="1">
        <v>770</v>
      </c>
      <c r="K8" s="1">
        <v>105</v>
      </c>
      <c r="L8" s="1">
        <v>0</v>
      </c>
      <c r="M8" s="1">
        <v>665</v>
      </c>
    </row>
    <row r="9" spans="1:13" x14ac:dyDescent="0.2">
      <c r="A9" s="4">
        <v>2001</v>
      </c>
      <c r="B9" s="1">
        <v>1260</v>
      </c>
      <c r="C9" s="1">
        <v>0</v>
      </c>
      <c r="D9" s="1">
        <v>560</v>
      </c>
      <c r="E9" s="1">
        <v>700</v>
      </c>
      <c r="F9" s="1">
        <v>385</v>
      </c>
      <c r="G9" s="1">
        <v>0</v>
      </c>
      <c r="H9" s="1">
        <v>385</v>
      </c>
      <c r="I9" s="1">
        <v>0</v>
      </c>
      <c r="J9" s="1">
        <v>875</v>
      </c>
      <c r="K9" s="1">
        <v>0</v>
      </c>
      <c r="L9" s="1">
        <v>175</v>
      </c>
      <c r="M9" s="1">
        <v>700</v>
      </c>
    </row>
    <row r="10" spans="1:13" x14ac:dyDescent="0.2">
      <c r="A10" s="4">
        <v>2000</v>
      </c>
      <c r="B10" s="1">
        <v>1505</v>
      </c>
      <c r="C10" s="1">
        <v>0</v>
      </c>
      <c r="D10" s="1">
        <v>350</v>
      </c>
      <c r="E10" s="1">
        <v>1155</v>
      </c>
      <c r="F10" s="1">
        <v>350</v>
      </c>
      <c r="G10" s="1">
        <v>0</v>
      </c>
      <c r="H10" s="1">
        <v>350</v>
      </c>
      <c r="I10" s="1">
        <v>0</v>
      </c>
      <c r="J10" s="1">
        <v>1155</v>
      </c>
      <c r="K10" s="1">
        <v>0</v>
      </c>
      <c r="L10" s="1">
        <v>0</v>
      </c>
      <c r="M10" s="1">
        <v>1155</v>
      </c>
    </row>
    <row r="11" spans="1:13" x14ac:dyDescent="0.2">
      <c r="A11" s="4">
        <v>1999</v>
      </c>
      <c r="B11" s="1">
        <v>1505</v>
      </c>
      <c r="C11" s="1">
        <v>175</v>
      </c>
      <c r="D11" s="1">
        <v>315</v>
      </c>
      <c r="E11" s="1">
        <v>1015</v>
      </c>
      <c r="F11" s="1">
        <v>315</v>
      </c>
      <c r="G11" s="1">
        <v>0</v>
      </c>
      <c r="H11" s="1">
        <v>315</v>
      </c>
      <c r="I11" s="1">
        <v>0</v>
      </c>
      <c r="J11" s="1">
        <v>1190</v>
      </c>
      <c r="K11" s="1">
        <v>175</v>
      </c>
      <c r="L11" s="1">
        <v>0</v>
      </c>
      <c r="M11" s="1">
        <v>1015</v>
      </c>
    </row>
    <row r="12" spans="1:13" x14ac:dyDescent="0.2">
      <c r="A12" s="4" t="s">
        <v>30</v>
      </c>
      <c r="B12" s="1">
        <v>7105</v>
      </c>
      <c r="C12" s="1">
        <v>105</v>
      </c>
      <c r="D12" s="1">
        <v>2450</v>
      </c>
      <c r="E12" s="1">
        <v>4550</v>
      </c>
      <c r="F12" s="1">
        <v>2485</v>
      </c>
      <c r="G12" s="1">
        <v>0</v>
      </c>
      <c r="H12" s="1">
        <v>2450</v>
      </c>
      <c r="I12" s="1">
        <v>35</v>
      </c>
      <c r="J12" s="1">
        <v>4620</v>
      </c>
      <c r="K12" s="1">
        <v>105</v>
      </c>
      <c r="L12" s="1">
        <v>0</v>
      </c>
      <c r="M12" s="1">
        <v>4515</v>
      </c>
    </row>
    <row r="13" spans="1:13" x14ac:dyDescent="0.2">
      <c r="A13" s="4" t="s">
        <v>31</v>
      </c>
      <c r="B13" s="1">
        <v>9380</v>
      </c>
      <c r="C13" s="1">
        <v>455</v>
      </c>
      <c r="D13" s="1">
        <v>2940</v>
      </c>
      <c r="E13" s="1">
        <v>5985</v>
      </c>
      <c r="F13" s="1">
        <v>2940</v>
      </c>
      <c r="G13" s="1">
        <v>0</v>
      </c>
      <c r="H13" s="1">
        <v>2905</v>
      </c>
      <c r="I13" s="1">
        <v>35</v>
      </c>
      <c r="J13" s="1">
        <v>6440</v>
      </c>
      <c r="K13" s="1">
        <v>455</v>
      </c>
      <c r="L13" s="1">
        <v>35</v>
      </c>
      <c r="M13" s="1">
        <v>5950</v>
      </c>
    </row>
    <row r="14" spans="1:13" x14ac:dyDescent="0.2">
      <c r="A14" s="4" t="s">
        <v>32</v>
      </c>
      <c r="B14" s="1">
        <v>5355</v>
      </c>
      <c r="C14" s="1">
        <v>105</v>
      </c>
      <c r="D14" s="1">
        <v>1120</v>
      </c>
      <c r="E14" s="1">
        <v>4130</v>
      </c>
      <c r="F14" s="1">
        <v>1015</v>
      </c>
      <c r="G14" s="1">
        <v>0</v>
      </c>
      <c r="H14" s="1">
        <v>1015</v>
      </c>
      <c r="I14" s="1">
        <v>0</v>
      </c>
      <c r="J14" s="1">
        <v>4340</v>
      </c>
      <c r="K14" s="1">
        <v>105</v>
      </c>
      <c r="L14" s="1">
        <v>105</v>
      </c>
      <c r="M14" s="1">
        <v>4130</v>
      </c>
    </row>
    <row r="15" spans="1:13" x14ac:dyDescent="0.2">
      <c r="A15" s="4" t="s">
        <v>33</v>
      </c>
      <c r="B15" s="1">
        <v>4550</v>
      </c>
      <c r="C15" s="1">
        <v>280</v>
      </c>
      <c r="D15" s="1">
        <v>280</v>
      </c>
      <c r="E15" s="1">
        <v>3990</v>
      </c>
      <c r="F15" s="1">
        <v>315</v>
      </c>
      <c r="G15" s="1">
        <v>0</v>
      </c>
      <c r="H15" s="1">
        <v>280</v>
      </c>
      <c r="I15" s="1">
        <v>35</v>
      </c>
      <c r="J15" s="1">
        <v>4235</v>
      </c>
      <c r="K15" s="1">
        <v>280</v>
      </c>
      <c r="L15" s="1">
        <v>0</v>
      </c>
      <c r="M15" s="1">
        <v>3955</v>
      </c>
    </row>
    <row r="16" spans="1:13" x14ac:dyDescent="0.2">
      <c r="A16" s="4" t="s">
        <v>34</v>
      </c>
      <c r="B16" s="1">
        <v>7350</v>
      </c>
      <c r="C16" s="1">
        <v>315</v>
      </c>
      <c r="D16" s="1">
        <v>595</v>
      </c>
      <c r="E16" s="1">
        <v>6440</v>
      </c>
      <c r="F16" s="1">
        <v>525</v>
      </c>
      <c r="G16" s="1">
        <v>0</v>
      </c>
      <c r="H16" s="1">
        <v>525</v>
      </c>
      <c r="I16" s="1">
        <v>0</v>
      </c>
      <c r="J16" s="1">
        <v>6825</v>
      </c>
      <c r="K16" s="1">
        <v>315</v>
      </c>
      <c r="L16" s="1">
        <v>70</v>
      </c>
      <c r="M16" s="1">
        <v>6440</v>
      </c>
    </row>
    <row r="17" spans="1:13" x14ac:dyDescent="0.2">
      <c r="A17" s="4" t="s">
        <v>35</v>
      </c>
      <c r="B17" s="1">
        <v>2940</v>
      </c>
      <c r="C17" s="1">
        <v>105</v>
      </c>
      <c r="D17" s="1">
        <v>175</v>
      </c>
      <c r="E17" s="1">
        <v>2660</v>
      </c>
      <c r="F17" s="1">
        <v>140</v>
      </c>
      <c r="G17" s="1">
        <v>0</v>
      </c>
      <c r="H17" s="1">
        <v>140</v>
      </c>
      <c r="I17" s="1">
        <v>0</v>
      </c>
      <c r="J17" s="1">
        <v>2800</v>
      </c>
      <c r="K17" s="1">
        <v>105</v>
      </c>
      <c r="L17" s="1">
        <v>35</v>
      </c>
      <c r="M17" s="1">
        <v>2660</v>
      </c>
    </row>
    <row r="18" spans="1:13" x14ac:dyDescent="0.2">
      <c r="A18" s="4" t="s">
        <v>36</v>
      </c>
      <c r="B18" s="1">
        <v>980</v>
      </c>
      <c r="C18" s="1">
        <v>70</v>
      </c>
      <c r="D18" s="1">
        <v>35</v>
      </c>
      <c r="E18" s="1">
        <v>875</v>
      </c>
      <c r="F18" s="1">
        <v>35</v>
      </c>
      <c r="G18" s="1">
        <v>0</v>
      </c>
      <c r="H18" s="1">
        <v>35</v>
      </c>
      <c r="I18" s="1">
        <v>0</v>
      </c>
      <c r="J18" s="1">
        <v>945</v>
      </c>
      <c r="K18" s="1">
        <v>70</v>
      </c>
      <c r="L18" s="1">
        <v>0</v>
      </c>
      <c r="M18" s="1">
        <v>875</v>
      </c>
    </row>
    <row r="19" spans="1:13" x14ac:dyDescent="0.2">
      <c r="A19" s="4" t="s">
        <v>37</v>
      </c>
      <c r="B19" s="1">
        <v>490</v>
      </c>
      <c r="C19" s="1">
        <v>0</v>
      </c>
      <c r="D19" s="1">
        <v>0</v>
      </c>
      <c r="E19" s="1">
        <v>490</v>
      </c>
      <c r="F19" s="1">
        <v>0</v>
      </c>
      <c r="G19" s="1">
        <v>0</v>
      </c>
      <c r="H19" s="1">
        <v>0</v>
      </c>
      <c r="I19" s="1">
        <v>0</v>
      </c>
      <c r="J19" s="1">
        <v>490</v>
      </c>
      <c r="K19" s="1">
        <v>0</v>
      </c>
      <c r="L19" s="1">
        <v>0</v>
      </c>
      <c r="M19" s="1">
        <v>490</v>
      </c>
    </row>
    <row r="21" spans="1:13" x14ac:dyDescent="0.2">
      <c r="A21" s="4" t="s">
        <v>75</v>
      </c>
      <c r="B21" s="1">
        <v>23380</v>
      </c>
      <c r="C21" s="1">
        <v>1015</v>
      </c>
      <c r="D21" s="1">
        <v>4760</v>
      </c>
      <c r="E21" s="1">
        <v>17605</v>
      </c>
      <c r="F21" s="1">
        <v>4585</v>
      </c>
      <c r="G21" s="1">
        <v>35</v>
      </c>
      <c r="H21" s="1">
        <v>4515</v>
      </c>
      <c r="I21" s="1">
        <v>35</v>
      </c>
      <c r="J21" s="1">
        <v>18795</v>
      </c>
      <c r="K21" s="1">
        <v>980</v>
      </c>
      <c r="L21" s="1">
        <v>245</v>
      </c>
      <c r="M21" s="1">
        <v>17570</v>
      </c>
    </row>
    <row r="22" spans="1:13" x14ac:dyDescent="0.2">
      <c r="A22" s="4">
        <v>2005</v>
      </c>
      <c r="B22" s="1">
        <v>420</v>
      </c>
      <c r="C22" s="1">
        <v>0</v>
      </c>
      <c r="D22" s="1">
        <v>105</v>
      </c>
      <c r="E22" s="1">
        <v>315</v>
      </c>
      <c r="F22" s="1">
        <v>105</v>
      </c>
      <c r="G22" s="1">
        <v>0</v>
      </c>
      <c r="H22" s="1">
        <v>105</v>
      </c>
      <c r="I22" s="1">
        <v>0</v>
      </c>
      <c r="J22" s="1">
        <v>315</v>
      </c>
      <c r="K22" s="1">
        <v>0</v>
      </c>
      <c r="L22" s="1">
        <v>0</v>
      </c>
      <c r="M22" s="1">
        <v>315</v>
      </c>
    </row>
    <row r="23" spans="1:13" x14ac:dyDescent="0.2">
      <c r="A23" s="4">
        <v>2004</v>
      </c>
      <c r="B23" s="1">
        <v>1260</v>
      </c>
      <c r="C23" s="1">
        <v>105</v>
      </c>
      <c r="D23" s="1">
        <v>315</v>
      </c>
      <c r="E23" s="1">
        <v>840</v>
      </c>
      <c r="F23" s="1">
        <v>350</v>
      </c>
      <c r="G23" s="1">
        <v>35</v>
      </c>
      <c r="H23" s="1">
        <v>315</v>
      </c>
      <c r="I23" s="1">
        <v>0</v>
      </c>
      <c r="J23" s="1">
        <v>910</v>
      </c>
      <c r="K23" s="1">
        <v>70</v>
      </c>
      <c r="L23" s="1">
        <v>0</v>
      </c>
      <c r="M23" s="1">
        <v>840</v>
      </c>
    </row>
    <row r="24" spans="1:13" x14ac:dyDescent="0.2">
      <c r="A24" s="4">
        <v>2003</v>
      </c>
      <c r="B24" s="1">
        <v>1050</v>
      </c>
      <c r="C24" s="1">
        <v>35</v>
      </c>
      <c r="D24" s="1">
        <v>245</v>
      </c>
      <c r="E24" s="1">
        <v>770</v>
      </c>
      <c r="F24" s="1">
        <v>245</v>
      </c>
      <c r="G24" s="1">
        <v>0</v>
      </c>
      <c r="H24" s="1">
        <v>245</v>
      </c>
      <c r="I24" s="1">
        <v>0</v>
      </c>
      <c r="J24" s="1">
        <v>805</v>
      </c>
      <c r="K24" s="1">
        <v>35</v>
      </c>
      <c r="L24" s="1">
        <v>0</v>
      </c>
      <c r="M24" s="1">
        <v>770</v>
      </c>
    </row>
    <row r="25" spans="1:13" x14ac:dyDescent="0.2">
      <c r="A25" s="4">
        <v>2002</v>
      </c>
      <c r="B25" s="1">
        <v>455</v>
      </c>
      <c r="C25" s="1">
        <v>105</v>
      </c>
      <c r="D25" s="1">
        <v>70</v>
      </c>
      <c r="E25" s="1">
        <v>280</v>
      </c>
      <c r="F25" s="1">
        <v>70</v>
      </c>
      <c r="G25" s="1">
        <v>0</v>
      </c>
      <c r="H25" s="1">
        <v>70</v>
      </c>
      <c r="I25" s="1">
        <v>0</v>
      </c>
      <c r="J25" s="1">
        <v>385</v>
      </c>
      <c r="K25" s="1">
        <v>105</v>
      </c>
      <c r="L25" s="1">
        <v>0</v>
      </c>
      <c r="M25" s="1">
        <v>280</v>
      </c>
    </row>
    <row r="26" spans="1:13" x14ac:dyDescent="0.2">
      <c r="A26" s="4">
        <v>2001</v>
      </c>
      <c r="B26" s="1">
        <v>735</v>
      </c>
      <c r="C26" s="1">
        <v>0</v>
      </c>
      <c r="D26" s="1">
        <v>350</v>
      </c>
      <c r="E26" s="1">
        <v>385</v>
      </c>
      <c r="F26" s="1">
        <v>210</v>
      </c>
      <c r="G26" s="1">
        <v>0</v>
      </c>
      <c r="H26" s="1">
        <v>210</v>
      </c>
      <c r="I26" s="1">
        <v>0</v>
      </c>
      <c r="J26" s="1">
        <v>525</v>
      </c>
      <c r="K26" s="1">
        <v>0</v>
      </c>
      <c r="L26" s="1">
        <v>140</v>
      </c>
      <c r="M26" s="1">
        <v>385</v>
      </c>
    </row>
    <row r="27" spans="1:13" x14ac:dyDescent="0.2">
      <c r="A27" s="4">
        <v>2000</v>
      </c>
      <c r="B27" s="1">
        <v>770</v>
      </c>
      <c r="C27" s="1">
        <v>0</v>
      </c>
      <c r="D27" s="1">
        <v>245</v>
      </c>
      <c r="E27" s="1">
        <v>525</v>
      </c>
      <c r="F27" s="1">
        <v>245</v>
      </c>
      <c r="G27" s="1">
        <v>0</v>
      </c>
      <c r="H27" s="1">
        <v>245</v>
      </c>
      <c r="I27" s="1">
        <v>0</v>
      </c>
      <c r="J27" s="1">
        <v>525</v>
      </c>
      <c r="K27" s="1">
        <v>0</v>
      </c>
      <c r="L27" s="1">
        <v>0</v>
      </c>
      <c r="M27" s="1">
        <v>525</v>
      </c>
    </row>
    <row r="28" spans="1:13" x14ac:dyDescent="0.2">
      <c r="A28" s="4">
        <v>1999</v>
      </c>
      <c r="B28" s="1">
        <v>665</v>
      </c>
      <c r="C28" s="1">
        <v>70</v>
      </c>
      <c r="D28" s="1">
        <v>140</v>
      </c>
      <c r="E28" s="1">
        <v>455</v>
      </c>
      <c r="F28" s="1">
        <v>140</v>
      </c>
      <c r="G28" s="1">
        <v>0</v>
      </c>
      <c r="H28" s="1">
        <v>140</v>
      </c>
      <c r="I28" s="1">
        <v>0</v>
      </c>
      <c r="J28" s="1">
        <v>525</v>
      </c>
      <c r="K28" s="1">
        <v>70</v>
      </c>
      <c r="L28" s="1">
        <v>0</v>
      </c>
      <c r="M28" s="1">
        <v>455</v>
      </c>
    </row>
    <row r="29" spans="1:13" x14ac:dyDescent="0.2">
      <c r="A29" s="4" t="s">
        <v>30</v>
      </c>
      <c r="B29" s="1">
        <v>3080</v>
      </c>
      <c r="C29" s="1">
        <v>35</v>
      </c>
      <c r="D29" s="1">
        <v>980</v>
      </c>
      <c r="E29" s="1">
        <v>2065</v>
      </c>
      <c r="F29" s="1">
        <v>1015</v>
      </c>
      <c r="G29" s="1">
        <v>0</v>
      </c>
      <c r="H29" s="1">
        <v>980</v>
      </c>
      <c r="I29" s="1">
        <v>35</v>
      </c>
      <c r="J29" s="1">
        <v>2065</v>
      </c>
      <c r="K29" s="1">
        <v>35</v>
      </c>
      <c r="L29" s="1">
        <v>0</v>
      </c>
      <c r="M29" s="1">
        <v>2030</v>
      </c>
    </row>
    <row r="30" spans="1:13" x14ac:dyDescent="0.2">
      <c r="A30" s="4" t="s">
        <v>31</v>
      </c>
      <c r="B30" s="1">
        <v>4375</v>
      </c>
      <c r="C30" s="1">
        <v>245</v>
      </c>
      <c r="D30" s="1">
        <v>1400</v>
      </c>
      <c r="E30" s="1">
        <v>2730</v>
      </c>
      <c r="F30" s="1">
        <v>1400</v>
      </c>
      <c r="G30" s="1">
        <v>0</v>
      </c>
      <c r="H30" s="1">
        <v>1400</v>
      </c>
      <c r="I30" s="1">
        <v>0</v>
      </c>
      <c r="J30" s="1">
        <v>2975</v>
      </c>
      <c r="K30" s="1">
        <v>245</v>
      </c>
      <c r="L30" s="1">
        <v>0</v>
      </c>
      <c r="M30" s="1">
        <v>2730</v>
      </c>
    </row>
    <row r="31" spans="1:13" x14ac:dyDescent="0.2">
      <c r="A31" s="4" t="s">
        <v>32</v>
      </c>
      <c r="B31" s="1">
        <v>2625</v>
      </c>
      <c r="C31" s="1">
        <v>35</v>
      </c>
      <c r="D31" s="1">
        <v>455</v>
      </c>
      <c r="E31" s="1">
        <v>2135</v>
      </c>
      <c r="F31" s="1">
        <v>420</v>
      </c>
      <c r="G31" s="1">
        <v>0</v>
      </c>
      <c r="H31" s="1">
        <v>420</v>
      </c>
      <c r="I31" s="1">
        <v>0</v>
      </c>
      <c r="J31" s="1">
        <v>2205</v>
      </c>
      <c r="K31" s="1">
        <v>35</v>
      </c>
      <c r="L31" s="1">
        <v>35</v>
      </c>
      <c r="M31" s="1">
        <v>2135</v>
      </c>
    </row>
    <row r="32" spans="1:13" x14ac:dyDescent="0.2">
      <c r="A32" s="4" t="s">
        <v>33</v>
      </c>
      <c r="B32" s="1">
        <v>2065</v>
      </c>
      <c r="C32" s="1">
        <v>35</v>
      </c>
      <c r="D32" s="1">
        <v>210</v>
      </c>
      <c r="E32" s="1">
        <v>1820</v>
      </c>
      <c r="F32" s="1">
        <v>210</v>
      </c>
      <c r="G32" s="1">
        <v>0</v>
      </c>
      <c r="H32" s="1">
        <v>210</v>
      </c>
      <c r="I32" s="1">
        <v>0</v>
      </c>
      <c r="J32" s="1">
        <v>1855</v>
      </c>
      <c r="K32" s="1">
        <v>35</v>
      </c>
      <c r="L32" s="1">
        <v>0</v>
      </c>
      <c r="M32" s="1">
        <v>1820</v>
      </c>
    </row>
    <row r="33" spans="1:13" x14ac:dyDescent="0.2">
      <c r="A33" s="4" t="s">
        <v>34</v>
      </c>
      <c r="B33" s="1">
        <v>3465</v>
      </c>
      <c r="C33" s="1">
        <v>210</v>
      </c>
      <c r="D33" s="1">
        <v>175</v>
      </c>
      <c r="E33" s="1">
        <v>3080</v>
      </c>
      <c r="F33" s="1">
        <v>105</v>
      </c>
      <c r="G33" s="1">
        <v>0</v>
      </c>
      <c r="H33" s="1">
        <v>105</v>
      </c>
      <c r="I33" s="1">
        <v>0</v>
      </c>
      <c r="J33" s="1">
        <v>3360</v>
      </c>
      <c r="K33" s="1">
        <v>210</v>
      </c>
      <c r="L33" s="1">
        <v>70</v>
      </c>
      <c r="M33" s="1">
        <v>3080</v>
      </c>
    </row>
    <row r="34" spans="1:13" x14ac:dyDescent="0.2">
      <c r="A34" s="4" t="s">
        <v>35</v>
      </c>
      <c r="B34" s="1">
        <v>1505</v>
      </c>
      <c r="C34" s="1">
        <v>70</v>
      </c>
      <c r="D34" s="1">
        <v>70</v>
      </c>
      <c r="E34" s="1">
        <v>1365</v>
      </c>
      <c r="F34" s="1">
        <v>70</v>
      </c>
      <c r="G34" s="1">
        <v>0</v>
      </c>
      <c r="H34" s="1">
        <v>70</v>
      </c>
      <c r="I34" s="1">
        <v>0</v>
      </c>
      <c r="J34" s="1">
        <v>1435</v>
      </c>
      <c r="K34" s="1">
        <v>70</v>
      </c>
      <c r="L34" s="1">
        <v>0</v>
      </c>
      <c r="M34" s="1">
        <v>1365</v>
      </c>
    </row>
    <row r="35" spans="1:13" x14ac:dyDescent="0.2">
      <c r="A35" s="4" t="s">
        <v>36</v>
      </c>
      <c r="B35" s="1">
        <v>560</v>
      </c>
      <c r="C35" s="1">
        <v>70</v>
      </c>
      <c r="D35" s="1">
        <v>0</v>
      </c>
      <c r="E35" s="1">
        <v>490</v>
      </c>
      <c r="F35" s="1">
        <v>0</v>
      </c>
      <c r="G35" s="1">
        <v>0</v>
      </c>
      <c r="H35" s="1">
        <v>0</v>
      </c>
      <c r="I35" s="1">
        <v>0</v>
      </c>
      <c r="J35" s="1">
        <v>560</v>
      </c>
      <c r="K35" s="1">
        <v>70</v>
      </c>
      <c r="L35" s="1">
        <v>0</v>
      </c>
      <c r="M35" s="1">
        <v>490</v>
      </c>
    </row>
    <row r="36" spans="1:13" x14ac:dyDescent="0.2">
      <c r="A36" s="4" t="s">
        <v>37</v>
      </c>
      <c r="B36" s="1">
        <v>350</v>
      </c>
      <c r="C36" s="1">
        <v>0</v>
      </c>
      <c r="D36" s="1">
        <v>0</v>
      </c>
      <c r="E36" s="1">
        <v>350</v>
      </c>
      <c r="F36" s="1">
        <v>0</v>
      </c>
      <c r="G36" s="1">
        <v>0</v>
      </c>
      <c r="H36" s="1">
        <v>0</v>
      </c>
      <c r="I36" s="1">
        <v>0</v>
      </c>
      <c r="J36" s="1">
        <v>350</v>
      </c>
      <c r="K36" s="1">
        <v>0</v>
      </c>
      <c r="L36" s="1">
        <v>0</v>
      </c>
      <c r="M36" s="1">
        <v>350</v>
      </c>
    </row>
    <row r="38" spans="1:13" x14ac:dyDescent="0.2">
      <c r="A38" s="4" t="s">
        <v>76</v>
      </c>
      <c r="B38" s="1">
        <v>25935</v>
      </c>
      <c r="C38" s="1">
        <v>910</v>
      </c>
      <c r="D38" s="1">
        <v>6265</v>
      </c>
      <c r="E38" s="1">
        <v>18760</v>
      </c>
      <c r="F38" s="1">
        <v>6195</v>
      </c>
      <c r="G38" s="1">
        <v>0</v>
      </c>
      <c r="H38" s="1">
        <v>5985</v>
      </c>
      <c r="I38" s="1">
        <v>210</v>
      </c>
      <c r="J38" s="1">
        <v>19740</v>
      </c>
      <c r="K38" s="1">
        <v>910</v>
      </c>
      <c r="L38" s="1">
        <v>280</v>
      </c>
      <c r="M38" s="1">
        <v>18550</v>
      </c>
    </row>
    <row r="39" spans="1:13" x14ac:dyDescent="0.2">
      <c r="A39" s="4">
        <v>2005</v>
      </c>
      <c r="B39" s="1">
        <v>560</v>
      </c>
      <c r="C39" s="1">
        <v>0</v>
      </c>
      <c r="D39" s="1">
        <v>105</v>
      </c>
      <c r="E39" s="1">
        <v>455</v>
      </c>
      <c r="F39" s="1">
        <v>105</v>
      </c>
      <c r="G39" s="1">
        <v>0</v>
      </c>
      <c r="H39" s="1">
        <v>105</v>
      </c>
      <c r="I39" s="1">
        <v>0</v>
      </c>
      <c r="J39" s="1">
        <v>455</v>
      </c>
      <c r="K39" s="1">
        <v>0</v>
      </c>
      <c r="L39" s="1">
        <v>0</v>
      </c>
      <c r="M39" s="1">
        <v>455</v>
      </c>
    </row>
    <row r="40" spans="1:13" x14ac:dyDescent="0.2">
      <c r="A40" s="4">
        <v>2004</v>
      </c>
      <c r="B40" s="1">
        <v>1400</v>
      </c>
      <c r="C40" s="1">
        <v>70</v>
      </c>
      <c r="D40" s="1">
        <v>700</v>
      </c>
      <c r="E40" s="1">
        <v>630</v>
      </c>
      <c r="F40" s="1">
        <v>770</v>
      </c>
      <c r="G40" s="1">
        <v>0</v>
      </c>
      <c r="H40" s="1">
        <v>630</v>
      </c>
      <c r="I40" s="1">
        <v>140</v>
      </c>
      <c r="J40" s="1">
        <v>630</v>
      </c>
      <c r="K40" s="1">
        <v>70</v>
      </c>
      <c r="L40" s="1">
        <v>70</v>
      </c>
      <c r="M40" s="1">
        <v>490</v>
      </c>
    </row>
    <row r="41" spans="1:13" x14ac:dyDescent="0.2">
      <c r="A41" s="4">
        <v>2003</v>
      </c>
      <c r="B41" s="1">
        <v>1225</v>
      </c>
      <c r="C41" s="1">
        <v>0</v>
      </c>
      <c r="D41" s="1">
        <v>525</v>
      </c>
      <c r="E41" s="1">
        <v>700</v>
      </c>
      <c r="F41" s="1">
        <v>490</v>
      </c>
      <c r="G41" s="1">
        <v>0</v>
      </c>
      <c r="H41" s="1">
        <v>490</v>
      </c>
      <c r="I41" s="1">
        <v>0</v>
      </c>
      <c r="J41" s="1">
        <v>735</v>
      </c>
      <c r="K41" s="1">
        <v>0</v>
      </c>
      <c r="L41" s="1">
        <v>35</v>
      </c>
      <c r="M41" s="1">
        <v>700</v>
      </c>
    </row>
    <row r="42" spans="1:13" x14ac:dyDescent="0.2">
      <c r="A42" s="4">
        <v>2002</v>
      </c>
      <c r="B42" s="1">
        <v>525</v>
      </c>
      <c r="C42" s="1">
        <v>0</v>
      </c>
      <c r="D42" s="1">
        <v>140</v>
      </c>
      <c r="E42" s="1">
        <v>385</v>
      </c>
      <c r="F42" s="1">
        <v>140</v>
      </c>
      <c r="G42" s="1">
        <v>0</v>
      </c>
      <c r="H42" s="1">
        <v>140</v>
      </c>
      <c r="I42" s="1">
        <v>0</v>
      </c>
      <c r="J42" s="1">
        <v>385</v>
      </c>
      <c r="K42" s="1">
        <v>0</v>
      </c>
      <c r="L42" s="1">
        <v>0</v>
      </c>
      <c r="M42" s="1">
        <v>385</v>
      </c>
    </row>
    <row r="43" spans="1:13" x14ac:dyDescent="0.2">
      <c r="A43" s="4">
        <v>2001</v>
      </c>
      <c r="B43" s="1">
        <v>525</v>
      </c>
      <c r="C43" s="1">
        <v>0</v>
      </c>
      <c r="D43" s="1">
        <v>210</v>
      </c>
      <c r="E43" s="1">
        <v>315</v>
      </c>
      <c r="F43" s="1">
        <v>175</v>
      </c>
      <c r="G43" s="1">
        <v>0</v>
      </c>
      <c r="H43" s="1">
        <v>175</v>
      </c>
      <c r="I43" s="1">
        <v>0</v>
      </c>
      <c r="J43" s="1">
        <v>350</v>
      </c>
      <c r="K43" s="1">
        <v>0</v>
      </c>
      <c r="L43" s="1">
        <v>35</v>
      </c>
      <c r="M43" s="1">
        <v>315</v>
      </c>
    </row>
    <row r="44" spans="1:13" x14ac:dyDescent="0.2">
      <c r="A44" s="4">
        <v>2000</v>
      </c>
      <c r="B44" s="1">
        <v>735</v>
      </c>
      <c r="C44" s="1">
        <v>0</v>
      </c>
      <c r="D44" s="1">
        <v>105</v>
      </c>
      <c r="E44" s="1">
        <v>630</v>
      </c>
      <c r="F44" s="1">
        <v>105</v>
      </c>
      <c r="G44" s="1">
        <v>0</v>
      </c>
      <c r="H44" s="1">
        <v>105</v>
      </c>
      <c r="I44" s="1">
        <v>0</v>
      </c>
      <c r="J44" s="1">
        <v>630</v>
      </c>
      <c r="K44" s="1">
        <v>0</v>
      </c>
      <c r="L44" s="1">
        <v>0</v>
      </c>
      <c r="M44" s="1">
        <v>630</v>
      </c>
    </row>
    <row r="45" spans="1:13" x14ac:dyDescent="0.2">
      <c r="A45" s="4">
        <v>1999</v>
      </c>
      <c r="B45" s="1">
        <v>840</v>
      </c>
      <c r="C45" s="1">
        <v>105</v>
      </c>
      <c r="D45" s="1">
        <v>175</v>
      </c>
      <c r="E45" s="1">
        <v>560</v>
      </c>
      <c r="F45" s="1">
        <v>175</v>
      </c>
      <c r="G45" s="1">
        <v>0</v>
      </c>
      <c r="H45" s="1">
        <v>175</v>
      </c>
      <c r="I45" s="1">
        <v>0</v>
      </c>
      <c r="J45" s="1">
        <v>665</v>
      </c>
      <c r="K45" s="1">
        <v>105</v>
      </c>
      <c r="L45" s="1">
        <v>0</v>
      </c>
      <c r="M45" s="1">
        <v>560</v>
      </c>
    </row>
    <row r="46" spans="1:13" x14ac:dyDescent="0.2">
      <c r="A46" s="4" t="s">
        <v>30</v>
      </c>
      <c r="B46" s="1">
        <v>4025</v>
      </c>
      <c r="C46" s="1">
        <v>70</v>
      </c>
      <c r="D46" s="1">
        <v>1470</v>
      </c>
      <c r="E46" s="1">
        <v>2485</v>
      </c>
      <c r="F46" s="1">
        <v>1470</v>
      </c>
      <c r="G46" s="1">
        <v>0</v>
      </c>
      <c r="H46" s="1">
        <v>1470</v>
      </c>
      <c r="I46" s="1">
        <v>0</v>
      </c>
      <c r="J46" s="1">
        <v>2555</v>
      </c>
      <c r="K46" s="1">
        <v>70</v>
      </c>
      <c r="L46" s="1">
        <v>0</v>
      </c>
      <c r="M46" s="1">
        <v>2485</v>
      </c>
    </row>
    <row r="47" spans="1:13" x14ac:dyDescent="0.2">
      <c r="A47" s="4" t="s">
        <v>31</v>
      </c>
      <c r="B47" s="1">
        <v>5005</v>
      </c>
      <c r="C47" s="1">
        <v>210</v>
      </c>
      <c r="D47" s="1">
        <v>1540</v>
      </c>
      <c r="E47" s="1">
        <v>3255</v>
      </c>
      <c r="F47" s="1">
        <v>1540</v>
      </c>
      <c r="G47" s="1">
        <v>0</v>
      </c>
      <c r="H47" s="1">
        <v>1505</v>
      </c>
      <c r="I47" s="1">
        <v>35</v>
      </c>
      <c r="J47" s="1">
        <v>3465</v>
      </c>
      <c r="K47" s="1">
        <v>210</v>
      </c>
      <c r="L47" s="1">
        <v>35</v>
      </c>
      <c r="M47" s="1">
        <v>3220</v>
      </c>
    </row>
    <row r="48" spans="1:13" x14ac:dyDescent="0.2">
      <c r="A48" s="4" t="s">
        <v>32</v>
      </c>
      <c r="B48" s="1">
        <v>2730</v>
      </c>
      <c r="C48" s="1">
        <v>70</v>
      </c>
      <c r="D48" s="1">
        <v>665</v>
      </c>
      <c r="E48" s="1">
        <v>1995</v>
      </c>
      <c r="F48" s="1">
        <v>595</v>
      </c>
      <c r="G48" s="1">
        <v>0</v>
      </c>
      <c r="H48" s="1">
        <v>595</v>
      </c>
      <c r="I48" s="1">
        <v>0</v>
      </c>
      <c r="J48" s="1">
        <v>2135</v>
      </c>
      <c r="K48" s="1">
        <v>70</v>
      </c>
      <c r="L48" s="1">
        <v>70</v>
      </c>
      <c r="M48" s="1">
        <v>1995</v>
      </c>
    </row>
    <row r="49" spans="1:13" x14ac:dyDescent="0.2">
      <c r="A49" s="4" t="s">
        <v>33</v>
      </c>
      <c r="B49" s="1">
        <v>2485</v>
      </c>
      <c r="C49" s="1">
        <v>245</v>
      </c>
      <c r="D49" s="1">
        <v>70</v>
      </c>
      <c r="E49" s="1">
        <v>2170</v>
      </c>
      <c r="F49" s="1">
        <v>105</v>
      </c>
      <c r="G49" s="1">
        <v>0</v>
      </c>
      <c r="H49" s="1">
        <v>70</v>
      </c>
      <c r="I49" s="1">
        <v>35</v>
      </c>
      <c r="J49" s="1">
        <v>2380</v>
      </c>
      <c r="K49" s="1">
        <v>245</v>
      </c>
      <c r="L49" s="1">
        <v>0</v>
      </c>
      <c r="M49" s="1">
        <v>2135</v>
      </c>
    </row>
    <row r="50" spans="1:13" x14ac:dyDescent="0.2">
      <c r="A50" s="4" t="s">
        <v>34</v>
      </c>
      <c r="B50" s="1">
        <v>3885</v>
      </c>
      <c r="C50" s="1">
        <v>105</v>
      </c>
      <c r="D50" s="1">
        <v>420</v>
      </c>
      <c r="E50" s="1">
        <v>3360</v>
      </c>
      <c r="F50" s="1">
        <v>420</v>
      </c>
      <c r="G50" s="1">
        <v>0</v>
      </c>
      <c r="H50" s="1">
        <v>420</v>
      </c>
      <c r="I50" s="1">
        <v>0</v>
      </c>
      <c r="J50" s="1">
        <v>3465</v>
      </c>
      <c r="K50" s="1">
        <v>105</v>
      </c>
      <c r="L50" s="1">
        <v>0</v>
      </c>
      <c r="M50" s="1">
        <v>3360</v>
      </c>
    </row>
    <row r="51" spans="1:13" x14ac:dyDescent="0.2">
      <c r="A51" s="4" t="s">
        <v>35</v>
      </c>
      <c r="B51" s="1">
        <v>1435</v>
      </c>
      <c r="C51" s="1">
        <v>35</v>
      </c>
      <c r="D51" s="1">
        <v>105</v>
      </c>
      <c r="E51" s="1">
        <v>1295</v>
      </c>
      <c r="F51" s="1">
        <v>70</v>
      </c>
      <c r="G51" s="1">
        <v>0</v>
      </c>
      <c r="H51" s="1">
        <v>70</v>
      </c>
      <c r="I51" s="1">
        <v>0</v>
      </c>
      <c r="J51" s="1">
        <v>1365</v>
      </c>
      <c r="K51" s="1">
        <v>35</v>
      </c>
      <c r="L51" s="1">
        <v>35</v>
      </c>
      <c r="M51" s="1">
        <v>1295</v>
      </c>
    </row>
    <row r="52" spans="1:13" x14ac:dyDescent="0.2">
      <c r="A52" s="4" t="s">
        <v>36</v>
      </c>
      <c r="B52" s="1">
        <v>420</v>
      </c>
      <c r="C52" s="1">
        <v>0</v>
      </c>
      <c r="D52" s="1">
        <v>35</v>
      </c>
      <c r="E52" s="1">
        <v>385</v>
      </c>
      <c r="F52" s="1">
        <v>35</v>
      </c>
      <c r="G52" s="1">
        <v>0</v>
      </c>
      <c r="H52" s="1">
        <v>35</v>
      </c>
      <c r="I52" s="1">
        <v>0</v>
      </c>
      <c r="J52" s="1">
        <v>385</v>
      </c>
      <c r="K52" s="1">
        <v>0</v>
      </c>
      <c r="L52" s="1">
        <v>0</v>
      </c>
      <c r="M52" s="1">
        <v>385</v>
      </c>
    </row>
    <row r="53" spans="1:13" x14ac:dyDescent="0.2">
      <c r="A53" s="4" t="s">
        <v>37</v>
      </c>
      <c r="B53" s="1">
        <v>140</v>
      </c>
      <c r="C53" s="1">
        <v>0</v>
      </c>
      <c r="D53" s="1">
        <v>0</v>
      </c>
      <c r="E53" s="1">
        <v>140</v>
      </c>
      <c r="F53" s="1">
        <v>0</v>
      </c>
      <c r="G53" s="1">
        <v>0</v>
      </c>
      <c r="H53" s="1">
        <v>0</v>
      </c>
      <c r="I53" s="1">
        <v>0</v>
      </c>
      <c r="J53" s="1">
        <v>140</v>
      </c>
      <c r="K53" s="1">
        <v>0</v>
      </c>
      <c r="L53" s="1">
        <v>0</v>
      </c>
      <c r="M53" s="1">
        <v>140</v>
      </c>
    </row>
    <row r="54" spans="1:13" x14ac:dyDescent="0.2">
      <c r="A54" s="23" t="s">
        <v>89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</row>
  </sheetData>
  <mergeCells count="4">
    <mergeCell ref="A54:M54"/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92848-8C7E-43ED-A1DE-FCC74B95C358}">
  <dimension ref="A1:Q51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8.33203125" style="3" customWidth="1"/>
    <col min="2" max="17" width="4.33203125" style="3" customWidth="1"/>
    <col min="18" max="16384" width="8.88671875" style="3"/>
  </cols>
  <sheetData>
    <row r="1" spans="1:17" x14ac:dyDescent="0.2">
      <c r="A1" s="3" t="s">
        <v>111</v>
      </c>
    </row>
    <row r="2" spans="1:17" x14ac:dyDescent="0.2">
      <c r="A2" s="5"/>
      <c r="B2" s="6" t="s">
        <v>69</v>
      </c>
      <c r="C2" s="6"/>
      <c r="D2" s="6"/>
      <c r="E2" s="6"/>
      <c r="F2" s="6" t="s">
        <v>70</v>
      </c>
      <c r="G2" s="6"/>
      <c r="H2" s="6"/>
      <c r="I2" s="6"/>
      <c r="J2" s="6" t="s">
        <v>71</v>
      </c>
      <c r="K2" s="6"/>
      <c r="L2" s="6"/>
      <c r="M2" s="6"/>
      <c r="N2" s="6" t="s">
        <v>72</v>
      </c>
      <c r="O2" s="6"/>
      <c r="P2" s="6"/>
      <c r="Q2" s="7"/>
    </row>
    <row r="3" spans="1:17" x14ac:dyDescent="0.2">
      <c r="A3" s="8" t="s">
        <v>73</v>
      </c>
      <c r="B3" s="9" t="s">
        <v>1</v>
      </c>
      <c r="C3" s="9" t="s">
        <v>4</v>
      </c>
      <c r="D3" s="9" t="s">
        <v>40</v>
      </c>
      <c r="E3" s="9" t="s">
        <v>2</v>
      </c>
      <c r="F3" s="9" t="s">
        <v>1</v>
      </c>
      <c r="G3" s="9" t="s">
        <v>4</v>
      </c>
      <c r="H3" s="9" t="s">
        <v>40</v>
      </c>
      <c r="I3" s="9" t="s">
        <v>2</v>
      </c>
      <c r="J3" s="9" t="s">
        <v>1</v>
      </c>
      <c r="K3" s="9" t="s">
        <v>4</v>
      </c>
      <c r="L3" s="9" t="s">
        <v>40</v>
      </c>
      <c r="M3" s="9" t="s">
        <v>2</v>
      </c>
      <c r="N3" s="9" t="s">
        <v>1</v>
      </c>
      <c r="O3" s="9" t="s">
        <v>4</v>
      </c>
      <c r="P3" s="9" t="s">
        <v>40</v>
      </c>
      <c r="Q3" s="10" t="s">
        <v>2</v>
      </c>
    </row>
    <row r="4" spans="1:17" x14ac:dyDescent="0.2">
      <c r="A4" s="3" t="s">
        <v>74</v>
      </c>
      <c r="B4" s="3">
        <v>75495</v>
      </c>
      <c r="C4" s="3">
        <v>30135</v>
      </c>
      <c r="D4" s="3">
        <v>8190</v>
      </c>
      <c r="E4" s="3">
        <v>37170</v>
      </c>
      <c r="F4" s="3">
        <v>34090</v>
      </c>
      <c r="G4" s="3">
        <v>28630</v>
      </c>
      <c r="H4" s="3">
        <v>280</v>
      </c>
      <c r="I4" s="3">
        <v>5180</v>
      </c>
      <c r="J4" s="3">
        <v>7840</v>
      </c>
      <c r="K4" s="3">
        <v>35</v>
      </c>
      <c r="L4" s="3">
        <v>7665</v>
      </c>
      <c r="M4" s="3">
        <v>140</v>
      </c>
      <c r="N4" s="3">
        <v>33565</v>
      </c>
      <c r="O4" s="3">
        <v>1470</v>
      </c>
      <c r="P4" s="3">
        <v>245</v>
      </c>
      <c r="Q4" s="3">
        <v>31850</v>
      </c>
    </row>
    <row r="5" spans="1:17" x14ac:dyDescent="0.2">
      <c r="A5" s="3" t="s">
        <v>41</v>
      </c>
      <c r="B5" s="3">
        <v>665</v>
      </c>
      <c r="C5" s="3">
        <v>280</v>
      </c>
      <c r="D5" s="3">
        <v>140</v>
      </c>
      <c r="E5" s="3">
        <v>245</v>
      </c>
      <c r="F5" s="3">
        <v>315</v>
      </c>
      <c r="G5" s="3">
        <v>210</v>
      </c>
      <c r="H5" s="3">
        <v>0</v>
      </c>
      <c r="I5" s="3">
        <v>105</v>
      </c>
      <c r="J5" s="3">
        <v>140</v>
      </c>
      <c r="K5" s="3">
        <v>0</v>
      </c>
      <c r="L5" s="3">
        <v>140</v>
      </c>
      <c r="M5" s="3">
        <v>0</v>
      </c>
      <c r="N5" s="3">
        <v>210</v>
      </c>
      <c r="O5" s="3">
        <v>70</v>
      </c>
      <c r="P5" s="3">
        <v>0</v>
      </c>
      <c r="Q5" s="3">
        <v>140</v>
      </c>
    </row>
    <row r="6" spans="1:17" x14ac:dyDescent="0.2">
      <c r="A6" s="3" t="s">
        <v>42</v>
      </c>
      <c r="B6" s="3">
        <v>35</v>
      </c>
      <c r="C6" s="3">
        <v>0</v>
      </c>
      <c r="D6" s="3">
        <v>0</v>
      </c>
      <c r="E6" s="3">
        <v>35</v>
      </c>
      <c r="F6" s="3">
        <v>35</v>
      </c>
      <c r="G6" s="3">
        <v>0</v>
      </c>
      <c r="H6" s="3">
        <v>0</v>
      </c>
      <c r="I6" s="3">
        <v>35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</row>
    <row r="7" spans="1:17" x14ac:dyDescent="0.2">
      <c r="A7" s="3" t="s">
        <v>43</v>
      </c>
      <c r="B7" s="3">
        <v>105</v>
      </c>
      <c r="C7" s="3">
        <v>35</v>
      </c>
      <c r="D7" s="3">
        <v>0</v>
      </c>
      <c r="E7" s="3">
        <v>70</v>
      </c>
      <c r="F7" s="3">
        <v>105</v>
      </c>
      <c r="G7" s="3">
        <v>35</v>
      </c>
      <c r="H7" s="3">
        <v>0</v>
      </c>
      <c r="I7" s="3">
        <v>70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</row>
    <row r="8" spans="1:17" x14ac:dyDescent="0.2">
      <c r="A8" s="3" t="s">
        <v>44</v>
      </c>
      <c r="B8" s="3">
        <v>3500</v>
      </c>
      <c r="C8" s="3">
        <v>945</v>
      </c>
      <c r="D8" s="3">
        <v>210</v>
      </c>
      <c r="E8" s="3">
        <v>2345</v>
      </c>
      <c r="F8" s="3">
        <v>1365</v>
      </c>
      <c r="G8" s="3">
        <v>945</v>
      </c>
      <c r="H8" s="3">
        <v>0</v>
      </c>
      <c r="I8" s="3">
        <v>420</v>
      </c>
      <c r="J8" s="3">
        <v>175</v>
      </c>
      <c r="K8" s="3">
        <v>0</v>
      </c>
      <c r="L8" s="3">
        <v>175</v>
      </c>
      <c r="M8" s="3">
        <v>0</v>
      </c>
      <c r="N8" s="3">
        <v>1960</v>
      </c>
      <c r="O8" s="3">
        <v>0</v>
      </c>
      <c r="P8" s="3">
        <v>35</v>
      </c>
      <c r="Q8" s="3">
        <v>1925</v>
      </c>
    </row>
    <row r="9" spans="1:17" x14ac:dyDescent="0.2">
      <c r="A9" s="3" t="s">
        <v>45</v>
      </c>
      <c r="B9" s="3">
        <v>5460</v>
      </c>
      <c r="C9" s="3">
        <v>1505</v>
      </c>
      <c r="D9" s="3">
        <v>1050</v>
      </c>
      <c r="E9" s="3">
        <v>2905</v>
      </c>
      <c r="F9" s="3">
        <v>1610</v>
      </c>
      <c r="G9" s="3">
        <v>1470</v>
      </c>
      <c r="H9" s="3">
        <v>35</v>
      </c>
      <c r="I9" s="3">
        <v>105</v>
      </c>
      <c r="J9" s="3">
        <v>1015</v>
      </c>
      <c r="K9" s="3">
        <v>0</v>
      </c>
      <c r="L9" s="3">
        <v>1015</v>
      </c>
      <c r="M9" s="3">
        <v>0</v>
      </c>
      <c r="N9" s="3">
        <v>2835</v>
      </c>
      <c r="O9" s="3">
        <v>35</v>
      </c>
      <c r="P9" s="3">
        <v>0</v>
      </c>
      <c r="Q9" s="3">
        <v>2800</v>
      </c>
    </row>
    <row r="10" spans="1:17" x14ac:dyDescent="0.2">
      <c r="A10" s="3" t="s">
        <v>46</v>
      </c>
      <c r="B10" s="3">
        <v>18165</v>
      </c>
      <c r="C10" s="3">
        <v>9485</v>
      </c>
      <c r="D10" s="3">
        <v>2415</v>
      </c>
      <c r="E10" s="3">
        <v>6265</v>
      </c>
      <c r="F10" s="3">
        <v>10675</v>
      </c>
      <c r="G10" s="3">
        <v>9205</v>
      </c>
      <c r="H10" s="3">
        <v>35</v>
      </c>
      <c r="I10" s="3">
        <v>1435</v>
      </c>
      <c r="J10" s="3">
        <v>2345</v>
      </c>
      <c r="K10" s="3">
        <v>0</v>
      </c>
      <c r="L10" s="3">
        <v>2310</v>
      </c>
      <c r="M10" s="3">
        <v>35</v>
      </c>
      <c r="N10" s="3">
        <v>5145</v>
      </c>
      <c r="O10" s="3">
        <v>280</v>
      </c>
      <c r="P10" s="3">
        <v>70</v>
      </c>
      <c r="Q10" s="3">
        <v>4795</v>
      </c>
    </row>
    <row r="11" spans="1:17" x14ac:dyDescent="0.2">
      <c r="A11" s="3" t="s">
        <v>47</v>
      </c>
      <c r="B11" s="3">
        <v>26635</v>
      </c>
      <c r="C11" s="3">
        <v>12005</v>
      </c>
      <c r="D11" s="3">
        <v>2940</v>
      </c>
      <c r="E11" s="3">
        <v>11690</v>
      </c>
      <c r="F11" s="3">
        <v>13055</v>
      </c>
      <c r="G11" s="3">
        <v>11305</v>
      </c>
      <c r="H11" s="3">
        <v>175</v>
      </c>
      <c r="I11" s="3">
        <v>1575</v>
      </c>
      <c r="J11" s="3">
        <v>2695</v>
      </c>
      <c r="K11" s="3">
        <v>35</v>
      </c>
      <c r="L11" s="3">
        <v>2625</v>
      </c>
      <c r="M11" s="3">
        <v>35</v>
      </c>
      <c r="N11" s="3">
        <v>10885</v>
      </c>
      <c r="O11" s="3">
        <v>665</v>
      </c>
      <c r="P11" s="3">
        <v>140</v>
      </c>
      <c r="Q11" s="3">
        <v>10080</v>
      </c>
    </row>
    <row r="12" spans="1:17" x14ac:dyDescent="0.2">
      <c r="A12" s="3" t="s">
        <v>48</v>
      </c>
      <c r="B12" s="3">
        <v>8365</v>
      </c>
      <c r="C12" s="3">
        <v>3220</v>
      </c>
      <c r="D12" s="3">
        <v>980</v>
      </c>
      <c r="E12" s="3">
        <v>4165</v>
      </c>
      <c r="F12" s="3">
        <v>3605</v>
      </c>
      <c r="G12" s="3">
        <v>3010</v>
      </c>
      <c r="H12" s="3">
        <v>0</v>
      </c>
      <c r="I12" s="3">
        <v>595</v>
      </c>
      <c r="J12" s="3">
        <v>1015</v>
      </c>
      <c r="K12" s="3">
        <v>0</v>
      </c>
      <c r="L12" s="3">
        <v>980</v>
      </c>
      <c r="M12" s="3">
        <v>35</v>
      </c>
      <c r="N12" s="3">
        <v>3745</v>
      </c>
      <c r="O12" s="3">
        <v>210</v>
      </c>
      <c r="P12" s="3">
        <v>0</v>
      </c>
      <c r="Q12" s="3">
        <v>3535</v>
      </c>
    </row>
    <row r="13" spans="1:17" x14ac:dyDescent="0.2">
      <c r="A13" s="3" t="s">
        <v>49</v>
      </c>
      <c r="B13" s="3">
        <v>2100</v>
      </c>
      <c r="C13" s="3">
        <v>490</v>
      </c>
      <c r="D13" s="3">
        <v>140</v>
      </c>
      <c r="E13" s="3">
        <v>1470</v>
      </c>
      <c r="F13" s="3">
        <v>595</v>
      </c>
      <c r="G13" s="3">
        <v>490</v>
      </c>
      <c r="H13" s="3">
        <v>35</v>
      </c>
      <c r="I13" s="3">
        <v>70</v>
      </c>
      <c r="J13" s="3">
        <v>105</v>
      </c>
      <c r="K13" s="3">
        <v>0</v>
      </c>
      <c r="L13" s="3">
        <v>105</v>
      </c>
      <c r="M13" s="3">
        <v>0</v>
      </c>
      <c r="N13" s="3">
        <v>1400</v>
      </c>
      <c r="O13" s="3">
        <v>0</v>
      </c>
      <c r="P13" s="3">
        <v>0</v>
      </c>
      <c r="Q13" s="3">
        <v>1400</v>
      </c>
    </row>
    <row r="14" spans="1:17" x14ac:dyDescent="0.2">
      <c r="A14" s="3" t="s">
        <v>50</v>
      </c>
      <c r="B14" s="3">
        <v>1575</v>
      </c>
      <c r="C14" s="3">
        <v>245</v>
      </c>
      <c r="D14" s="3">
        <v>70</v>
      </c>
      <c r="E14" s="3">
        <v>1260</v>
      </c>
      <c r="F14" s="3">
        <v>490</v>
      </c>
      <c r="G14" s="3">
        <v>245</v>
      </c>
      <c r="H14" s="3">
        <v>0</v>
      </c>
      <c r="I14" s="3">
        <v>245</v>
      </c>
      <c r="J14" s="3">
        <v>70</v>
      </c>
      <c r="K14" s="3">
        <v>0</v>
      </c>
      <c r="L14" s="3">
        <v>70</v>
      </c>
      <c r="M14" s="3">
        <v>0</v>
      </c>
      <c r="N14" s="3">
        <v>1015</v>
      </c>
      <c r="O14" s="3">
        <v>0</v>
      </c>
      <c r="P14" s="3">
        <v>0</v>
      </c>
      <c r="Q14" s="3">
        <v>1015</v>
      </c>
    </row>
    <row r="15" spans="1:17" x14ac:dyDescent="0.2">
      <c r="A15" s="3" t="s">
        <v>51</v>
      </c>
      <c r="B15" s="3">
        <v>7665</v>
      </c>
      <c r="C15" s="3">
        <v>1715</v>
      </c>
      <c r="D15" s="3">
        <v>210</v>
      </c>
      <c r="E15" s="3">
        <v>5740</v>
      </c>
      <c r="F15" s="3">
        <v>2030</v>
      </c>
      <c r="G15" s="3">
        <v>1505</v>
      </c>
      <c r="H15" s="3">
        <v>0</v>
      </c>
      <c r="I15" s="3">
        <v>525</v>
      </c>
      <c r="J15" s="3">
        <v>245</v>
      </c>
      <c r="K15" s="3">
        <v>0</v>
      </c>
      <c r="L15" s="3">
        <v>210</v>
      </c>
      <c r="M15" s="3">
        <v>35</v>
      </c>
      <c r="N15" s="3">
        <v>5390</v>
      </c>
      <c r="O15" s="3">
        <v>210</v>
      </c>
      <c r="P15" s="3">
        <v>0</v>
      </c>
      <c r="Q15" s="3">
        <v>5180</v>
      </c>
    </row>
    <row r="16" spans="1:17" x14ac:dyDescent="0.2">
      <c r="A16" s="3" t="s">
        <v>52</v>
      </c>
      <c r="B16" s="3">
        <v>1225</v>
      </c>
      <c r="C16" s="3">
        <v>210</v>
      </c>
      <c r="D16" s="3">
        <v>35</v>
      </c>
      <c r="E16" s="3">
        <v>980</v>
      </c>
      <c r="F16" s="3">
        <v>210</v>
      </c>
      <c r="G16" s="3">
        <v>210</v>
      </c>
      <c r="H16" s="3">
        <v>0</v>
      </c>
      <c r="I16" s="3">
        <v>0</v>
      </c>
      <c r="J16" s="3">
        <v>35</v>
      </c>
      <c r="K16" s="3">
        <v>0</v>
      </c>
      <c r="L16" s="3">
        <v>35</v>
      </c>
      <c r="M16" s="3">
        <v>0</v>
      </c>
      <c r="N16" s="3">
        <v>980</v>
      </c>
      <c r="O16" s="3">
        <v>0</v>
      </c>
      <c r="P16" s="3">
        <v>0</v>
      </c>
      <c r="Q16" s="3">
        <v>980</v>
      </c>
    </row>
    <row r="17" spans="1:17" x14ac:dyDescent="0.2">
      <c r="A17" s="3" t="s">
        <v>77</v>
      </c>
      <c r="B17" s="11">
        <f>SUM(B11:B16)*100/B4</f>
        <v>63.004172461752432</v>
      </c>
      <c r="C17" s="11">
        <f t="shared" ref="C17:Q17" si="0">SUM(C11:C16)*100/C4</f>
        <v>59.349593495934961</v>
      </c>
      <c r="D17" s="11">
        <f t="shared" si="0"/>
        <v>53.418803418803421</v>
      </c>
      <c r="E17" s="11">
        <f t="shared" si="0"/>
        <v>68.079096045197744</v>
      </c>
      <c r="F17" s="11">
        <f t="shared" si="0"/>
        <v>58.624229979466122</v>
      </c>
      <c r="G17" s="11">
        <f t="shared" si="0"/>
        <v>58.557457212713935</v>
      </c>
      <c r="H17" s="11">
        <f t="shared" si="0"/>
        <v>75</v>
      </c>
      <c r="I17" s="11">
        <f t="shared" si="0"/>
        <v>58.108108108108105</v>
      </c>
      <c r="J17" s="11">
        <f t="shared" si="0"/>
        <v>53.125</v>
      </c>
      <c r="K17" s="11">
        <f t="shared" si="0"/>
        <v>100</v>
      </c>
      <c r="L17" s="11">
        <f t="shared" si="0"/>
        <v>52.511415525114153</v>
      </c>
      <c r="M17" s="11">
        <f t="shared" si="0"/>
        <v>75</v>
      </c>
      <c r="N17" s="11">
        <f t="shared" si="0"/>
        <v>69.760166840458808</v>
      </c>
      <c r="O17" s="11">
        <f t="shared" si="0"/>
        <v>73.80952380952381</v>
      </c>
      <c r="P17" s="11">
        <f t="shared" si="0"/>
        <v>57.142857142857146</v>
      </c>
      <c r="Q17" s="11">
        <f t="shared" si="0"/>
        <v>69.670329670329664</v>
      </c>
    </row>
    <row r="18" spans="1:17" x14ac:dyDescent="0.2">
      <c r="A18" s="3" t="s">
        <v>78</v>
      </c>
      <c r="B18" s="11">
        <f>SUM(B15:B16)*100/B4</f>
        <v>11.775614279091331</v>
      </c>
      <c r="C18" s="11">
        <f t="shared" ref="C18:Q18" si="1">SUM(C15:C16)*100/C4</f>
        <v>6.3879210220673635</v>
      </c>
      <c r="D18" s="11">
        <f t="shared" si="1"/>
        <v>2.9914529914529915</v>
      </c>
      <c r="E18" s="11">
        <f t="shared" si="1"/>
        <v>18.07909604519774</v>
      </c>
      <c r="F18" s="11">
        <f t="shared" si="1"/>
        <v>6.5708418891170428</v>
      </c>
      <c r="G18" s="11">
        <f t="shared" si="1"/>
        <v>5.9902200488997552</v>
      </c>
      <c r="H18" s="11">
        <f t="shared" si="1"/>
        <v>0</v>
      </c>
      <c r="I18" s="11">
        <f t="shared" si="1"/>
        <v>10.135135135135135</v>
      </c>
      <c r="J18" s="11">
        <f t="shared" si="1"/>
        <v>3.5714285714285716</v>
      </c>
      <c r="K18" s="11">
        <f t="shared" si="1"/>
        <v>0</v>
      </c>
      <c r="L18" s="11">
        <f t="shared" si="1"/>
        <v>3.1963470319634704</v>
      </c>
      <c r="M18" s="11">
        <f t="shared" si="1"/>
        <v>25</v>
      </c>
      <c r="N18" s="11">
        <f t="shared" si="1"/>
        <v>18.978102189781023</v>
      </c>
      <c r="O18" s="11">
        <f t="shared" si="1"/>
        <v>14.285714285714286</v>
      </c>
      <c r="P18" s="11">
        <f t="shared" si="1"/>
        <v>0</v>
      </c>
      <c r="Q18" s="11">
        <f t="shared" si="1"/>
        <v>19.340659340659339</v>
      </c>
    </row>
    <row r="20" spans="1:17" x14ac:dyDescent="0.2">
      <c r="A20" s="3" t="s">
        <v>75</v>
      </c>
      <c r="B20" s="3">
        <v>35455</v>
      </c>
      <c r="C20" s="3">
        <v>14035</v>
      </c>
      <c r="D20" s="3">
        <v>3675</v>
      </c>
      <c r="E20" s="3">
        <v>17745</v>
      </c>
      <c r="F20" s="3">
        <v>15855</v>
      </c>
      <c r="G20" s="3">
        <v>13195</v>
      </c>
      <c r="H20" s="3">
        <v>105</v>
      </c>
      <c r="I20" s="3">
        <v>2555</v>
      </c>
      <c r="J20" s="3">
        <v>3465</v>
      </c>
      <c r="K20" s="3">
        <v>0</v>
      </c>
      <c r="L20" s="3">
        <v>3430</v>
      </c>
      <c r="M20" s="3">
        <v>35</v>
      </c>
      <c r="N20" s="3">
        <v>16135</v>
      </c>
      <c r="O20" s="3">
        <v>840</v>
      </c>
      <c r="P20" s="3">
        <v>140</v>
      </c>
      <c r="Q20" s="3">
        <v>15155</v>
      </c>
    </row>
    <row r="21" spans="1:17" x14ac:dyDescent="0.2">
      <c r="A21" s="3" t="s">
        <v>41</v>
      </c>
      <c r="B21" s="3">
        <v>245</v>
      </c>
      <c r="C21" s="3">
        <v>140</v>
      </c>
      <c r="D21" s="3">
        <v>70</v>
      </c>
      <c r="E21" s="3">
        <v>35</v>
      </c>
      <c r="F21" s="3">
        <v>140</v>
      </c>
      <c r="G21" s="3">
        <v>105</v>
      </c>
      <c r="H21" s="3">
        <v>0</v>
      </c>
      <c r="I21" s="3">
        <v>35</v>
      </c>
      <c r="J21" s="3">
        <v>70</v>
      </c>
      <c r="K21" s="3">
        <v>0</v>
      </c>
      <c r="L21" s="3">
        <v>70</v>
      </c>
      <c r="M21" s="3">
        <v>0</v>
      </c>
      <c r="N21" s="3">
        <v>35</v>
      </c>
      <c r="O21" s="3">
        <v>35</v>
      </c>
      <c r="P21" s="3">
        <v>0</v>
      </c>
      <c r="Q21" s="3">
        <v>0</v>
      </c>
    </row>
    <row r="22" spans="1:17" x14ac:dyDescent="0.2">
      <c r="A22" s="3" t="s">
        <v>42</v>
      </c>
      <c r="B22" s="3">
        <v>35</v>
      </c>
      <c r="C22" s="3">
        <v>0</v>
      </c>
      <c r="D22" s="3">
        <v>0</v>
      </c>
      <c r="E22" s="3">
        <v>35</v>
      </c>
      <c r="F22" s="3">
        <v>35</v>
      </c>
      <c r="G22" s="3">
        <v>0</v>
      </c>
      <c r="H22" s="3">
        <v>0</v>
      </c>
      <c r="I22" s="3">
        <v>35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 x14ac:dyDescent="0.2">
      <c r="A23" s="3" t="s">
        <v>43</v>
      </c>
      <c r="B23" s="3">
        <v>35</v>
      </c>
      <c r="C23" s="3">
        <v>0</v>
      </c>
      <c r="D23" s="3">
        <v>0</v>
      </c>
      <c r="E23" s="3">
        <v>35</v>
      </c>
      <c r="F23" s="3">
        <v>35</v>
      </c>
      <c r="G23" s="3">
        <v>0</v>
      </c>
      <c r="H23" s="3">
        <v>0</v>
      </c>
      <c r="I23" s="3">
        <v>35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 x14ac:dyDescent="0.2">
      <c r="A24" s="3" t="s">
        <v>44</v>
      </c>
      <c r="B24" s="3">
        <v>1470</v>
      </c>
      <c r="C24" s="3">
        <v>280</v>
      </c>
      <c r="D24" s="3">
        <v>140</v>
      </c>
      <c r="E24" s="3">
        <v>1050</v>
      </c>
      <c r="F24" s="3">
        <v>420</v>
      </c>
      <c r="G24" s="3">
        <v>280</v>
      </c>
      <c r="H24" s="3">
        <v>0</v>
      </c>
      <c r="I24" s="3">
        <v>140</v>
      </c>
      <c r="J24" s="3">
        <v>140</v>
      </c>
      <c r="K24" s="3">
        <v>0</v>
      </c>
      <c r="L24" s="3">
        <v>140</v>
      </c>
      <c r="M24" s="3">
        <v>0</v>
      </c>
      <c r="N24" s="3">
        <v>910</v>
      </c>
      <c r="O24" s="3">
        <v>0</v>
      </c>
      <c r="P24" s="3">
        <v>0</v>
      </c>
      <c r="Q24" s="3">
        <v>910</v>
      </c>
    </row>
    <row r="25" spans="1:17" x14ac:dyDescent="0.2">
      <c r="A25" s="3" t="s">
        <v>45</v>
      </c>
      <c r="B25" s="3">
        <v>2275</v>
      </c>
      <c r="C25" s="3">
        <v>665</v>
      </c>
      <c r="D25" s="3">
        <v>420</v>
      </c>
      <c r="E25" s="3">
        <v>1190</v>
      </c>
      <c r="F25" s="3">
        <v>700</v>
      </c>
      <c r="G25" s="3">
        <v>630</v>
      </c>
      <c r="H25" s="3">
        <v>0</v>
      </c>
      <c r="I25" s="3">
        <v>70</v>
      </c>
      <c r="J25" s="3">
        <v>420</v>
      </c>
      <c r="K25" s="3">
        <v>0</v>
      </c>
      <c r="L25" s="3">
        <v>420</v>
      </c>
      <c r="M25" s="3">
        <v>0</v>
      </c>
      <c r="N25" s="3">
        <v>1155</v>
      </c>
      <c r="O25" s="3">
        <v>35</v>
      </c>
      <c r="P25" s="3">
        <v>0</v>
      </c>
      <c r="Q25" s="3">
        <v>1120</v>
      </c>
    </row>
    <row r="26" spans="1:17" x14ac:dyDescent="0.2">
      <c r="A26" s="3" t="s">
        <v>46</v>
      </c>
      <c r="B26" s="3">
        <v>8505</v>
      </c>
      <c r="C26" s="3">
        <v>4375</v>
      </c>
      <c r="D26" s="3">
        <v>875</v>
      </c>
      <c r="E26" s="3">
        <v>3255</v>
      </c>
      <c r="F26" s="3">
        <v>4970</v>
      </c>
      <c r="G26" s="3">
        <v>4165</v>
      </c>
      <c r="H26" s="3">
        <v>0</v>
      </c>
      <c r="I26" s="3">
        <v>805</v>
      </c>
      <c r="J26" s="3">
        <v>840</v>
      </c>
      <c r="K26" s="3">
        <v>0</v>
      </c>
      <c r="L26" s="3">
        <v>840</v>
      </c>
      <c r="M26" s="3">
        <v>0</v>
      </c>
      <c r="N26" s="3">
        <v>2695</v>
      </c>
      <c r="O26" s="3">
        <v>210</v>
      </c>
      <c r="P26" s="3">
        <v>35</v>
      </c>
      <c r="Q26" s="3">
        <v>2450</v>
      </c>
    </row>
    <row r="27" spans="1:17" x14ac:dyDescent="0.2">
      <c r="A27" s="3" t="s">
        <v>47</v>
      </c>
      <c r="B27" s="3">
        <v>13335</v>
      </c>
      <c r="C27" s="3">
        <v>6265</v>
      </c>
      <c r="D27" s="3">
        <v>1330</v>
      </c>
      <c r="E27" s="3">
        <v>5740</v>
      </c>
      <c r="F27" s="3">
        <v>6755</v>
      </c>
      <c r="G27" s="3">
        <v>5845</v>
      </c>
      <c r="H27" s="3">
        <v>105</v>
      </c>
      <c r="I27" s="3">
        <v>805</v>
      </c>
      <c r="J27" s="3">
        <v>1155</v>
      </c>
      <c r="K27" s="3">
        <v>0</v>
      </c>
      <c r="L27" s="3">
        <v>1120</v>
      </c>
      <c r="M27" s="3">
        <v>35</v>
      </c>
      <c r="N27" s="3">
        <v>5425</v>
      </c>
      <c r="O27" s="3">
        <v>420</v>
      </c>
      <c r="P27" s="3">
        <v>105</v>
      </c>
      <c r="Q27" s="3">
        <v>4900</v>
      </c>
    </row>
    <row r="28" spans="1:17" x14ac:dyDescent="0.2">
      <c r="A28" s="3" t="s">
        <v>48</v>
      </c>
      <c r="B28" s="3">
        <v>3710</v>
      </c>
      <c r="C28" s="3">
        <v>1190</v>
      </c>
      <c r="D28" s="3">
        <v>595</v>
      </c>
      <c r="E28" s="3">
        <v>1925</v>
      </c>
      <c r="F28" s="3">
        <v>1365</v>
      </c>
      <c r="G28" s="3">
        <v>1120</v>
      </c>
      <c r="H28" s="3">
        <v>0</v>
      </c>
      <c r="I28" s="3">
        <v>245</v>
      </c>
      <c r="J28" s="3">
        <v>595</v>
      </c>
      <c r="K28" s="3">
        <v>0</v>
      </c>
      <c r="L28" s="3">
        <v>595</v>
      </c>
      <c r="M28" s="3">
        <v>0</v>
      </c>
      <c r="N28" s="3">
        <v>1750</v>
      </c>
      <c r="O28" s="3">
        <v>70</v>
      </c>
      <c r="P28" s="3">
        <v>0</v>
      </c>
      <c r="Q28" s="3">
        <v>1680</v>
      </c>
    </row>
    <row r="29" spans="1:17" x14ac:dyDescent="0.2">
      <c r="A29" s="3" t="s">
        <v>49</v>
      </c>
      <c r="B29" s="3">
        <v>1260</v>
      </c>
      <c r="C29" s="3">
        <v>280</v>
      </c>
      <c r="D29" s="3">
        <v>35</v>
      </c>
      <c r="E29" s="3">
        <v>945</v>
      </c>
      <c r="F29" s="3">
        <v>315</v>
      </c>
      <c r="G29" s="3">
        <v>280</v>
      </c>
      <c r="H29" s="3">
        <v>0</v>
      </c>
      <c r="I29" s="3">
        <v>35</v>
      </c>
      <c r="J29" s="3">
        <v>35</v>
      </c>
      <c r="K29" s="3">
        <v>0</v>
      </c>
      <c r="L29" s="3">
        <v>35</v>
      </c>
      <c r="M29" s="3">
        <v>0</v>
      </c>
      <c r="N29" s="3">
        <v>910</v>
      </c>
      <c r="O29" s="3">
        <v>0</v>
      </c>
      <c r="P29" s="3">
        <v>0</v>
      </c>
      <c r="Q29" s="3">
        <v>910</v>
      </c>
    </row>
    <row r="30" spans="1:17" x14ac:dyDescent="0.2">
      <c r="A30" s="3" t="s">
        <v>50</v>
      </c>
      <c r="B30" s="3">
        <v>910</v>
      </c>
      <c r="C30" s="3">
        <v>175</v>
      </c>
      <c r="D30" s="3">
        <v>70</v>
      </c>
      <c r="E30" s="3">
        <v>665</v>
      </c>
      <c r="F30" s="3">
        <v>350</v>
      </c>
      <c r="G30" s="3">
        <v>175</v>
      </c>
      <c r="H30" s="3">
        <v>0</v>
      </c>
      <c r="I30" s="3">
        <v>175</v>
      </c>
      <c r="J30" s="3">
        <v>70</v>
      </c>
      <c r="K30" s="3">
        <v>0</v>
      </c>
      <c r="L30" s="3">
        <v>70</v>
      </c>
      <c r="M30" s="3">
        <v>0</v>
      </c>
      <c r="N30" s="3">
        <v>490</v>
      </c>
      <c r="O30" s="3">
        <v>0</v>
      </c>
      <c r="P30" s="3">
        <v>0</v>
      </c>
      <c r="Q30" s="3">
        <v>490</v>
      </c>
    </row>
    <row r="31" spans="1:17" x14ac:dyDescent="0.2">
      <c r="A31" s="3" t="s">
        <v>51</v>
      </c>
      <c r="B31" s="3">
        <v>3115</v>
      </c>
      <c r="C31" s="3">
        <v>630</v>
      </c>
      <c r="D31" s="3">
        <v>105</v>
      </c>
      <c r="E31" s="3">
        <v>2380</v>
      </c>
      <c r="F31" s="3">
        <v>735</v>
      </c>
      <c r="G31" s="3">
        <v>560</v>
      </c>
      <c r="H31" s="3">
        <v>0</v>
      </c>
      <c r="I31" s="3">
        <v>175</v>
      </c>
      <c r="J31" s="3">
        <v>105</v>
      </c>
      <c r="K31" s="3">
        <v>0</v>
      </c>
      <c r="L31" s="3">
        <v>105</v>
      </c>
      <c r="M31" s="3">
        <v>0</v>
      </c>
      <c r="N31" s="3">
        <v>2275</v>
      </c>
      <c r="O31" s="3">
        <v>70</v>
      </c>
      <c r="P31" s="3">
        <v>0</v>
      </c>
      <c r="Q31" s="3">
        <v>2205</v>
      </c>
    </row>
    <row r="32" spans="1:17" x14ac:dyDescent="0.2">
      <c r="A32" s="3" t="s">
        <v>52</v>
      </c>
      <c r="B32" s="3">
        <v>560</v>
      </c>
      <c r="C32" s="3">
        <v>35</v>
      </c>
      <c r="D32" s="3">
        <v>35</v>
      </c>
      <c r="E32" s="3">
        <v>490</v>
      </c>
      <c r="F32" s="3">
        <v>35</v>
      </c>
      <c r="G32" s="3">
        <v>35</v>
      </c>
      <c r="H32" s="3">
        <v>0</v>
      </c>
      <c r="I32" s="3">
        <v>0</v>
      </c>
      <c r="J32" s="3">
        <v>35</v>
      </c>
      <c r="K32" s="3">
        <v>0</v>
      </c>
      <c r="L32" s="3">
        <v>35</v>
      </c>
      <c r="M32" s="3">
        <v>0</v>
      </c>
      <c r="N32" s="3">
        <v>490</v>
      </c>
      <c r="O32" s="3">
        <v>0</v>
      </c>
      <c r="P32" s="3">
        <v>0</v>
      </c>
      <c r="Q32" s="3">
        <v>490</v>
      </c>
    </row>
    <row r="33" spans="1:17" x14ac:dyDescent="0.2">
      <c r="A33" s="3" t="s">
        <v>77</v>
      </c>
      <c r="B33" s="11">
        <f>SUM(B27:B32)*100/B20</f>
        <v>64.560710760118454</v>
      </c>
      <c r="C33" s="11">
        <f t="shared" ref="C33" si="2">SUM(C27:C32)*100/C20</f>
        <v>61.097256857855363</v>
      </c>
      <c r="D33" s="11">
        <f t="shared" ref="D33" si="3">SUM(D27:D32)*100/D20</f>
        <v>59.047619047619051</v>
      </c>
      <c r="E33" s="11">
        <f t="shared" ref="E33" si="4">SUM(E27:E32)*100/E20</f>
        <v>68.441814595660745</v>
      </c>
      <c r="F33" s="11">
        <f t="shared" ref="F33" si="5">SUM(F27:F32)*100/F20</f>
        <v>60.264900662251655</v>
      </c>
      <c r="G33" s="11">
        <f t="shared" ref="G33" si="6">SUM(G27:G32)*100/G20</f>
        <v>60.742705570291776</v>
      </c>
      <c r="H33" s="11">
        <f t="shared" ref="H33" si="7">SUM(H27:H32)*100/H20</f>
        <v>100</v>
      </c>
      <c r="I33" s="11">
        <f t="shared" ref="I33" si="8">SUM(I27:I32)*100/I20</f>
        <v>56.164383561643838</v>
      </c>
      <c r="J33" s="11">
        <f t="shared" ref="J33" si="9">SUM(J27:J32)*100/J20</f>
        <v>57.575757575757578</v>
      </c>
      <c r="K33" s="12" t="s">
        <v>39</v>
      </c>
      <c r="L33" s="11">
        <f t="shared" ref="L33" si="10">SUM(L27:L32)*100/L20</f>
        <v>57.142857142857146</v>
      </c>
      <c r="M33" s="11">
        <f t="shared" ref="M33" si="11">SUM(M27:M32)*100/M20</f>
        <v>100</v>
      </c>
      <c r="N33" s="11">
        <f t="shared" ref="N33" si="12">SUM(N27:N32)*100/N20</f>
        <v>70.281995661605208</v>
      </c>
      <c r="O33" s="11">
        <f t="shared" ref="O33" si="13">SUM(O27:O32)*100/O20</f>
        <v>66.666666666666671</v>
      </c>
      <c r="P33" s="11">
        <f t="shared" ref="P33" si="14">SUM(P27:P32)*100/P20</f>
        <v>75</v>
      </c>
      <c r="Q33" s="11">
        <f t="shared" ref="Q33" si="15">SUM(Q27:Q32)*100/Q20</f>
        <v>70.438799076212476</v>
      </c>
    </row>
    <row r="34" spans="1:17" x14ac:dyDescent="0.2">
      <c r="A34" s="3" t="s">
        <v>78</v>
      </c>
      <c r="B34" s="11">
        <f>SUM(B31:B32)*100/B20</f>
        <v>10.365251727541954</v>
      </c>
      <c r="C34" s="11">
        <f t="shared" ref="C34:Q34" si="16">SUM(C31:C32)*100/C20</f>
        <v>4.7381546134663344</v>
      </c>
      <c r="D34" s="11">
        <f t="shared" si="16"/>
        <v>3.8095238095238093</v>
      </c>
      <c r="E34" s="11">
        <f t="shared" si="16"/>
        <v>16.173570019723865</v>
      </c>
      <c r="F34" s="11">
        <f t="shared" si="16"/>
        <v>4.8565121412803531</v>
      </c>
      <c r="G34" s="11">
        <f t="shared" si="16"/>
        <v>4.5092838196286475</v>
      </c>
      <c r="H34" s="11">
        <f t="shared" si="16"/>
        <v>0</v>
      </c>
      <c r="I34" s="11">
        <f t="shared" si="16"/>
        <v>6.8493150684931505</v>
      </c>
      <c r="J34" s="11">
        <f t="shared" si="16"/>
        <v>4.0404040404040407</v>
      </c>
      <c r="K34" s="12" t="s">
        <v>39</v>
      </c>
      <c r="L34" s="11">
        <f t="shared" si="16"/>
        <v>4.0816326530612246</v>
      </c>
      <c r="M34" s="11">
        <f t="shared" si="16"/>
        <v>0</v>
      </c>
      <c r="N34" s="11">
        <f t="shared" si="16"/>
        <v>17.136659436008678</v>
      </c>
      <c r="O34" s="11">
        <f t="shared" si="16"/>
        <v>8.3333333333333339</v>
      </c>
      <c r="P34" s="11">
        <f t="shared" si="16"/>
        <v>0</v>
      </c>
      <c r="Q34" s="11">
        <f t="shared" si="16"/>
        <v>17.782909930715935</v>
      </c>
    </row>
    <row r="36" spans="1:17" x14ac:dyDescent="0.2">
      <c r="A36" s="3" t="s">
        <v>76</v>
      </c>
      <c r="B36" s="3">
        <v>40040</v>
      </c>
      <c r="C36" s="3">
        <v>16100</v>
      </c>
      <c r="D36" s="3">
        <v>4515</v>
      </c>
      <c r="E36" s="3">
        <v>19425</v>
      </c>
      <c r="F36" s="3">
        <v>18235</v>
      </c>
      <c r="G36" s="3">
        <v>15435</v>
      </c>
      <c r="H36" s="3">
        <v>175</v>
      </c>
      <c r="I36" s="3">
        <v>2625</v>
      </c>
      <c r="J36" s="3">
        <v>4375</v>
      </c>
      <c r="K36" s="3">
        <v>35</v>
      </c>
      <c r="L36" s="3">
        <v>4235</v>
      </c>
      <c r="M36" s="3">
        <v>105</v>
      </c>
      <c r="N36" s="3">
        <v>17430</v>
      </c>
      <c r="O36" s="3">
        <v>630</v>
      </c>
      <c r="P36" s="3">
        <v>105</v>
      </c>
      <c r="Q36" s="3">
        <v>16695</v>
      </c>
    </row>
    <row r="37" spans="1:17" x14ac:dyDescent="0.2">
      <c r="A37" s="3" t="s">
        <v>41</v>
      </c>
      <c r="B37" s="3">
        <v>420</v>
      </c>
      <c r="C37" s="3">
        <v>140</v>
      </c>
      <c r="D37" s="3">
        <v>70</v>
      </c>
      <c r="E37" s="3">
        <v>210</v>
      </c>
      <c r="F37" s="3">
        <v>175</v>
      </c>
      <c r="G37" s="3">
        <v>105</v>
      </c>
      <c r="H37" s="3">
        <v>0</v>
      </c>
      <c r="I37" s="3">
        <v>70</v>
      </c>
      <c r="J37" s="3">
        <v>70</v>
      </c>
      <c r="K37" s="3">
        <v>0</v>
      </c>
      <c r="L37" s="3">
        <v>70</v>
      </c>
      <c r="M37" s="3">
        <v>0</v>
      </c>
      <c r="N37" s="3">
        <v>175</v>
      </c>
      <c r="O37" s="3">
        <v>35</v>
      </c>
      <c r="P37" s="3">
        <v>0</v>
      </c>
      <c r="Q37" s="3">
        <v>140</v>
      </c>
    </row>
    <row r="38" spans="1:17" x14ac:dyDescent="0.2">
      <c r="A38" s="3" t="s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 x14ac:dyDescent="0.2">
      <c r="A39" s="3" t="s">
        <v>43</v>
      </c>
      <c r="B39" s="3">
        <v>70</v>
      </c>
      <c r="C39" s="3">
        <v>35</v>
      </c>
      <c r="D39" s="3">
        <v>0</v>
      </c>
      <c r="E39" s="3">
        <v>35</v>
      </c>
      <c r="F39" s="3">
        <v>70</v>
      </c>
      <c r="G39" s="3">
        <v>35</v>
      </c>
      <c r="H39" s="3">
        <v>0</v>
      </c>
      <c r="I39" s="3">
        <v>35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</row>
    <row r="40" spans="1:17" x14ac:dyDescent="0.2">
      <c r="A40" s="3" t="s">
        <v>44</v>
      </c>
      <c r="B40" s="3">
        <v>2030</v>
      </c>
      <c r="C40" s="3">
        <v>665</v>
      </c>
      <c r="D40" s="3">
        <v>70</v>
      </c>
      <c r="E40" s="3">
        <v>1295</v>
      </c>
      <c r="F40" s="3">
        <v>945</v>
      </c>
      <c r="G40" s="3">
        <v>665</v>
      </c>
      <c r="H40" s="3">
        <v>0</v>
      </c>
      <c r="I40" s="3">
        <v>280</v>
      </c>
      <c r="J40" s="3">
        <v>35</v>
      </c>
      <c r="K40" s="3">
        <v>0</v>
      </c>
      <c r="L40" s="3">
        <v>35</v>
      </c>
      <c r="M40" s="3">
        <v>0</v>
      </c>
      <c r="N40" s="3">
        <v>1050</v>
      </c>
      <c r="O40" s="3">
        <v>0</v>
      </c>
      <c r="P40" s="3">
        <v>35</v>
      </c>
      <c r="Q40" s="3">
        <v>1015</v>
      </c>
    </row>
    <row r="41" spans="1:17" x14ac:dyDescent="0.2">
      <c r="A41" s="3" t="s">
        <v>45</v>
      </c>
      <c r="B41" s="3">
        <v>3185</v>
      </c>
      <c r="C41" s="3">
        <v>840</v>
      </c>
      <c r="D41" s="3">
        <v>630</v>
      </c>
      <c r="E41" s="3">
        <v>1715</v>
      </c>
      <c r="F41" s="3">
        <v>910</v>
      </c>
      <c r="G41" s="3">
        <v>840</v>
      </c>
      <c r="H41" s="3">
        <v>35</v>
      </c>
      <c r="I41" s="3">
        <v>35</v>
      </c>
      <c r="J41" s="3">
        <v>595</v>
      </c>
      <c r="K41" s="3">
        <v>0</v>
      </c>
      <c r="L41" s="3">
        <v>595</v>
      </c>
      <c r="M41" s="3">
        <v>0</v>
      </c>
      <c r="N41" s="3">
        <v>1680</v>
      </c>
      <c r="O41" s="3">
        <v>0</v>
      </c>
      <c r="P41" s="3">
        <v>0</v>
      </c>
      <c r="Q41" s="3">
        <v>1680</v>
      </c>
    </row>
    <row r="42" spans="1:17" x14ac:dyDescent="0.2">
      <c r="A42" s="3" t="s">
        <v>46</v>
      </c>
      <c r="B42" s="3">
        <v>9660</v>
      </c>
      <c r="C42" s="3">
        <v>5110</v>
      </c>
      <c r="D42" s="3">
        <v>1540</v>
      </c>
      <c r="E42" s="3">
        <v>3010</v>
      </c>
      <c r="F42" s="3">
        <v>5705</v>
      </c>
      <c r="G42" s="3">
        <v>5040</v>
      </c>
      <c r="H42" s="3">
        <v>35</v>
      </c>
      <c r="I42" s="3">
        <v>630</v>
      </c>
      <c r="J42" s="3">
        <v>1505</v>
      </c>
      <c r="K42" s="3">
        <v>0</v>
      </c>
      <c r="L42" s="3">
        <v>1470</v>
      </c>
      <c r="M42" s="3">
        <v>35</v>
      </c>
      <c r="N42" s="3">
        <v>2450</v>
      </c>
      <c r="O42" s="3">
        <v>70</v>
      </c>
      <c r="P42" s="3">
        <v>35</v>
      </c>
      <c r="Q42" s="3">
        <v>2345</v>
      </c>
    </row>
    <row r="43" spans="1:17" x14ac:dyDescent="0.2">
      <c r="A43" s="3" t="s">
        <v>47</v>
      </c>
      <c r="B43" s="3">
        <v>13300</v>
      </c>
      <c r="C43" s="3">
        <v>5740</v>
      </c>
      <c r="D43" s="3">
        <v>1610</v>
      </c>
      <c r="E43" s="3">
        <v>5950</v>
      </c>
      <c r="F43" s="3">
        <v>6300</v>
      </c>
      <c r="G43" s="3">
        <v>5460</v>
      </c>
      <c r="H43" s="3">
        <v>70</v>
      </c>
      <c r="I43" s="3">
        <v>770</v>
      </c>
      <c r="J43" s="3">
        <v>1540</v>
      </c>
      <c r="K43" s="3">
        <v>35</v>
      </c>
      <c r="L43" s="3">
        <v>1505</v>
      </c>
      <c r="M43" s="3">
        <v>0</v>
      </c>
      <c r="N43" s="3">
        <v>5460</v>
      </c>
      <c r="O43" s="3">
        <v>245</v>
      </c>
      <c r="P43" s="3">
        <v>35</v>
      </c>
      <c r="Q43" s="3">
        <v>5180</v>
      </c>
    </row>
    <row r="44" spans="1:17" x14ac:dyDescent="0.2">
      <c r="A44" s="3" t="s">
        <v>48</v>
      </c>
      <c r="B44" s="3">
        <v>4655</v>
      </c>
      <c r="C44" s="3">
        <v>2030</v>
      </c>
      <c r="D44" s="3">
        <v>385</v>
      </c>
      <c r="E44" s="3">
        <v>2240</v>
      </c>
      <c r="F44" s="3">
        <v>2240</v>
      </c>
      <c r="G44" s="3">
        <v>1890</v>
      </c>
      <c r="H44" s="3">
        <v>0</v>
      </c>
      <c r="I44" s="3">
        <v>350</v>
      </c>
      <c r="J44" s="3">
        <v>420</v>
      </c>
      <c r="K44" s="3">
        <v>0</v>
      </c>
      <c r="L44" s="3">
        <v>385</v>
      </c>
      <c r="M44" s="3">
        <v>35</v>
      </c>
      <c r="N44" s="3">
        <v>1995</v>
      </c>
      <c r="O44" s="3">
        <v>140</v>
      </c>
      <c r="P44" s="3">
        <v>0</v>
      </c>
      <c r="Q44" s="3">
        <v>1855</v>
      </c>
    </row>
    <row r="45" spans="1:17" x14ac:dyDescent="0.2">
      <c r="A45" s="3" t="s">
        <v>49</v>
      </c>
      <c r="B45" s="3">
        <v>840</v>
      </c>
      <c r="C45" s="3">
        <v>210</v>
      </c>
      <c r="D45" s="3">
        <v>105</v>
      </c>
      <c r="E45" s="3">
        <v>525</v>
      </c>
      <c r="F45" s="3">
        <v>280</v>
      </c>
      <c r="G45" s="3">
        <v>210</v>
      </c>
      <c r="H45" s="3">
        <v>35</v>
      </c>
      <c r="I45" s="3">
        <v>35</v>
      </c>
      <c r="J45" s="3">
        <v>70</v>
      </c>
      <c r="K45" s="3">
        <v>0</v>
      </c>
      <c r="L45" s="3">
        <v>70</v>
      </c>
      <c r="M45" s="3">
        <v>0</v>
      </c>
      <c r="N45" s="3">
        <v>490</v>
      </c>
      <c r="O45" s="3">
        <v>0</v>
      </c>
      <c r="P45" s="3">
        <v>0</v>
      </c>
      <c r="Q45" s="3">
        <v>490</v>
      </c>
    </row>
    <row r="46" spans="1:17" x14ac:dyDescent="0.2">
      <c r="A46" s="3" t="s">
        <v>50</v>
      </c>
      <c r="B46" s="3">
        <v>665</v>
      </c>
      <c r="C46" s="3">
        <v>70</v>
      </c>
      <c r="D46" s="3">
        <v>0</v>
      </c>
      <c r="E46" s="3">
        <v>595</v>
      </c>
      <c r="F46" s="3">
        <v>140</v>
      </c>
      <c r="G46" s="3">
        <v>70</v>
      </c>
      <c r="H46" s="3">
        <v>0</v>
      </c>
      <c r="I46" s="3">
        <v>70</v>
      </c>
      <c r="J46" s="3">
        <v>0</v>
      </c>
      <c r="K46" s="3">
        <v>0</v>
      </c>
      <c r="L46" s="3">
        <v>0</v>
      </c>
      <c r="M46" s="3">
        <v>0</v>
      </c>
      <c r="N46" s="3">
        <v>525</v>
      </c>
      <c r="O46" s="3">
        <v>0</v>
      </c>
      <c r="P46" s="3">
        <v>0</v>
      </c>
      <c r="Q46" s="3">
        <v>525</v>
      </c>
    </row>
    <row r="47" spans="1:17" x14ac:dyDescent="0.2">
      <c r="A47" s="3" t="s">
        <v>51</v>
      </c>
      <c r="B47" s="3">
        <v>4550</v>
      </c>
      <c r="C47" s="3">
        <v>1085</v>
      </c>
      <c r="D47" s="3">
        <v>105</v>
      </c>
      <c r="E47" s="3">
        <v>3360</v>
      </c>
      <c r="F47" s="3">
        <v>1295</v>
      </c>
      <c r="G47" s="3">
        <v>945</v>
      </c>
      <c r="H47" s="3">
        <v>0</v>
      </c>
      <c r="I47" s="3">
        <v>350</v>
      </c>
      <c r="J47" s="3">
        <v>140</v>
      </c>
      <c r="K47" s="3">
        <v>0</v>
      </c>
      <c r="L47" s="3">
        <v>105</v>
      </c>
      <c r="M47" s="3">
        <v>35</v>
      </c>
      <c r="N47" s="3">
        <v>3115</v>
      </c>
      <c r="O47" s="3">
        <v>140</v>
      </c>
      <c r="P47" s="3">
        <v>0</v>
      </c>
      <c r="Q47" s="3">
        <v>2975</v>
      </c>
    </row>
    <row r="48" spans="1:17" x14ac:dyDescent="0.2">
      <c r="A48" s="3" t="s">
        <v>52</v>
      </c>
      <c r="B48" s="3">
        <v>665</v>
      </c>
      <c r="C48" s="3">
        <v>175</v>
      </c>
      <c r="D48" s="3">
        <v>0</v>
      </c>
      <c r="E48" s="3">
        <v>490</v>
      </c>
      <c r="F48" s="3">
        <v>175</v>
      </c>
      <c r="G48" s="3">
        <v>175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490</v>
      </c>
      <c r="O48" s="3">
        <v>0</v>
      </c>
      <c r="P48" s="3">
        <v>0</v>
      </c>
      <c r="Q48" s="3">
        <v>490</v>
      </c>
    </row>
    <row r="49" spans="1:17" x14ac:dyDescent="0.2">
      <c r="A49" s="3" t="s">
        <v>77</v>
      </c>
      <c r="B49" s="11">
        <f>SUM(B43:B48)*100/B36</f>
        <v>61.625874125874127</v>
      </c>
      <c r="C49" s="11">
        <f t="shared" ref="C49" si="17">SUM(C43:C48)*100/C36</f>
        <v>57.826086956521742</v>
      </c>
      <c r="D49" s="11">
        <f t="shared" ref="D49" si="18">SUM(D43:D48)*100/D36</f>
        <v>48.837209302325583</v>
      </c>
      <c r="E49" s="11">
        <f t="shared" ref="E49" si="19">SUM(E43:E48)*100/E36</f>
        <v>67.747747747747752</v>
      </c>
      <c r="F49" s="11">
        <f t="shared" ref="F49" si="20">SUM(F43:F48)*100/F36</f>
        <v>57.197696737044147</v>
      </c>
      <c r="G49" s="11">
        <f t="shared" ref="G49" si="21">SUM(G43:G48)*100/G36</f>
        <v>56.689342403628117</v>
      </c>
      <c r="H49" s="11">
        <f t="shared" ref="H49" si="22">SUM(H43:H48)*100/H36</f>
        <v>60</v>
      </c>
      <c r="I49" s="11">
        <f t="shared" ref="I49" si="23">SUM(I43:I48)*100/I36</f>
        <v>60</v>
      </c>
      <c r="J49" s="11">
        <f t="shared" ref="J49" si="24">SUM(J43:J48)*100/J36</f>
        <v>49.6</v>
      </c>
      <c r="K49" s="11">
        <f t="shared" ref="K49" si="25">SUM(K43:K48)*100/K36</f>
        <v>100</v>
      </c>
      <c r="L49" s="11">
        <f t="shared" ref="L49" si="26">SUM(L43:L48)*100/L36</f>
        <v>48.760330578512395</v>
      </c>
      <c r="M49" s="11">
        <f t="shared" ref="M49" si="27">SUM(M43:M48)*100/M36</f>
        <v>66.666666666666671</v>
      </c>
      <c r="N49" s="11">
        <f t="shared" ref="N49" si="28">SUM(N43:N48)*100/N36</f>
        <v>69.277108433734938</v>
      </c>
      <c r="O49" s="11">
        <f t="shared" ref="O49" si="29">SUM(O43:O48)*100/O36</f>
        <v>83.333333333333329</v>
      </c>
      <c r="P49" s="11">
        <f t="shared" ref="P49" si="30">SUM(P43:P48)*100/P36</f>
        <v>33.333333333333336</v>
      </c>
      <c r="Q49" s="11">
        <f t="shared" ref="Q49" si="31">SUM(Q43:Q48)*100/Q36</f>
        <v>68.972746331236891</v>
      </c>
    </row>
    <row r="50" spans="1:17" x14ac:dyDescent="0.2">
      <c r="A50" s="3" t="s">
        <v>78</v>
      </c>
      <c r="B50" s="11">
        <f>SUM(B47:B48)*100/B36</f>
        <v>13.024475524475525</v>
      </c>
      <c r="C50" s="11">
        <f t="shared" ref="C50:Q50" si="32">SUM(C47:C48)*100/C36</f>
        <v>7.8260869565217392</v>
      </c>
      <c r="D50" s="11">
        <f t="shared" si="32"/>
        <v>2.3255813953488373</v>
      </c>
      <c r="E50" s="11">
        <f t="shared" si="32"/>
        <v>19.81981981981982</v>
      </c>
      <c r="F50" s="11">
        <f t="shared" si="32"/>
        <v>8.0614203454894433</v>
      </c>
      <c r="G50" s="11">
        <f t="shared" si="32"/>
        <v>7.2562358276643995</v>
      </c>
      <c r="H50" s="11">
        <f t="shared" si="32"/>
        <v>0</v>
      </c>
      <c r="I50" s="11">
        <f t="shared" si="32"/>
        <v>13.333333333333334</v>
      </c>
      <c r="J50" s="11">
        <f t="shared" si="32"/>
        <v>3.2</v>
      </c>
      <c r="K50" s="11">
        <f t="shared" si="32"/>
        <v>0</v>
      </c>
      <c r="L50" s="11">
        <f t="shared" si="32"/>
        <v>2.4793388429752068</v>
      </c>
      <c r="M50" s="11">
        <f t="shared" si="32"/>
        <v>33.333333333333336</v>
      </c>
      <c r="N50" s="11">
        <f t="shared" si="32"/>
        <v>20.682730923694781</v>
      </c>
      <c r="O50" s="11">
        <f t="shared" si="32"/>
        <v>22.222222222222221</v>
      </c>
      <c r="P50" s="11">
        <f t="shared" si="32"/>
        <v>0</v>
      </c>
      <c r="Q50" s="11">
        <f t="shared" si="32"/>
        <v>20.754716981132077</v>
      </c>
    </row>
    <row r="51" spans="1:17" x14ac:dyDescent="0.2">
      <c r="A51" s="22" t="s">
        <v>88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</row>
  </sheetData>
  <mergeCells count="5">
    <mergeCell ref="B2:E2"/>
    <mergeCell ref="F2:I2"/>
    <mergeCell ref="J2:M2"/>
    <mergeCell ref="N2:Q2"/>
    <mergeCell ref="A51:Q5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E62F1-287D-4F86-BF19-1953286B6079}">
  <dimension ref="A1:Q40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3"/>
    <col min="2" max="2" width="4.6640625" style="3" customWidth="1"/>
    <col min="3" max="17" width="4.109375" style="3" customWidth="1"/>
    <col min="18" max="16384" width="8.88671875" style="3"/>
  </cols>
  <sheetData>
    <row r="1" spans="1:17" x14ac:dyDescent="0.2">
      <c r="A1" s="3" t="s">
        <v>110</v>
      </c>
    </row>
    <row r="2" spans="1:17" x14ac:dyDescent="0.2">
      <c r="A2" s="5" t="s">
        <v>96</v>
      </c>
      <c r="B2" s="6" t="s">
        <v>69</v>
      </c>
      <c r="C2" s="6"/>
      <c r="D2" s="6"/>
      <c r="E2" s="6"/>
      <c r="F2" s="6" t="s">
        <v>70</v>
      </c>
      <c r="G2" s="6"/>
      <c r="H2" s="6"/>
      <c r="I2" s="6"/>
      <c r="J2" s="6" t="s">
        <v>71</v>
      </c>
      <c r="K2" s="6"/>
      <c r="L2" s="6"/>
      <c r="M2" s="6"/>
      <c r="N2" s="6" t="s">
        <v>72</v>
      </c>
      <c r="O2" s="6"/>
      <c r="P2" s="6"/>
      <c r="Q2" s="7"/>
    </row>
    <row r="3" spans="1:17" ht="9" customHeight="1" x14ac:dyDescent="0.2">
      <c r="A3" s="8" t="s">
        <v>97</v>
      </c>
      <c r="B3" s="9" t="s">
        <v>1</v>
      </c>
      <c r="C3" s="9" t="s">
        <v>4</v>
      </c>
      <c r="D3" s="9" t="s">
        <v>40</v>
      </c>
      <c r="E3" s="9" t="s">
        <v>2</v>
      </c>
      <c r="F3" s="9" t="s">
        <v>1</v>
      </c>
      <c r="G3" s="9" t="s">
        <v>4</v>
      </c>
      <c r="H3" s="9" t="s">
        <v>40</v>
      </c>
      <c r="I3" s="9" t="s">
        <v>2</v>
      </c>
      <c r="J3" s="9" t="s">
        <v>1</v>
      </c>
      <c r="K3" s="9" t="s">
        <v>4</v>
      </c>
      <c r="L3" s="9" t="s">
        <v>40</v>
      </c>
      <c r="M3" s="9" t="s">
        <v>2</v>
      </c>
      <c r="N3" s="9" t="s">
        <v>1</v>
      </c>
      <c r="O3" s="9" t="s">
        <v>4</v>
      </c>
      <c r="P3" s="9" t="s">
        <v>40</v>
      </c>
      <c r="Q3" s="10" t="s">
        <v>2</v>
      </c>
    </row>
    <row r="4" spans="1:17" ht="9" customHeight="1" x14ac:dyDescent="0.2">
      <c r="A4" s="26" t="s">
        <v>95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9" customHeight="1" x14ac:dyDescent="0.2">
      <c r="A5" s="2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x14ac:dyDescent="0.2">
      <c r="A6" s="3" t="s">
        <v>82</v>
      </c>
      <c r="B6" s="3">
        <v>140910</v>
      </c>
      <c r="C6" s="3">
        <v>61600</v>
      </c>
      <c r="D6" s="3">
        <v>19145</v>
      </c>
      <c r="E6" s="3">
        <v>60165</v>
      </c>
      <c r="F6" s="3">
        <v>84945</v>
      </c>
      <c r="G6" s="3">
        <v>58520</v>
      </c>
      <c r="H6" s="3">
        <v>6720</v>
      </c>
      <c r="I6" s="3">
        <v>19705</v>
      </c>
      <c r="J6" s="3">
        <v>12110</v>
      </c>
      <c r="K6" s="3">
        <v>70</v>
      </c>
      <c r="L6" s="3">
        <v>11795</v>
      </c>
      <c r="M6" s="3">
        <v>245</v>
      </c>
      <c r="N6" s="3">
        <v>43855</v>
      </c>
      <c r="O6" s="3">
        <v>3010</v>
      </c>
      <c r="P6" s="3">
        <v>630</v>
      </c>
      <c r="Q6" s="3">
        <v>40215</v>
      </c>
    </row>
    <row r="7" spans="1:17" x14ac:dyDescent="0.2">
      <c r="A7" s="3" t="s">
        <v>53</v>
      </c>
      <c r="B7" s="3">
        <v>13685</v>
      </c>
      <c r="C7" s="3">
        <v>7070</v>
      </c>
      <c r="D7" s="3">
        <v>2835</v>
      </c>
      <c r="E7" s="3">
        <v>3780</v>
      </c>
      <c r="F7" s="3">
        <v>12495</v>
      </c>
      <c r="G7" s="3">
        <v>6895</v>
      </c>
      <c r="H7" s="3">
        <v>2310</v>
      </c>
      <c r="I7" s="3">
        <v>3290</v>
      </c>
      <c r="J7" s="3">
        <v>525</v>
      </c>
      <c r="K7" s="3">
        <v>35</v>
      </c>
      <c r="L7" s="3">
        <v>490</v>
      </c>
      <c r="M7" s="3">
        <v>0</v>
      </c>
      <c r="N7" s="3">
        <v>665</v>
      </c>
      <c r="O7" s="3">
        <v>140</v>
      </c>
      <c r="P7" s="3">
        <v>35</v>
      </c>
      <c r="Q7" s="3">
        <v>490</v>
      </c>
    </row>
    <row r="8" spans="1:17" x14ac:dyDescent="0.2">
      <c r="A8" s="3" t="s">
        <v>98</v>
      </c>
      <c r="B8" s="3">
        <v>79520</v>
      </c>
      <c r="C8" s="3">
        <v>36470</v>
      </c>
      <c r="D8" s="3">
        <v>7490</v>
      </c>
      <c r="E8" s="3">
        <v>35560</v>
      </c>
      <c r="F8" s="3">
        <v>47775</v>
      </c>
      <c r="G8" s="3">
        <v>34580</v>
      </c>
      <c r="H8" s="3">
        <v>1995</v>
      </c>
      <c r="I8" s="3">
        <v>11200</v>
      </c>
      <c r="J8" s="3">
        <v>5320</v>
      </c>
      <c r="K8" s="3">
        <v>35</v>
      </c>
      <c r="L8" s="3">
        <v>5180</v>
      </c>
      <c r="M8" s="3">
        <v>105</v>
      </c>
      <c r="N8" s="3">
        <v>26425</v>
      </c>
      <c r="O8" s="3">
        <v>1855</v>
      </c>
      <c r="P8" s="3">
        <v>315</v>
      </c>
      <c r="Q8" s="3">
        <v>24255</v>
      </c>
    </row>
    <row r="9" spans="1:17" x14ac:dyDescent="0.2">
      <c r="A9" s="3" t="s">
        <v>100</v>
      </c>
      <c r="B9" s="11">
        <f>B8*100/(B8+B10)</f>
        <v>62.503438789546081</v>
      </c>
      <c r="C9" s="11">
        <f t="shared" ref="C9:Q9" si="0">C8*100/(C8+C10)</f>
        <v>66.880616174582798</v>
      </c>
      <c r="D9" s="11">
        <f t="shared" si="0"/>
        <v>45.922746781115883</v>
      </c>
      <c r="E9" s="11">
        <f t="shared" si="0"/>
        <v>63.066418373680946</v>
      </c>
      <c r="F9" s="11">
        <f t="shared" si="0"/>
        <v>65.94202898550725</v>
      </c>
      <c r="G9" s="11">
        <f t="shared" si="0"/>
        <v>66.983050847457633</v>
      </c>
      <c r="H9" s="11">
        <f t="shared" si="0"/>
        <v>45.238095238095241</v>
      </c>
      <c r="I9" s="11">
        <f t="shared" si="0"/>
        <v>68.230277185501066</v>
      </c>
      <c r="J9" s="11">
        <f t="shared" si="0"/>
        <v>45.9214501510574</v>
      </c>
      <c r="K9" s="11">
        <f t="shared" si="0"/>
        <v>100</v>
      </c>
      <c r="L9" s="11">
        <f t="shared" si="0"/>
        <v>45.820433436532511</v>
      </c>
      <c r="M9" s="11">
        <f t="shared" si="0"/>
        <v>42.857142857142854</v>
      </c>
      <c r="N9" s="11">
        <f t="shared" si="0"/>
        <v>61.183144246353322</v>
      </c>
      <c r="O9" s="11">
        <f t="shared" si="0"/>
        <v>64.634146341463421</v>
      </c>
      <c r="P9" s="11">
        <f t="shared" si="0"/>
        <v>52.941176470588232</v>
      </c>
      <c r="Q9" s="11">
        <f t="shared" si="0"/>
        <v>61.057268722466958</v>
      </c>
    </row>
    <row r="10" spans="1:17" x14ac:dyDescent="0.2">
      <c r="A10" s="3" t="s">
        <v>99</v>
      </c>
      <c r="B10" s="3">
        <v>47705</v>
      </c>
      <c r="C10" s="3">
        <v>18060</v>
      </c>
      <c r="D10" s="3">
        <v>8820</v>
      </c>
      <c r="E10" s="3">
        <v>20825</v>
      </c>
      <c r="F10" s="3">
        <v>24675</v>
      </c>
      <c r="G10" s="3">
        <v>17045</v>
      </c>
      <c r="H10" s="3">
        <v>2415</v>
      </c>
      <c r="I10" s="3">
        <v>5215</v>
      </c>
      <c r="J10" s="3">
        <v>6265</v>
      </c>
      <c r="K10" s="3">
        <v>0</v>
      </c>
      <c r="L10" s="3">
        <v>6125</v>
      </c>
      <c r="M10" s="3">
        <v>140</v>
      </c>
      <c r="N10" s="3">
        <v>16765</v>
      </c>
      <c r="O10" s="3">
        <v>1015</v>
      </c>
      <c r="P10" s="3">
        <v>280</v>
      </c>
      <c r="Q10" s="3">
        <v>15470</v>
      </c>
    </row>
    <row r="12" spans="1:17" x14ac:dyDescent="0.2">
      <c r="A12" s="3" t="s">
        <v>81</v>
      </c>
      <c r="B12" s="3">
        <v>68355</v>
      </c>
      <c r="C12" s="3">
        <v>29750</v>
      </c>
      <c r="D12" s="3">
        <v>8785</v>
      </c>
      <c r="E12" s="3">
        <v>29820</v>
      </c>
      <c r="F12" s="3">
        <v>41335</v>
      </c>
      <c r="G12" s="3">
        <v>28175</v>
      </c>
      <c r="H12" s="3">
        <v>3150</v>
      </c>
      <c r="I12" s="3">
        <v>10010</v>
      </c>
      <c r="J12" s="3">
        <v>5390</v>
      </c>
      <c r="K12" s="3">
        <v>35</v>
      </c>
      <c r="L12" s="3">
        <v>5320</v>
      </c>
      <c r="M12" s="3">
        <v>35</v>
      </c>
      <c r="N12" s="3">
        <v>21630</v>
      </c>
      <c r="O12" s="3">
        <v>1540</v>
      </c>
      <c r="P12" s="3">
        <v>315</v>
      </c>
      <c r="Q12" s="3">
        <v>19775</v>
      </c>
    </row>
    <row r="13" spans="1:17" x14ac:dyDescent="0.2">
      <c r="A13" s="3" t="s">
        <v>53</v>
      </c>
      <c r="B13" s="3">
        <v>7035</v>
      </c>
      <c r="C13" s="3">
        <v>3325</v>
      </c>
      <c r="D13" s="3">
        <v>1505</v>
      </c>
      <c r="E13" s="3">
        <v>2205</v>
      </c>
      <c r="F13" s="3">
        <v>6475</v>
      </c>
      <c r="G13" s="3">
        <v>3255</v>
      </c>
      <c r="H13" s="3">
        <v>1260</v>
      </c>
      <c r="I13" s="3">
        <v>1960</v>
      </c>
      <c r="J13" s="3">
        <v>280</v>
      </c>
      <c r="K13" s="3">
        <v>35</v>
      </c>
      <c r="L13" s="3">
        <v>245</v>
      </c>
      <c r="M13" s="3">
        <v>0</v>
      </c>
      <c r="N13" s="3">
        <v>280</v>
      </c>
      <c r="O13" s="3">
        <v>35</v>
      </c>
      <c r="P13" s="3">
        <v>0</v>
      </c>
      <c r="Q13" s="3">
        <v>245</v>
      </c>
    </row>
    <row r="14" spans="1:17" x14ac:dyDescent="0.2">
      <c r="A14" s="3" t="s">
        <v>98</v>
      </c>
      <c r="B14" s="3">
        <v>38675</v>
      </c>
      <c r="C14" s="3">
        <v>17920</v>
      </c>
      <c r="D14" s="3">
        <v>3325</v>
      </c>
      <c r="E14" s="3">
        <v>17430</v>
      </c>
      <c r="F14" s="3">
        <v>23030</v>
      </c>
      <c r="G14" s="3">
        <v>16730</v>
      </c>
      <c r="H14" s="3">
        <v>735</v>
      </c>
      <c r="I14" s="3">
        <v>5565</v>
      </c>
      <c r="J14" s="3">
        <v>2450</v>
      </c>
      <c r="K14" s="3">
        <v>0</v>
      </c>
      <c r="L14" s="3">
        <v>2415</v>
      </c>
      <c r="M14" s="3">
        <v>35</v>
      </c>
      <c r="N14" s="3">
        <v>13195</v>
      </c>
      <c r="O14" s="3">
        <v>1190</v>
      </c>
      <c r="P14" s="3">
        <v>175</v>
      </c>
      <c r="Q14" s="3">
        <v>11830</v>
      </c>
    </row>
    <row r="15" spans="1:17" x14ac:dyDescent="0.2">
      <c r="A15" s="3" t="s">
        <v>100</v>
      </c>
      <c r="B15" s="11">
        <f>B14*100/(B14+B16)</f>
        <v>63.070776255707763</v>
      </c>
      <c r="C15" s="11">
        <f t="shared" ref="C15" si="1">C14*100/(C14+C16)</f>
        <v>67.814569536423846</v>
      </c>
      <c r="D15" s="11">
        <f t="shared" ref="D15" si="2">D14*100/(D14+D16)</f>
        <v>45.67307692307692</v>
      </c>
      <c r="E15" s="11">
        <f t="shared" ref="E15" si="3">E14*100/(E14+E16)</f>
        <v>63.117870722433459</v>
      </c>
      <c r="F15" s="11">
        <f t="shared" ref="F15" si="4">F14*100/(F14+F16)</f>
        <v>66.064257028112451</v>
      </c>
      <c r="G15" s="11">
        <f t="shared" ref="G15" si="5">G14*100/(G14+G16)</f>
        <v>67.134831460674164</v>
      </c>
      <c r="H15" s="11">
        <f t="shared" ref="H15" si="6">H14*100/(H14+H16)</f>
        <v>38.888888888888886</v>
      </c>
      <c r="I15" s="11">
        <f t="shared" ref="I15" si="7">I14*100/(I14+I16)</f>
        <v>69.130434782608702</v>
      </c>
      <c r="J15" s="11">
        <f t="shared" ref="J15" si="8">J14*100/(J14+J16)</f>
        <v>47.945205479452056</v>
      </c>
      <c r="K15" s="11" t="e">
        <f t="shared" ref="K15" si="9">K14*100/(K14+K16)</f>
        <v>#DIV/0!</v>
      </c>
      <c r="L15" s="11">
        <f t="shared" ref="L15" si="10">L14*100/(L14+L16)</f>
        <v>47.586206896551722</v>
      </c>
      <c r="M15" s="11">
        <f t="shared" ref="M15" si="11">M14*100/(M14+M16)</f>
        <v>100</v>
      </c>
      <c r="N15" s="11">
        <f t="shared" ref="N15" si="12">N14*100/(N14+N16)</f>
        <v>61.803278688524593</v>
      </c>
      <c r="O15" s="11">
        <f t="shared" ref="O15" si="13">O14*100/(O14+O16)</f>
        <v>79.069767441860463</v>
      </c>
      <c r="P15" s="11">
        <f t="shared" ref="P15" si="14">P14*100/(P14+P16)</f>
        <v>55.555555555555557</v>
      </c>
      <c r="Q15" s="11">
        <f t="shared" ref="Q15" si="15">Q14*100/(Q14+Q16)</f>
        <v>60.573476702508962</v>
      </c>
    </row>
    <row r="16" spans="1:17" x14ac:dyDescent="0.2">
      <c r="A16" s="3" t="s">
        <v>99</v>
      </c>
      <c r="B16" s="3">
        <v>22645</v>
      </c>
      <c r="C16" s="3">
        <v>8505</v>
      </c>
      <c r="D16" s="3">
        <v>3955</v>
      </c>
      <c r="E16" s="3">
        <v>10185</v>
      </c>
      <c r="F16" s="3">
        <v>11830</v>
      </c>
      <c r="G16" s="3">
        <v>8190</v>
      </c>
      <c r="H16" s="3">
        <v>1155</v>
      </c>
      <c r="I16" s="3">
        <v>2485</v>
      </c>
      <c r="J16" s="3">
        <v>2660</v>
      </c>
      <c r="K16" s="3">
        <v>0</v>
      </c>
      <c r="L16" s="3">
        <v>2660</v>
      </c>
      <c r="M16" s="3">
        <v>0</v>
      </c>
      <c r="N16" s="3">
        <v>8155</v>
      </c>
      <c r="O16" s="3">
        <v>315</v>
      </c>
      <c r="P16" s="3">
        <v>140</v>
      </c>
      <c r="Q16" s="3">
        <v>7700</v>
      </c>
    </row>
    <row r="18" spans="1:17" x14ac:dyDescent="0.2">
      <c r="A18" s="3" t="s">
        <v>76</v>
      </c>
      <c r="B18" s="3">
        <v>72555</v>
      </c>
      <c r="C18" s="3">
        <v>31850</v>
      </c>
      <c r="D18" s="3">
        <v>10360</v>
      </c>
      <c r="E18" s="3">
        <v>30345</v>
      </c>
      <c r="F18" s="3">
        <v>43610</v>
      </c>
      <c r="G18" s="3">
        <v>30345</v>
      </c>
      <c r="H18" s="3">
        <v>3570</v>
      </c>
      <c r="I18" s="3">
        <v>9695</v>
      </c>
      <c r="J18" s="3">
        <v>6720</v>
      </c>
      <c r="K18" s="3">
        <v>35</v>
      </c>
      <c r="L18" s="3">
        <v>6475</v>
      </c>
      <c r="M18" s="3">
        <v>210</v>
      </c>
      <c r="N18" s="3">
        <v>22225</v>
      </c>
      <c r="O18" s="3">
        <v>1470</v>
      </c>
      <c r="P18" s="3">
        <v>315</v>
      </c>
      <c r="Q18" s="3">
        <v>20440</v>
      </c>
    </row>
    <row r="19" spans="1:17" x14ac:dyDescent="0.2">
      <c r="A19" s="3" t="s">
        <v>53</v>
      </c>
      <c r="B19" s="3">
        <v>6650</v>
      </c>
      <c r="C19" s="3">
        <v>3745</v>
      </c>
      <c r="D19" s="3">
        <v>1330</v>
      </c>
      <c r="E19" s="3">
        <v>1575</v>
      </c>
      <c r="F19" s="3">
        <v>6020</v>
      </c>
      <c r="G19" s="3">
        <v>3640</v>
      </c>
      <c r="H19" s="3">
        <v>1050</v>
      </c>
      <c r="I19" s="3">
        <v>1330</v>
      </c>
      <c r="J19" s="3">
        <v>245</v>
      </c>
      <c r="K19" s="3">
        <v>0</v>
      </c>
      <c r="L19" s="3">
        <v>245</v>
      </c>
      <c r="M19" s="3">
        <v>0</v>
      </c>
      <c r="N19" s="3">
        <v>385</v>
      </c>
      <c r="O19" s="3">
        <v>105</v>
      </c>
      <c r="P19" s="3">
        <v>35</v>
      </c>
      <c r="Q19" s="3">
        <v>245</v>
      </c>
    </row>
    <row r="20" spans="1:17" x14ac:dyDescent="0.2">
      <c r="A20" s="3" t="s">
        <v>98</v>
      </c>
      <c r="B20" s="3">
        <v>40845</v>
      </c>
      <c r="C20" s="3">
        <v>18550</v>
      </c>
      <c r="D20" s="3">
        <v>4165</v>
      </c>
      <c r="E20" s="3">
        <v>18130</v>
      </c>
      <c r="F20" s="3">
        <v>24745</v>
      </c>
      <c r="G20" s="3">
        <v>17850</v>
      </c>
      <c r="H20" s="3">
        <v>1260</v>
      </c>
      <c r="I20" s="3">
        <v>5635</v>
      </c>
      <c r="J20" s="3">
        <v>2870</v>
      </c>
      <c r="K20" s="3">
        <v>35</v>
      </c>
      <c r="L20" s="3">
        <v>2765</v>
      </c>
      <c r="M20" s="3">
        <v>70</v>
      </c>
      <c r="N20" s="3">
        <v>13230</v>
      </c>
      <c r="O20" s="3">
        <v>665</v>
      </c>
      <c r="P20" s="3">
        <v>140</v>
      </c>
      <c r="Q20" s="3">
        <v>12425</v>
      </c>
    </row>
    <row r="21" spans="1:17" x14ac:dyDescent="0.2">
      <c r="A21" s="3" t="s">
        <v>100</v>
      </c>
      <c r="B21" s="11">
        <f>B20*100/(B20+B22)</f>
        <v>61.975570897503985</v>
      </c>
      <c r="C21" s="11">
        <f t="shared" ref="C21" si="16">C20*100/(C20+C22)</f>
        <v>66.002490660024904</v>
      </c>
      <c r="D21" s="11">
        <f t="shared" ref="D21" si="17">D20*100/(D20+D22)</f>
        <v>46.124031007751938</v>
      </c>
      <c r="E21" s="11">
        <f t="shared" ref="E21" si="18">E20*100/(E20+E22)</f>
        <v>63.017031630170315</v>
      </c>
      <c r="F21" s="11">
        <f t="shared" ref="F21" si="19">F20*100/(F20+F22)</f>
        <v>65.828677839851025</v>
      </c>
      <c r="G21" s="11">
        <f t="shared" ref="G21" si="20">G20*100/(G20+G22)</f>
        <v>66.841415465268682</v>
      </c>
      <c r="H21" s="11">
        <f t="shared" ref="H21" si="21">H20*100/(H20+H22)</f>
        <v>50</v>
      </c>
      <c r="I21" s="11">
        <f t="shared" ref="I21" si="22">I20*100/(I20+I22)</f>
        <v>67.36401673640168</v>
      </c>
      <c r="J21" s="11">
        <f t="shared" ref="J21" si="23">J20*100/(J20+J22)</f>
        <v>44.324324324324323</v>
      </c>
      <c r="K21" s="11">
        <f t="shared" ref="K21" si="24">K20*100/(K20+K22)</f>
        <v>100</v>
      </c>
      <c r="L21" s="11">
        <f t="shared" ref="L21" si="25">L20*100/(L20+L22)</f>
        <v>44.382022471910112</v>
      </c>
      <c r="M21" s="11">
        <f t="shared" ref="M21" si="26">M20*100/(M20+M22)</f>
        <v>33.333333333333336</v>
      </c>
      <c r="N21" s="11">
        <f t="shared" ref="N21" si="27">N20*100/(N20+N22)</f>
        <v>60.57692307692308</v>
      </c>
      <c r="O21" s="11">
        <f t="shared" ref="O21" si="28">O20*100/(O20+O22)</f>
        <v>48.717948717948715</v>
      </c>
      <c r="P21" s="11">
        <f t="shared" ref="P21" si="29">P20*100/(P20+P22)</f>
        <v>50</v>
      </c>
      <c r="Q21" s="11">
        <f t="shared" ref="Q21" si="30">Q20*100/(Q20+Q22)</f>
        <v>61.525129982668979</v>
      </c>
    </row>
    <row r="22" spans="1:17" x14ac:dyDescent="0.2">
      <c r="A22" s="3" t="s">
        <v>99</v>
      </c>
      <c r="B22" s="3">
        <v>25060</v>
      </c>
      <c r="C22" s="3">
        <v>9555</v>
      </c>
      <c r="D22" s="3">
        <v>4865</v>
      </c>
      <c r="E22" s="3">
        <v>10640</v>
      </c>
      <c r="F22" s="3">
        <v>12845</v>
      </c>
      <c r="G22" s="3">
        <v>8855</v>
      </c>
      <c r="H22" s="3">
        <v>1260</v>
      </c>
      <c r="I22" s="3">
        <v>2730</v>
      </c>
      <c r="J22" s="3">
        <v>3605</v>
      </c>
      <c r="K22" s="3">
        <v>0</v>
      </c>
      <c r="L22" s="3">
        <v>3465</v>
      </c>
      <c r="M22" s="3">
        <v>140</v>
      </c>
      <c r="N22" s="3">
        <v>8610</v>
      </c>
      <c r="O22" s="3">
        <v>700</v>
      </c>
      <c r="P22" s="3">
        <v>140</v>
      </c>
      <c r="Q22" s="3">
        <v>7770</v>
      </c>
    </row>
    <row r="24" spans="1:17" x14ac:dyDescent="0.2">
      <c r="A24" s="3" t="s">
        <v>101</v>
      </c>
    </row>
    <row r="26" spans="1:17" x14ac:dyDescent="0.2">
      <c r="A26" s="3" t="s">
        <v>82</v>
      </c>
      <c r="B26" s="3">
        <v>127225</v>
      </c>
      <c r="C26" s="3">
        <v>54530</v>
      </c>
      <c r="D26" s="3">
        <v>16310</v>
      </c>
      <c r="E26" s="3">
        <v>56385</v>
      </c>
      <c r="F26" s="3">
        <v>72450</v>
      </c>
      <c r="G26" s="3">
        <v>51625</v>
      </c>
      <c r="H26" s="3">
        <v>4410</v>
      </c>
      <c r="I26" s="3">
        <v>16415</v>
      </c>
      <c r="J26" s="3">
        <v>11585</v>
      </c>
      <c r="K26" s="3">
        <v>35</v>
      </c>
      <c r="L26" s="3">
        <v>11305</v>
      </c>
      <c r="M26" s="3">
        <v>245</v>
      </c>
      <c r="N26" s="3">
        <v>43190</v>
      </c>
      <c r="O26" s="3">
        <v>2870</v>
      </c>
      <c r="P26" s="3">
        <v>595</v>
      </c>
      <c r="Q26" s="3">
        <v>39725</v>
      </c>
    </row>
    <row r="27" spans="1:17" x14ac:dyDescent="0.2">
      <c r="A27" s="3" t="s">
        <v>4</v>
      </c>
      <c r="B27" s="3">
        <v>34405</v>
      </c>
      <c r="C27" s="3">
        <v>14140</v>
      </c>
      <c r="D27" s="3">
        <v>5635</v>
      </c>
      <c r="E27" s="3">
        <v>14630</v>
      </c>
      <c r="F27" s="3">
        <v>18410</v>
      </c>
      <c r="G27" s="3">
        <v>13440</v>
      </c>
      <c r="H27" s="3">
        <v>1470</v>
      </c>
      <c r="I27" s="3">
        <v>3500</v>
      </c>
      <c r="J27" s="3">
        <v>4130</v>
      </c>
      <c r="K27" s="3">
        <v>0</v>
      </c>
      <c r="L27" s="3">
        <v>4130</v>
      </c>
      <c r="M27" s="3">
        <v>0</v>
      </c>
      <c r="N27" s="3">
        <v>11865</v>
      </c>
      <c r="O27" s="3">
        <v>700</v>
      </c>
      <c r="P27" s="3">
        <v>35</v>
      </c>
      <c r="Q27" s="3">
        <v>11130</v>
      </c>
    </row>
    <row r="28" spans="1:17" x14ac:dyDescent="0.2">
      <c r="A28" s="3" t="s">
        <v>40</v>
      </c>
      <c r="B28" s="3">
        <v>245</v>
      </c>
      <c r="C28" s="3">
        <v>0</v>
      </c>
      <c r="D28" s="3">
        <v>105</v>
      </c>
      <c r="E28" s="3">
        <v>140</v>
      </c>
      <c r="F28" s="3">
        <v>140</v>
      </c>
      <c r="G28" s="3">
        <v>0</v>
      </c>
      <c r="H28" s="3">
        <v>35</v>
      </c>
      <c r="I28" s="3">
        <v>105</v>
      </c>
      <c r="J28" s="3">
        <v>70</v>
      </c>
      <c r="K28" s="3">
        <v>0</v>
      </c>
      <c r="L28" s="3">
        <v>70</v>
      </c>
      <c r="M28" s="3">
        <v>0</v>
      </c>
      <c r="N28" s="3">
        <v>35</v>
      </c>
      <c r="O28" s="3">
        <v>0</v>
      </c>
      <c r="P28" s="3">
        <v>0</v>
      </c>
      <c r="Q28" s="3">
        <v>35</v>
      </c>
    </row>
    <row r="29" spans="1:17" x14ac:dyDescent="0.2">
      <c r="A29" s="3" t="s">
        <v>2</v>
      </c>
      <c r="B29" s="3">
        <v>92575</v>
      </c>
      <c r="C29" s="3">
        <v>40390</v>
      </c>
      <c r="D29" s="3">
        <v>10570</v>
      </c>
      <c r="E29" s="3">
        <v>41615</v>
      </c>
      <c r="F29" s="3">
        <v>53900</v>
      </c>
      <c r="G29" s="3">
        <v>38185</v>
      </c>
      <c r="H29" s="3">
        <v>2905</v>
      </c>
      <c r="I29" s="3">
        <v>12810</v>
      </c>
      <c r="J29" s="3">
        <v>7385</v>
      </c>
      <c r="K29" s="3">
        <v>35</v>
      </c>
      <c r="L29" s="3">
        <v>7105</v>
      </c>
      <c r="M29" s="3">
        <v>245</v>
      </c>
      <c r="N29" s="3">
        <v>31290</v>
      </c>
      <c r="O29" s="3">
        <v>2170</v>
      </c>
      <c r="P29" s="3">
        <v>560</v>
      </c>
      <c r="Q29" s="3">
        <v>28560</v>
      </c>
    </row>
    <row r="31" spans="1:17" x14ac:dyDescent="0.2">
      <c r="A31" s="3" t="s">
        <v>81</v>
      </c>
      <c r="B31" s="3">
        <v>61320</v>
      </c>
      <c r="C31" s="3">
        <v>26425</v>
      </c>
      <c r="D31" s="3">
        <v>7280</v>
      </c>
      <c r="E31" s="3">
        <v>27615</v>
      </c>
      <c r="F31" s="3">
        <v>34860</v>
      </c>
      <c r="G31" s="3">
        <v>24920</v>
      </c>
      <c r="H31" s="3">
        <v>1890</v>
      </c>
      <c r="I31" s="3">
        <v>8050</v>
      </c>
      <c r="J31" s="3">
        <v>5110</v>
      </c>
      <c r="K31" s="3">
        <v>0</v>
      </c>
      <c r="L31" s="3">
        <v>5075</v>
      </c>
      <c r="M31" s="3">
        <v>35</v>
      </c>
      <c r="N31" s="3">
        <v>21350</v>
      </c>
      <c r="O31" s="3">
        <v>1505</v>
      </c>
      <c r="P31" s="3">
        <v>315</v>
      </c>
      <c r="Q31" s="3">
        <v>19530</v>
      </c>
    </row>
    <row r="32" spans="1:17" x14ac:dyDescent="0.2">
      <c r="A32" s="3" t="s">
        <v>4</v>
      </c>
      <c r="B32" s="3">
        <v>16170</v>
      </c>
      <c r="C32" s="3">
        <v>6685</v>
      </c>
      <c r="D32" s="3">
        <v>2415</v>
      </c>
      <c r="E32" s="3">
        <v>7070</v>
      </c>
      <c r="F32" s="3">
        <v>8610</v>
      </c>
      <c r="G32" s="3">
        <v>6440</v>
      </c>
      <c r="H32" s="3">
        <v>630</v>
      </c>
      <c r="I32" s="3">
        <v>1540</v>
      </c>
      <c r="J32" s="3">
        <v>1785</v>
      </c>
      <c r="K32" s="3">
        <v>0</v>
      </c>
      <c r="L32" s="3">
        <v>1785</v>
      </c>
      <c r="M32" s="3">
        <v>0</v>
      </c>
      <c r="N32" s="3">
        <v>5775</v>
      </c>
      <c r="O32" s="3">
        <v>245</v>
      </c>
      <c r="P32" s="3">
        <v>0</v>
      </c>
      <c r="Q32" s="3">
        <v>5530</v>
      </c>
    </row>
    <row r="33" spans="1:17" x14ac:dyDescent="0.2">
      <c r="A33" s="3" t="s">
        <v>40</v>
      </c>
      <c r="B33" s="3">
        <v>140</v>
      </c>
      <c r="C33" s="3">
        <v>0</v>
      </c>
      <c r="D33" s="3">
        <v>35</v>
      </c>
      <c r="E33" s="3">
        <v>105</v>
      </c>
      <c r="F33" s="3">
        <v>105</v>
      </c>
      <c r="G33" s="3">
        <v>0</v>
      </c>
      <c r="H33" s="3">
        <v>0</v>
      </c>
      <c r="I33" s="3">
        <v>105</v>
      </c>
      <c r="J33" s="3">
        <v>35</v>
      </c>
      <c r="K33" s="3">
        <v>0</v>
      </c>
      <c r="L33" s="3">
        <v>35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 x14ac:dyDescent="0.2">
      <c r="A34" s="3" t="s">
        <v>2</v>
      </c>
      <c r="B34" s="3">
        <v>45010</v>
      </c>
      <c r="C34" s="3">
        <v>19740</v>
      </c>
      <c r="D34" s="3">
        <v>4830</v>
      </c>
      <c r="E34" s="3">
        <v>20440</v>
      </c>
      <c r="F34" s="3">
        <v>26145</v>
      </c>
      <c r="G34" s="3">
        <v>18480</v>
      </c>
      <c r="H34" s="3">
        <v>1260</v>
      </c>
      <c r="I34" s="3">
        <v>6405</v>
      </c>
      <c r="J34" s="3">
        <v>3290</v>
      </c>
      <c r="K34" s="3">
        <v>0</v>
      </c>
      <c r="L34" s="3">
        <v>3255</v>
      </c>
      <c r="M34" s="3">
        <v>35</v>
      </c>
      <c r="N34" s="3">
        <v>15575</v>
      </c>
      <c r="O34" s="3">
        <v>1260</v>
      </c>
      <c r="P34" s="3">
        <v>315</v>
      </c>
      <c r="Q34" s="3">
        <v>14000</v>
      </c>
    </row>
    <row r="36" spans="1:17" x14ac:dyDescent="0.2">
      <c r="A36" s="3" t="s">
        <v>80</v>
      </c>
      <c r="B36" s="3">
        <v>65905</v>
      </c>
      <c r="C36" s="3">
        <v>28105</v>
      </c>
      <c r="D36" s="3">
        <v>9030</v>
      </c>
      <c r="E36" s="3">
        <v>28770</v>
      </c>
      <c r="F36" s="3">
        <v>37590</v>
      </c>
      <c r="G36" s="3">
        <v>26705</v>
      </c>
      <c r="H36" s="3">
        <v>2520</v>
      </c>
      <c r="I36" s="3">
        <v>8365</v>
      </c>
      <c r="J36" s="3">
        <v>6475</v>
      </c>
      <c r="K36" s="3">
        <v>35</v>
      </c>
      <c r="L36" s="3">
        <v>6230</v>
      </c>
      <c r="M36" s="3">
        <v>210</v>
      </c>
      <c r="N36" s="3">
        <v>21840</v>
      </c>
      <c r="O36" s="3">
        <v>1365</v>
      </c>
      <c r="P36" s="3">
        <v>280</v>
      </c>
      <c r="Q36" s="3">
        <v>20195</v>
      </c>
    </row>
    <row r="37" spans="1:17" x14ac:dyDescent="0.2">
      <c r="A37" s="3" t="s">
        <v>4</v>
      </c>
      <c r="B37" s="3">
        <v>18235</v>
      </c>
      <c r="C37" s="3">
        <v>7455</v>
      </c>
      <c r="D37" s="3">
        <v>3220</v>
      </c>
      <c r="E37" s="3">
        <v>7560</v>
      </c>
      <c r="F37" s="3">
        <v>9800</v>
      </c>
      <c r="G37" s="3">
        <v>7000</v>
      </c>
      <c r="H37" s="3">
        <v>840</v>
      </c>
      <c r="I37" s="3">
        <v>1960</v>
      </c>
      <c r="J37" s="3">
        <v>2345</v>
      </c>
      <c r="K37" s="3">
        <v>0</v>
      </c>
      <c r="L37" s="3">
        <v>2345</v>
      </c>
      <c r="M37" s="3">
        <v>0</v>
      </c>
      <c r="N37" s="3">
        <v>6090</v>
      </c>
      <c r="O37" s="3">
        <v>455</v>
      </c>
      <c r="P37" s="3">
        <v>35</v>
      </c>
      <c r="Q37" s="3">
        <v>5600</v>
      </c>
    </row>
    <row r="38" spans="1:17" x14ac:dyDescent="0.2">
      <c r="A38" s="3" t="s">
        <v>40</v>
      </c>
      <c r="B38" s="3">
        <v>105</v>
      </c>
      <c r="C38" s="3">
        <v>0</v>
      </c>
      <c r="D38" s="3">
        <v>70</v>
      </c>
      <c r="E38" s="3">
        <v>35</v>
      </c>
      <c r="F38" s="3">
        <v>35</v>
      </c>
      <c r="G38" s="3">
        <v>0</v>
      </c>
      <c r="H38" s="3">
        <v>35</v>
      </c>
      <c r="I38" s="3">
        <v>0</v>
      </c>
      <c r="J38" s="3">
        <v>35</v>
      </c>
      <c r="K38" s="3">
        <v>0</v>
      </c>
      <c r="L38" s="3">
        <v>35</v>
      </c>
      <c r="M38" s="3">
        <v>0</v>
      </c>
      <c r="N38" s="3">
        <v>35</v>
      </c>
      <c r="O38" s="3">
        <v>0</v>
      </c>
      <c r="P38" s="3">
        <v>0</v>
      </c>
      <c r="Q38" s="3">
        <v>35</v>
      </c>
    </row>
    <row r="39" spans="1:17" x14ac:dyDescent="0.2">
      <c r="A39" s="3" t="s">
        <v>2</v>
      </c>
      <c r="B39" s="3">
        <v>47565</v>
      </c>
      <c r="C39" s="3">
        <v>20650</v>
      </c>
      <c r="D39" s="3">
        <v>5740</v>
      </c>
      <c r="E39" s="3">
        <v>21175</v>
      </c>
      <c r="F39" s="3">
        <v>27755</v>
      </c>
      <c r="G39" s="3">
        <v>19705</v>
      </c>
      <c r="H39" s="3">
        <v>1645</v>
      </c>
      <c r="I39" s="3">
        <v>6405</v>
      </c>
      <c r="J39" s="3">
        <v>4095</v>
      </c>
      <c r="K39" s="3">
        <v>35</v>
      </c>
      <c r="L39" s="3">
        <v>3850</v>
      </c>
      <c r="M39" s="3">
        <v>210</v>
      </c>
      <c r="N39" s="3">
        <v>15715</v>
      </c>
      <c r="O39" s="3">
        <v>910</v>
      </c>
      <c r="P39" s="3">
        <v>245</v>
      </c>
      <c r="Q39" s="3">
        <v>14560</v>
      </c>
    </row>
    <row r="40" spans="1:17" x14ac:dyDescent="0.2">
      <c r="A40" s="22" t="s">
        <v>88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</sheetData>
  <mergeCells count="5">
    <mergeCell ref="B2:E2"/>
    <mergeCell ref="F2:I2"/>
    <mergeCell ref="J2:M2"/>
    <mergeCell ref="N2:Q2"/>
    <mergeCell ref="A40:Q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2005GuamHIES Chuukese</vt:lpstr>
      <vt:lpstr>Chuukese Citiz</vt:lpstr>
      <vt:lpstr>Chuukese YrEntry</vt:lpstr>
      <vt:lpstr>Chuukese PA BP</vt:lpstr>
      <vt:lpstr>MBP Age</vt:lpstr>
      <vt:lpstr>MBP Citiz</vt:lpstr>
      <vt:lpstr>MBP YrEntry</vt:lpstr>
      <vt:lpstr>MBP Education</vt:lpstr>
      <vt:lpstr>MBP Res5</vt:lpstr>
      <vt:lpstr>MBP Language</vt:lpstr>
      <vt:lpstr>MBP Econ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2019-06-18T00:55:36Z</dcterms:created>
  <dcterms:modified xsi:type="dcterms:W3CDTF">2019-06-18T03:41:16Z</dcterms:modified>
</cp:coreProperties>
</file>