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2008 Guam COFA PUMS\"/>
    </mc:Choice>
  </mc:AlternateContent>
  <xr:revisionPtr revIDLastSave="0" documentId="13_ncr:1_{BFCBC2D2-30F2-4E53-A524-E85F6EF73416}" xr6:coauthVersionLast="43" xr6:coauthVersionMax="43" xr10:uidLastSave="{00000000-0000-0000-0000-000000000000}"/>
  <bookViews>
    <workbookView xWindow="-108" yWindow="-108" windowWidth="20376" windowHeight="12216" activeTab="7" xr2:uid="{E1E5C1E2-18EE-466C-A75B-6781D7D933E6}"/>
  </bookViews>
  <sheets>
    <sheet name="2008 USBC COFA BP" sheetId="1" r:id="rId1"/>
    <sheet name="Age" sheetId="2" r:id="rId2"/>
    <sheet name="Sex" sheetId="3" r:id="rId3"/>
    <sheet name="Relationship" sheetId="4" r:id="rId4"/>
    <sheet name="Relat BP" sheetId="5" r:id="rId5"/>
    <sheet name="Relat Age" sheetId="6" r:id="rId6"/>
    <sheet name="Yr Entered" sheetId="7" r:id="rId7"/>
    <sheet name="Birth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5" l="1"/>
  <c r="D6" i="5"/>
  <c r="E6" i="5"/>
  <c r="H6" i="5"/>
  <c r="I6" i="5"/>
  <c r="J6" i="5"/>
  <c r="K6" i="5"/>
  <c r="N6" i="5"/>
  <c r="O6" i="5"/>
  <c r="P6" i="5"/>
  <c r="Q6" i="5"/>
  <c r="B6" i="5"/>
  <c r="C6" i="4"/>
  <c r="D6" i="4"/>
  <c r="E6" i="4"/>
  <c r="F6" i="4"/>
  <c r="G6" i="4"/>
  <c r="H6" i="4"/>
  <c r="I6" i="4"/>
  <c r="J6" i="4"/>
  <c r="B6" i="4"/>
  <c r="C5" i="3"/>
  <c r="C6" i="3"/>
  <c r="C8" i="3"/>
  <c r="C9" i="3"/>
  <c r="C10" i="3"/>
  <c r="C12" i="3"/>
  <c r="C13" i="3"/>
  <c r="C14" i="3"/>
  <c r="C4" i="3"/>
</calcChain>
</file>

<file path=xl/sharedStrings.xml><?xml version="1.0" encoding="utf-8"?>
<sst xmlns="http://schemas.openxmlformats.org/spreadsheetml/2006/main" count="292" uniqueCount="77">
  <si>
    <t>COFA Migrant</t>
  </si>
  <si>
    <t>Total</t>
  </si>
  <si>
    <t>Not COFA</t>
  </si>
  <si>
    <t>Male</t>
  </si>
  <si>
    <t>Female</t>
  </si>
  <si>
    <t>Marshall Islands</t>
  </si>
  <si>
    <t>Micronesia</t>
  </si>
  <si>
    <t>Palau</t>
  </si>
  <si>
    <t>Guam</t>
  </si>
  <si>
    <t>U.S. or other Area</t>
  </si>
  <si>
    <t>Elsewhere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</si>
  <si>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</si>
  <si>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</si>
  <si>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</si>
  <si>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</si>
  <si>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</si>
  <si>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</si>
  <si>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</si>
  <si>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</si>
  <si>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</si>
  <si>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</si>
  <si>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</si>
  <si>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</si>
  <si>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</si>
  <si>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</si>
  <si>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</si>
  <si>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Relationship</t>
  </si>
  <si>
    <t>Husband/wife</t>
  </si>
  <si>
    <t>Son/daughter</t>
  </si>
  <si>
    <t>Brother/sister</t>
  </si>
  <si>
    <t>Father/mother</t>
  </si>
  <si>
    <t>Grandchild</t>
  </si>
  <si>
    <t>In-law</t>
  </si>
  <si>
    <t>Other relative</t>
  </si>
  <si>
    <t>Housemate/roommate</t>
  </si>
  <si>
    <t>Unmarried partner</t>
  </si>
  <si>
    <t>Other nonrelative</t>
  </si>
  <si>
    <t xml:space="preserve">     Total</t>
  </si>
  <si>
    <t>Birthplace</t>
  </si>
  <si>
    <t>Source: U.S. Census Bureau 2008 Impact of Compact of Free Association Surveys</t>
  </si>
  <si>
    <t>5 - 9</t>
  </si>
  <si>
    <t>10 - 14</t>
  </si>
  <si>
    <t>RMI</t>
  </si>
  <si>
    <t>FSM</t>
  </si>
  <si>
    <t>Non-COFA Migrant</t>
  </si>
  <si>
    <t>Age</t>
  </si>
  <si>
    <t xml:space="preserve">    Total</t>
  </si>
  <si>
    <t xml:space="preserve">     Males</t>
  </si>
  <si>
    <t xml:space="preserve">     Females</t>
  </si>
  <si>
    <t xml:space="preserve">      Total</t>
  </si>
  <si>
    <t xml:space="preserve">  COFA Migrants</t>
  </si>
  <si>
    <t xml:space="preserve">   Non-COFA Migrant</t>
  </si>
  <si>
    <t>COFA Migration</t>
  </si>
  <si>
    <t>Householder</t>
  </si>
  <si>
    <t xml:space="preserve">   Persons per HH</t>
  </si>
  <si>
    <t>Before</t>
  </si>
  <si>
    <t xml:space="preserve">1986 to </t>
  </si>
  <si>
    <t>1994 &amp;</t>
  </si>
  <si>
    <t>after</t>
  </si>
  <si>
    <t>NA</t>
  </si>
  <si>
    <t>Migrants</t>
  </si>
  <si>
    <t xml:space="preserve">    COFA migrants</t>
  </si>
  <si>
    <t xml:space="preserve">   Non migrants</t>
  </si>
  <si>
    <t>Other</t>
  </si>
  <si>
    <t>11+</t>
  </si>
  <si>
    <t>Pop in</t>
  </si>
  <si>
    <t>House</t>
  </si>
  <si>
    <t xml:space="preserve">  Pers per HH</t>
  </si>
  <si>
    <t>Born in Freely Associated States</t>
  </si>
  <si>
    <t>Table 1. Place of Birth of COFA Migrant by Sex, Guam: 2008</t>
  </si>
  <si>
    <t>Table 2. COFA Migrant by Birthplace, Age and Sex, Guam: 2008</t>
  </si>
  <si>
    <t>Table 3. COFA Migrantsby Birthplace and Sex, Guam: 2008</t>
  </si>
  <si>
    <t>Table 4. Relationship by COFA Migrants, Guam: 2008</t>
  </si>
  <si>
    <t>Table 5. Relationship by Sex and Birthplace, Guam: 2008</t>
  </si>
  <si>
    <t>Table 6. COFA Migrants by Sex, Age and Birthplace, Guam: 2008</t>
  </si>
  <si>
    <t>Table 7. COFA Migrant by Birthplace and Year Entered Guam, Guam: 2008</t>
  </si>
  <si>
    <t>Table 8. Population by COFA Migrant and Birthplace, Guam: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</si>
</sst>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0" xfId="0" applyNumberFormat="1" applyFont="1"/>
    <xf numFmtId="3" fontId="1" fillId="0" borderId="10" xfId="0" applyNumberFormat="1" applyFont="1" applyBorder="1"/>
    <xf numFmtId="3" fontId="1" fillId="0" borderId="8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left"/>
    </xf>
    <xf numFmtId="3" fontId="2" fillId="0" borderId="3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FEA3-52EE-40EE-9877-B8BFBB3FA9A3}">
  <dimension ref="A1:J11"/>
  <sheetViews>
    <sheetView view="pageBreakPreview" zoomScale="125" zoomScaleNormal="100" zoomScaleSheetLayoutView="125" workbookViewId="0"/>
  </sheetViews>
  <sheetFormatPr defaultColWidth="9.77734375" defaultRowHeight="10.199999999999999" x14ac:dyDescent="0.2"/>
  <cols>
    <col min="1" max="1" width="13.21875" style="1" customWidth="1"/>
    <col min="2" max="10" width="8.21875" style="1" customWidth="1"/>
    <col min="11" max="16384" width="9.77734375" style="1"/>
  </cols>
  <sheetData>
    <row r="1" spans="1:10" x14ac:dyDescent="0.2">
      <c r="A1" s="1" t="s">
        <v>69</v>
      </c>
    </row>
    <row r="2" spans="1:10" x14ac:dyDescent="0.2">
      <c r="A2" s="6"/>
      <c r="B2" s="2" t="s">
        <v>1</v>
      </c>
      <c r="C2" s="2"/>
      <c r="D2" s="2"/>
      <c r="E2" s="2" t="s">
        <v>0</v>
      </c>
      <c r="F2" s="2"/>
      <c r="G2" s="2"/>
      <c r="H2" s="2" t="s">
        <v>2</v>
      </c>
      <c r="I2" s="2"/>
      <c r="J2" s="3"/>
    </row>
    <row r="3" spans="1:10" x14ac:dyDescent="0.2">
      <c r="A3" s="7" t="s">
        <v>38</v>
      </c>
      <c r="B3" s="4" t="s">
        <v>1</v>
      </c>
      <c r="C3" s="4" t="s">
        <v>3</v>
      </c>
      <c r="D3" s="4" t="s">
        <v>4</v>
      </c>
      <c r="E3" s="4" t="s">
        <v>1</v>
      </c>
      <c r="F3" s="4" t="s">
        <v>3</v>
      </c>
      <c r="G3" s="4" t="s">
        <v>4</v>
      </c>
      <c r="H3" s="4" t="s">
        <v>1</v>
      </c>
      <c r="I3" s="4" t="s">
        <v>3</v>
      </c>
      <c r="J3" s="5" t="s">
        <v>4</v>
      </c>
    </row>
    <row r="4" spans="1:10" x14ac:dyDescent="0.2">
      <c r="A4" s="1" t="s">
        <v>37</v>
      </c>
      <c r="B4" s="1">
        <v>153419</v>
      </c>
      <c r="C4" s="1">
        <v>78397</v>
      </c>
      <c r="D4" s="1">
        <v>75022</v>
      </c>
      <c r="E4" s="1">
        <v>18305</v>
      </c>
      <c r="F4" s="1">
        <v>9153</v>
      </c>
      <c r="G4" s="1">
        <v>9151</v>
      </c>
      <c r="H4" s="1">
        <v>135114</v>
      </c>
      <c r="I4" s="1">
        <v>69244</v>
      </c>
      <c r="J4" s="1">
        <v>65870</v>
      </c>
    </row>
    <row r="5" spans="1:10" x14ac:dyDescent="0.2">
      <c r="A5" s="1" t="s">
        <v>5</v>
      </c>
      <c r="B5" s="1">
        <v>463</v>
      </c>
      <c r="C5" s="1">
        <v>249</v>
      </c>
      <c r="D5" s="1">
        <v>214</v>
      </c>
      <c r="E5" s="1">
        <v>463</v>
      </c>
      <c r="F5" s="1">
        <v>249</v>
      </c>
      <c r="G5" s="1">
        <v>214</v>
      </c>
      <c r="H5" s="1">
        <v>0</v>
      </c>
      <c r="I5" s="1">
        <v>0</v>
      </c>
      <c r="J5" s="1">
        <v>0</v>
      </c>
    </row>
    <row r="6" spans="1:10" x14ac:dyDescent="0.2">
      <c r="A6" s="1" t="s">
        <v>6</v>
      </c>
      <c r="B6" s="1">
        <v>13019</v>
      </c>
      <c r="C6" s="1">
        <v>6362</v>
      </c>
      <c r="D6" s="1">
        <v>6657</v>
      </c>
      <c r="E6" s="1">
        <v>12435</v>
      </c>
      <c r="F6" s="1">
        <v>6165</v>
      </c>
      <c r="G6" s="1">
        <v>6269</v>
      </c>
      <c r="H6" s="1">
        <v>584</v>
      </c>
      <c r="I6" s="1">
        <v>197</v>
      </c>
      <c r="J6" s="1">
        <v>388</v>
      </c>
    </row>
    <row r="7" spans="1:10" x14ac:dyDescent="0.2">
      <c r="A7" s="1" t="s">
        <v>7</v>
      </c>
      <c r="B7" s="1">
        <v>1798</v>
      </c>
      <c r="C7" s="1">
        <v>948</v>
      </c>
      <c r="D7" s="1">
        <v>850</v>
      </c>
      <c r="E7" s="1">
        <v>675</v>
      </c>
      <c r="F7" s="1">
        <v>349</v>
      </c>
      <c r="G7" s="1">
        <v>326</v>
      </c>
      <c r="H7" s="1">
        <v>1124</v>
      </c>
      <c r="I7" s="1">
        <v>599</v>
      </c>
      <c r="J7" s="1">
        <v>525</v>
      </c>
    </row>
    <row r="8" spans="1:10" x14ac:dyDescent="0.2">
      <c r="A8" s="1" t="s">
        <v>8</v>
      </c>
      <c r="B8" s="1">
        <v>86458</v>
      </c>
      <c r="C8" s="1">
        <v>44839</v>
      </c>
      <c r="D8" s="1">
        <v>41619</v>
      </c>
      <c r="E8" s="1">
        <v>4434</v>
      </c>
      <c r="F8" s="1">
        <v>2295</v>
      </c>
      <c r="G8" s="1">
        <v>2139</v>
      </c>
      <c r="H8" s="1">
        <v>82024</v>
      </c>
      <c r="I8" s="1">
        <v>42544</v>
      </c>
      <c r="J8" s="1">
        <v>39480</v>
      </c>
    </row>
    <row r="9" spans="1:10" x14ac:dyDescent="0.2">
      <c r="A9" s="1" t="s">
        <v>9</v>
      </c>
      <c r="B9" s="1">
        <v>16057</v>
      </c>
      <c r="C9" s="1">
        <v>8861</v>
      </c>
      <c r="D9" s="1">
        <v>7195</v>
      </c>
      <c r="E9" s="1">
        <v>299</v>
      </c>
      <c r="F9" s="1">
        <v>96</v>
      </c>
      <c r="G9" s="1">
        <v>203</v>
      </c>
      <c r="H9" s="1">
        <v>15758</v>
      </c>
      <c r="I9" s="1">
        <v>8766</v>
      </c>
      <c r="J9" s="1">
        <v>6992</v>
      </c>
    </row>
    <row r="10" spans="1:10" x14ac:dyDescent="0.2">
      <c r="A10" s="1" t="s">
        <v>10</v>
      </c>
      <c r="B10" s="1">
        <v>35624</v>
      </c>
      <c r="C10" s="1">
        <v>17138</v>
      </c>
      <c r="D10" s="1">
        <v>18485</v>
      </c>
      <c r="E10" s="1">
        <v>0</v>
      </c>
      <c r="F10" s="1">
        <v>0</v>
      </c>
      <c r="G10" s="1">
        <v>0</v>
      </c>
      <c r="H10" s="1">
        <v>35624</v>
      </c>
      <c r="I10" s="1">
        <v>17138</v>
      </c>
      <c r="J10" s="1">
        <v>18485</v>
      </c>
    </row>
    <row r="11" spans="1:10" x14ac:dyDescent="0.2">
      <c r="A11" s="13" t="s">
        <v>39</v>
      </c>
      <c r="B11" s="13"/>
      <c r="C11" s="13"/>
      <c r="D11" s="13"/>
      <c r="E11" s="13"/>
      <c r="F11" s="13"/>
      <c r="G11" s="13"/>
      <c r="H11" s="13"/>
      <c r="I11" s="13"/>
      <c r="J11" s="13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FC1F-2D8A-41A2-89BF-9E38137673D5}">
  <dimension ref="A1:L6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6.44140625" style="10" customWidth="1"/>
    <col min="2" max="12" width="7.5546875" style="1" customWidth="1"/>
    <col min="13" max="16384" width="8.88671875" style="1"/>
  </cols>
  <sheetData>
    <row r="1" spans="1:12" x14ac:dyDescent="0.2">
      <c r="A1" s="10" t="s">
        <v>70</v>
      </c>
    </row>
    <row r="2" spans="1:12" x14ac:dyDescent="0.2">
      <c r="A2" s="11"/>
      <c r="B2" s="2" t="s">
        <v>1</v>
      </c>
      <c r="C2" s="2"/>
      <c r="D2" s="2"/>
      <c r="E2" s="2"/>
      <c r="F2" s="2" t="s">
        <v>0</v>
      </c>
      <c r="G2" s="2"/>
      <c r="H2" s="2"/>
      <c r="I2" s="2"/>
      <c r="J2" s="2" t="s">
        <v>44</v>
      </c>
      <c r="K2" s="2"/>
      <c r="L2" s="3"/>
    </row>
    <row r="3" spans="1:12" x14ac:dyDescent="0.2">
      <c r="A3" s="12" t="s">
        <v>45</v>
      </c>
      <c r="B3" s="4" t="s">
        <v>1</v>
      </c>
      <c r="C3" s="4" t="s">
        <v>42</v>
      </c>
      <c r="D3" s="4" t="s">
        <v>43</v>
      </c>
      <c r="E3" s="4" t="s">
        <v>7</v>
      </c>
      <c r="F3" s="4" t="s">
        <v>1</v>
      </c>
      <c r="G3" s="4" t="s">
        <v>42</v>
      </c>
      <c r="H3" s="4" t="s">
        <v>43</v>
      </c>
      <c r="I3" s="4" t="s">
        <v>7</v>
      </c>
      <c r="J3" s="4" t="s">
        <v>1</v>
      </c>
      <c r="K3" s="4" t="s">
        <v>6</v>
      </c>
      <c r="L3" s="5" t="s">
        <v>7</v>
      </c>
    </row>
    <row r="4" spans="1:12" x14ac:dyDescent="0.2">
      <c r="A4" s="10" t="s">
        <v>46</v>
      </c>
      <c r="B4" s="1">
        <v>15281</v>
      </c>
      <c r="C4" s="1">
        <v>463</v>
      </c>
      <c r="D4" s="1">
        <v>13019</v>
      </c>
      <c r="E4" s="1">
        <v>1798</v>
      </c>
      <c r="F4" s="1">
        <v>13572</v>
      </c>
      <c r="G4" s="1">
        <v>463</v>
      </c>
      <c r="H4" s="1">
        <v>12435</v>
      </c>
      <c r="I4" s="1">
        <v>675</v>
      </c>
      <c r="J4" s="1">
        <v>1708</v>
      </c>
      <c r="K4" s="1">
        <v>584</v>
      </c>
      <c r="L4" s="1">
        <v>1124</v>
      </c>
    </row>
    <row r="5" spans="1:12" x14ac:dyDescent="0.2">
      <c r="A5" s="10" t="s">
        <v>11</v>
      </c>
      <c r="B5" s="1">
        <v>403</v>
      </c>
      <c r="C5" s="1">
        <v>0</v>
      </c>
      <c r="D5" s="1">
        <v>342</v>
      </c>
      <c r="E5" s="1">
        <v>62</v>
      </c>
      <c r="F5" s="1">
        <v>403</v>
      </c>
      <c r="G5" s="1">
        <v>0</v>
      </c>
      <c r="H5" s="1">
        <v>342</v>
      </c>
      <c r="I5" s="1">
        <v>62</v>
      </c>
      <c r="J5" s="1">
        <v>0</v>
      </c>
      <c r="K5" s="1">
        <v>0</v>
      </c>
      <c r="L5" s="1">
        <v>0</v>
      </c>
    </row>
    <row r="6" spans="1:12" x14ac:dyDescent="0.2">
      <c r="A6" s="10" t="s">
        <v>40</v>
      </c>
      <c r="B6" s="1">
        <v>587</v>
      </c>
      <c r="C6" s="1">
        <v>45</v>
      </c>
      <c r="D6" s="1">
        <v>504</v>
      </c>
      <c r="E6" s="1">
        <v>39</v>
      </c>
      <c r="F6" s="1">
        <v>587</v>
      </c>
      <c r="G6" s="1">
        <v>45</v>
      </c>
      <c r="H6" s="1">
        <v>504</v>
      </c>
      <c r="I6" s="1">
        <v>39</v>
      </c>
      <c r="J6" s="1">
        <v>0</v>
      </c>
      <c r="K6" s="1">
        <v>0</v>
      </c>
      <c r="L6" s="1">
        <v>0</v>
      </c>
    </row>
    <row r="7" spans="1:12" x14ac:dyDescent="0.2">
      <c r="A7" s="10" t="s">
        <v>41</v>
      </c>
      <c r="B7" s="1">
        <v>989</v>
      </c>
      <c r="C7" s="1">
        <v>32</v>
      </c>
      <c r="D7" s="1">
        <v>882</v>
      </c>
      <c r="E7" s="1">
        <v>75</v>
      </c>
      <c r="F7" s="1">
        <v>989</v>
      </c>
      <c r="G7" s="1">
        <v>32</v>
      </c>
      <c r="H7" s="1">
        <v>882</v>
      </c>
      <c r="I7" s="1">
        <v>75</v>
      </c>
      <c r="J7" s="1">
        <v>0</v>
      </c>
      <c r="K7" s="1">
        <v>0</v>
      </c>
      <c r="L7" s="1">
        <v>0</v>
      </c>
    </row>
    <row r="8" spans="1:12" x14ac:dyDescent="0.2">
      <c r="A8" s="10" t="s">
        <v>12</v>
      </c>
      <c r="B8" s="1">
        <v>1254</v>
      </c>
      <c r="C8" s="1">
        <v>92</v>
      </c>
      <c r="D8" s="1">
        <v>1099</v>
      </c>
      <c r="E8" s="1">
        <v>63</v>
      </c>
      <c r="F8" s="1">
        <v>1236</v>
      </c>
      <c r="G8" s="1">
        <v>92</v>
      </c>
      <c r="H8" s="1">
        <v>1099</v>
      </c>
      <c r="I8" s="1">
        <v>46</v>
      </c>
      <c r="J8" s="1">
        <v>18</v>
      </c>
      <c r="K8" s="1">
        <v>0</v>
      </c>
      <c r="L8" s="1">
        <v>18</v>
      </c>
    </row>
    <row r="9" spans="1:12" x14ac:dyDescent="0.2">
      <c r="A9" s="10" t="s">
        <v>13</v>
      </c>
      <c r="B9" s="1">
        <v>1987</v>
      </c>
      <c r="C9" s="1">
        <v>79</v>
      </c>
      <c r="D9" s="1">
        <v>1843</v>
      </c>
      <c r="E9" s="1">
        <v>65</v>
      </c>
      <c r="F9" s="1">
        <v>1954</v>
      </c>
      <c r="G9" s="1">
        <v>79</v>
      </c>
      <c r="H9" s="1">
        <v>1839</v>
      </c>
      <c r="I9" s="1">
        <v>36</v>
      </c>
      <c r="J9" s="1">
        <v>33</v>
      </c>
      <c r="K9" s="1">
        <v>3</v>
      </c>
      <c r="L9" s="1">
        <v>29</v>
      </c>
    </row>
    <row r="10" spans="1:12" x14ac:dyDescent="0.2">
      <c r="A10" s="10" t="s">
        <v>14</v>
      </c>
      <c r="B10" s="1">
        <v>2142</v>
      </c>
      <c r="C10" s="1">
        <v>49</v>
      </c>
      <c r="D10" s="1">
        <v>1983</v>
      </c>
      <c r="E10" s="1">
        <v>109</v>
      </c>
      <c r="F10" s="1">
        <v>2101</v>
      </c>
      <c r="G10" s="1">
        <v>49</v>
      </c>
      <c r="H10" s="1">
        <v>1957</v>
      </c>
      <c r="I10" s="1">
        <v>95</v>
      </c>
      <c r="J10" s="1">
        <v>41</v>
      </c>
      <c r="K10" s="1">
        <v>26</v>
      </c>
      <c r="L10" s="1">
        <v>14</v>
      </c>
    </row>
    <row r="11" spans="1:12" x14ac:dyDescent="0.2">
      <c r="A11" s="10" t="s">
        <v>15</v>
      </c>
      <c r="B11" s="1">
        <v>1649</v>
      </c>
      <c r="C11" s="1">
        <v>47</v>
      </c>
      <c r="D11" s="1">
        <v>1483</v>
      </c>
      <c r="E11" s="1">
        <v>119</v>
      </c>
      <c r="F11" s="1">
        <v>1542</v>
      </c>
      <c r="G11" s="1">
        <v>47</v>
      </c>
      <c r="H11" s="1">
        <v>1441</v>
      </c>
      <c r="I11" s="1">
        <v>54</v>
      </c>
      <c r="J11" s="1">
        <v>107</v>
      </c>
      <c r="K11" s="1">
        <v>42</v>
      </c>
      <c r="L11" s="1">
        <v>65</v>
      </c>
    </row>
    <row r="12" spans="1:12" x14ac:dyDescent="0.2">
      <c r="A12" s="10" t="s">
        <v>16</v>
      </c>
      <c r="B12" s="1">
        <v>1502</v>
      </c>
      <c r="C12" s="1">
        <v>2</v>
      </c>
      <c r="D12" s="1">
        <v>1299</v>
      </c>
      <c r="E12" s="1">
        <v>201</v>
      </c>
      <c r="F12" s="1">
        <v>1352</v>
      </c>
      <c r="G12" s="1">
        <v>2</v>
      </c>
      <c r="H12" s="1">
        <v>1280</v>
      </c>
      <c r="I12" s="1">
        <v>69</v>
      </c>
      <c r="J12" s="1">
        <v>150</v>
      </c>
      <c r="K12" s="1">
        <v>18</v>
      </c>
      <c r="L12" s="1">
        <v>132</v>
      </c>
    </row>
    <row r="13" spans="1:12" x14ac:dyDescent="0.2">
      <c r="A13" s="10" t="s">
        <v>17</v>
      </c>
      <c r="B13" s="1">
        <v>1359</v>
      </c>
      <c r="C13" s="1">
        <v>76</v>
      </c>
      <c r="D13" s="1">
        <v>1091</v>
      </c>
      <c r="E13" s="1">
        <v>193</v>
      </c>
      <c r="F13" s="1">
        <v>1116</v>
      </c>
      <c r="G13" s="1">
        <v>76</v>
      </c>
      <c r="H13" s="1">
        <v>971</v>
      </c>
      <c r="I13" s="1">
        <v>68</v>
      </c>
      <c r="J13" s="1">
        <v>243</v>
      </c>
      <c r="K13" s="1">
        <v>119</v>
      </c>
      <c r="L13" s="1">
        <v>124</v>
      </c>
    </row>
    <row r="14" spans="1:12" x14ac:dyDescent="0.2">
      <c r="A14" s="10" t="s">
        <v>18</v>
      </c>
      <c r="B14" s="1">
        <v>1302</v>
      </c>
      <c r="C14" s="1">
        <v>16</v>
      </c>
      <c r="D14" s="1">
        <v>1104</v>
      </c>
      <c r="E14" s="1">
        <v>182</v>
      </c>
      <c r="F14" s="1">
        <v>984</v>
      </c>
      <c r="G14" s="1">
        <v>16</v>
      </c>
      <c r="H14" s="1">
        <v>901</v>
      </c>
      <c r="I14" s="1">
        <v>67</v>
      </c>
      <c r="J14" s="1">
        <v>318</v>
      </c>
      <c r="K14" s="1">
        <v>203</v>
      </c>
      <c r="L14" s="1">
        <v>115</v>
      </c>
    </row>
    <row r="15" spans="1:12" x14ac:dyDescent="0.2">
      <c r="A15" s="10" t="s">
        <v>19</v>
      </c>
      <c r="B15" s="1">
        <v>841</v>
      </c>
      <c r="C15" s="1">
        <v>18</v>
      </c>
      <c r="D15" s="1">
        <v>616</v>
      </c>
      <c r="E15" s="1">
        <v>208</v>
      </c>
      <c r="F15" s="1">
        <v>599</v>
      </c>
      <c r="G15" s="1">
        <v>18</v>
      </c>
      <c r="H15" s="1">
        <v>562</v>
      </c>
      <c r="I15" s="1">
        <v>19</v>
      </c>
      <c r="J15" s="1">
        <v>242</v>
      </c>
      <c r="K15" s="1">
        <v>54</v>
      </c>
      <c r="L15" s="1">
        <v>189</v>
      </c>
    </row>
    <row r="16" spans="1:12" x14ac:dyDescent="0.2">
      <c r="A16" s="10" t="s">
        <v>20</v>
      </c>
      <c r="B16" s="1">
        <v>497</v>
      </c>
      <c r="C16" s="1">
        <v>3</v>
      </c>
      <c r="D16" s="1">
        <v>323</v>
      </c>
      <c r="E16" s="1">
        <v>170</v>
      </c>
      <c r="F16" s="1">
        <v>290</v>
      </c>
      <c r="G16" s="1">
        <v>3</v>
      </c>
      <c r="H16" s="1">
        <v>275</v>
      </c>
      <c r="I16" s="1">
        <v>12</v>
      </c>
      <c r="J16" s="1">
        <v>207</v>
      </c>
      <c r="K16" s="1">
        <v>48</v>
      </c>
      <c r="L16" s="1">
        <v>158</v>
      </c>
    </row>
    <row r="17" spans="1:12" x14ac:dyDescent="0.2">
      <c r="A17" s="10" t="s">
        <v>21</v>
      </c>
      <c r="B17" s="1">
        <v>285</v>
      </c>
      <c r="C17" s="1">
        <v>5</v>
      </c>
      <c r="D17" s="1">
        <v>157</v>
      </c>
      <c r="E17" s="1">
        <v>123</v>
      </c>
      <c r="F17" s="1">
        <v>157</v>
      </c>
      <c r="G17" s="1">
        <v>5</v>
      </c>
      <c r="H17" s="1">
        <v>134</v>
      </c>
      <c r="I17" s="1">
        <v>18</v>
      </c>
      <c r="J17" s="1">
        <v>128</v>
      </c>
      <c r="K17" s="1">
        <v>23</v>
      </c>
      <c r="L17" s="1">
        <v>105</v>
      </c>
    </row>
    <row r="18" spans="1:12" x14ac:dyDescent="0.2">
      <c r="A18" s="10" t="s">
        <v>22</v>
      </c>
      <c r="B18" s="1">
        <v>160</v>
      </c>
      <c r="C18" s="1">
        <v>0</v>
      </c>
      <c r="D18" s="1">
        <v>82</v>
      </c>
      <c r="E18" s="1">
        <v>78</v>
      </c>
      <c r="F18" s="1">
        <v>66</v>
      </c>
      <c r="G18" s="1">
        <v>0</v>
      </c>
      <c r="H18" s="1">
        <v>53</v>
      </c>
      <c r="I18" s="1">
        <v>13</v>
      </c>
      <c r="J18" s="1">
        <v>94</v>
      </c>
      <c r="K18" s="1">
        <v>29</v>
      </c>
      <c r="L18" s="1">
        <v>65</v>
      </c>
    </row>
    <row r="19" spans="1:12" x14ac:dyDescent="0.2">
      <c r="A19" s="10" t="s">
        <v>23</v>
      </c>
      <c r="B19" s="1">
        <v>156</v>
      </c>
      <c r="C19" s="1">
        <v>0</v>
      </c>
      <c r="D19" s="1">
        <v>97</v>
      </c>
      <c r="E19" s="1">
        <v>60</v>
      </c>
      <c r="F19" s="1">
        <v>80</v>
      </c>
      <c r="G19" s="1">
        <v>0</v>
      </c>
      <c r="H19" s="1">
        <v>77</v>
      </c>
      <c r="I19" s="1">
        <v>3</v>
      </c>
      <c r="J19" s="1">
        <v>76</v>
      </c>
      <c r="K19" s="1">
        <v>20</v>
      </c>
      <c r="L19" s="1">
        <v>57</v>
      </c>
    </row>
    <row r="20" spans="1:12" x14ac:dyDescent="0.2">
      <c r="A20" s="10" t="s">
        <v>24</v>
      </c>
      <c r="B20" s="1">
        <v>168</v>
      </c>
      <c r="C20" s="1">
        <v>0</v>
      </c>
      <c r="D20" s="1">
        <v>116</v>
      </c>
      <c r="E20" s="1">
        <v>52</v>
      </c>
      <c r="F20" s="1">
        <v>116</v>
      </c>
      <c r="G20" s="1">
        <v>0</v>
      </c>
      <c r="H20" s="1">
        <v>116</v>
      </c>
      <c r="I20" s="1">
        <v>0</v>
      </c>
      <c r="J20" s="1">
        <v>52</v>
      </c>
      <c r="K20" s="1">
        <v>0</v>
      </c>
      <c r="L20" s="1">
        <v>52</v>
      </c>
    </row>
    <row r="21" spans="1:12" x14ac:dyDescent="0.2">
      <c r="A21" s="10" t="s">
        <v>25</v>
      </c>
      <c r="B21" s="9">
        <v>30.8</v>
      </c>
      <c r="C21" s="9">
        <v>24</v>
      </c>
      <c r="D21" s="9">
        <v>29.6</v>
      </c>
      <c r="E21" s="9">
        <v>44.3</v>
      </c>
      <c r="F21" s="9">
        <v>28.8</v>
      </c>
      <c r="G21" s="9">
        <v>24</v>
      </c>
      <c r="H21" s="9">
        <v>29</v>
      </c>
      <c r="I21" s="9">
        <v>29.3</v>
      </c>
      <c r="J21" s="9">
        <v>49.1</v>
      </c>
      <c r="K21" s="9">
        <v>47.1</v>
      </c>
      <c r="L21" s="9">
        <v>51.7</v>
      </c>
    </row>
    <row r="23" spans="1:12" x14ac:dyDescent="0.2">
      <c r="A23" s="10" t="s">
        <v>47</v>
      </c>
      <c r="B23" s="1">
        <v>7559</v>
      </c>
      <c r="C23" s="1">
        <v>249</v>
      </c>
      <c r="D23" s="1">
        <v>6362</v>
      </c>
      <c r="E23" s="1">
        <v>948</v>
      </c>
      <c r="F23" s="1">
        <v>6763</v>
      </c>
      <c r="G23" s="1">
        <v>249</v>
      </c>
      <c r="H23" s="1">
        <v>6165</v>
      </c>
      <c r="I23" s="1">
        <v>349</v>
      </c>
      <c r="J23" s="1">
        <v>796</v>
      </c>
      <c r="K23" s="1">
        <v>197</v>
      </c>
      <c r="L23" s="1">
        <v>599</v>
      </c>
    </row>
    <row r="24" spans="1:12" x14ac:dyDescent="0.2">
      <c r="A24" s="10" t="s">
        <v>11</v>
      </c>
      <c r="B24" s="1">
        <v>242</v>
      </c>
      <c r="C24" s="1">
        <v>0</v>
      </c>
      <c r="D24" s="1">
        <v>187</v>
      </c>
      <c r="E24" s="1">
        <v>55</v>
      </c>
      <c r="F24" s="1">
        <v>242</v>
      </c>
      <c r="G24" s="1">
        <v>0</v>
      </c>
      <c r="H24" s="1">
        <v>187</v>
      </c>
      <c r="I24" s="1">
        <v>55</v>
      </c>
      <c r="J24" s="1">
        <v>0</v>
      </c>
      <c r="K24" s="1">
        <v>0</v>
      </c>
      <c r="L24" s="1">
        <v>0</v>
      </c>
    </row>
    <row r="25" spans="1:12" x14ac:dyDescent="0.2">
      <c r="A25" s="10" t="s">
        <v>40</v>
      </c>
      <c r="B25" s="1">
        <v>179</v>
      </c>
      <c r="C25" s="1">
        <v>13</v>
      </c>
      <c r="D25" s="1">
        <v>166</v>
      </c>
      <c r="E25" s="1">
        <v>0</v>
      </c>
      <c r="F25" s="1">
        <v>179</v>
      </c>
      <c r="G25" s="1">
        <v>13</v>
      </c>
      <c r="H25" s="1">
        <v>166</v>
      </c>
      <c r="I25" s="1">
        <v>0</v>
      </c>
      <c r="J25" s="1">
        <v>0</v>
      </c>
      <c r="K25" s="1">
        <v>0</v>
      </c>
      <c r="L25" s="1">
        <v>0</v>
      </c>
    </row>
    <row r="26" spans="1:12" x14ac:dyDescent="0.2">
      <c r="A26" s="10" t="s">
        <v>41</v>
      </c>
      <c r="B26" s="1">
        <v>507</v>
      </c>
      <c r="C26" s="1">
        <v>32</v>
      </c>
      <c r="D26" s="1">
        <v>459</v>
      </c>
      <c r="E26" s="1">
        <v>17</v>
      </c>
      <c r="F26" s="1">
        <v>507</v>
      </c>
      <c r="G26" s="1">
        <v>32</v>
      </c>
      <c r="H26" s="1">
        <v>459</v>
      </c>
      <c r="I26" s="1">
        <v>17</v>
      </c>
      <c r="J26" s="1">
        <v>0</v>
      </c>
      <c r="K26" s="1">
        <v>0</v>
      </c>
      <c r="L26" s="1">
        <v>0</v>
      </c>
    </row>
    <row r="27" spans="1:12" x14ac:dyDescent="0.2">
      <c r="A27" s="10" t="s">
        <v>12</v>
      </c>
      <c r="B27" s="1">
        <v>781</v>
      </c>
      <c r="C27" s="1">
        <v>92</v>
      </c>
      <c r="D27" s="1">
        <v>674</v>
      </c>
      <c r="E27" s="1">
        <v>16</v>
      </c>
      <c r="F27" s="1">
        <v>776</v>
      </c>
      <c r="G27" s="1">
        <v>92</v>
      </c>
      <c r="H27" s="1">
        <v>674</v>
      </c>
      <c r="I27" s="1">
        <v>11</v>
      </c>
      <c r="J27" s="1">
        <v>5</v>
      </c>
      <c r="K27" s="1">
        <v>0</v>
      </c>
      <c r="L27" s="1">
        <v>5</v>
      </c>
    </row>
    <row r="28" spans="1:12" x14ac:dyDescent="0.2">
      <c r="A28" s="10" t="s">
        <v>13</v>
      </c>
      <c r="B28" s="1">
        <v>968</v>
      </c>
      <c r="C28" s="1">
        <v>16</v>
      </c>
      <c r="D28" s="1">
        <v>924</v>
      </c>
      <c r="E28" s="1">
        <v>28</v>
      </c>
      <c r="F28" s="1">
        <v>952</v>
      </c>
      <c r="G28" s="1">
        <v>16</v>
      </c>
      <c r="H28" s="1">
        <v>920</v>
      </c>
      <c r="I28" s="1">
        <v>15</v>
      </c>
      <c r="J28" s="1">
        <v>16</v>
      </c>
      <c r="K28" s="1">
        <v>3</v>
      </c>
      <c r="L28" s="1">
        <v>13</v>
      </c>
    </row>
    <row r="29" spans="1:12" x14ac:dyDescent="0.2">
      <c r="A29" s="10" t="s">
        <v>14</v>
      </c>
      <c r="B29" s="1">
        <v>1046</v>
      </c>
      <c r="C29" s="1">
        <v>16</v>
      </c>
      <c r="D29" s="1">
        <v>973</v>
      </c>
      <c r="E29" s="1">
        <v>57</v>
      </c>
      <c r="F29" s="1">
        <v>1039</v>
      </c>
      <c r="G29" s="1">
        <v>16</v>
      </c>
      <c r="H29" s="1">
        <v>973</v>
      </c>
      <c r="I29" s="1">
        <v>49</v>
      </c>
      <c r="J29" s="1">
        <v>7</v>
      </c>
      <c r="K29" s="1">
        <v>0</v>
      </c>
      <c r="L29" s="1">
        <v>7</v>
      </c>
    </row>
    <row r="30" spans="1:12" x14ac:dyDescent="0.2">
      <c r="A30" s="10" t="s">
        <v>15</v>
      </c>
      <c r="B30" s="1">
        <v>765</v>
      </c>
      <c r="C30" s="1">
        <v>13</v>
      </c>
      <c r="D30" s="1">
        <v>687</v>
      </c>
      <c r="E30" s="1">
        <v>65</v>
      </c>
      <c r="F30" s="1">
        <v>738</v>
      </c>
      <c r="G30" s="1">
        <v>13</v>
      </c>
      <c r="H30" s="1">
        <v>684</v>
      </c>
      <c r="I30" s="1">
        <v>41</v>
      </c>
      <c r="J30" s="1">
        <v>27</v>
      </c>
      <c r="K30" s="1">
        <v>3</v>
      </c>
      <c r="L30" s="1">
        <v>24</v>
      </c>
    </row>
    <row r="31" spans="1:12" x14ac:dyDescent="0.2">
      <c r="A31" s="10" t="s">
        <v>16</v>
      </c>
      <c r="B31" s="1">
        <v>805</v>
      </c>
      <c r="C31" s="1">
        <v>2</v>
      </c>
      <c r="D31" s="1">
        <v>701</v>
      </c>
      <c r="E31" s="1">
        <v>101</v>
      </c>
      <c r="F31" s="1">
        <v>745</v>
      </c>
      <c r="G31" s="1">
        <v>2</v>
      </c>
      <c r="H31" s="1">
        <v>701</v>
      </c>
      <c r="I31" s="1">
        <v>41</v>
      </c>
      <c r="J31" s="1">
        <v>60</v>
      </c>
      <c r="K31" s="1">
        <v>0</v>
      </c>
      <c r="L31" s="1">
        <v>60</v>
      </c>
    </row>
    <row r="32" spans="1:12" x14ac:dyDescent="0.2">
      <c r="A32" s="10" t="s">
        <v>17</v>
      </c>
      <c r="B32" s="1">
        <v>607</v>
      </c>
      <c r="C32" s="1">
        <v>45</v>
      </c>
      <c r="D32" s="1">
        <v>467</v>
      </c>
      <c r="E32" s="1">
        <v>96</v>
      </c>
      <c r="F32" s="1">
        <v>536</v>
      </c>
      <c r="G32" s="1">
        <v>45</v>
      </c>
      <c r="H32" s="1">
        <v>447</v>
      </c>
      <c r="I32" s="1">
        <v>44</v>
      </c>
      <c r="J32" s="1">
        <v>71</v>
      </c>
      <c r="K32" s="1">
        <v>20</v>
      </c>
      <c r="L32" s="1">
        <v>51</v>
      </c>
    </row>
    <row r="33" spans="1:12" x14ac:dyDescent="0.2">
      <c r="A33" s="10" t="s">
        <v>18</v>
      </c>
      <c r="B33" s="1">
        <v>633</v>
      </c>
      <c r="C33" s="1">
        <v>16</v>
      </c>
      <c r="D33" s="1">
        <v>490</v>
      </c>
      <c r="E33" s="1">
        <v>127</v>
      </c>
      <c r="F33" s="1">
        <v>422</v>
      </c>
      <c r="G33" s="1">
        <v>16</v>
      </c>
      <c r="H33" s="1">
        <v>373</v>
      </c>
      <c r="I33" s="1">
        <v>34</v>
      </c>
      <c r="J33" s="1">
        <v>211</v>
      </c>
      <c r="K33" s="1">
        <v>117</v>
      </c>
      <c r="L33" s="1">
        <v>94</v>
      </c>
    </row>
    <row r="34" spans="1:12" x14ac:dyDescent="0.2">
      <c r="A34" s="10" t="s">
        <v>19</v>
      </c>
      <c r="B34" s="1">
        <v>430</v>
      </c>
      <c r="C34" s="1">
        <v>0</v>
      </c>
      <c r="D34" s="1">
        <v>313</v>
      </c>
      <c r="E34" s="1">
        <v>117</v>
      </c>
      <c r="F34" s="1">
        <v>316</v>
      </c>
      <c r="G34" s="1">
        <v>0</v>
      </c>
      <c r="H34" s="1">
        <v>297</v>
      </c>
      <c r="I34" s="1">
        <v>19</v>
      </c>
      <c r="J34" s="1">
        <v>114</v>
      </c>
      <c r="K34" s="1">
        <v>16</v>
      </c>
      <c r="L34" s="1">
        <v>98</v>
      </c>
    </row>
    <row r="35" spans="1:12" x14ac:dyDescent="0.2">
      <c r="A35" s="10" t="s">
        <v>20</v>
      </c>
      <c r="B35" s="1">
        <v>312</v>
      </c>
      <c r="C35" s="1">
        <v>0</v>
      </c>
      <c r="D35" s="1">
        <v>234</v>
      </c>
      <c r="E35" s="1">
        <v>78</v>
      </c>
      <c r="F35" s="1">
        <v>207</v>
      </c>
      <c r="G35" s="1">
        <v>0</v>
      </c>
      <c r="H35" s="1">
        <v>203</v>
      </c>
      <c r="I35" s="1">
        <v>5</v>
      </c>
      <c r="J35" s="1">
        <v>104</v>
      </c>
      <c r="K35" s="1">
        <v>31</v>
      </c>
      <c r="L35" s="1">
        <v>74</v>
      </c>
    </row>
    <row r="36" spans="1:12" x14ac:dyDescent="0.2">
      <c r="A36" s="10" t="s">
        <v>21</v>
      </c>
      <c r="B36" s="1">
        <v>97</v>
      </c>
      <c r="C36" s="1">
        <v>5</v>
      </c>
      <c r="D36" s="1">
        <v>13</v>
      </c>
      <c r="E36" s="1">
        <v>79</v>
      </c>
      <c r="F36" s="1">
        <v>16</v>
      </c>
      <c r="G36" s="1">
        <v>5</v>
      </c>
      <c r="H36" s="1">
        <v>7</v>
      </c>
      <c r="I36" s="1">
        <v>5</v>
      </c>
      <c r="J36" s="1">
        <v>80</v>
      </c>
      <c r="K36" s="1">
        <v>6</v>
      </c>
      <c r="L36" s="1">
        <v>74</v>
      </c>
    </row>
    <row r="37" spans="1:12" x14ac:dyDescent="0.2">
      <c r="A37" s="10" t="s">
        <v>22</v>
      </c>
      <c r="B37" s="1">
        <v>59</v>
      </c>
      <c r="C37" s="1">
        <v>0</v>
      </c>
      <c r="D37" s="1">
        <v>20</v>
      </c>
      <c r="E37" s="1">
        <v>39</v>
      </c>
      <c r="F37" s="1">
        <v>33</v>
      </c>
      <c r="G37" s="1">
        <v>0</v>
      </c>
      <c r="H37" s="1">
        <v>20</v>
      </c>
      <c r="I37" s="1">
        <v>13</v>
      </c>
      <c r="J37" s="1">
        <v>26</v>
      </c>
      <c r="K37" s="1">
        <v>0</v>
      </c>
      <c r="L37" s="1">
        <v>26</v>
      </c>
    </row>
    <row r="38" spans="1:12" x14ac:dyDescent="0.2">
      <c r="A38" s="10" t="s">
        <v>23</v>
      </c>
      <c r="B38" s="1">
        <v>87</v>
      </c>
      <c r="C38" s="1">
        <v>0</v>
      </c>
      <c r="D38" s="1">
        <v>35</v>
      </c>
      <c r="E38" s="1">
        <v>52</v>
      </c>
      <c r="F38" s="1">
        <v>35</v>
      </c>
      <c r="G38" s="1">
        <v>0</v>
      </c>
      <c r="H38" s="1">
        <v>35</v>
      </c>
      <c r="I38" s="1">
        <v>0</v>
      </c>
      <c r="J38" s="1">
        <v>52</v>
      </c>
      <c r="K38" s="1">
        <v>0</v>
      </c>
      <c r="L38" s="1">
        <v>52</v>
      </c>
    </row>
    <row r="39" spans="1:12" x14ac:dyDescent="0.2">
      <c r="A39" s="10" t="s">
        <v>24</v>
      </c>
      <c r="B39" s="1">
        <v>42</v>
      </c>
      <c r="C39" s="1">
        <v>0</v>
      </c>
      <c r="D39" s="1">
        <v>19</v>
      </c>
      <c r="E39" s="1">
        <v>22</v>
      </c>
      <c r="F39" s="1">
        <v>19</v>
      </c>
      <c r="G39" s="1">
        <v>0</v>
      </c>
      <c r="H39" s="1">
        <v>19</v>
      </c>
      <c r="I39" s="1">
        <v>0</v>
      </c>
      <c r="J39" s="1">
        <v>22</v>
      </c>
      <c r="K39" s="1">
        <v>0</v>
      </c>
      <c r="L39" s="1">
        <v>22</v>
      </c>
    </row>
    <row r="40" spans="1:12" x14ac:dyDescent="0.2">
      <c r="A40" s="10" t="s">
        <v>25</v>
      </c>
      <c r="B40" s="9">
        <v>30.4</v>
      </c>
      <c r="C40" s="9">
        <v>19.3</v>
      </c>
      <c r="D40" s="9">
        <v>29</v>
      </c>
      <c r="E40" s="9">
        <v>46.6</v>
      </c>
      <c r="F40" s="9">
        <v>28.5</v>
      </c>
      <c r="G40" s="9">
        <v>19.3</v>
      </c>
      <c r="H40" s="9">
        <v>28.5</v>
      </c>
      <c r="I40" s="9">
        <v>33.299999999999997</v>
      </c>
      <c r="J40" s="9">
        <v>50</v>
      </c>
      <c r="K40" s="9">
        <v>48.1</v>
      </c>
      <c r="L40" s="9">
        <v>52.3</v>
      </c>
    </row>
    <row r="42" spans="1:12" x14ac:dyDescent="0.2">
      <c r="A42" s="10" t="s">
        <v>48</v>
      </c>
      <c r="B42" s="1">
        <v>7722</v>
      </c>
      <c r="C42" s="1">
        <v>214</v>
      </c>
      <c r="D42" s="1">
        <v>6657</v>
      </c>
      <c r="E42" s="1">
        <v>850</v>
      </c>
      <c r="F42" s="1">
        <v>6809</v>
      </c>
      <c r="G42" s="1">
        <v>214</v>
      </c>
      <c r="H42" s="1">
        <v>6269</v>
      </c>
      <c r="I42" s="1">
        <v>326</v>
      </c>
      <c r="J42" s="1">
        <v>912</v>
      </c>
      <c r="K42" s="1">
        <v>388</v>
      </c>
      <c r="L42" s="1">
        <v>525</v>
      </c>
    </row>
    <row r="43" spans="1:12" x14ac:dyDescent="0.2">
      <c r="A43" s="10" t="s">
        <v>11</v>
      </c>
      <c r="B43" s="1">
        <v>161</v>
      </c>
      <c r="C43" s="1">
        <v>0</v>
      </c>
      <c r="D43" s="1">
        <v>154</v>
      </c>
      <c r="E43" s="1">
        <v>7</v>
      </c>
      <c r="F43" s="1">
        <v>161</v>
      </c>
      <c r="G43" s="1">
        <v>0</v>
      </c>
      <c r="H43" s="1">
        <v>154</v>
      </c>
      <c r="I43" s="1">
        <v>7</v>
      </c>
      <c r="J43" s="1">
        <v>0</v>
      </c>
      <c r="K43" s="1">
        <v>0</v>
      </c>
      <c r="L43" s="1">
        <v>0</v>
      </c>
    </row>
    <row r="44" spans="1:12" x14ac:dyDescent="0.2">
      <c r="A44" s="10" t="s">
        <v>40</v>
      </c>
      <c r="B44" s="1">
        <v>408</v>
      </c>
      <c r="C44" s="1">
        <v>32</v>
      </c>
      <c r="D44" s="1">
        <v>338</v>
      </c>
      <c r="E44" s="1">
        <v>39</v>
      </c>
      <c r="F44" s="1">
        <v>408</v>
      </c>
      <c r="G44" s="1">
        <v>32</v>
      </c>
      <c r="H44" s="1">
        <v>338</v>
      </c>
      <c r="I44" s="1">
        <v>39</v>
      </c>
      <c r="J44" s="1">
        <v>0</v>
      </c>
      <c r="K44" s="1">
        <v>0</v>
      </c>
      <c r="L44" s="1">
        <v>0</v>
      </c>
    </row>
    <row r="45" spans="1:12" x14ac:dyDescent="0.2">
      <c r="A45" s="10" t="s">
        <v>41</v>
      </c>
      <c r="B45" s="1">
        <v>481</v>
      </c>
      <c r="C45" s="1">
        <v>0</v>
      </c>
      <c r="D45" s="1">
        <v>423</v>
      </c>
      <c r="E45" s="1">
        <v>58</v>
      </c>
      <c r="F45" s="1">
        <v>481</v>
      </c>
      <c r="G45" s="1">
        <v>0</v>
      </c>
      <c r="H45" s="1">
        <v>423</v>
      </c>
      <c r="I45" s="1">
        <v>58</v>
      </c>
      <c r="J45" s="1">
        <v>0</v>
      </c>
      <c r="K45" s="1">
        <v>0</v>
      </c>
      <c r="L45" s="1">
        <v>0</v>
      </c>
    </row>
    <row r="46" spans="1:12" x14ac:dyDescent="0.2">
      <c r="A46" s="10" t="s">
        <v>12</v>
      </c>
      <c r="B46" s="1">
        <v>473</v>
      </c>
      <c r="C46" s="1">
        <v>0</v>
      </c>
      <c r="D46" s="1">
        <v>425</v>
      </c>
      <c r="E46" s="1">
        <v>48</v>
      </c>
      <c r="F46" s="1">
        <v>460</v>
      </c>
      <c r="G46" s="1">
        <v>0</v>
      </c>
      <c r="H46" s="1">
        <v>425</v>
      </c>
      <c r="I46" s="1">
        <v>35</v>
      </c>
      <c r="J46" s="1">
        <v>13</v>
      </c>
      <c r="K46" s="1">
        <v>0</v>
      </c>
      <c r="L46" s="1">
        <v>13</v>
      </c>
    </row>
    <row r="47" spans="1:12" x14ac:dyDescent="0.2">
      <c r="A47" s="10" t="s">
        <v>13</v>
      </c>
      <c r="B47" s="1">
        <v>1019</v>
      </c>
      <c r="C47" s="1">
        <v>63</v>
      </c>
      <c r="D47" s="1">
        <v>919</v>
      </c>
      <c r="E47" s="1">
        <v>37</v>
      </c>
      <c r="F47" s="1">
        <v>1002</v>
      </c>
      <c r="G47" s="1">
        <v>63</v>
      </c>
      <c r="H47" s="1">
        <v>919</v>
      </c>
      <c r="I47" s="1">
        <v>20</v>
      </c>
      <c r="J47" s="1">
        <v>16</v>
      </c>
      <c r="K47" s="1">
        <v>0</v>
      </c>
      <c r="L47" s="1">
        <v>16</v>
      </c>
    </row>
    <row r="48" spans="1:12" x14ac:dyDescent="0.2">
      <c r="A48" s="10" t="s">
        <v>14</v>
      </c>
      <c r="B48" s="1">
        <v>1096</v>
      </c>
      <c r="C48" s="1">
        <v>34</v>
      </c>
      <c r="D48" s="1">
        <v>1010</v>
      </c>
      <c r="E48" s="1">
        <v>53</v>
      </c>
      <c r="F48" s="1">
        <v>1062</v>
      </c>
      <c r="G48" s="1">
        <v>34</v>
      </c>
      <c r="H48" s="1">
        <v>983</v>
      </c>
      <c r="I48" s="1">
        <v>46</v>
      </c>
      <c r="J48" s="1">
        <v>33</v>
      </c>
      <c r="K48" s="1">
        <v>26</v>
      </c>
      <c r="L48" s="1">
        <v>7</v>
      </c>
    </row>
    <row r="49" spans="1:12" x14ac:dyDescent="0.2">
      <c r="A49" s="10" t="s">
        <v>15</v>
      </c>
      <c r="B49" s="1">
        <v>883</v>
      </c>
      <c r="C49" s="1">
        <v>34</v>
      </c>
      <c r="D49" s="1">
        <v>796</v>
      </c>
      <c r="E49" s="1">
        <v>54</v>
      </c>
      <c r="F49" s="1">
        <v>804</v>
      </c>
      <c r="G49" s="1">
        <v>34</v>
      </c>
      <c r="H49" s="1">
        <v>757</v>
      </c>
      <c r="I49" s="1">
        <v>13</v>
      </c>
      <c r="J49" s="1">
        <v>79</v>
      </c>
      <c r="K49" s="1">
        <v>38</v>
      </c>
      <c r="L49" s="1">
        <v>41</v>
      </c>
    </row>
    <row r="50" spans="1:12" x14ac:dyDescent="0.2">
      <c r="A50" s="10" t="s">
        <v>16</v>
      </c>
      <c r="B50" s="1">
        <v>697</v>
      </c>
      <c r="C50" s="1">
        <v>0</v>
      </c>
      <c r="D50" s="1">
        <v>598</v>
      </c>
      <c r="E50" s="1">
        <v>100</v>
      </c>
      <c r="F50" s="1">
        <v>607</v>
      </c>
      <c r="G50" s="1">
        <v>0</v>
      </c>
      <c r="H50" s="1">
        <v>579</v>
      </c>
      <c r="I50" s="1">
        <v>28</v>
      </c>
      <c r="J50" s="1">
        <v>90</v>
      </c>
      <c r="K50" s="1">
        <v>18</v>
      </c>
      <c r="L50" s="1">
        <v>72</v>
      </c>
    </row>
    <row r="51" spans="1:12" x14ac:dyDescent="0.2">
      <c r="A51" s="10" t="s">
        <v>17</v>
      </c>
      <c r="B51" s="1">
        <v>752</v>
      </c>
      <c r="C51" s="1">
        <v>32</v>
      </c>
      <c r="D51" s="1">
        <v>624</v>
      </c>
      <c r="E51" s="1">
        <v>97</v>
      </c>
      <c r="F51" s="1">
        <v>580</v>
      </c>
      <c r="G51" s="1">
        <v>32</v>
      </c>
      <c r="H51" s="1">
        <v>525</v>
      </c>
      <c r="I51" s="1">
        <v>24</v>
      </c>
      <c r="J51" s="1">
        <v>172</v>
      </c>
      <c r="K51" s="1">
        <v>99</v>
      </c>
      <c r="L51" s="1">
        <v>73</v>
      </c>
    </row>
    <row r="52" spans="1:12" x14ac:dyDescent="0.2">
      <c r="A52" s="10" t="s">
        <v>18</v>
      </c>
      <c r="B52" s="1">
        <v>668</v>
      </c>
      <c r="C52" s="1">
        <v>0</v>
      </c>
      <c r="D52" s="1">
        <v>614</v>
      </c>
      <c r="E52" s="1">
        <v>54</v>
      </c>
      <c r="F52" s="1">
        <v>562</v>
      </c>
      <c r="G52" s="1">
        <v>0</v>
      </c>
      <c r="H52" s="1">
        <v>528</v>
      </c>
      <c r="I52" s="1">
        <v>33</v>
      </c>
      <c r="J52" s="1">
        <v>107</v>
      </c>
      <c r="K52" s="1">
        <v>86</v>
      </c>
      <c r="L52" s="1">
        <v>21</v>
      </c>
    </row>
    <row r="53" spans="1:12" x14ac:dyDescent="0.2">
      <c r="A53" s="10" t="s">
        <v>19</v>
      </c>
      <c r="B53" s="1">
        <v>411</v>
      </c>
      <c r="C53" s="1">
        <v>18</v>
      </c>
      <c r="D53" s="1">
        <v>302</v>
      </c>
      <c r="E53" s="1">
        <v>91</v>
      </c>
      <c r="F53" s="1">
        <v>282</v>
      </c>
      <c r="G53" s="1">
        <v>18</v>
      </c>
      <c r="H53" s="1">
        <v>265</v>
      </c>
      <c r="I53" s="1">
        <v>0</v>
      </c>
      <c r="J53" s="1">
        <v>128</v>
      </c>
      <c r="K53" s="1">
        <v>37</v>
      </c>
      <c r="L53" s="1">
        <v>91</v>
      </c>
    </row>
    <row r="54" spans="1:12" x14ac:dyDescent="0.2">
      <c r="A54" s="10" t="s">
        <v>20</v>
      </c>
      <c r="B54" s="1">
        <v>185</v>
      </c>
      <c r="C54" s="1">
        <v>3</v>
      </c>
      <c r="D54" s="1">
        <v>89</v>
      </c>
      <c r="E54" s="1">
        <v>92</v>
      </c>
      <c r="F54" s="1">
        <v>83</v>
      </c>
      <c r="G54" s="1">
        <v>3</v>
      </c>
      <c r="H54" s="1">
        <v>72</v>
      </c>
      <c r="I54" s="1">
        <v>7</v>
      </c>
      <c r="J54" s="1">
        <v>102</v>
      </c>
      <c r="K54" s="1">
        <v>17</v>
      </c>
      <c r="L54" s="1">
        <v>85</v>
      </c>
    </row>
    <row r="55" spans="1:12" x14ac:dyDescent="0.2">
      <c r="A55" s="10" t="s">
        <v>21</v>
      </c>
      <c r="B55" s="1">
        <v>188</v>
      </c>
      <c r="C55" s="1">
        <v>0</v>
      </c>
      <c r="D55" s="1">
        <v>144</v>
      </c>
      <c r="E55" s="1">
        <v>45</v>
      </c>
      <c r="F55" s="1">
        <v>141</v>
      </c>
      <c r="G55" s="1">
        <v>0</v>
      </c>
      <c r="H55" s="1">
        <v>127</v>
      </c>
      <c r="I55" s="1">
        <v>13</v>
      </c>
      <c r="J55" s="1">
        <v>48</v>
      </c>
      <c r="K55" s="1">
        <v>16</v>
      </c>
      <c r="L55" s="1">
        <v>31</v>
      </c>
    </row>
    <row r="56" spans="1:12" x14ac:dyDescent="0.2">
      <c r="A56" s="10" t="s">
        <v>22</v>
      </c>
      <c r="B56" s="1">
        <v>101</v>
      </c>
      <c r="C56" s="1">
        <v>0</v>
      </c>
      <c r="D56" s="1">
        <v>62</v>
      </c>
      <c r="E56" s="1">
        <v>40</v>
      </c>
      <c r="F56" s="1">
        <v>33</v>
      </c>
      <c r="G56" s="1">
        <v>0</v>
      </c>
      <c r="H56" s="1">
        <v>33</v>
      </c>
      <c r="I56" s="1">
        <v>0</v>
      </c>
      <c r="J56" s="1">
        <v>68</v>
      </c>
      <c r="K56" s="1">
        <v>29</v>
      </c>
      <c r="L56" s="1">
        <v>40</v>
      </c>
    </row>
    <row r="57" spans="1:12" x14ac:dyDescent="0.2">
      <c r="A57" s="10" t="s">
        <v>23</v>
      </c>
      <c r="B57" s="1">
        <v>70</v>
      </c>
      <c r="C57" s="1">
        <v>0</v>
      </c>
      <c r="D57" s="1">
        <v>62</v>
      </c>
      <c r="E57" s="1">
        <v>8</v>
      </c>
      <c r="F57" s="1">
        <v>45</v>
      </c>
      <c r="G57" s="1">
        <v>0</v>
      </c>
      <c r="H57" s="1">
        <v>42</v>
      </c>
      <c r="I57" s="1">
        <v>3</v>
      </c>
      <c r="J57" s="1">
        <v>24</v>
      </c>
      <c r="K57" s="1">
        <v>20</v>
      </c>
      <c r="L57" s="1">
        <v>5</v>
      </c>
    </row>
    <row r="58" spans="1:12" x14ac:dyDescent="0.2">
      <c r="A58" s="10" t="s">
        <v>24</v>
      </c>
      <c r="B58" s="1">
        <v>127</v>
      </c>
      <c r="C58" s="1">
        <v>0</v>
      </c>
      <c r="D58" s="1">
        <v>97</v>
      </c>
      <c r="E58" s="1">
        <v>30</v>
      </c>
      <c r="F58" s="1">
        <v>97</v>
      </c>
      <c r="G58" s="1">
        <v>0</v>
      </c>
      <c r="H58" s="1">
        <v>97</v>
      </c>
      <c r="I58" s="1">
        <v>0</v>
      </c>
      <c r="J58" s="1">
        <v>30</v>
      </c>
      <c r="K58" s="1">
        <v>0</v>
      </c>
      <c r="L58" s="1">
        <v>30</v>
      </c>
    </row>
    <row r="59" spans="1:12" x14ac:dyDescent="0.2">
      <c r="A59" s="10" t="s">
        <v>25</v>
      </c>
      <c r="B59" s="9">
        <v>31.3</v>
      </c>
      <c r="C59" s="9">
        <v>26.9</v>
      </c>
      <c r="D59" s="9">
        <v>30.4</v>
      </c>
      <c r="E59" s="9">
        <v>41.6</v>
      </c>
      <c r="F59" s="9">
        <v>29.2</v>
      </c>
      <c r="G59" s="9">
        <v>26.9</v>
      </c>
      <c r="H59" s="9">
        <v>29.4</v>
      </c>
      <c r="I59" s="9">
        <v>25.5</v>
      </c>
      <c r="J59" s="9">
        <v>47.4</v>
      </c>
      <c r="K59" s="9">
        <v>45.7</v>
      </c>
      <c r="L59" s="9">
        <v>51</v>
      </c>
    </row>
    <row r="60" spans="1:12" x14ac:dyDescent="0.2">
      <c r="A60" s="14" t="s">
        <v>39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</sheetData>
  <mergeCells count="4">
    <mergeCell ref="B2:E2"/>
    <mergeCell ref="F2:I2"/>
    <mergeCell ref="J2:L2"/>
    <mergeCell ref="A60:L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7CED-95E9-44CE-88AA-87D970BF08B4}">
  <dimension ref="A1:H1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.44140625" style="1" customWidth="1"/>
    <col min="2" max="16384" width="8.88671875" style="1"/>
  </cols>
  <sheetData>
    <row r="1" spans="1:8" x14ac:dyDescent="0.2">
      <c r="A1" s="1" t="s">
        <v>71</v>
      </c>
    </row>
    <row r="2" spans="1:8" ht="12" customHeight="1" x14ac:dyDescent="0.2">
      <c r="A2" s="6"/>
      <c r="B2" s="17"/>
      <c r="C2" s="22" t="s">
        <v>68</v>
      </c>
      <c r="D2" s="15"/>
      <c r="E2" s="15"/>
      <c r="F2" s="23"/>
      <c r="G2" s="17"/>
      <c r="H2" s="19"/>
    </row>
    <row r="3" spans="1:8" x14ac:dyDescent="0.2">
      <c r="A3" s="7" t="s">
        <v>52</v>
      </c>
      <c r="B3" s="20" t="s">
        <v>1</v>
      </c>
      <c r="C3" s="4" t="s">
        <v>1</v>
      </c>
      <c r="D3" s="4" t="s">
        <v>42</v>
      </c>
      <c r="E3" s="4" t="s">
        <v>43</v>
      </c>
      <c r="F3" s="4" t="s">
        <v>7</v>
      </c>
      <c r="G3" s="20" t="s">
        <v>8</v>
      </c>
      <c r="H3" s="21" t="s">
        <v>10</v>
      </c>
    </row>
    <row r="4" spans="1:8" x14ac:dyDescent="0.2">
      <c r="A4" s="1" t="s">
        <v>49</v>
      </c>
      <c r="B4" s="1">
        <v>153419</v>
      </c>
      <c r="C4" s="1">
        <f>D4+E4+F4</f>
        <v>15280</v>
      </c>
      <c r="D4" s="1">
        <v>463</v>
      </c>
      <c r="E4" s="1">
        <v>13019</v>
      </c>
      <c r="F4" s="1">
        <v>1798</v>
      </c>
      <c r="G4" s="1">
        <v>86458</v>
      </c>
      <c r="H4" s="1">
        <v>51680</v>
      </c>
    </row>
    <row r="5" spans="1:8" x14ac:dyDescent="0.2">
      <c r="A5" s="1" t="s">
        <v>3</v>
      </c>
      <c r="B5" s="1">
        <v>78397</v>
      </c>
      <c r="C5" s="1">
        <f t="shared" ref="C5:C14" si="0">D5+E5+F5</f>
        <v>7559</v>
      </c>
      <c r="D5" s="1">
        <v>249</v>
      </c>
      <c r="E5" s="1">
        <v>6362</v>
      </c>
      <c r="F5" s="1">
        <v>948</v>
      </c>
      <c r="G5" s="1">
        <v>44839</v>
      </c>
      <c r="H5" s="1">
        <v>25999</v>
      </c>
    </row>
    <row r="6" spans="1:8" x14ac:dyDescent="0.2">
      <c r="A6" s="1" t="s">
        <v>4</v>
      </c>
      <c r="B6" s="1">
        <v>75022</v>
      </c>
      <c r="C6" s="1">
        <f t="shared" si="0"/>
        <v>7721</v>
      </c>
      <c r="D6" s="1">
        <v>214</v>
      </c>
      <c r="E6" s="1">
        <v>6657</v>
      </c>
      <c r="F6" s="1">
        <v>850</v>
      </c>
      <c r="G6" s="1">
        <v>41619</v>
      </c>
      <c r="H6" s="1">
        <v>25681</v>
      </c>
    </row>
    <row r="8" spans="1:8" x14ac:dyDescent="0.2">
      <c r="A8" s="1" t="s">
        <v>50</v>
      </c>
      <c r="B8" s="1">
        <v>18305</v>
      </c>
      <c r="C8" s="1">
        <f t="shared" si="0"/>
        <v>13573</v>
      </c>
      <c r="D8" s="1">
        <v>463</v>
      </c>
      <c r="E8" s="1">
        <v>12435</v>
      </c>
      <c r="F8" s="1">
        <v>675</v>
      </c>
      <c r="G8" s="1">
        <v>4434</v>
      </c>
      <c r="H8" s="1">
        <v>299</v>
      </c>
    </row>
    <row r="9" spans="1:8" x14ac:dyDescent="0.2">
      <c r="A9" s="1" t="s">
        <v>3</v>
      </c>
      <c r="B9" s="1">
        <v>9153</v>
      </c>
      <c r="C9" s="1">
        <f t="shared" si="0"/>
        <v>6763</v>
      </c>
      <c r="D9" s="1">
        <v>249</v>
      </c>
      <c r="E9" s="1">
        <v>6165</v>
      </c>
      <c r="F9" s="1">
        <v>349</v>
      </c>
      <c r="G9" s="1">
        <v>2295</v>
      </c>
      <c r="H9" s="1">
        <v>96</v>
      </c>
    </row>
    <row r="10" spans="1:8" x14ac:dyDescent="0.2">
      <c r="A10" s="1" t="s">
        <v>4</v>
      </c>
      <c r="B10" s="1">
        <v>9151</v>
      </c>
      <c r="C10" s="1">
        <f t="shared" si="0"/>
        <v>6809</v>
      </c>
      <c r="D10" s="1">
        <v>214</v>
      </c>
      <c r="E10" s="1">
        <v>6269</v>
      </c>
      <c r="F10" s="1">
        <v>326</v>
      </c>
      <c r="G10" s="1">
        <v>2139</v>
      </c>
      <c r="H10" s="1">
        <v>203</v>
      </c>
    </row>
    <row r="12" spans="1:8" x14ac:dyDescent="0.2">
      <c r="A12" s="1" t="s">
        <v>51</v>
      </c>
      <c r="B12" s="1">
        <v>135114</v>
      </c>
      <c r="C12" s="1">
        <f t="shared" si="0"/>
        <v>1708</v>
      </c>
      <c r="D12" s="1">
        <v>0</v>
      </c>
      <c r="E12" s="1">
        <v>584</v>
      </c>
      <c r="F12" s="1">
        <v>1124</v>
      </c>
      <c r="G12" s="1">
        <v>82024</v>
      </c>
      <c r="H12" s="1">
        <v>51382</v>
      </c>
    </row>
    <row r="13" spans="1:8" x14ac:dyDescent="0.2">
      <c r="A13" s="1" t="s">
        <v>3</v>
      </c>
      <c r="B13" s="1">
        <v>69244</v>
      </c>
      <c r="C13" s="1">
        <f t="shared" si="0"/>
        <v>796</v>
      </c>
      <c r="D13" s="1">
        <v>0</v>
      </c>
      <c r="E13" s="1">
        <v>197</v>
      </c>
      <c r="F13" s="1">
        <v>599</v>
      </c>
      <c r="G13" s="1">
        <v>42544</v>
      </c>
      <c r="H13" s="1">
        <v>25904</v>
      </c>
    </row>
    <row r="14" spans="1:8" x14ac:dyDescent="0.2">
      <c r="A14" s="1" t="s">
        <v>4</v>
      </c>
      <c r="B14" s="1">
        <v>65870</v>
      </c>
      <c r="C14" s="1">
        <f t="shared" si="0"/>
        <v>913</v>
      </c>
      <c r="D14" s="1">
        <v>0</v>
      </c>
      <c r="E14" s="1">
        <v>388</v>
      </c>
      <c r="F14" s="1">
        <v>525</v>
      </c>
      <c r="G14" s="1">
        <v>39480</v>
      </c>
      <c r="H14" s="1">
        <v>25478</v>
      </c>
    </row>
    <row r="15" spans="1:8" x14ac:dyDescent="0.2">
      <c r="A15" s="16" t="s">
        <v>39</v>
      </c>
      <c r="B15" s="16"/>
      <c r="C15" s="16"/>
      <c r="D15" s="16"/>
      <c r="E15" s="16"/>
      <c r="F15" s="16"/>
      <c r="G15" s="16"/>
      <c r="H15" s="16"/>
    </row>
  </sheetData>
  <mergeCells count="2">
    <mergeCell ref="A15:H15"/>
    <mergeCell ref="C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64E3-9BD7-4FE1-B09A-C563E2268B5B}">
  <dimension ref="A1:J1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0" width="7.33203125" style="1" customWidth="1"/>
    <col min="11" max="16384" width="8.88671875" style="1"/>
  </cols>
  <sheetData>
    <row r="1" spans="1:10" x14ac:dyDescent="0.2">
      <c r="A1" s="1" t="s">
        <v>72</v>
      </c>
    </row>
    <row r="2" spans="1:10" x14ac:dyDescent="0.2">
      <c r="A2" s="6"/>
      <c r="B2" s="2" t="s">
        <v>1</v>
      </c>
      <c r="C2" s="2"/>
      <c r="D2" s="2"/>
      <c r="E2" s="2" t="s">
        <v>0</v>
      </c>
      <c r="F2" s="2"/>
      <c r="G2" s="2"/>
      <c r="H2" s="2" t="s">
        <v>2</v>
      </c>
      <c r="I2" s="2"/>
      <c r="J2" s="3"/>
    </row>
    <row r="3" spans="1:10" x14ac:dyDescent="0.2">
      <c r="A3" s="7" t="s">
        <v>26</v>
      </c>
      <c r="B3" s="4" t="s">
        <v>1</v>
      </c>
      <c r="C3" s="4" t="s">
        <v>3</v>
      </c>
      <c r="D3" s="4" t="s">
        <v>4</v>
      </c>
      <c r="E3" s="4" t="s">
        <v>1</v>
      </c>
      <c r="F3" s="4" t="s">
        <v>3</v>
      </c>
      <c r="G3" s="4" t="s">
        <v>4</v>
      </c>
      <c r="H3" s="4" t="s">
        <v>1</v>
      </c>
      <c r="I3" s="4" t="s">
        <v>3</v>
      </c>
      <c r="J3" s="5" t="s">
        <v>4</v>
      </c>
    </row>
    <row r="4" spans="1:10" x14ac:dyDescent="0.2">
      <c r="A4" s="1" t="s">
        <v>37</v>
      </c>
      <c r="B4" s="1">
        <v>15281</v>
      </c>
      <c r="C4" s="1">
        <v>7559</v>
      </c>
      <c r="D4" s="1">
        <v>7722</v>
      </c>
      <c r="E4" s="1">
        <v>13572</v>
      </c>
      <c r="F4" s="1">
        <v>6763</v>
      </c>
      <c r="G4" s="1">
        <v>6809</v>
      </c>
      <c r="H4" s="1">
        <v>1708</v>
      </c>
      <c r="I4" s="1">
        <v>796</v>
      </c>
      <c r="J4" s="1">
        <v>912</v>
      </c>
    </row>
    <row r="5" spans="1:10" x14ac:dyDescent="0.2">
      <c r="A5" s="1" t="s">
        <v>53</v>
      </c>
      <c r="B5" s="1">
        <v>4648</v>
      </c>
      <c r="C5" s="1">
        <v>2557</v>
      </c>
      <c r="D5" s="1">
        <v>2091</v>
      </c>
      <c r="E5" s="1">
        <v>3761</v>
      </c>
      <c r="F5" s="1">
        <v>1976</v>
      </c>
      <c r="G5" s="1">
        <v>1785</v>
      </c>
      <c r="H5" s="1">
        <v>887</v>
      </c>
      <c r="I5" s="1">
        <v>581</v>
      </c>
      <c r="J5" s="1">
        <v>306</v>
      </c>
    </row>
    <row r="6" spans="1:10" x14ac:dyDescent="0.2">
      <c r="A6" s="1" t="s">
        <v>54</v>
      </c>
      <c r="B6" s="24">
        <f>B4/B5</f>
        <v>3.2876506024096384</v>
      </c>
      <c r="C6" s="24">
        <f t="shared" ref="C6:J6" si="0">C4/C5</f>
        <v>2.9561986703167773</v>
      </c>
      <c r="D6" s="24">
        <f t="shared" si="0"/>
        <v>3.6929698708751793</v>
      </c>
      <c r="E6" s="24">
        <f t="shared" si="0"/>
        <v>3.6086147301249669</v>
      </c>
      <c r="F6" s="24">
        <f t="shared" si="0"/>
        <v>3.4225708502024292</v>
      </c>
      <c r="G6" s="24">
        <f t="shared" si="0"/>
        <v>3.8145658263305324</v>
      </c>
      <c r="H6" s="24">
        <f t="shared" si="0"/>
        <v>1.9255918827508456</v>
      </c>
      <c r="I6" s="24">
        <f t="shared" si="0"/>
        <v>1.3700516351118761</v>
      </c>
      <c r="J6" s="24">
        <f t="shared" si="0"/>
        <v>2.9803921568627452</v>
      </c>
    </row>
    <row r="7" spans="1:10" x14ac:dyDescent="0.2">
      <c r="A7" s="1" t="s">
        <v>27</v>
      </c>
      <c r="B7" s="1">
        <v>2340</v>
      </c>
      <c r="C7" s="1">
        <v>627</v>
      </c>
      <c r="D7" s="1">
        <v>1713</v>
      </c>
      <c r="E7" s="1">
        <v>1911</v>
      </c>
      <c r="F7" s="1">
        <v>599</v>
      </c>
      <c r="G7" s="1">
        <v>1311</v>
      </c>
      <c r="H7" s="1">
        <v>430</v>
      </c>
      <c r="I7" s="1">
        <v>28</v>
      </c>
      <c r="J7" s="1">
        <v>402</v>
      </c>
    </row>
    <row r="8" spans="1:10" x14ac:dyDescent="0.2">
      <c r="A8" s="1" t="s">
        <v>28</v>
      </c>
      <c r="B8" s="1">
        <v>3251</v>
      </c>
      <c r="C8" s="1">
        <v>1686</v>
      </c>
      <c r="D8" s="1">
        <v>1565</v>
      </c>
      <c r="E8" s="1">
        <v>3191</v>
      </c>
      <c r="F8" s="1">
        <v>1683</v>
      </c>
      <c r="G8" s="1">
        <v>1508</v>
      </c>
      <c r="H8" s="1">
        <v>60</v>
      </c>
      <c r="I8" s="1">
        <v>3</v>
      </c>
      <c r="J8" s="1">
        <v>57</v>
      </c>
    </row>
    <row r="9" spans="1:10" x14ac:dyDescent="0.2">
      <c r="A9" s="1" t="s">
        <v>29</v>
      </c>
      <c r="B9" s="1">
        <v>687</v>
      </c>
      <c r="C9" s="1">
        <v>390</v>
      </c>
      <c r="D9" s="1">
        <v>297</v>
      </c>
      <c r="E9" s="1">
        <v>616</v>
      </c>
      <c r="F9" s="1">
        <v>348</v>
      </c>
      <c r="G9" s="1">
        <v>268</v>
      </c>
      <c r="H9" s="1">
        <v>71</v>
      </c>
      <c r="I9" s="1">
        <v>42</v>
      </c>
      <c r="J9" s="1">
        <v>30</v>
      </c>
    </row>
    <row r="10" spans="1:10" x14ac:dyDescent="0.2">
      <c r="A10" s="1" t="s">
        <v>30</v>
      </c>
      <c r="B10" s="1">
        <v>262</v>
      </c>
      <c r="C10" s="1">
        <v>102</v>
      </c>
      <c r="D10" s="1">
        <v>160</v>
      </c>
      <c r="E10" s="1">
        <v>210</v>
      </c>
      <c r="F10" s="1">
        <v>76</v>
      </c>
      <c r="G10" s="1">
        <v>134</v>
      </c>
      <c r="H10" s="1">
        <v>52</v>
      </c>
      <c r="I10" s="1">
        <v>26</v>
      </c>
      <c r="J10" s="1">
        <v>26</v>
      </c>
    </row>
    <row r="11" spans="1:10" x14ac:dyDescent="0.2">
      <c r="A11" s="1" t="s">
        <v>31</v>
      </c>
      <c r="B11" s="1">
        <v>146</v>
      </c>
      <c r="C11" s="1">
        <v>60</v>
      </c>
      <c r="D11" s="1">
        <v>86</v>
      </c>
      <c r="E11" s="1">
        <v>141</v>
      </c>
      <c r="F11" s="1">
        <v>55</v>
      </c>
      <c r="G11" s="1">
        <v>86</v>
      </c>
      <c r="H11" s="1">
        <v>5</v>
      </c>
      <c r="I11" s="1">
        <v>5</v>
      </c>
      <c r="J11" s="1">
        <v>0</v>
      </c>
    </row>
    <row r="12" spans="1:10" x14ac:dyDescent="0.2">
      <c r="A12" s="1" t="s">
        <v>32</v>
      </c>
      <c r="B12" s="1">
        <v>703</v>
      </c>
      <c r="C12" s="1">
        <v>352</v>
      </c>
      <c r="D12" s="1">
        <v>351</v>
      </c>
      <c r="E12" s="1">
        <v>678</v>
      </c>
      <c r="F12" s="1">
        <v>345</v>
      </c>
      <c r="G12" s="1">
        <v>333</v>
      </c>
      <c r="H12" s="1">
        <v>25</v>
      </c>
      <c r="I12" s="1">
        <v>7</v>
      </c>
      <c r="J12" s="1">
        <v>18</v>
      </c>
    </row>
    <row r="13" spans="1:10" x14ac:dyDescent="0.2">
      <c r="A13" s="1" t="s">
        <v>33</v>
      </c>
      <c r="B13" s="1">
        <v>2230</v>
      </c>
      <c r="C13" s="1">
        <v>1261</v>
      </c>
      <c r="D13" s="1">
        <v>970</v>
      </c>
      <c r="E13" s="1">
        <v>2108</v>
      </c>
      <c r="F13" s="1">
        <v>1169</v>
      </c>
      <c r="G13" s="1">
        <v>940</v>
      </c>
      <c r="H13" s="1">
        <v>122</v>
      </c>
      <c r="I13" s="1">
        <v>92</v>
      </c>
      <c r="J13" s="1">
        <v>30</v>
      </c>
    </row>
    <row r="14" spans="1:10" x14ac:dyDescent="0.2">
      <c r="A14" s="1" t="s">
        <v>34</v>
      </c>
      <c r="B14" s="1">
        <v>56</v>
      </c>
      <c r="C14" s="1">
        <v>53</v>
      </c>
      <c r="D14" s="1">
        <v>3</v>
      </c>
      <c r="E14" s="1">
        <v>56</v>
      </c>
      <c r="F14" s="1">
        <v>53</v>
      </c>
      <c r="G14" s="1">
        <v>3</v>
      </c>
      <c r="H14" s="1">
        <v>0</v>
      </c>
      <c r="I14" s="1">
        <v>0</v>
      </c>
      <c r="J14" s="1">
        <v>0</v>
      </c>
    </row>
    <row r="15" spans="1:10" x14ac:dyDescent="0.2">
      <c r="A15" s="1" t="s">
        <v>35</v>
      </c>
      <c r="B15" s="1">
        <v>604</v>
      </c>
      <c r="C15" s="1">
        <v>236</v>
      </c>
      <c r="D15" s="1">
        <v>368</v>
      </c>
      <c r="E15" s="1">
        <v>555</v>
      </c>
      <c r="F15" s="1">
        <v>224</v>
      </c>
      <c r="G15" s="1">
        <v>331</v>
      </c>
      <c r="H15" s="1">
        <v>49</v>
      </c>
      <c r="I15" s="1">
        <v>12</v>
      </c>
      <c r="J15" s="1">
        <v>37</v>
      </c>
    </row>
    <row r="16" spans="1:10" x14ac:dyDescent="0.2">
      <c r="A16" s="1" t="s">
        <v>36</v>
      </c>
      <c r="B16" s="1">
        <v>352</v>
      </c>
      <c r="C16" s="1">
        <v>234</v>
      </c>
      <c r="D16" s="1">
        <v>118</v>
      </c>
      <c r="E16" s="1">
        <v>345</v>
      </c>
      <c r="F16" s="1">
        <v>234</v>
      </c>
      <c r="G16" s="1">
        <v>110</v>
      </c>
      <c r="H16" s="1">
        <v>7</v>
      </c>
      <c r="I16" s="1">
        <v>0</v>
      </c>
      <c r="J16" s="1">
        <v>7</v>
      </c>
    </row>
    <row r="17" spans="1:10" x14ac:dyDescent="0.2">
      <c r="A17" s="16" t="s">
        <v>39</v>
      </c>
      <c r="B17" s="16"/>
      <c r="C17" s="16"/>
      <c r="D17" s="16"/>
      <c r="E17" s="16"/>
      <c r="F17" s="16"/>
      <c r="G17" s="16"/>
      <c r="H17" s="16"/>
      <c r="I17" s="16"/>
      <c r="J17" s="16"/>
    </row>
  </sheetData>
  <mergeCells count="4">
    <mergeCell ref="B2:D2"/>
    <mergeCell ref="E2:G2"/>
    <mergeCell ref="H2:J2"/>
    <mergeCell ref="A17:J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5CF6-A97C-4C8C-BE85-D2BAA0B1452D}">
  <dimension ref="A1:S1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109375" style="30" customWidth="1"/>
    <col min="2" max="19" width="4" style="30" customWidth="1"/>
    <col min="20" max="16384" width="8.88671875" style="30"/>
  </cols>
  <sheetData>
    <row r="1" spans="1:19" x14ac:dyDescent="0.2">
      <c r="A1" s="30" t="s">
        <v>73</v>
      </c>
    </row>
    <row r="2" spans="1:19" x14ac:dyDescent="0.2">
      <c r="A2" s="35"/>
      <c r="B2" s="36" t="s">
        <v>1</v>
      </c>
      <c r="C2" s="36"/>
      <c r="D2" s="36"/>
      <c r="E2" s="36"/>
      <c r="F2" s="36"/>
      <c r="G2" s="36"/>
      <c r="H2" s="36" t="s">
        <v>3</v>
      </c>
      <c r="I2" s="36"/>
      <c r="J2" s="36"/>
      <c r="K2" s="36"/>
      <c r="L2" s="36"/>
      <c r="M2" s="36"/>
      <c r="N2" s="36" t="s">
        <v>4</v>
      </c>
      <c r="O2" s="36"/>
      <c r="P2" s="36"/>
      <c r="Q2" s="36"/>
      <c r="R2" s="36"/>
      <c r="S2" s="37"/>
    </row>
    <row r="3" spans="1:19" x14ac:dyDescent="0.2">
      <c r="A3" s="38" t="s">
        <v>26</v>
      </c>
      <c r="B3" s="39" t="s">
        <v>1</v>
      </c>
      <c r="C3" s="39" t="s">
        <v>42</v>
      </c>
      <c r="D3" s="39" t="s">
        <v>43</v>
      </c>
      <c r="E3" s="39" t="s">
        <v>7</v>
      </c>
      <c r="F3" s="39" t="s">
        <v>8</v>
      </c>
      <c r="G3" s="39" t="s">
        <v>63</v>
      </c>
      <c r="H3" s="39" t="s">
        <v>1</v>
      </c>
      <c r="I3" s="39" t="s">
        <v>42</v>
      </c>
      <c r="J3" s="39" t="s">
        <v>43</v>
      </c>
      <c r="K3" s="39" t="s">
        <v>7</v>
      </c>
      <c r="L3" s="39" t="s">
        <v>8</v>
      </c>
      <c r="M3" s="39" t="s">
        <v>63</v>
      </c>
      <c r="N3" s="39" t="s">
        <v>1</v>
      </c>
      <c r="O3" s="39" t="s">
        <v>42</v>
      </c>
      <c r="P3" s="39" t="s">
        <v>43</v>
      </c>
      <c r="Q3" s="39" t="s">
        <v>7</v>
      </c>
      <c r="R3" s="39" t="s">
        <v>8</v>
      </c>
      <c r="S3" s="40" t="s">
        <v>63</v>
      </c>
    </row>
    <row r="4" spans="1:19" x14ac:dyDescent="0.2">
      <c r="A4" s="30" t="s">
        <v>37</v>
      </c>
      <c r="B4" s="30">
        <v>18305</v>
      </c>
      <c r="C4" s="30">
        <v>463</v>
      </c>
      <c r="D4" s="30">
        <v>12435</v>
      </c>
      <c r="E4" s="30">
        <v>675</v>
      </c>
      <c r="F4" s="30">
        <v>4434</v>
      </c>
      <c r="G4" s="30">
        <v>299</v>
      </c>
      <c r="H4" s="30">
        <v>9153</v>
      </c>
      <c r="I4" s="30">
        <v>249</v>
      </c>
      <c r="J4" s="30">
        <v>6165</v>
      </c>
      <c r="K4" s="30">
        <v>349</v>
      </c>
      <c r="L4" s="30">
        <v>2295</v>
      </c>
      <c r="M4" s="30">
        <v>96</v>
      </c>
      <c r="N4" s="30">
        <v>9151</v>
      </c>
      <c r="O4" s="30">
        <v>214</v>
      </c>
      <c r="P4" s="30">
        <v>6269</v>
      </c>
      <c r="Q4" s="30">
        <v>326</v>
      </c>
      <c r="R4" s="30">
        <v>2139</v>
      </c>
      <c r="S4" s="30">
        <v>203</v>
      </c>
    </row>
    <row r="5" spans="1:19" x14ac:dyDescent="0.2">
      <c r="A5" s="30" t="s">
        <v>53</v>
      </c>
      <c r="B5" s="30">
        <v>3761</v>
      </c>
      <c r="C5" s="30">
        <v>84</v>
      </c>
      <c r="D5" s="30">
        <v>3512</v>
      </c>
      <c r="E5" s="30">
        <v>165</v>
      </c>
      <c r="F5" s="30">
        <v>0</v>
      </c>
      <c r="G5" s="30">
        <v>0</v>
      </c>
      <c r="H5" s="30">
        <v>1976</v>
      </c>
      <c r="I5" s="30">
        <v>76</v>
      </c>
      <c r="J5" s="30">
        <v>1761</v>
      </c>
      <c r="K5" s="30">
        <v>139</v>
      </c>
      <c r="L5" s="30">
        <v>0</v>
      </c>
      <c r="M5" s="30">
        <v>0</v>
      </c>
      <c r="N5" s="30">
        <v>1785</v>
      </c>
      <c r="O5" s="30">
        <v>8</v>
      </c>
      <c r="P5" s="30">
        <v>1751</v>
      </c>
      <c r="Q5" s="30">
        <v>26</v>
      </c>
      <c r="R5" s="30">
        <v>0</v>
      </c>
      <c r="S5" s="30">
        <v>0</v>
      </c>
    </row>
    <row r="6" spans="1:19" x14ac:dyDescent="0.2">
      <c r="A6" s="30" t="s">
        <v>67</v>
      </c>
      <c r="B6" s="41">
        <f>B4/B5</f>
        <v>4.86705663387397</v>
      </c>
      <c r="C6" s="41">
        <f t="shared" ref="C6:Q6" si="0">C4/C5</f>
        <v>5.5119047619047619</v>
      </c>
      <c r="D6" s="41">
        <f t="shared" si="0"/>
        <v>3.5407175398633259</v>
      </c>
      <c r="E6" s="41">
        <f t="shared" si="0"/>
        <v>4.0909090909090908</v>
      </c>
      <c r="F6" s="42" t="s">
        <v>59</v>
      </c>
      <c r="G6" s="42" t="s">
        <v>59</v>
      </c>
      <c r="H6" s="41">
        <f t="shared" si="0"/>
        <v>4.6320850202429149</v>
      </c>
      <c r="I6" s="41">
        <f t="shared" si="0"/>
        <v>3.2763157894736841</v>
      </c>
      <c r="J6" s="41">
        <f t="shared" si="0"/>
        <v>3.5008517887563886</v>
      </c>
      <c r="K6" s="41">
        <f t="shared" si="0"/>
        <v>2.5107913669064748</v>
      </c>
      <c r="L6" s="42" t="s">
        <v>59</v>
      </c>
      <c r="M6" s="42" t="s">
        <v>59</v>
      </c>
      <c r="N6" s="41">
        <f t="shared" si="0"/>
        <v>5.1266106442577035</v>
      </c>
      <c r="O6" s="41">
        <f t="shared" si="0"/>
        <v>26.75</v>
      </c>
      <c r="P6" s="41">
        <f t="shared" si="0"/>
        <v>3.5802398629354655</v>
      </c>
      <c r="Q6" s="41">
        <f t="shared" si="0"/>
        <v>12.538461538461538</v>
      </c>
      <c r="R6" s="42" t="s">
        <v>59</v>
      </c>
      <c r="S6" s="42" t="s">
        <v>59</v>
      </c>
    </row>
    <row r="7" spans="1:19" x14ac:dyDescent="0.2">
      <c r="A7" s="30" t="s">
        <v>27</v>
      </c>
      <c r="B7" s="30">
        <v>1911</v>
      </c>
      <c r="C7" s="30">
        <v>62</v>
      </c>
      <c r="D7" s="30">
        <v>1726</v>
      </c>
      <c r="E7" s="30">
        <v>122</v>
      </c>
      <c r="F7" s="30">
        <v>0</v>
      </c>
      <c r="G7" s="30">
        <v>0</v>
      </c>
      <c r="H7" s="30">
        <v>599</v>
      </c>
      <c r="I7" s="30">
        <v>5</v>
      </c>
      <c r="J7" s="30">
        <v>577</v>
      </c>
      <c r="K7" s="30">
        <v>18</v>
      </c>
      <c r="L7" s="30">
        <v>0</v>
      </c>
      <c r="M7" s="30">
        <v>0</v>
      </c>
      <c r="N7" s="30">
        <v>1311</v>
      </c>
      <c r="O7" s="30">
        <v>57</v>
      </c>
      <c r="P7" s="30">
        <v>1150</v>
      </c>
      <c r="Q7" s="30">
        <v>104</v>
      </c>
      <c r="R7" s="30">
        <v>0</v>
      </c>
      <c r="S7" s="30">
        <v>0</v>
      </c>
    </row>
    <row r="8" spans="1:19" x14ac:dyDescent="0.2">
      <c r="A8" s="30" t="s">
        <v>28</v>
      </c>
      <c r="B8" s="30">
        <v>7923</v>
      </c>
      <c r="C8" s="30">
        <v>259</v>
      </c>
      <c r="D8" s="30">
        <v>2751</v>
      </c>
      <c r="E8" s="30">
        <v>180</v>
      </c>
      <c r="F8" s="30">
        <v>4434</v>
      </c>
      <c r="G8" s="30">
        <v>299</v>
      </c>
      <c r="H8" s="30">
        <v>4073</v>
      </c>
      <c r="I8" s="30">
        <v>155</v>
      </c>
      <c r="J8" s="30">
        <v>1454</v>
      </c>
      <c r="K8" s="30">
        <v>74</v>
      </c>
      <c r="L8" s="30">
        <v>2295</v>
      </c>
      <c r="M8" s="30">
        <v>96</v>
      </c>
      <c r="N8" s="30">
        <v>3850</v>
      </c>
      <c r="O8" s="30">
        <v>104</v>
      </c>
      <c r="P8" s="30">
        <v>1297</v>
      </c>
      <c r="Q8" s="30">
        <v>106</v>
      </c>
      <c r="R8" s="30">
        <v>2139</v>
      </c>
      <c r="S8" s="30">
        <v>203</v>
      </c>
    </row>
    <row r="9" spans="1:19" x14ac:dyDescent="0.2">
      <c r="A9" s="30" t="s">
        <v>29</v>
      </c>
      <c r="B9" s="30">
        <v>616</v>
      </c>
      <c r="C9" s="30">
        <v>0</v>
      </c>
      <c r="D9" s="30">
        <v>605</v>
      </c>
      <c r="E9" s="30">
        <v>11</v>
      </c>
      <c r="F9" s="30">
        <v>0</v>
      </c>
      <c r="G9" s="30">
        <v>0</v>
      </c>
      <c r="H9" s="30">
        <v>348</v>
      </c>
      <c r="I9" s="30">
        <v>0</v>
      </c>
      <c r="J9" s="30">
        <v>337</v>
      </c>
      <c r="K9" s="30">
        <v>11</v>
      </c>
      <c r="L9" s="30">
        <v>0</v>
      </c>
      <c r="M9" s="30">
        <v>0</v>
      </c>
      <c r="N9" s="30">
        <v>268</v>
      </c>
      <c r="O9" s="30">
        <v>0</v>
      </c>
      <c r="P9" s="30">
        <v>268</v>
      </c>
      <c r="Q9" s="30">
        <v>0</v>
      </c>
      <c r="R9" s="30">
        <v>0</v>
      </c>
      <c r="S9" s="30">
        <v>0</v>
      </c>
    </row>
    <row r="10" spans="1:19" x14ac:dyDescent="0.2">
      <c r="A10" s="30" t="s">
        <v>30</v>
      </c>
      <c r="B10" s="30">
        <v>210</v>
      </c>
      <c r="C10" s="30">
        <v>0</v>
      </c>
      <c r="D10" s="30">
        <v>197</v>
      </c>
      <c r="E10" s="30">
        <v>13</v>
      </c>
      <c r="F10" s="30">
        <v>0</v>
      </c>
      <c r="G10" s="30">
        <v>0</v>
      </c>
      <c r="H10" s="30">
        <v>76</v>
      </c>
      <c r="I10" s="30">
        <v>0</v>
      </c>
      <c r="J10" s="30">
        <v>70</v>
      </c>
      <c r="K10" s="30">
        <v>6</v>
      </c>
      <c r="L10" s="30">
        <v>0</v>
      </c>
      <c r="M10" s="30">
        <v>0</v>
      </c>
      <c r="N10" s="30">
        <v>134</v>
      </c>
      <c r="O10" s="30">
        <v>0</v>
      </c>
      <c r="P10" s="30">
        <v>127</v>
      </c>
      <c r="Q10" s="30">
        <v>7</v>
      </c>
      <c r="R10" s="30">
        <v>0</v>
      </c>
      <c r="S10" s="30">
        <v>0</v>
      </c>
    </row>
    <row r="11" spans="1:19" x14ac:dyDescent="0.2">
      <c r="A11" s="30" t="s">
        <v>31</v>
      </c>
      <c r="B11" s="30">
        <v>141</v>
      </c>
      <c r="C11" s="30">
        <v>13</v>
      </c>
      <c r="D11" s="30">
        <v>104</v>
      </c>
      <c r="E11" s="30">
        <v>24</v>
      </c>
      <c r="F11" s="30">
        <v>0</v>
      </c>
      <c r="G11" s="30">
        <v>0</v>
      </c>
      <c r="H11" s="30">
        <v>55</v>
      </c>
      <c r="I11" s="30">
        <v>13</v>
      </c>
      <c r="J11" s="30">
        <v>32</v>
      </c>
      <c r="K11" s="30">
        <v>11</v>
      </c>
      <c r="L11" s="30">
        <v>0</v>
      </c>
      <c r="M11" s="30">
        <v>0</v>
      </c>
      <c r="N11" s="30">
        <v>86</v>
      </c>
      <c r="O11" s="30">
        <v>0</v>
      </c>
      <c r="P11" s="30">
        <v>73</v>
      </c>
      <c r="Q11" s="30">
        <v>13</v>
      </c>
      <c r="R11" s="30">
        <v>0</v>
      </c>
      <c r="S11" s="30">
        <v>0</v>
      </c>
    </row>
    <row r="12" spans="1:19" x14ac:dyDescent="0.2">
      <c r="A12" s="30" t="s">
        <v>32</v>
      </c>
      <c r="B12" s="30">
        <v>678</v>
      </c>
      <c r="C12" s="30">
        <v>13</v>
      </c>
      <c r="D12" s="30">
        <v>652</v>
      </c>
      <c r="E12" s="30">
        <v>13</v>
      </c>
      <c r="F12" s="30">
        <v>0</v>
      </c>
      <c r="G12" s="30">
        <v>0</v>
      </c>
      <c r="H12" s="30">
        <v>345</v>
      </c>
      <c r="I12" s="30">
        <v>0</v>
      </c>
      <c r="J12" s="30">
        <v>332</v>
      </c>
      <c r="K12" s="30">
        <v>13</v>
      </c>
      <c r="L12" s="30">
        <v>0</v>
      </c>
      <c r="M12" s="30">
        <v>0</v>
      </c>
      <c r="N12" s="30">
        <v>333</v>
      </c>
      <c r="O12" s="30">
        <v>13</v>
      </c>
      <c r="P12" s="30">
        <v>320</v>
      </c>
      <c r="Q12" s="30">
        <v>0</v>
      </c>
      <c r="R12" s="30">
        <v>0</v>
      </c>
      <c r="S12" s="30">
        <v>0</v>
      </c>
    </row>
    <row r="13" spans="1:19" x14ac:dyDescent="0.2">
      <c r="A13" s="30" t="s">
        <v>33</v>
      </c>
      <c r="B13" s="30">
        <v>2108</v>
      </c>
      <c r="C13" s="30">
        <v>16</v>
      </c>
      <c r="D13" s="30">
        <v>2002</v>
      </c>
      <c r="E13" s="30">
        <v>91</v>
      </c>
      <c r="F13" s="30">
        <v>0</v>
      </c>
      <c r="G13" s="30">
        <v>0</v>
      </c>
      <c r="H13" s="30">
        <v>1169</v>
      </c>
      <c r="I13" s="30">
        <v>0</v>
      </c>
      <c r="J13" s="30">
        <v>1108</v>
      </c>
      <c r="K13" s="30">
        <v>60</v>
      </c>
      <c r="L13" s="30">
        <v>0</v>
      </c>
      <c r="M13" s="30">
        <v>0</v>
      </c>
      <c r="N13" s="30">
        <v>940</v>
      </c>
      <c r="O13" s="30">
        <v>16</v>
      </c>
      <c r="P13" s="30">
        <v>893</v>
      </c>
      <c r="Q13" s="30">
        <v>31</v>
      </c>
      <c r="R13" s="30">
        <v>0</v>
      </c>
      <c r="S13" s="30">
        <v>0</v>
      </c>
    </row>
    <row r="14" spans="1:19" x14ac:dyDescent="0.2">
      <c r="A14" s="30" t="s">
        <v>34</v>
      </c>
      <c r="B14" s="30">
        <v>56</v>
      </c>
      <c r="C14" s="30">
        <v>0</v>
      </c>
      <c r="D14" s="30">
        <v>56</v>
      </c>
      <c r="E14" s="30">
        <v>0</v>
      </c>
      <c r="F14" s="30">
        <v>0</v>
      </c>
      <c r="G14" s="30">
        <v>0</v>
      </c>
      <c r="H14" s="30">
        <v>53</v>
      </c>
      <c r="I14" s="30">
        <v>0</v>
      </c>
      <c r="J14" s="30">
        <v>53</v>
      </c>
      <c r="K14" s="30">
        <v>0</v>
      </c>
      <c r="L14" s="30">
        <v>0</v>
      </c>
      <c r="M14" s="30">
        <v>0</v>
      </c>
      <c r="N14" s="30">
        <v>3</v>
      </c>
      <c r="O14" s="30">
        <v>0</v>
      </c>
      <c r="P14" s="30">
        <v>3</v>
      </c>
      <c r="Q14" s="30">
        <v>0</v>
      </c>
      <c r="R14" s="30">
        <v>0</v>
      </c>
      <c r="S14" s="30">
        <v>0</v>
      </c>
    </row>
    <row r="15" spans="1:19" x14ac:dyDescent="0.2">
      <c r="A15" s="30" t="s">
        <v>35</v>
      </c>
      <c r="B15" s="30">
        <v>555</v>
      </c>
      <c r="C15" s="30">
        <v>16</v>
      </c>
      <c r="D15" s="30">
        <v>497</v>
      </c>
      <c r="E15" s="30">
        <v>43</v>
      </c>
      <c r="F15" s="30">
        <v>0</v>
      </c>
      <c r="G15" s="30">
        <v>0</v>
      </c>
      <c r="H15" s="30">
        <v>224</v>
      </c>
      <c r="I15" s="30">
        <v>0</v>
      </c>
      <c r="J15" s="30">
        <v>220</v>
      </c>
      <c r="K15" s="30">
        <v>4</v>
      </c>
      <c r="L15" s="30">
        <v>0</v>
      </c>
      <c r="M15" s="30">
        <v>0</v>
      </c>
      <c r="N15" s="30">
        <v>331</v>
      </c>
      <c r="O15" s="30">
        <v>16</v>
      </c>
      <c r="P15" s="30">
        <v>277</v>
      </c>
      <c r="Q15" s="30">
        <v>39</v>
      </c>
      <c r="R15" s="30">
        <v>0</v>
      </c>
      <c r="S15" s="30">
        <v>0</v>
      </c>
    </row>
    <row r="16" spans="1:19" x14ac:dyDescent="0.2">
      <c r="A16" s="30" t="s">
        <v>36</v>
      </c>
      <c r="B16" s="30">
        <v>345</v>
      </c>
      <c r="C16" s="30">
        <v>0</v>
      </c>
      <c r="D16" s="30">
        <v>332</v>
      </c>
      <c r="E16" s="30">
        <v>13</v>
      </c>
      <c r="F16" s="30">
        <v>0</v>
      </c>
      <c r="G16" s="30">
        <v>0</v>
      </c>
      <c r="H16" s="30">
        <v>234</v>
      </c>
      <c r="I16" s="30">
        <v>0</v>
      </c>
      <c r="J16" s="30">
        <v>221</v>
      </c>
      <c r="K16" s="30">
        <v>13</v>
      </c>
      <c r="L16" s="30">
        <v>0</v>
      </c>
      <c r="M16" s="30">
        <v>0</v>
      </c>
      <c r="N16" s="30">
        <v>110</v>
      </c>
      <c r="O16" s="30">
        <v>0</v>
      </c>
      <c r="P16" s="30">
        <v>110</v>
      </c>
      <c r="Q16" s="30">
        <v>0</v>
      </c>
      <c r="R16" s="30">
        <v>0</v>
      </c>
      <c r="S16" s="30">
        <v>0</v>
      </c>
    </row>
    <row r="17" spans="1:19" x14ac:dyDescent="0.2">
      <c r="A17" s="33" t="s">
        <v>39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</sheetData>
  <mergeCells count="3">
    <mergeCell ref="B2:G2"/>
    <mergeCell ref="H2:M2"/>
    <mergeCell ref="N2:S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F2EC-D9C5-4588-B03C-8C328BA2E2D9}">
  <dimension ref="A1:S2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9" width="4.33203125" style="30" customWidth="1"/>
    <col min="20" max="16384" width="8.88671875" style="30"/>
  </cols>
  <sheetData>
    <row r="1" spans="1:19" x14ac:dyDescent="0.2">
      <c r="A1" s="30" t="s">
        <v>74</v>
      </c>
    </row>
    <row r="2" spans="1:19" x14ac:dyDescent="0.2">
      <c r="A2" s="35"/>
      <c r="B2" s="36" t="s">
        <v>1</v>
      </c>
      <c r="C2" s="36"/>
      <c r="D2" s="36"/>
      <c r="E2" s="36"/>
      <c r="F2" s="36"/>
      <c r="G2" s="36"/>
      <c r="H2" s="36" t="s">
        <v>3</v>
      </c>
      <c r="I2" s="36"/>
      <c r="J2" s="36"/>
      <c r="K2" s="36"/>
      <c r="L2" s="36"/>
      <c r="M2" s="36"/>
      <c r="N2" s="36" t="s">
        <v>4</v>
      </c>
      <c r="O2" s="36"/>
      <c r="P2" s="36"/>
      <c r="Q2" s="36"/>
      <c r="R2" s="36"/>
      <c r="S2" s="37"/>
    </row>
    <row r="3" spans="1:19" x14ac:dyDescent="0.2">
      <c r="A3" s="38" t="s">
        <v>45</v>
      </c>
      <c r="B3" s="39" t="s">
        <v>1</v>
      </c>
      <c r="C3" s="39" t="s">
        <v>42</v>
      </c>
      <c r="D3" s="39" t="s">
        <v>43</v>
      </c>
      <c r="E3" s="39" t="s">
        <v>7</v>
      </c>
      <c r="F3" s="39" t="s">
        <v>8</v>
      </c>
      <c r="G3" s="39" t="s">
        <v>63</v>
      </c>
      <c r="H3" s="39" t="s">
        <v>1</v>
      </c>
      <c r="I3" s="39" t="s">
        <v>42</v>
      </c>
      <c r="J3" s="39" t="s">
        <v>43</v>
      </c>
      <c r="K3" s="39" t="s">
        <v>7</v>
      </c>
      <c r="L3" s="39" t="s">
        <v>8</v>
      </c>
      <c r="M3" s="39" t="s">
        <v>63</v>
      </c>
      <c r="N3" s="39" t="s">
        <v>1</v>
      </c>
      <c r="O3" s="39" t="s">
        <v>42</v>
      </c>
      <c r="P3" s="39" t="s">
        <v>43</v>
      </c>
      <c r="Q3" s="39" t="s">
        <v>7</v>
      </c>
      <c r="R3" s="39" t="s">
        <v>8</v>
      </c>
      <c r="S3" s="40" t="s">
        <v>63</v>
      </c>
    </row>
    <row r="4" spans="1:19" x14ac:dyDescent="0.2">
      <c r="A4" s="30" t="s">
        <v>1</v>
      </c>
      <c r="B4" s="30">
        <v>18305</v>
      </c>
      <c r="C4" s="30">
        <v>463</v>
      </c>
      <c r="D4" s="30">
        <v>12435</v>
      </c>
      <c r="E4" s="30">
        <v>675</v>
      </c>
      <c r="F4" s="30">
        <v>4434</v>
      </c>
      <c r="G4" s="30">
        <v>299</v>
      </c>
      <c r="H4" s="30">
        <v>9153</v>
      </c>
      <c r="I4" s="30">
        <v>249</v>
      </c>
      <c r="J4" s="30">
        <v>6165</v>
      </c>
      <c r="K4" s="30">
        <v>349</v>
      </c>
      <c r="L4" s="30">
        <v>2295</v>
      </c>
      <c r="M4" s="30">
        <v>96</v>
      </c>
      <c r="N4" s="30">
        <v>9151</v>
      </c>
      <c r="O4" s="30">
        <v>214</v>
      </c>
      <c r="P4" s="30">
        <v>6269</v>
      </c>
      <c r="Q4" s="30">
        <v>326</v>
      </c>
      <c r="R4" s="30">
        <v>2139</v>
      </c>
      <c r="S4" s="30">
        <v>203</v>
      </c>
    </row>
    <row r="5" spans="1:19" x14ac:dyDescent="0.2">
      <c r="A5" s="31" t="s">
        <v>11</v>
      </c>
      <c r="B5" s="30">
        <v>2289</v>
      </c>
      <c r="C5" s="30">
        <v>0</v>
      </c>
      <c r="D5" s="30">
        <v>342</v>
      </c>
      <c r="E5" s="30">
        <v>62</v>
      </c>
      <c r="F5" s="30">
        <v>1847</v>
      </c>
      <c r="G5" s="30">
        <v>39</v>
      </c>
      <c r="H5" s="30">
        <v>1214</v>
      </c>
      <c r="I5" s="30">
        <v>0</v>
      </c>
      <c r="J5" s="30">
        <v>187</v>
      </c>
      <c r="K5" s="30">
        <v>55</v>
      </c>
      <c r="L5" s="30">
        <v>948</v>
      </c>
      <c r="M5" s="30">
        <v>24</v>
      </c>
      <c r="N5" s="30">
        <v>1075</v>
      </c>
      <c r="O5" s="30">
        <v>0</v>
      </c>
      <c r="P5" s="30">
        <v>154</v>
      </c>
      <c r="Q5" s="30">
        <v>7</v>
      </c>
      <c r="R5" s="30">
        <v>898</v>
      </c>
      <c r="S5" s="30">
        <v>15</v>
      </c>
    </row>
    <row r="6" spans="1:19" x14ac:dyDescent="0.2">
      <c r="A6" s="31" t="s">
        <v>40</v>
      </c>
      <c r="B6" s="30">
        <v>2053</v>
      </c>
      <c r="C6" s="30">
        <v>45</v>
      </c>
      <c r="D6" s="30">
        <v>504</v>
      </c>
      <c r="E6" s="30">
        <v>39</v>
      </c>
      <c r="F6" s="30">
        <v>1317</v>
      </c>
      <c r="G6" s="30">
        <v>149</v>
      </c>
      <c r="H6" s="30">
        <v>904</v>
      </c>
      <c r="I6" s="30">
        <v>13</v>
      </c>
      <c r="J6" s="30">
        <v>166</v>
      </c>
      <c r="K6" s="30">
        <v>0</v>
      </c>
      <c r="L6" s="30">
        <v>690</v>
      </c>
      <c r="M6" s="30">
        <v>35</v>
      </c>
      <c r="N6" s="30">
        <v>1149</v>
      </c>
      <c r="O6" s="30">
        <v>32</v>
      </c>
      <c r="P6" s="30">
        <v>338</v>
      </c>
      <c r="Q6" s="30">
        <v>39</v>
      </c>
      <c r="R6" s="30">
        <v>627</v>
      </c>
      <c r="S6" s="30">
        <v>114</v>
      </c>
    </row>
    <row r="7" spans="1:19" x14ac:dyDescent="0.2">
      <c r="A7" s="31" t="s">
        <v>41</v>
      </c>
      <c r="B7" s="30">
        <v>2028</v>
      </c>
      <c r="C7" s="30">
        <v>32</v>
      </c>
      <c r="D7" s="30">
        <v>882</v>
      </c>
      <c r="E7" s="30">
        <v>75</v>
      </c>
      <c r="F7" s="30">
        <v>1001</v>
      </c>
      <c r="G7" s="30">
        <v>38</v>
      </c>
      <c r="H7" s="30">
        <v>986</v>
      </c>
      <c r="I7" s="30">
        <v>32</v>
      </c>
      <c r="J7" s="30">
        <v>459</v>
      </c>
      <c r="K7" s="30">
        <v>17</v>
      </c>
      <c r="L7" s="30">
        <v>464</v>
      </c>
      <c r="M7" s="30">
        <v>15</v>
      </c>
      <c r="N7" s="30">
        <v>1042</v>
      </c>
      <c r="O7" s="30">
        <v>0</v>
      </c>
      <c r="P7" s="30">
        <v>423</v>
      </c>
      <c r="Q7" s="30">
        <v>58</v>
      </c>
      <c r="R7" s="30">
        <v>538</v>
      </c>
      <c r="S7" s="30">
        <v>23</v>
      </c>
    </row>
    <row r="8" spans="1:19" x14ac:dyDescent="0.2">
      <c r="A8" s="31" t="s">
        <v>12</v>
      </c>
      <c r="B8" s="30">
        <v>1577</v>
      </c>
      <c r="C8" s="30">
        <v>92</v>
      </c>
      <c r="D8" s="30">
        <v>1099</v>
      </c>
      <c r="E8" s="30">
        <v>46</v>
      </c>
      <c r="F8" s="30">
        <v>269</v>
      </c>
      <c r="G8" s="30">
        <v>73</v>
      </c>
      <c r="H8" s="30">
        <v>991</v>
      </c>
      <c r="I8" s="30">
        <v>92</v>
      </c>
      <c r="J8" s="30">
        <v>674</v>
      </c>
      <c r="K8" s="30">
        <v>11</v>
      </c>
      <c r="L8" s="30">
        <v>193</v>
      </c>
      <c r="M8" s="30">
        <v>22</v>
      </c>
      <c r="N8" s="30">
        <v>586</v>
      </c>
      <c r="O8" s="30">
        <v>0</v>
      </c>
      <c r="P8" s="30">
        <v>425</v>
      </c>
      <c r="Q8" s="30">
        <v>35</v>
      </c>
      <c r="R8" s="30">
        <v>76</v>
      </c>
      <c r="S8" s="30">
        <v>51</v>
      </c>
    </row>
    <row r="9" spans="1:19" x14ac:dyDescent="0.2">
      <c r="A9" s="31" t="s">
        <v>13</v>
      </c>
      <c r="B9" s="30">
        <v>1954</v>
      </c>
      <c r="C9" s="30">
        <v>79</v>
      </c>
      <c r="D9" s="30">
        <v>1839</v>
      </c>
      <c r="E9" s="30">
        <v>36</v>
      </c>
      <c r="F9" s="30">
        <v>0</v>
      </c>
      <c r="G9" s="30">
        <v>0</v>
      </c>
      <c r="H9" s="30">
        <v>952</v>
      </c>
      <c r="I9" s="30">
        <v>16</v>
      </c>
      <c r="J9" s="30">
        <v>920</v>
      </c>
      <c r="K9" s="30">
        <v>15</v>
      </c>
      <c r="L9" s="30">
        <v>0</v>
      </c>
      <c r="M9" s="30">
        <v>0</v>
      </c>
      <c r="N9" s="30">
        <v>1002</v>
      </c>
      <c r="O9" s="30">
        <v>63</v>
      </c>
      <c r="P9" s="30">
        <v>919</v>
      </c>
      <c r="Q9" s="30">
        <v>20</v>
      </c>
      <c r="R9" s="30">
        <v>0</v>
      </c>
      <c r="S9" s="30">
        <v>0</v>
      </c>
    </row>
    <row r="10" spans="1:19" x14ac:dyDescent="0.2">
      <c r="A10" s="31" t="s">
        <v>14</v>
      </c>
      <c r="B10" s="30">
        <v>2101</v>
      </c>
      <c r="C10" s="30">
        <v>49</v>
      </c>
      <c r="D10" s="30">
        <v>1957</v>
      </c>
      <c r="E10" s="30">
        <v>95</v>
      </c>
      <c r="F10" s="30">
        <v>0</v>
      </c>
      <c r="G10" s="30">
        <v>0</v>
      </c>
      <c r="H10" s="30">
        <v>1039</v>
      </c>
      <c r="I10" s="30">
        <v>16</v>
      </c>
      <c r="J10" s="30">
        <v>973</v>
      </c>
      <c r="K10" s="30">
        <v>49</v>
      </c>
      <c r="L10" s="30">
        <v>0</v>
      </c>
      <c r="M10" s="30">
        <v>0</v>
      </c>
      <c r="N10" s="30">
        <v>1062</v>
      </c>
      <c r="O10" s="30">
        <v>34</v>
      </c>
      <c r="P10" s="30">
        <v>983</v>
      </c>
      <c r="Q10" s="30">
        <v>46</v>
      </c>
      <c r="R10" s="30">
        <v>0</v>
      </c>
      <c r="S10" s="30">
        <v>0</v>
      </c>
    </row>
    <row r="11" spans="1:19" x14ac:dyDescent="0.2">
      <c r="A11" s="31" t="s">
        <v>15</v>
      </c>
      <c r="B11" s="30">
        <v>1542</v>
      </c>
      <c r="C11" s="30">
        <v>47</v>
      </c>
      <c r="D11" s="30">
        <v>1441</v>
      </c>
      <c r="E11" s="30">
        <v>54</v>
      </c>
      <c r="F11" s="30">
        <v>0</v>
      </c>
      <c r="G11" s="30">
        <v>0</v>
      </c>
      <c r="H11" s="30">
        <v>738</v>
      </c>
      <c r="I11" s="30">
        <v>13</v>
      </c>
      <c r="J11" s="30">
        <v>684</v>
      </c>
      <c r="K11" s="30">
        <v>41</v>
      </c>
      <c r="L11" s="30">
        <v>0</v>
      </c>
      <c r="M11" s="30">
        <v>0</v>
      </c>
      <c r="N11" s="30">
        <v>804</v>
      </c>
      <c r="O11" s="30">
        <v>34</v>
      </c>
      <c r="P11" s="30">
        <v>757</v>
      </c>
      <c r="Q11" s="30">
        <v>13</v>
      </c>
      <c r="R11" s="30">
        <v>0</v>
      </c>
      <c r="S11" s="30">
        <v>0</v>
      </c>
    </row>
    <row r="12" spans="1:19" x14ac:dyDescent="0.2">
      <c r="A12" s="31" t="s">
        <v>16</v>
      </c>
      <c r="B12" s="30">
        <v>1352</v>
      </c>
      <c r="C12" s="30">
        <v>2</v>
      </c>
      <c r="D12" s="30">
        <v>1280</v>
      </c>
      <c r="E12" s="30">
        <v>69</v>
      </c>
      <c r="F12" s="30">
        <v>0</v>
      </c>
      <c r="G12" s="30">
        <v>0</v>
      </c>
      <c r="H12" s="30">
        <v>745</v>
      </c>
      <c r="I12" s="30">
        <v>2</v>
      </c>
      <c r="J12" s="30">
        <v>701</v>
      </c>
      <c r="K12" s="30">
        <v>41</v>
      </c>
      <c r="L12" s="30">
        <v>0</v>
      </c>
      <c r="M12" s="30">
        <v>0</v>
      </c>
      <c r="N12" s="30">
        <v>607</v>
      </c>
      <c r="O12" s="30">
        <v>0</v>
      </c>
      <c r="P12" s="30">
        <v>579</v>
      </c>
      <c r="Q12" s="30">
        <v>28</v>
      </c>
      <c r="R12" s="30">
        <v>0</v>
      </c>
      <c r="S12" s="30">
        <v>0</v>
      </c>
    </row>
    <row r="13" spans="1:19" x14ac:dyDescent="0.2">
      <c r="A13" s="31" t="s">
        <v>17</v>
      </c>
      <c r="B13" s="30">
        <v>1116</v>
      </c>
      <c r="C13" s="30">
        <v>76</v>
      </c>
      <c r="D13" s="30">
        <v>971</v>
      </c>
      <c r="E13" s="30">
        <v>68</v>
      </c>
      <c r="F13" s="30">
        <v>0</v>
      </c>
      <c r="G13" s="30">
        <v>0</v>
      </c>
      <c r="H13" s="30">
        <v>536</v>
      </c>
      <c r="I13" s="30">
        <v>45</v>
      </c>
      <c r="J13" s="30">
        <v>447</v>
      </c>
      <c r="K13" s="30">
        <v>44</v>
      </c>
      <c r="L13" s="30">
        <v>0</v>
      </c>
      <c r="M13" s="30">
        <v>0</v>
      </c>
      <c r="N13" s="30">
        <v>580</v>
      </c>
      <c r="O13" s="30">
        <v>32</v>
      </c>
      <c r="P13" s="30">
        <v>525</v>
      </c>
      <c r="Q13" s="30">
        <v>24</v>
      </c>
      <c r="R13" s="30">
        <v>0</v>
      </c>
      <c r="S13" s="30">
        <v>0</v>
      </c>
    </row>
    <row r="14" spans="1:19" x14ac:dyDescent="0.2">
      <c r="A14" s="31" t="s">
        <v>18</v>
      </c>
      <c r="B14" s="30">
        <v>984</v>
      </c>
      <c r="C14" s="30">
        <v>16</v>
      </c>
      <c r="D14" s="30">
        <v>901</v>
      </c>
      <c r="E14" s="30">
        <v>67</v>
      </c>
      <c r="F14" s="30">
        <v>0</v>
      </c>
      <c r="G14" s="30">
        <v>0</v>
      </c>
      <c r="H14" s="30">
        <v>422</v>
      </c>
      <c r="I14" s="30">
        <v>16</v>
      </c>
      <c r="J14" s="30">
        <v>373</v>
      </c>
      <c r="K14" s="30">
        <v>34</v>
      </c>
      <c r="L14" s="30">
        <v>0</v>
      </c>
      <c r="M14" s="30">
        <v>0</v>
      </c>
      <c r="N14" s="30">
        <v>562</v>
      </c>
      <c r="O14" s="30">
        <v>0</v>
      </c>
      <c r="P14" s="30">
        <v>528</v>
      </c>
      <c r="Q14" s="30">
        <v>33</v>
      </c>
      <c r="R14" s="30">
        <v>0</v>
      </c>
      <c r="S14" s="30">
        <v>0</v>
      </c>
    </row>
    <row r="15" spans="1:19" x14ac:dyDescent="0.2">
      <c r="A15" s="31" t="s">
        <v>19</v>
      </c>
      <c r="B15" s="30">
        <v>599</v>
      </c>
      <c r="C15" s="30">
        <v>18</v>
      </c>
      <c r="D15" s="30">
        <v>562</v>
      </c>
      <c r="E15" s="30">
        <v>19</v>
      </c>
      <c r="F15" s="30">
        <v>0</v>
      </c>
      <c r="G15" s="30">
        <v>0</v>
      </c>
      <c r="H15" s="30">
        <v>316</v>
      </c>
      <c r="I15" s="30">
        <v>0</v>
      </c>
      <c r="J15" s="30">
        <v>297</v>
      </c>
      <c r="K15" s="30">
        <v>19</v>
      </c>
      <c r="L15" s="30">
        <v>0</v>
      </c>
      <c r="M15" s="30">
        <v>0</v>
      </c>
      <c r="N15" s="30">
        <v>282</v>
      </c>
      <c r="O15" s="30">
        <v>18</v>
      </c>
      <c r="P15" s="30">
        <v>265</v>
      </c>
      <c r="Q15" s="30">
        <v>0</v>
      </c>
      <c r="R15" s="30">
        <v>0</v>
      </c>
      <c r="S15" s="30">
        <v>0</v>
      </c>
    </row>
    <row r="16" spans="1:19" x14ac:dyDescent="0.2">
      <c r="A16" s="31" t="s">
        <v>20</v>
      </c>
      <c r="B16" s="30">
        <v>290</v>
      </c>
      <c r="C16" s="30">
        <v>3</v>
      </c>
      <c r="D16" s="30">
        <v>275</v>
      </c>
      <c r="E16" s="30">
        <v>12</v>
      </c>
      <c r="F16" s="30">
        <v>0</v>
      </c>
      <c r="G16" s="30">
        <v>0</v>
      </c>
      <c r="H16" s="30">
        <v>207</v>
      </c>
      <c r="I16" s="30">
        <v>0</v>
      </c>
      <c r="J16" s="30">
        <v>203</v>
      </c>
      <c r="K16" s="30">
        <v>5</v>
      </c>
      <c r="L16" s="30">
        <v>0</v>
      </c>
      <c r="M16" s="30">
        <v>0</v>
      </c>
      <c r="N16" s="30">
        <v>83</v>
      </c>
      <c r="O16" s="30">
        <v>3</v>
      </c>
      <c r="P16" s="30">
        <v>72</v>
      </c>
      <c r="Q16" s="30">
        <v>7</v>
      </c>
      <c r="R16" s="30">
        <v>0</v>
      </c>
      <c r="S16" s="30">
        <v>0</v>
      </c>
    </row>
    <row r="17" spans="1:19" x14ac:dyDescent="0.2">
      <c r="A17" s="31" t="s">
        <v>21</v>
      </c>
      <c r="B17" s="30">
        <v>157</v>
      </c>
      <c r="C17" s="30">
        <v>5</v>
      </c>
      <c r="D17" s="30">
        <v>134</v>
      </c>
      <c r="E17" s="30">
        <v>18</v>
      </c>
      <c r="F17" s="30">
        <v>0</v>
      </c>
      <c r="G17" s="30">
        <v>0</v>
      </c>
      <c r="H17" s="30">
        <v>16</v>
      </c>
      <c r="I17" s="30">
        <v>5</v>
      </c>
      <c r="J17" s="30">
        <v>7</v>
      </c>
      <c r="K17" s="30">
        <v>5</v>
      </c>
      <c r="L17" s="30">
        <v>0</v>
      </c>
      <c r="M17" s="30">
        <v>0</v>
      </c>
      <c r="N17" s="30">
        <v>141</v>
      </c>
      <c r="O17" s="30">
        <v>0</v>
      </c>
      <c r="P17" s="30">
        <v>127</v>
      </c>
      <c r="Q17" s="30">
        <v>13</v>
      </c>
      <c r="R17" s="30">
        <v>0</v>
      </c>
      <c r="S17" s="30">
        <v>0</v>
      </c>
    </row>
    <row r="18" spans="1:19" x14ac:dyDescent="0.2">
      <c r="A18" s="31" t="s">
        <v>22</v>
      </c>
      <c r="B18" s="30">
        <v>66</v>
      </c>
      <c r="C18" s="30">
        <v>0</v>
      </c>
      <c r="D18" s="30">
        <v>53</v>
      </c>
      <c r="E18" s="30">
        <v>13</v>
      </c>
      <c r="F18" s="30">
        <v>0</v>
      </c>
      <c r="G18" s="30">
        <v>0</v>
      </c>
      <c r="H18" s="30">
        <v>33</v>
      </c>
      <c r="I18" s="30">
        <v>0</v>
      </c>
      <c r="J18" s="30">
        <v>20</v>
      </c>
      <c r="K18" s="30">
        <v>13</v>
      </c>
      <c r="L18" s="30">
        <v>0</v>
      </c>
      <c r="M18" s="30">
        <v>0</v>
      </c>
      <c r="N18" s="30">
        <v>33</v>
      </c>
      <c r="O18" s="30">
        <v>0</v>
      </c>
      <c r="P18" s="30">
        <v>33</v>
      </c>
      <c r="Q18" s="30">
        <v>0</v>
      </c>
      <c r="R18" s="30">
        <v>0</v>
      </c>
      <c r="S18" s="30">
        <v>0</v>
      </c>
    </row>
    <row r="19" spans="1:19" x14ac:dyDescent="0.2">
      <c r="A19" s="31" t="s">
        <v>23</v>
      </c>
      <c r="B19" s="30">
        <v>80</v>
      </c>
      <c r="C19" s="30">
        <v>0</v>
      </c>
      <c r="D19" s="30">
        <v>77</v>
      </c>
      <c r="E19" s="30">
        <v>3</v>
      </c>
      <c r="F19" s="30">
        <v>0</v>
      </c>
      <c r="G19" s="30">
        <v>0</v>
      </c>
      <c r="H19" s="30">
        <v>35</v>
      </c>
      <c r="I19" s="30">
        <v>0</v>
      </c>
      <c r="J19" s="30">
        <v>35</v>
      </c>
      <c r="K19" s="30">
        <v>0</v>
      </c>
      <c r="L19" s="30">
        <v>0</v>
      </c>
      <c r="M19" s="30">
        <v>0</v>
      </c>
      <c r="N19" s="30">
        <v>45</v>
      </c>
      <c r="O19" s="30">
        <v>0</v>
      </c>
      <c r="P19" s="30">
        <v>42</v>
      </c>
      <c r="Q19" s="30">
        <v>3</v>
      </c>
      <c r="R19" s="30">
        <v>0</v>
      </c>
      <c r="S19" s="30">
        <v>0</v>
      </c>
    </row>
    <row r="20" spans="1:19" x14ac:dyDescent="0.2">
      <c r="A20" s="30" t="s">
        <v>24</v>
      </c>
      <c r="B20" s="30">
        <v>116</v>
      </c>
      <c r="C20" s="30">
        <v>0</v>
      </c>
      <c r="D20" s="30">
        <v>116</v>
      </c>
      <c r="E20" s="30">
        <v>0</v>
      </c>
      <c r="F20" s="30">
        <v>0</v>
      </c>
      <c r="G20" s="30">
        <v>0</v>
      </c>
      <c r="H20" s="30">
        <v>19</v>
      </c>
      <c r="I20" s="30">
        <v>0</v>
      </c>
      <c r="J20" s="30">
        <v>19</v>
      </c>
      <c r="K20" s="30">
        <v>0</v>
      </c>
      <c r="L20" s="30">
        <v>0</v>
      </c>
      <c r="M20" s="30">
        <v>0</v>
      </c>
      <c r="N20" s="30">
        <v>97</v>
      </c>
      <c r="O20" s="30">
        <v>0</v>
      </c>
      <c r="P20" s="30">
        <v>97</v>
      </c>
      <c r="Q20" s="30">
        <v>0</v>
      </c>
      <c r="R20" s="30">
        <v>0</v>
      </c>
      <c r="S20" s="30">
        <v>0</v>
      </c>
    </row>
    <row r="21" spans="1:19" x14ac:dyDescent="0.2">
      <c r="A21" s="30" t="s">
        <v>25</v>
      </c>
      <c r="B21" s="32">
        <v>23.1</v>
      </c>
      <c r="C21" s="32">
        <v>24</v>
      </c>
      <c r="D21" s="32">
        <v>29</v>
      </c>
      <c r="E21" s="32">
        <v>29.3</v>
      </c>
      <c r="F21" s="32">
        <v>6.4</v>
      </c>
      <c r="G21" s="32">
        <v>8.6999999999999993</v>
      </c>
      <c r="H21" s="32">
        <v>22.5</v>
      </c>
      <c r="I21" s="32">
        <v>19.3</v>
      </c>
      <c r="J21" s="32">
        <v>28.5</v>
      </c>
      <c r="K21" s="32">
        <v>33.299999999999997</v>
      </c>
      <c r="L21" s="32">
        <v>6.4</v>
      </c>
      <c r="M21" s="32">
        <v>8.5</v>
      </c>
      <c r="N21" s="32">
        <v>23.6</v>
      </c>
      <c r="O21" s="32">
        <v>26.9</v>
      </c>
      <c r="P21" s="32">
        <v>29.4</v>
      </c>
      <c r="Q21" s="32">
        <v>25.5</v>
      </c>
      <c r="R21" s="32">
        <v>6.4</v>
      </c>
      <c r="S21" s="32">
        <v>8.8000000000000007</v>
      </c>
    </row>
    <row r="22" spans="1:19" x14ac:dyDescent="0.2">
      <c r="A22" s="34" t="s">
        <v>39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</sheetData>
  <mergeCells count="4">
    <mergeCell ref="A22:S22"/>
    <mergeCell ref="B2:G2"/>
    <mergeCell ref="H2:M2"/>
    <mergeCell ref="N2:S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C519-8B51-4812-A68A-D930D8344D64}">
  <dimension ref="A1:P2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0.6640625" style="1" customWidth="1"/>
    <col min="2" max="2" width="5.77734375" style="1" customWidth="1"/>
    <col min="3" max="16" width="5.21875" style="1" customWidth="1"/>
    <col min="17" max="16384" width="8.88671875" style="1"/>
  </cols>
  <sheetData>
    <row r="1" spans="1:16" x14ac:dyDescent="0.2">
      <c r="A1" s="1" t="s">
        <v>75</v>
      </c>
    </row>
    <row r="2" spans="1:16" x14ac:dyDescent="0.2">
      <c r="A2" s="6"/>
      <c r="B2" s="18" t="s">
        <v>1</v>
      </c>
      <c r="C2" s="18"/>
      <c r="D2" s="18"/>
      <c r="E2" s="18"/>
      <c r="F2" s="18"/>
      <c r="G2" s="18" t="s">
        <v>3</v>
      </c>
      <c r="H2" s="18"/>
      <c r="I2" s="18"/>
      <c r="J2" s="18"/>
      <c r="K2" s="18"/>
      <c r="L2" s="18" t="s">
        <v>4</v>
      </c>
      <c r="M2" s="18"/>
      <c r="N2" s="18"/>
      <c r="O2" s="18"/>
      <c r="P2" s="22"/>
    </row>
    <row r="3" spans="1:16" x14ac:dyDescent="0.2">
      <c r="A3" s="25"/>
      <c r="B3" s="17"/>
      <c r="C3" s="27" t="s">
        <v>55</v>
      </c>
      <c r="D3" s="27" t="s">
        <v>56</v>
      </c>
      <c r="E3" s="27" t="s">
        <v>57</v>
      </c>
      <c r="F3" s="17"/>
      <c r="G3" s="17"/>
      <c r="H3" s="27" t="s">
        <v>55</v>
      </c>
      <c r="I3" s="27" t="s">
        <v>56</v>
      </c>
      <c r="J3" s="27" t="s">
        <v>57</v>
      </c>
      <c r="K3" s="17"/>
      <c r="L3" s="17"/>
      <c r="M3" s="27" t="s">
        <v>55</v>
      </c>
      <c r="N3" s="27" t="s">
        <v>56</v>
      </c>
      <c r="O3" s="27" t="s">
        <v>57</v>
      </c>
      <c r="P3" s="19"/>
    </row>
    <row r="4" spans="1:16" x14ac:dyDescent="0.2">
      <c r="A4" s="7" t="s">
        <v>60</v>
      </c>
      <c r="B4" s="26" t="s">
        <v>1</v>
      </c>
      <c r="C4" s="20">
        <v>1986</v>
      </c>
      <c r="D4" s="20">
        <v>1993</v>
      </c>
      <c r="E4" s="20" t="s">
        <v>58</v>
      </c>
      <c r="F4" s="20" t="s">
        <v>59</v>
      </c>
      <c r="G4" s="26" t="s">
        <v>1</v>
      </c>
      <c r="H4" s="20">
        <v>1986</v>
      </c>
      <c r="I4" s="20">
        <v>1993</v>
      </c>
      <c r="J4" s="20" t="s">
        <v>58</v>
      </c>
      <c r="K4" s="20" t="s">
        <v>59</v>
      </c>
      <c r="L4" s="26" t="s">
        <v>1</v>
      </c>
      <c r="M4" s="20">
        <v>1986</v>
      </c>
      <c r="N4" s="20">
        <v>1993</v>
      </c>
      <c r="O4" s="20" t="s">
        <v>58</v>
      </c>
      <c r="P4" s="21" t="s">
        <v>59</v>
      </c>
    </row>
    <row r="5" spans="1:16" x14ac:dyDescent="0.2">
      <c r="A5" s="1" t="s">
        <v>49</v>
      </c>
      <c r="B5" s="1">
        <v>153419</v>
      </c>
      <c r="C5" s="1">
        <v>15729</v>
      </c>
      <c r="D5" s="1">
        <v>12927</v>
      </c>
      <c r="E5" s="1">
        <v>37464</v>
      </c>
      <c r="F5" s="1">
        <v>87299</v>
      </c>
      <c r="G5" s="1">
        <v>78397</v>
      </c>
      <c r="H5" s="1">
        <v>7556</v>
      </c>
      <c r="I5" s="1">
        <v>6817</v>
      </c>
      <c r="J5" s="1">
        <v>18582</v>
      </c>
      <c r="K5" s="1">
        <v>45442</v>
      </c>
      <c r="L5" s="1">
        <v>75022</v>
      </c>
      <c r="M5" s="1">
        <v>8173</v>
      </c>
      <c r="N5" s="1">
        <v>6110</v>
      </c>
      <c r="O5" s="1">
        <v>18882</v>
      </c>
      <c r="P5" s="1">
        <v>41857</v>
      </c>
    </row>
    <row r="6" spans="1:16" x14ac:dyDescent="0.2">
      <c r="A6" s="1" t="s">
        <v>5</v>
      </c>
      <c r="B6" s="1">
        <v>463</v>
      </c>
      <c r="C6" s="1">
        <v>0</v>
      </c>
      <c r="D6" s="1">
        <v>0</v>
      </c>
      <c r="E6" s="1">
        <v>463</v>
      </c>
      <c r="F6" s="1">
        <v>0</v>
      </c>
      <c r="G6" s="1">
        <v>249</v>
      </c>
      <c r="H6" s="1">
        <v>0</v>
      </c>
      <c r="I6" s="1">
        <v>0</v>
      </c>
      <c r="J6" s="1">
        <v>249</v>
      </c>
      <c r="K6" s="1">
        <v>0</v>
      </c>
      <c r="L6" s="1">
        <v>214</v>
      </c>
      <c r="M6" s="1">
        <v>0</v>
      </c>
      <c r="N6" s="1">
        <v>0</v>
      </c>
      <c r="O6" s="1">
        <v>214</v>
      </c>
      <c r="P6" s="1">
        <v>0</v>
      </c>
    </row>
    <row r="7" spans="1:16" x14ac:dyDescent="0.2">
      <c r="A7" s="1" t="s">
        <v>6</v>
      </c>
      <c r="B7" s="1">
        <v>13019</v>
      </c>
      <c r="C7" s="1">
        <v>584</v>
      </c>
      <c r="D7" s="1">
        <v>2473</v>
      </c>
      <c r="E7" s="1">
        <v>9962</v>
      </c>
      <c r="F7" s="1">
        <v>0</v>
      </c>
      <c r="G7" s="1">
        <v>6362</v>
      </c>
      <c r="H7" s="1">
        <v>197</v>
      </c>
      <c r="I7" s="1">
        <v>1235</v>
      </c>
      <c r="J7" s="1">
        <v>4930</v>
      </c>
      <c r="K7" s="1">
        <v>0</v>
      </c>
      <c r="L7" s="1">
        <v>6657</v>
      </c>
      <c r="M7" s="1">
        <v>388</v>
      </c>
      <c r="N7" s="1">
        <v>1238</v>
      </c>
      <c r="O7" s="1">
        <v>5031</v>
      </c>
      <c r="P7" s="1">
        <v>0</v>
      </c>
    </row>
    <row r="8" spans="1:16" x14ac:dyDescent="0.2">
      <c r="A8" s="1" t="s">
        <v>7</v>
      </c>
      <c r="B8" s="1">
        <v>1798</v>
      </c>
      <c r="C8" s="1">
        <v>812</v>
      </c>
      <c r="D8" s="1">
        <v>312</v>
      </c>
      <c r="E8" s="1">
        <v>675</v>
      </c>
      <c r="F8" s="1">
        <v>0</v>
      </c>
      <c r="G8" s="1">
        <v>948</v>
      </c>
      <c r="H8" s="1">
        <v>441</v>
      </c>
      <c r="I8" s="1">
        <v>158</v>
      </c>
      <c r="J8" s="1">
        <v>349</v>
      </c>
      <c r="K8" s="1">
        <v>0</v>
      </c>
      <c r="L8" s="1">
        <v>850</v>
      </c>
      <c r="M8" s="1">
        <v>370</v>
      </c>
      <c r="N8" s="1">
        <v>155</v>
      </c>
      <c r="O8" s="1">
        <v>326</v>
      </c>
      <c r="P8" s="1">
        <v>0</v>
      </c>
    </row>
    <row r="9" spans="1:16" x14ac:dyDescent="0.2">
      <c r="A9" s="1" t="s">
        <v>8</v>
      </c>
      <c r="B9" s="1">
        <v>86458</v>
      </c>
      <c r="C9" s="1">
        <v>142</v>
      </c>
      <c r="D9" s="1">
        <v>53</v>
      </c>
      <c r="E9" s="1">
        <v>212</v>
      </c>
      <c r="F9" s="1">
        <v>86050</v>
      </c>
      <c r="G9" s="1">
        <v>44839</v>
      </c>
      <c r="H9" s="1">
        <v>63</v>
      </c>
      <c r="I9" s="1">
        <v>30</v>
      </c>
      <c r="J9" s="1">
        <v>44</v>
      </c>
      <c r="K9" s="1">
        <v>44702</v>
      </c>
      <c r="L9" s="1">
        <v>41619</v>
      </c>
      <c r="M9" s="1">
        <v>80</v>
      </c>
      <c r="N9" s="1">
        <v>23</v>
      </c>
      <c r="O9" s="1">
        <v>168</v>
      </c>
      <c r="P9" s="1">
        <v>41348</v>
      </c>
    </row>
    <row r="10" spans="1:16" x14ac:dyDescent="0.2">
      <c r="A10" s="1" t="s">
        <v>10</v>
      </c>
      <c r="B10" s="1">
        <v>51680</v>
      </c>
      <c r="C10" s="1">
        <v>14191</v>
      </c>
      <c r="D10" s="1">
        <v>10088</v>
      </c>
      <c r="E10" s="1">
        <v>26152</v>
      </c>
      <c r="F10" s="1">
        <v>1249</v>
      </c>
      <c r="G10" s="1">
        <v>25999</v>
      </c>
      <c r="H10" s="1">
        <v>6855</v>
      </c>
      <c r="I10" s="1">
        <v>5394</v>
      </c>
      <c r="J10" s="1">
        <v>13011</v>
      </c>
      <c r="K10" s="1">
        <v>740</v>
      </c>
      <c r="L10" s="1">
        <v>25681</v>
      </c>
      <c r="M10" s="1">
        <v>7336</v>
      </c>
      <c r="N10" s="1">
        <v>4694</v>
      </c>
      <c r="O10" s="1">
        <v>13142</v>
      </c>
      <c r="P10" s="1">
        <v>509</v>
      </c>
    </row>
    <row r="12" spans="1:16" x14ac:dyDescent="0.2">
      <c r="A12" s="1" t="s">
        <v>61</v>
      </c>
      <c r="B12" s="1">
        <v>18305</v>
      </c>
      <c r="C12" s="1">
        <v>0</v>
      </c>
      <c r="D12" s="1">
        <v>2479</v>
      </c>
      <c r="E12" s="1">
        <v>11512</v>
      </c>
      <c r="F12" s="1">
        <v>4313</v>
      </c>
      <c r="G12" s="1">
        <v>9153</v>
      </c>
      <c r="H12" s="1">
        <v>0</v>
      </c>
      <c r="I12" s="1">
        <v>1241</v>
      </c>
      <c r="J12" s="1">
        <v>5648</v>
      </c>
      <c r="K12" s="1">
        <v>2264</v>
      </c>
      <c r="L12" s="1">
        <v>9151</v>
      </c>
      <c r="M12" s="1">
        <v>0</v>
      </c>
      <c r="N12" s="1">
        <v>1238</v>
      </c>
      <c r="O12" s="1">
        <v>5864</v>
      </c>
      <c r="P12" s="1">
        <v>2049</v>
      </c>
    </row>
    <row r="13" spans="1:16" x14ac:dyDescent="0.2">
      <c r="A13" s="1" t="s">
        <v>5</v>
      </c>
      <c r="B13" s="1">
        <v>463</v>
      </c>
      <c r="C13" s="1">
        <v>0</v>
      </c>
      <c r="D13" s="1">
        <v>0</v>
      </c>
      <c r="E13" s="1">
        <v>463</v>
      </c>
      <c r="F13" s="1">
        <v>0</v>
      </c>
      <c r="G13" s="1">
        <v>249</v>
      </c>
      <c r="H13" s="1">
        <v>0</v>
      </c>
      <c r="I13" s="1">
        <v>0</v>
      </c>
      <c r="J13" s="1">
        <v>249</v>
      </c>
      <c r="K13" s="1">
        <v>0</v>
      </c>
      <c r="L13" s="1">
        <v>214</v>
      </c>
      <c r="M13" s="1">
        <v>0</v>
      </c>
      <c r="N13" s="1">
        <v>0</v>
      </c>
      <c r="O13" s="1">
        <v>214</v>
      </c>
      <c r="P13" s="1">
        <v>0</v>
      </c>
    </row>
    <row r="14" spans="1:16" x14ac:dyDescent="0.2">
      <c r="A14" s="1" t="s">
        <v>6</v>
      </c>
      <c r="B14" s="1">
        <v>12435</v>
      </c>
      <c r="C14" s="1">
        <v>0</v>
      </c>
      <c r="D14" s="1">
        <v>2473</v>
      </c>
      <c r="E14" s="1">
        <v>9962</v>
      </c>
      <c r="F14" s="1">
        <v>0</v>
      </c>
      <c r="G14" s="1">
        <v>6165</v>
      </c>
      <c r="H14" s="1">
        <v>0</v>
      </c>
      <c r="I14" s="1">
        <v>1235</v>
      </c>
      <c r="J14" s="1">
        <v>4930</v>
      </c>
      <c r="K14" s="1">
        <v>0</v>
      </c>
      <c r="L14" s="1">
        <v>6269</v>
      </c>
      <c r="M14" s="1">
        <v>0</v>
      </c>
      <c r="N14" s="1">
        <v>1238</v>
      </c>
      <c r="O14" s="1">
        <v>5031</v>
      </c>
      <c r="P14" s="1">
        <v>0</v>
      </c>
    </row>
    <row r="15" spans="1:16" x14ac:dyDescent="0.2">
      <c r="A15" s="1" t="s">
        <v>7</v>
      </c>
      <c r="B15" s="1">
        <v>675</v>
      </c>
      <c r="C15" s="1">
        <v>0</v>
      </c>
      <c r="D15" s="1">
        <v>0</v>
      </c>
      <c r="E15" s="1">
        <v>675</v>
      </c>
      <c r="F15" s="1">
        <v>0</v>
      </c>
      <c r="G15" s="1">
        <v>349</v>
      </c>
      <c r="H15" s="1">
        <v>0</v>
      </c>
      <c r="I15" s="1">
        <v>0</v>
      </c>
      <c r="J15" s="1">
        <v>349</v>
      </c>
      <c r="K15" s="1">
        <v>0</v>
      </c>
      <c r="L15" s="1">
        <v>326</v>
      </c>
      <c r="M15" s="1">
        <v>0</v>
      </c>
      <c r="N15" s="1">
        <v>0</v>
      </c>
      <c r="O15" s="1">
        <v>326</v>
      </c>
      <c r="P15" s="1">
        <v>0</v>
      </c>
    </row>
    <row r="16" spans="1:16" x14ac:dyDescent="0.2">
      <c r="A16" s="1" t="s">
        <v>8</v>
      </c>
      <c r="B16" s="1">
        <v>4434</v>
      </c>
      <c r="C16" s="1">
        <v>0</v>
      </c>
      <c r="D16" s="1">
        <v>0</v>
      </c>
      <c r="E16" s="1">
        <v>120</v>
      </c>
      <c r="F16" s="1">
        <v>4313</v>
      </c>
      <c r="G16" s="1">
        <v>2295</v>
      </c>
      <c r="H16" s="1">
        <v>0</v>
      </c>
      <c r="I16" s="1">
        <v>0</v>
      </c>
      <c r="J16" s="1">
        <v>31</v>
      </c>
      <c r="K16" s="1">
        <v>2264</v>
      </c>
      <c r="L16" s="1">
        <v>2139</v>
      </c>
      <c r="M16" s="1">
        <v>0</v>
      </c>
      <c r="N16" s="1">
        <v>0</v>
      </c>
      <c r="O16" s="1">
        <v>90</v>
      </c>
      <c r="P16" s="1">
        <v>2049</v>
      </c>
    </row>
    <row r="17" spans="1:16" x14ac:dyDescent="0.2">
      <c r="A17" s="1" t="s">
        <v>10</v>
      </c>
      <c r="B17" s="1">
        <v>299</v>
      </c>
      <c r="C17" s="1">
        <v>0</v>
      </c>
      <c r="D17" s="1">
        <v>6</v>
      </c>
      <c r="E17" s="1">
        <v>293</v>
      </c>
      <c r="F17" s="1">
        <v>0</v>
      </c>
      <c r="G17" s="1">
        <v>96</v>
      </c>
      <c r="H17" s="1">
        <v>0</v>
      </c>
      <c r="I17" s="1">
        <v>6</v>
      </c>
      <c r="J17" s="1">
        <v>90</v>
      </c>
      <c r="K17" s="1">
        <v>0</v>
      </c>
      <c r="L17" s="1">
        <v>203</v>
      </c>
      <c r="M17" s="1">
        <v>0</v>
      </c>
      <c r="N17" s="1">
        <v>0</v>
      </c>
      <c r="O17" s="1">
        <v>203</v>
      </c>
      <c r="P17" s="1">
        <v>0</v>
      </c>
    </row>
    <row r="19" spans="1:16" x14ac:dyDescent="0.2">
      <c r="A19" s="1" t="s">
        <v>62</v>
      </c>
      <c r="B19" s="1">
        <v>135114</v>
      </c>
      <c r="C19" s="1">
        <v>15729</v>
      </c>
      <c r="D19" s="1">
        <v>10447</v>
      </c>
      <c r="E19" s="1">
        <v>25952</v>
      </c>
      <c r="F19" s="1">
        <v>82986</v>
      </c>
      <c r="G19" s="1">
        <v>69244</v>
      </c>
      <c r="H19" s="1">
        <v>7556</v>
      </c>
      <c r="I19" s="1">
        <v>5576</v>
      </c>
      <c r="J19" s="1">
        <v>12934</v>
      </c>
      <c r="K19" s="1">
        <v>43178</v>
      </c>
      <c r="L19" s="1">
        <v>65870</v>
      </c>
      <c r="M19" s="1">
        <v>8173</v>
      </c>
      <c r="N19" s="1">
        <v>4872</v>
      </c>
      <c r="O19" s="1">
        <v>13018</v>
      </c>
      <c r="P19" s="1">
        <v>39808</v>
      </c>
    </row>
    <row r="20" spans="1:16" x14ac:dyDescent="0.2">
      <c r="A20" s="1" t="s">
        <v>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6</v>
      </c>
      <c r="B21" s="1">
        <v>584</v>
      </c>
      <c r="C21" s="1">
        <v>584</v>
      </c>
      <c r="D21" s="1">
        <v>0</v>
      </c>
      <c r="E21" s="1">
        <v>0</v>
      </c>
      <c r="F21" s="1">
        <v>0</v>
      </c>
      <c r="G21" s="1">
        <v>197</v>
      </c>
      <c r="H21" s="1">
        <v>197</v>
      </c>
      <c r="I21" s="1">
        <v>0</v>
      </c>
      <c r="J21" s="1">
        <v>0</v>
      </c>
      <c r="K21" s="1">
        <v>0</v>
      </c>
      <c r="L21" s="1">
        <v>388</v>
      </c>
      <c r="M21" s="1">
        <v>388</v>
      </c>
      <c r="N21" s="1">
        <v>0</v>
      </c>
      <c r="O21" s="1">
        <v>0</v>
      </c>
      <c r="P21" s="1">
        <v>0</v>
      </c>
    </row>
    <row r="22" spans="1:16" x14ac:dyDescent="0.2">
      <c r="A22" s="1" t="s">
        <v>7</v>
      </c>
      <c r="B22" s="1">
        <v>1124</v>
      </c>
      <c r="C22" s="1">
        <v>812</v>
      </c>
      <c r="D22" s="1">
        <v>312</v>
      </c>
      <c r="E22" s="1">
        <v>0</v>
      </c>
      <c r="F22" s="1">
        <v>0</v>
      </c>
      <c r="G22" s="1">
        <v>599</v>
      </c>
      <c r="H22" s="1">
        <v>441</v>
      </c>
      <c r="I22" s="1">
        <v>158</v>
      </c>
      <c r="J22" s="1">
        <v>0</v>
      </c>
      <c r="K22" s="1">
        <v>0</v>
      </c>
      <c r="L22" s="1">
        <v>525</v>
      </c>
      <c r="M22" s="1">
        <v>370</v>
      </c>
      <c r="N22" s="1">
        <v>155</v>
      </c>
      <c r="O22" s="1">
        <v>0</v>
      </c>
      <c r="P22" s="1">
        <v>0</v>
      </c>
    </row>
    <row r="23" spans="1:16" x14ac:dyDescent="0.2">
      <c r="A23" s="1" t="s">
        <v>8</v>
      </c>
      <c r="B23" s="1">
        <v>82024</v>
      </c>
      <c r="C23" s="1">
        <v>142</v>
      </c>
      <c r="D23" s="1">
        <v>53</v>
      </c>
      <c r="E23" s="1">
        <v>92</v>
      </c>
      <c r="F23" s="1">
        <v>81737</v>
      </c>
      <c r="G23" s="1">
        <v>42544</v>
      </c>
      <c r="H23" s="1">
        <v>63</v>
      </c>
      <c r="I23" s="1">
        <v>30</v>
      </c>
      <c r="J23" s="1">
        <v>13</v>
      </c>
      <c r="K23" s="1">
        <v>42438</v>
      </c>
      <c r="L23" s="1">
        <v>39480</v>
      </c>
      <c r="M23" s="1">
        <v>80</v>
      </c>
      <c r="N23" s="1">
        <v>23</v>
      </c>
      <c r="O23" s="1">
        <v>79</v>
      </c>
      <c r="P23" s="1">
        <v>39298</v>
      </c>
    </row>
    <row r="24" spans="1:16" x14ac:dyDescent="0.2">
      <c r="A24" s="1" t="s">
        <v>10</v>
      </c>
      <c r="B24" s="1">
        <v>51382</v>
      </c>
      <c r="C24" s="1">
        <v>14191</v>
      </c>
      <c r="D24" s="1">
        <v>10082</v>
      </c>
      <c r="E24" s="1">
        <v>25860</v>
      </c>
      <c r="F24" s="1">
        <v>1249</v>
      </c>
      <c r="G24" s="1">
        <v>25904</v>
      </c>
      <c r="H24" s="1">
        <v>6855</v>
      </c>
      <c r="I24" s="1">
        <v>5388</v>
      </c>
      <c r="J24" s="1">
        <v>12921</v>
      </c>
      <c r="K24" s="1">
        <v>740</v>
      </c>
      <c r="L24" s="1">
        <v>25478</v>
      </c>
      <c r="M24" s="1">
        <v>7336</v>
      </c>
      <c r="N24" s="1">
        <v>4694</v>
      </c>
      <c r="O24" s="1">
        <v>12939</v>
      </c>
      <c r="P24" s="1">
        <v>509</v>
      </c>
    </row>
    <row r="25" spans="1:16" x14ac:dyDescent="0.2">
      <c r="A25" s="16" t="s">
        <v>39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</sheetData>
  <mergeCells count="4">
    <mergeCell ref="B2:F2"/>
    <mergeCell ref="G2:K2"/>
    <mergeCell ref="L2:P2"/>
    <mergeCell ref="A25:P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8EAD-3C85-4DA6-8D53-7DF9F57242A3}">
  <dimension ref="A1:P15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5.44140625" style="8" customWidth="1"/>
    <col min="2" max="16" width="5.44140625" style="1" customWidth="1"/>
    <col min="17" max="16384" width="8.88671875" style="1"/>
  </cols>
  <sheetData>
    <row r="1" spans="1:16" x14ac:dyDescent="0.2">
      <c r="A1" s="8" t="s">
        <v>76</v>
      </c>
    </row>
    <row r="2" spans="1:16" x14ac:dyDescent="0.2">
      <c r="A2" s="28" t="s">
        <v>65</v>
      </c>
      <c r="B2" s="18" t="s">
        <v>1</v>
      </c>
      <c r="C2" s="18"/>
      <c r="D2" s="18"/>
      <c r="E2" s="18"/>
      <c r="F2" s="18"/>
      <c r="G2" s="18"/>
      <c r="H2" s="18" t="s">
        <v>0</v>
      </c>
      <c r="I2" s="18"/>
      <c r="J2" s="18"/>
      <c r="K2" s="18"/>
      <c r="L2" s="18" t="s">
        <v>2</v>
      </c>
      <c r="M2" s="18"/>
      <c r="N2" s="18"/>
      <c r="O2" s="18"/>
      <c r="P2" s="22"/>
    </row>
    <row r="3" spans="1:16" x14ac:dyDescent="0.2">
      <c r="A3" s="29" t="s">
        <v>66</v>
      </c>
      <c r="B3" s="4" t="s">
        <v>1</v>
      </c>
      <c r="C3" s="4" t="s">
        <v>42</v>
      </c>
      <c r="D3" s="4" t="s">
        <v>43</v>
      </c>
      <c r="E3" s="4" t="s">
        <v>7</v>
      </c>
      <c r="F3" s="4" t="s">
        <v>8</v>
      </c>
      <c r="G3" s="4" t="s">
        <v>63</v>
      </c>
      <c r="H3" s="4" t="s">
        <v>1</v>
      </c>
      <c r="I3" s="4" t="s">
        <v>42</v>
      </c>
      <c r="J3" s="4" t="s">
        <v>43</v>
      </c>
      <c r="K3" s="4" t="s">
        <v>7</v>
      </c>
      <c r="L3" s="4" t="s">
        <v>1</v>
      </c>
      <c r="M3" s="4" t="s">
        <v>43</v>
      </c>
      <c r="N3" s="4" t="s">
        <v>7</v>
      </c>
      <c r="O3" s="4" t="s">
        <v>8</v>
      </c>
      <c r="P3" s="5" t="s">
        <v>63</v>
      </c>
    </row>
    <row r="4" spans="1:16" x14ac:dyDescent="0.2">
      <c r="A4" s="8" t="s">
        <v>46</v>
      </c>
      <c r="B4" s="1">
        <v>22365</v>
      </c>
      <c r="C4" s="1">
        <v>62</v>
      </c>
      <c r="D4" s="1">
        <v>1898</v>
      </c>
      <c r="E4" s="1">
        <v>380</v>
      </c>
      <c r="F4" s="1">
        <v>7778</v>
      </c>
      <c r="G4" s="1">
        <v>12247</v>
      </c>
      <c r="H4" s="1">
        <v>1911</v>
      </c>
      <c r="I4" s="1">
        <v>62</v>
      </c>
      <c r="J4" s="1">
        <v>1726</v>
      </c>
      <c r="K4" s="1">
        <v>122</v>
      </c>
      <c r="L4" s="1">
        <v>20455</v>
      </c>
      <c r="M4" s="1">
        <v>171</v>
      </c>
      <c r="N4" s="1">
        <v>258</v>
      </c>
      <c r="O4" s="1">
        <v>7778</v>
      </c>
      <c r="P4" s="1">
        <v>12247</v>
      </c>
    </row>
    <row r="5" spans="1:16" x14ac:dyDescent="0.2">
      <c r="A5" s="8">
        <v>2</v>
      </c>
      <c r="B5" s="1">
        <v>4646</v>
      </c>
      <c r="C5" s="1">
        <v>0</v>
      </c>
      <c r="D5" s="1">
        <v>102</v>
      </c>
      <c r="E5" s="1">
        <v>76</v>
      </c>
      <c r="F5" s="1">
        <v>1350</v>
      </c>
      <c r="G5" s="1">
        <v>3118</v>
      </c>
      <c r="H5" s="1">
        <v>131</v>
      </c>
      <c r="I5" s="1">
        <v>0</v>
      </c>
      <c r="J5" s="1">
        <v>75</v>
      </c>
      <c r="K5" s="1">
        <v>55</v>
      </c>
      <c r="L5" s="1">
        <v>4516</v>
      </c>
      <c r="M5" s="1">
        <v>27</v>
      </c>
      <c r="N5" s="1">
        <v>21</v>
      </c>
      <c r="O5" s="1">
        <v>1350</v>
      </c>
      <c r="P5" s="1">
        <v>3118</v>
      </c>
    </row>
    <row r="6" spans="1:16" x14ac:dyDescent="0.2">
      <c r="A6" s="8">
        <v>3</v>
      </c>
      <c r="B6" s="1">
        <v>4404</v>
      </c>
      <c r="C6" s="1">
        <v>13</v>
      </c>
      <c r="D6" s="1">
        <v>241</v>
      </c>
      <c r="E6" s="1">
        <v>76</v>
      </c>
      <c r="F6" s="1">
        <v>1564</v>
      </c>
      <c r="G6" s="1">
        <v>2511</v>
      </c>
      <c r="H6" s="1">
        <v>232</v>
      </c>
      <c r="I6" s="1">
        <v>13</v>
      </c>
      <c r="J6" s="1">
        <v>219</v>
      </c>
      <c r="K6" s="1">
        <v>0</v>
      </c>
      <c r="L6" s="1">
        <v>4172</v>
      </c>
      <c r="M6" s="1">
        <v>22</v>
      </c>
      <c r="N6" s="1">
        <v>76</v>
      </c>
      <c r="O6" s="1">
        <v>1564</v>
      </c>
      <c r="P6" s="1">
        <v>2511</v>
      </c>
    </row>
    <row r="7" spans="1:16" x14ac:dyDescent="0.2">
      <c r="A7" s="8">
        <v>4</v>
      </c>
      <c r="B7" s="1">
        <v>4614</v>
      </c>
      <c r="C7" s="1">
        <v>0</v>
      </c>
      <c r="D7" s="1">
        <v>339</v>
      </c>
      <c r="E7" s="1">
        <v>47</v>
      </c>
      <c r="F7" s="1">
        <v>1560</v>
      </c>
      <c r="G7" s="1">
        <v>2669</v>
      </c>
      <c r="H7" s="1">
        <v>345</v>
      </c>
      <c r="I7" s="1">
        <v>0</v>
      </c>
      <c r="J7" s="1">
        <v>325</v>
      </c>
      <c r="K7" s="1">
        <v>21</v>
      </c>
      <c r="L7" s="1">
        <v>4269</v>
      </c>
      <c r="M7" s="1">
        <v>14</v>
      </c>
      <c r="N7" s="1">
        <v>26</v>
      </c>
      <c r="O7" s="1">
        <v>1560</v>
      </c>
      <c r="P7" s="1">
        <v>2669</v>
      </c>
    </row>
    <row r="8" spans="1:16" x14ac:dyDescent="0.2">
      <c r="A8" s="8">
        <v>5</v>
      </c>
      <c r="B8" s="1">
        <v>3388</v>
      </c>
      <c r="C8" s="1">
        <v>5</v>
      </c>
      <c r="D8" s="1">
        <v>351</v>
      </c>
      <c r="E8" s="1">
        <v>68</v>
      </c>
      <c r="F8" s="1">
        <v>1187</v>
      </c>
      <c r="G8" s="1">
        <v>1777</v>
      </c>
      <c r="H8" s="1">
        <v>330</v>
      </c>
      <c r="I8" s="1">
        <v>5</v>
      </c>
      <c r="J8" s="1">
        <v>325</v>
      </c>
      <c r="K8" s="1">
        <v>0</v>
      </c>
      <c r="L8" s="1">
        <v>3058</v>
      </c>
      <c r="M8" s="1">
        <v>26</v>
      </c>
      <c r="N8" s="1">
        <v>68</v>
      </c>
      <c r="O8" s="1">
        <v>1187</v>
      </c>
      <c r="P8" s="1">
        <v>1777</v>
      </c>
    </row>
    <row r="9" spans="1:16" x14ac:dyDescent="0.2">
      <c r="A9" s="8">
        <v>6</v>
      </c>
      <c r="B9" s="1">
        <v>2371</v>
      </c>
      <c r="C9" s="1">
        <v>13</v>
      </c>
      <c r="D9" s="1">
        <v>352</v>
      </c>
      <c r="E9" s="1">
        <v>72</v>
      </c>
      <c r="F9" s="1">
        <v>839</v>
      </c>
      <c r="G9" s="1">
        <v>1096</v>
      </c>
      <c r="H9" s="1">
        <v>334</v>
      </c>
      <c r="I9" s="1">
        <v>13</v>
      </c>
      <c r="J9" s="1">
        <v>290</v>
      </c>
      <c r="K9" s="1">
        <v>32</v>
      </c>
      <c r="L9" s="1">
        <v>2037</v>
      </c>
      <c r="M9" s="1">
        <v>62</v>
      </c>
      <c r="N9" s="1">
        <v>40</v>
      </c>
      <c r="O9" s="1">
        <v>839</v>
      </c>
      <c r="P9" s="1">
        <v>1096</v>
      </c>
    </row>
    <row r="10" spans="1:16" x14ac:dyDescent="0.2">
      <c r="A10" s="8">
        <v>7</v>
      </c>
      <c r="B10" s="1">
        <v>1329</v>
      </c>
      <c r="C10" s="1">
        <v>0</v>
      </c>
      <c r="D10" s="1">
        <v>111</v>
      </c>
      <c r="E10" s="1">
        <v>19</v>
      </c>
      <c r="F10" s="1">
        <v>642</v>
      </c>
      <c r="G10" s="1">
        <v>557</v>
      </c>
      <c r="H10" s="1">
        <v>118</v>
      </c>
      <c r="I10" s="1">
        <v>0</v>
      </c>
      <c r="J10" s="1">
        <v>104</v>
      </c>
      <c r="K10" s="1">
        <v>14</v>
      </c>
      <c r="L10" s="1">
        <v>1210</v>
      </c>
      <c r="M10" s="1">
        <v>7</v>
      </c>
      <c r="N10" s="1">
        <v>5</v>
      </c>
      <c r="O10" s="1">
        <v>642</v>
      </c>
      <c r="P10" s="1">
        <v>557</v>
      </c>
    </row>
    <row r="11" spans="1:16" x14ac:dyDescent="0.2">
      <c r="A11" s="8">
        <v>8</v>
      </c>
      <c r="B11" s="1">
        <v>650</v>
      </c>
      <c r="C11" s="1">
        <v>0</v>
      </c>
      <c r="D11" s="1">
        <v>149</v>
      </c>
      <c r="E11" s="1">
        <v>18</v>
      </c>
      <c r="F11" s="1">
        <v>280</v>
      </c>
      <c r="G11" s="1">
        <v>203</v>
      </c>
      <c r="H11" s="1">
        <v>149</v>
      </c>
      <c r="I11" s="1">
        <v>0</v>
      </c>
      <c r="J11" s="1">
        <v>149</v>
      </c>
      <c r="K11" s="1">
        <v>0</v>
      </c>
      <c r="L11" s="1">
        <v>501</v>
      </c>
      <c r="M11" s="1">
        <v>0</v>
      </c>
      <c r="N11" s="1">
        <v>18</v>
      </c>
      <c r="O11" s="1">
        <v>280</v>
      </c>
      <c r="P11" s="1">
        <v>203</v>
      </c>
    </row>
    <row r="12" spans="1:16" x14ac:dyDescent="0.2">
      <c r="A12" s="8">
        <v>9</v>
      </c>
      <c r="B12" s="1">
        <v>288</v>
      </c>
      <c r="C12" s="1">
        <v>0</v>
      </c>
      <c r="D12" s="1">
        <v>91</v>
      </c>
      <c r="E12" s="1">
        <v>6</v>
      </c>
      <c r="F12" s="1">
        <v>59</v>
      </c>
      <c r="G12" s="1">
        <v>132</v>
      </c>
      <c r="H12" s="1">
        <v>91</v>
      </c>
      <c r="I12" s="1">
        <v>0</v>
      </c>
      <c r="J12" s="1">
        <v>91</v>
      </c>
      <c r="K12" s="1">
        <v>0</v>
      </c>
      <c r="L12" s="1">
        <v>197</v>
      </c>
      <c r="M12" s="1">
        <v>0</v>
      </c>
      <c r="N12" s="1">
        <v>6</v>
      </c>
      <c r="O12" s="1">
        <v>59</v>
      </c>
      <c r="P12" s="1">
        <v>132</v>
      </c>
    </row>
    <row r="13" spans="1:16" x14ac:dyDescent="0.2">
      <c r="A13" s="8">
        <v>10</v>
      </c>
      <c r="B13" s="1">
        <v>238</v>
      </c>
      <c r="C13" s="1">
        <v>0</v>
      </c>
      <c r="D13" s="1">
        <v>41</v>
      </c>
      <c r="E13" s="1">
        <v>0</v>
      </c>
      <c r="F13" s="1">
        <v>91</v>
      </c>
      <c r="G13" s="1">
        <v>107</v>
      </c>
      <c r="H13" s="1">
        <v>28</v>
      </c>
      <c r="I13" s="1">
        <v>0</v>
      </c>
      <c r="J13" s="1">
        <v>28</v>
      </c>
      <c r="K13" s="1">
        <v>0</v>
      </c>
      <c r="L13" s="1">
        <v>211</v>
      </c>
      <c r="M13" s="1">
        <v>13</v>
      </c>
      <c r="N13" s="1">
        <v>0</v>
      </c>
      <c r="O13" s="1">
        <v>91</v>
      </c>
      <c r="P13" s="1">
        <v>107</v>
      </c>
    </row>
    <row r="14" spans="1:16" x14ac:dyDescent="0.2">
      <c r="A14" s="8" t="s">
        <v>64</v>
      </c>
      <c r="B14" s="1">
        <v>436</v>
      </c>
      <c r="C14" s="1">
        <v>32</v>
      </c>
      <c r="D14" s="1">
        <v>120</v>
      </c>
      <c r="E14" s="1">
        <v>0</v>
      </c>
      <c r="F14" s="1">
        <v>206</v>
      </c>
      <c r="G14" s="1">
        <v>78</v>
      </c>
      <c r="H14" s="1">
        <v>152</v>
      </c>
      <c r="I14" s="1">
        <v>32</v>
      </c>
      <c r="J14" s="1">
        <v>120</v>
      </c>
      <c r="K14" s="1">
        <v>0</v>
      </c>
      <c r="L14" s="1">
        <v>284</v>
      </c>
      <c r="M14" s="1">
        <v>0</v>
      </c>
      <c r="N14" s="1">
        <v>0</v>
      </c>
      <c r="O14" s="1">
        <v>206</v>
      </c>
      <c r="P14" s="1">
        <v>78</v>
      </c>
    </row>
    <row r="15" spans="1:16" x14ac:dyDescent="0.2">
      <c r="A15" s="16" t="s">
        <v>39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</sheetData>
  <mergeCells count="4">
    <mergeCell ref="B2:G2"/>
    <mergeCell ref="H2:K2"/>
    <mergeCell ref="L2:P2"/>
    <mergeCell ref="A15:P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2008 USBC COFA BP</vt:lpstr>
      <vt:lpstr>Age</vt:lpstr>
      <vt:lpstr>Sex</vt:lpstr>
      <vt:lpstr>Relationship</vt:lpstr>
      <vt:lpstr>Relat BP</vt:lpstr>
      <vt:lpstr>Relat Age</vt:lpstr>
      <vt:lpstr>Yr Entered</vt:lpstr>
      <vt:lpstr>Births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2018-04-23T22:54:49Z</dcterms:created>
  <dcterms:modified xsi:type="dcterms:W3CDTF">2019-06-11T05:35:00Z</dcterms:modified>
</cp:coreProperties>
</file>