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13_ncr:1_{737059E2-3BCC-4943-B69A-8596A95D2DF7}" xr6:coauthVersionLast="43" xr6:coauthVersionMax="43" xr10:uidLastSave="{00000000-0000-0000-0000-000000000000}"/>
  <bookViews>
    <workbookView xWindow="-108" yWindow="-108" windowWidth="20376" windowHeight="12216" activeTab="5" xr2:uid="{79BE9DC0-AFD6-4D26-BF3E-9238BA7863A7}"/>
  </bookViews>
  <sheets>
    <sheet name="Guam LFS June 1996" sheetId="1" r:id="rId1"/>
    <sheet name="Age Birthplace" sheetId="2" r:id="rId2"/>
    <sheet name="Educ AF" sheetId="3" r:id="rId3"/>
    <sheet name="Citizenship" sheetId="4" r:id="rId4"/>
    <sheet name="Work last wee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<sst xmlns="http://schemas.openxmlformats.org/spreadsheetml/2006/main" count="508" uniqueCount="116">
  <si>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</si>
  <si>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</si>
  <si>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</si>
  <si>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</si>
  <si>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</si>
  <si>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</si>
  <si>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</si>
  <si>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</si>
  <si>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</si>
  <si>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</si>
  <si>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</si>
  <si>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</si>
  <si>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</si>
  <si>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</si>
  <si>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</si>
  <si>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</si>
  <si>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</si>
  <si>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</si>
  <si>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</si>
  <si>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</si>
  <si>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</si>
  <si>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</si>
  <si>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</si>
  <si>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</si>
  <si>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</si>
  <si>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</si>
  <si>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</si>
  <si>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</si>
  <si>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</si>
  <si>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</si>
  <si>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</si>
  <si>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</si>
  <si>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</si>
  <si>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</si>
  <si>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</si>
  <si>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</si>
  <si>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</si>
  <si>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</si>
  <si>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</si>
  <si>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</si>
  <si>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</si>
  <si>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</si>
  <si>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</si>
  <si>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</si>
  <si>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</si>
  <si>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</si>
  <si>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</si>
  <si>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</si>
  <si>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</si>
  <si>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</si>
  <si>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</si>
  <si>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</si>
  <si>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</si>
  <si>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</si>
  <si>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</si>
  <si>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</si>
  <si>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</si>
  <si>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</si>
  <si>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</si>
  <si>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</si>
  <si>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</si>
  <si>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</si>
  <si>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</si>
  <si>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</si>
  <si>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</si>
  <si>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</si>
  <si>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</si>
  <si>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</si>
  <si>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</si>
  <si>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</si>
  <si>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</si>
  <si>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</si>
  <si>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</si>
  <si>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</si>
  <si>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</si>
  <si>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</si>
  <si>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</si>
  <si>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</si>
  <si>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</si>
  <si>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</si>
  <si>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</si>
  <si>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</si>
  <si>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</si>
  <si>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</si>
  <si>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</si>
  <si>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</si>
  <si>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</si>
  <si>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</si>
  <si>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</si>
  <si>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</si>
  <si>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</si>
  <si>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</si>
  <si>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</si>
  <si>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</si>
  <si>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</si>
  <si>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</si>
  <si>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</si>
  <si>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</si>
  <si>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</si>
  <si>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</si>
  <si>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</si>
  <si>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</si>
  <si>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</si>
  <si>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</si>
  <si>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</si>
  <si>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</si>
  <si>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</si>
  <si>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</si>
  <si>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</si>
  <si>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</si>
  <si>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June 1996</t>
  </si>
  <si>
    <t>Table 2. Age and Birthplace by Sex and Ethnicity, Guam: June 1996</t>
  </si>
  <si>
    <t>Table 3. Educational Attainment and Armed Forces by Sex and Ethnicity, Guam: June 1996</t>
  </si>
  <si>
    <t>Table 4. Citizenship and Year Arrived by Sex and Ethnicity, Guam: June 1996</t>
  </si>
  <si>
    <t>Table 5. Work Last Week and Class of Worker by Sex and Ethnicity, Guam: June 1996</t>
  </si>
  <si>
    <t>Table 6. Mother's and Father's Birthplace by Sex and Ethnicity, Guam: June 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</si>
</sst>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topLeftCell="A18" zoomScale="125" zoomScaleNormal="100" zoomScaleSheetLayoutView="125" workbookViewId="0">
      <selection activeCell="J6" sqref="J6:W45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170520</v>
      </c>
      <c r="C6" s="1">
        <v>84976</v>
      </c>
      <c r="D6" s="1">
        <v>46136</v>
      </c>
      <c r="E6" s="1">
        <v>5502</v>
      </c>
      <c r="F6" s="1">
        <v>5233</v>
      </c>
      <c r="G6" s="1">
        <v>11153</v>
      </c>
      <c r="H6" s="1">
        <v>17521</v>
      </c>
      <c r="I6" s="1" t="s">
        <v>104</v>
      </c>
      <c r="J6" s="1">
        <v>87069</v>
      </c>
      <c r="K6" s="1">
        <v>42877</v>
      </c>
      <c r="L6" s="1">
        <v>23232</v>
      </c>
      <c r="M6" s="1">
        <v>3020</v>
      </c>
      <c r="N6" s="1">
        <v>2272</v>
      </c>
      <c r="O6" s="1">
        <v>7236</v>
      </c>
      <c r="P6" s="1">
        <v>8432</v>
      </c>
      <c r="Q6" s="1">
        <v>83451</v>
      </c>
      <c r="R6" s="1">
        <v>42099</v>
      </c>
      <c r="S6" s="1">
        <v>22903</v>
      </c>
      <c r="T6" s="1">
        <v>2482</v>
      </c>
      <c r="U6" s="1">
        <v>2960</v>
      </c>
      <c r="V6" s="1">
        <v>3917</v>
      </c>
      <c r="W6" s="1">
        <v>9090</v>
      </c>
    </row>
    <row r="7" spans="1:23" x14ac:dyDescent="0.2">
      <c r="A7" s="1" t="s">
        <v>10</v>
      </c>
      <c r="B7" s="1">
        <v>42757</v>
      </c>
      <c r="C7" s="1">
        <v>18688</v>
      </c>
      <c r="D7" s="1">
        <v>11840</v>
      </c>
      <c r="E7" s="1">
        <v>1047</v>
      </c>
      <c r="F7" s="1">
        <v>1196</v>
      </c>
      <c r="G7" s="1">
        <v>5143</v>
      </c>
      <c r="H7" s="1">
        <v>4844</v>
      </c>
      <c r="I7" s="1" t="s">
        <v>10</v>
      </c>
      <c r="J7" s="1">
        <v>33817</v>
      </c>
      <c r="K7" s="1">
        <v>13904</v>
      </c>
      <c r="L7" s="1">
        <v>10136</v>
      </c>
      <c r="M7" s="1">
        <v>837</v>
      </c>
      <c r="N7" s="1">
        <v>748</v>
      </c>
      <c r="O7" s="1">
        <v>4664</v>
      </c>
      <c r="P7" s="1">
        <v>3528</v>
      </c>
      <c r="Q7" s="1">
        <v>8940</v>
      </c>
      <c r="R7" s="1">
        <v>4784</v>
      </c>
      <c r="S7" s="1">
        <v>1704</v>
      </c>
      <c r="T7" s="1">
        <v>209</v>
      </c>
      <c r="U7" s="1">
        <v>449</v>
      </c>
      <c r="V7" s="1">
        <v>478</v>
      </c>
      <c r="W7" s="1">
        <v>1316</v>
      </c>
    </row>
    <row r="8" spans="1:23" x14ac:dyDescent="0.2">
      <c r="A8" s="1" t="s">
        <v>11</v>
      </c>
      <c r="B8" s="1">
        <v>27867</v>
      </c>
      <c r="C8" s="1">
        <v>12199</v>
      </c>
      <c r="D8" s="1">
        <v>9209</v>
      </c>
      <c r="E8" s="1">
        <v>568</v>
      </c>
      <c r="F8" s="1">
        <v>748</v>
      </c>
      <c r="G8" s="1">
        <v>1495</v>
      </c>
      <c r="H8" s="1">
        <v>3648</v>
      </c>
      <c r="I8" s="1" t="s">
        <v>11</v>
      </c>
      <c r="J8" s="1">
        <v>1734</v>
      </c>
      <c r="K8" s="1">
        <v>837</v>
      </c>
      <c r="L8" s="1">
        <v>359</v>
      </c>
      <c r="M8" s="1">
        <v>60</v>
      </c>
      <c r="N8" s="1">
        <v>60</v>
      </c>
      <c r="O8" s="1">
        <v>120</v>
      </c>
      <c r="P8" s="1">
        <v>299</v>
      </c>
      <c r="Q8" s="1">
        <v>26133</v>
      </c>
      <c r="R8" s="1">
        <v>11362</v>
      </c>
      <c r="S8" s="1">
        <v>8850</v>
      </c>
      <c r="T8" s="1">
        <v>508</v>
      </c>
      <c r="U8" s="1">
        <v>688</v>
      </c>
      <c r="V8" s="1">
        <v>1375</v>
      </c>
      <c r="W8" s="1">
        <v>3349</v>
      </c>
    </row>
    <row r="9" spans="1:23" x14ac:dyDescent="0.2">
      <c r="A9" s="1" t="s">
        <v>12</v>
      </c>
      <c r="B9" s="1">
        <v>70833</v>
      </c>
      <c r="C9" s="1">
        <v>38033</v>
      </c>
      <c r="D9" s="1">
        <v>17193</v>
      </c>
      <c r="E9" s="1">
        <v>2721</v>
      </c>
      <c r="F9" s="1">
        <v>2063</v>
      </c>
      <c r="G9" s="1">
        <v>3528</v>
      </c>
      <c r="H9" s="1">
        <v>7296</v>
      </c>
      <c r="I9" s="1" t="s">
        <v>12</v>
      </c>
      <c r="J9" s="1">
        <v>36956</v>
      </c>
      <c r="K9" s="1">
        <v>19704</v>
      </c>
      <c r="L9" s="1">
        <v>8940</v>
      </c>
      <c r="M9" s="1">
        <v>1585</v>
      </c>
      <c r="N9" s="1">
        <v>987</v>
      </c>
      <c r="O9" s="1">
        <v>1854</v>
      </c>
      <c r="P9" s="1">
        <v>3887</v>
      </c>
      <c r="Q9" s="1">
        <v>33877</v>
      </c>
      <c r="R9" s="1">
        <v>18329</v>
      </c>
      <c r="S9" s="1">
        <v>8252</v>
      </c>
      <c r="T9" s="1">
        <v>1136</v>
      </c>
      <c r="U9" s="1">
        <v>1076</v>
      </c>
      <c r="V9" s="1">
        <v>1674</v>
      </c>
      <c r="W9" s="1">
        <v>3409</v>
      </c>
    </row>
    <row r="10" spans="1:23" x14ac:dyDescent="0.2">
      <c r="A10" s="1" t="s">
        <v>13</v>
      </c>
      <c r="B10" s="1">
        <v>1286</v>
      </c>
      <c r="C10" s="1">
        <v>239</v>
      </c>
      <c r="D10" s="1">
        <v>957</v>
      </c>
      <c r="E10" s="1">
        <v>0</v>
      </c>
      <c r="F10" s="1">
        <v>0</v>
      </c>
      <c r="G10" s="1">
        <v>0</v>
      </c>
      <c r="H10" s="1">
        <v>90</v>
      </c>
      <c r="I10" s="1" t="s">
        <v>13</v>
      </c>
      <c r="J10" s="1">
        <v>449</v>
      </c>
      <c r="K10" s="1">
        <v>30</v>
      </c>
      <c r="L10" s="1">
        <v>359</v>
      </c>
      <c r="M10" s="1">
        <v>0</v>
      </c>
      <c r="N10" s="1">
        <v>0</v>
      </c>
      <c r="O10" s="1">
        <v>0</v>
      </c>
      <c r="P10" s="1">
        <v>60</v>
      </c>
      <c r="Q10" s="1">
        <v>837</v>
      </c>
      <c r="R10" s="1">
        <v>209</v>
      </c>
      <c r="S10" s="1">
        <v>598</v>
      </c>
      <c r="T10" s="1">
        <v>0</v>
      </c>
      <c r="U10" s="1">
        <v>0</v>
      </c>
      <c r="V10" s="1">
        <v>0</v>
      </c>
      <c r="W10" s="1">
        <v>30</v>
      </c>
    </row>
    <row r="11" spans="1:23" x14ac:dyDescent="0.2">
      <c r="A11" s="1" t="s">
        <v>14</v>
      </c>
      <c r="B11" s="1">
        <v>11302</v>
      </c>
      <c r="C11" s="1">
        <v>8492</v>
      </c>
      <c r="D11" s="1">
        <v>1854</v>
      </c>
      <c r="E11" s="1">
        <v>60</v>
      </c>
      <c r="F11" s="1">
        <v>120</v>
      </c>
      <c r="G11" s="1">
        <v>239</v>
      </c>
      <c r="H11" s="1">
        <v>538</v>
      </c>
      <c r="I11" s="1" t="s">
        <v>14</v>
      </c>
      <c r="J11" s="1">
        <v>6189</v>
      </c>
      <c r="K11" s="1">
        <v>4575</v>
      </c>
      <c r="L11" s="1">
        <v>1017</v>
      </c>
      <c r="M11" s="1">
        <v>60</v>
      </c>
      <c r="N11" s="1">
        <v>60</v>
      </c>
      <c r="O11" s="1">
        <v>150</v>
      </c>
      <c r="P11" s="1">
        <v>329</v>
      </c>
      <c r="Q11" s="1">
        <v>5113</v>
      </c>
      <c r="R11" s="1">
        <v>3917</v>
      </c>
      <c r="S11" s="1">
        <v>837</v>
      </c>
      <c r="T11" s="1">
        <v>0</v>
      </c>
      <c r="U11" s="1">
        <v>60</v>
      </c>
      <c r="V11" s="1">
        <v>90</v>
      </c>
      <c r="W11" s="1">
        <v>209</v>
      </c>
    </row>
    <row r="12" spans="1:23" x14ac:dyDescent="0.2">
      <c r="A12" s="1" t="s">
        <v>15</v>
      </c>
      <c r="B12" s="1">
        <v>3498</v>
      </c>
      <c r="C12" s="1">
        <v>1854</v>
      </c>
      <c r="D12" s="1">
        <v>1286</v>
      </c>
      <c r="E12" s="1">
        <v>0</v>
      </c>
      <c r="F12" s="1">
        <v>60</v>
      </c>
      <c r="G12" s="1">
        <v>90</v>
      </c>
      <c r="H12" s="1">
        <v>209</v>
      </c>
      <c r="I12" s="1" t="s">
        <v>15</v>
      </c>
      <c r="J12" s="1">
        <v>1645</v>
      </c>
      <c r="K12" s="1">
        <v>867</v>
      </c>
      <c r="L12" s="1">
        <v>688</v>
      </c>
      <c r="M12" s="1">
        <v>0</v>
      </c>
      <c r="N12" s="1">
        <v>0</v>
      </c>
      <c r="O12" s="1">
        <v>90</v>
      </c>
      <c r="P12" s="1">
        <v>0</v>
      </c>
      <c r="Q12" s="1">
        <v>1854</v>
      </c>
      <c r="R12" s="1">
        <v>987</v>
      </c>
      <c r="S12" s="1">
        <v>598</v>
      </c>
      <c r="T12" s="1">
        <v>0</v>
      </c>
      <c r="U12" s="1">
        <v>60</v>
      </c>
      <c r="V12" s="1">
        <v>0</v>
      </c>
      <c r="W12" s="1">
        <v>209</v>
      </c>
    </row>
    <row r="13" spans="1:23" x14ac:dyDescent="0.2">
      <c r="A13" s="1" t="s">
        <v>16</v>
      </c>
      <c r="B13" s="1">
        <v>12977</v>
      </c>
      <c r="C13" s="1">
        <v>5472</v>
      </c>
      <c r="D13" s="1">
        <v>3797</v>
      </c>
      <c r="E13" s="1">
        <v>1106</v>
      </c>
      <c r="F13" s="1">
        <v>1047</v>
      </c>
      <c r="G13" s="1">
        <v>658</v>
      </c>
      <c r="H13" s="1">
        <v>897</v>
      </c>
      <c r="I13" s="1" t="s">
        <v>16</v>
      </c>
      <c r="J13" s="1">
        <v>6279</v>
      </c>
      <c r="K13" s="1">
        <v>2960</v>
      </c>
      <c r="L13" s="1">
        <v>1734</v>
      </c>
      <c r="M13" s="1">
        <v>478</v>
      </c>
      <c r="N13" s="1">
        <v>419</v>
      </c>
      <c r="O13" s="1">
        <v>359</v>
      </c>
      <c r="P13" s="1">
        <v>329</v>
      </c>
      <c r="Q13" s="1">
        <v>6698</v>
      </c>
      <c r="R13" s="1">
        <v>2512</v>
      </c>
      <c r="S13" s="1">
        <v>2063</v>
      </c>
      <c r="T13" s="1">
        <v>628</v>
      </c>
      <c r="U13" s="1">
        <v>628</v>
      </c>
      <c r="V13" s="1">
        <v>299</v>
      </c>
      <c r="W13" s="1">
        <v>568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97474</v>
      </c>
      <c r="C17" s="1">
        <v>47003</v>
      </c>
      <c r="D17" s="1">
        <v>26581</v>
      </c>
      <c r="E17" s="1">
        <v>2960</v>
      </c>
      <c r="F17" s="1">
        <v>3020</v>
      </c>
      <c r="G17" s="1">
        <v>6967</v>
      </c>
      <c r="H17" s="1">
        <v>10943</v>
      </c>
      <c r="I17" s="1" t="s">
        <v>97</v>
      </c>
      <c r="J17" s="1">
        <v>49335</v>
      </c>
      <c r="K17" s="1">
        <v>23352</v>
      </c>
      <c r="L17" s="1">
        <v>13156</v>
      </c>
      <c r="M17" s="1">
        <v>1615</v>
      </c>
      <c r="N17" s="1">
        <v>1316</v>
      </c>
      <c r="O17" s="1">
        <v>4754</v>
      </c>
      <c r="P17" s="1">
        <v>5143</v>
      </c>
      <c r="Q17" s="1">
        <v>48139</v>
      </c>
      <c r="R17" s="1">
        <v>23651</v>
      </c>
      <c r="S17" s="1">
        <v>13425</v>
      </c>
      <c r="T17" s="1">
        <v>1346</v>
      </c>
      <c r="U17" s="1">
        <v>1704</v>
      </c>
      <c r="V17" s="1">
        <v>2213</v>
      </c>
      <c r="W17" s="1">
        <v>5801</v>
      </c>
    </row>
    <row r="18" spans="1:23" x14ac:dyDescent="0.2">
      <c r="A18" s="1" t="s">
        <v>19</v>
      </c>
      <c r="B18" s="1">
        <v>14621</v>
      </c>
      <c r="C18" s="1">
        <v>8282</v>
      </c>
      <c r="D18" s="1">
        <v>3199</v>
      </c>
      <c r="E18" s="1">
        <v>419</v>
      </c>
      <c r="F18" s="1">
        <v>359</v>
      </c>
      <c r="G18" s="1">
        <v>718</v>
      </c>
      <c r="H18" s="1">
        <v>1645</v>
      </c>
      <c r="I18" s="1" t="s">
        <v>19</v>
      </c>
      <c r="J18" s="1">
        <v>7266</v>
      </c>
      <c r="K18" s="1">
        <v>4126</v>
      </c>
      <c r="L18" s="1">
        <v>1555</v>
      </c>
      <c r="M18" s="1">
        <v>239</v>
      </c>
      <c r="N18" s="1">
        <v>120</v>
      </c>
      <c r="O18" s="1">
        <v>329</v>
      </c>
      <c r="P18" s="1">
        <v>897</v>
      </c>
      <c r="Q18" s="1">
        <v>7355</v>
      </c>
      <c r="R18" s="1">
        <v>4156</v>
      </c>
      <c r="S18" s="1">
        <v>1645</v>
      </c>
      <c r="T18" s="1">
        <v>179</v>
      </c>
      <c r="U18" s="1">
        <v>239</v>
      </c>
      <c r="V18" s="1">
        <v>389</v>
      </c>
      <c r="W18" s="1">
        <v>748</v>
      </c>
    </row>
    <row r="19" spans="1:23" x14ac:dyDescent="0.2">
      <c r="A19" s="1" t="s">
        <v>20</v>
      </c>
      <c r="B19" s="1">
        <v>13605</v>
      </c>
      <c r="C19" s="1">
        <v>7027</v>
      </c>
      <c r="D19" s="1">
        <v>3827</v>
      </c>
      <c r="E19" s="1">
        <v>628</v>
      </c>
      <c r="F19" s="1">
        <v>508</v>
      </c>
      <c r="G19" s="1">
        <v>478</v>
      </c>
      <c r="H19" s="1">
        <v>1136</v>
      </c>
      <c r="I19" s="1" t="s">
        <v>20</v>
      </c>
      <c r="J19" s="1">
        <v>6997</v>
      </c>
      <c r="K19" s="1">
        <v>3618</v>
      </c>
      <c r="L19" s="1">
        <v>2063</v>
      </c>
      <c r="M19" s="1">
        <v>269</v>
      </c>
      <c r="N19" s="1">
        <v>179</v>
      </c>
      <c r="O19" s="1">
        <v>209</v>
      </c>
      <c r="P19" s="1">
        <v>658</v>
      </c>
      <c r="Q19" s="1">
        <v>6608</v>
      </c>
      <c r="R19" s="1">
        <v>3409</v>
      </c>
      <c r="S19" s="1">
        <v>1764</v>
      </c>
      <c r="T19" s="1">
        <v>359</v>
      </c>
      <c r="U19" s="1">
        <v>329</v>
      </c>
      <c r="V19" s="1">
        <v>269</v>
      </c>
      <c r="W19" s="1">
        <v>478</v>
      </c>
    </row>
    <row r="20" spans="1:23" x14ac:dyDescent="0.2">
      <c r="A20" s="1" t="s">
        <v>21</v>
      </c>
      <c r="B20" s="1">
        <v>12827</v>
      </c>
      <c r="C20" s="1">
        <v>6249</v>
      </c>
      <c r="D20" s="1">
        <v>3498</v>
      </c>
      <c r="E20" s="1">
        <v>389</v>
      </c>
      <c r="F20" s="1">
        <v>538</v>
      </c>
      <c r="G20" s="1">
        <v>837</v>
      </c>
      <c r="H20" s="1">
        <v>1316</v>
      </c>
      <c r="I20" s="1" t="s">
        <v>21</v>
      </c>
      <c r="J20" s="1">
        <v>6728</v>
      </c>
      <c r="K20" s="1">
        <v>3140</v>
      </c>
      <c r="L20" s="1">
        <v>1704</v>
      </c>
      <c r="M20" s="1">
        <v>209</v>
      </c>
      <c r="N20" s="1">
        <v>329</v>
      </c>
      <c r="O20" s="1">
        <v>628</v>
      </c>
      <c r="P20" s="1">
        <v>718</v>
      </c>
      <c r="Q20" s="1">
        <v>6100</v>
      </c>
      <c r="R20" s="1">
        <v>3110</v>
      </c>
      <c r="S20" s="1">
        <v>1794</v>
      </c>
      <c r="T20" s="1">
        <v>179</v>
      </c>
      <c r="U20" s="1">
        <v>209</v>
      </c>
      <c r="V20" s="1">
        <v>209</v>
      </c>
      <c r="W20" s="1">
        <v>598</v>
      </c>
    </row>
    <row r="21" spans="1:23" x14ac:dyDescent="0.2">
      <c r="A21" s="1" t="s">
        <v>22</v>
      </c>
      <c r="B21" s="1">
        <v>13814</v>
      </c>
      <c r="C21" s="1">
        <v>6458</v>
      </c>
      <c r="D21" s="1">
        <v>3439</v>
      </c>
      <c r="E21" s="1">
        <v>718</v>
      </c>
      <c r="F21" s="1">
        <v>628</v>
      </c>
      <c r="G21" s="1">
        <v>1106</v>
      </c>
      <c r="H21" s="1">
        <v>1465</v>
      </c>
      <c r="I21" s="1" t="s">
        <v>22</v>
      </c>
      <c r="J21" s="1">
        <v>6847</v>
      </c>
      <c r="K21" s="1">
        <v>3020</v>
      </c>
      <c r="L21" s="1">
        <v>1854</v>
      </c>
      <c r="M21" s="1">
        <v>359</v>
      </c>
      <c r="N21" s="1">
        <v>239</v>
      </c>
      <c r="O21" s="1">
        <v>837</v>
      </c>
      <c r="P21" s="1">
        <v>538</v>
      </c>
      <c r="Q21" s="1">
        <v>6967</v>
      </c>
      <c r="R21" s="1">
        <v>3439</v>
      </c>
      <c r="S21" s="1">
        <v>1585</v>
      </c>
      <c r="T21" s="1">
        <v>359</v>
      </c>
      <c r="U21" s="1">
        <v>389</v>
      </c>
      <c r="V21" s="1">
        <v>269</v>
      </c>
      <c r="W21" s="1">
        <v>927</v>
      </c>
    </row>
    <row r="22" spans="1:23" x14ac:dyDescent="0.2">
      <c r="A22" s="1" t="s">
        <v>23</v>
      </c>
      <c r="B22" s="1">
        <v>13036</v>
      </c>
      <c r="C22" s="1">
        <v>5711</v>
      </c>
      <c r="D22" s="1">
        <v>3738</v>
      </c>
      <c r="E22" s="1">
        <v>508</v>
      </c>
      <c r="F22" s="1">
        <v>478</v>
      </c>
      <c r="G22" s="1">
        <v>1226</v>
      </c>
      <c r="H22" s="1">
        <v>1375</v>
      </c>
      <c r="I22" s="1" t="s">
        <v>23</v>
      </c>
      <c r="J22" s="1">
        <v>6518</v>
      </c>
      <c r="K22" s="1">
        <v>2781</v>
      </c>
      <c r="L22" s="1">
        <v>1645</v>
      </c>
      <c r="M22" s="1">
        <v>329</v>
      </c>
      <c r="N22" s="1">
        <v>239</v>
      </c>
      <c r="O22" s="1">
        <v>927</v>
      </c>
      <c r="P22" s="1">
        <v>598</v>
      </c>
      <c r="Q22" s="1">
        <v>6518</v>
      </c>
      <c r="R22" s="1">
        <v>2930</v>
      </c>
      <c r="S22" s="1">
        <v>2093</v>
      </c>
      <c r="T22" s="1">
        <v>179</v>
      </c>
      <c r="U22" s="1">
        <v>239</v>
      </c>
      <c r="V22" s="1">
        <v>299</v>
      </c>
      <c r="W22" s="1">
        <v>777</v>
      </c>
    </row>
    <row r="23" spans="1:23" x14ac:dyDescent="0.2">
      <c r="A23" s="1" t="s">
        <v>24</v>
      </c>
      <c r="B23" s="1">
        <v>11900</v>
      </c>
      <c r="C23" s="1">
        <v>5292</v>
      </c>
      <c r="D23" s="1">
        <v>3319</v>
      </c>
      <c r="E23" s="1">
        <v>179</v>
      </c>
      <c r="F23" s="1">
        <v>179</v>
      </c>
      <c r="G23" s="1">
        <v>1136</v>
      </c>
      <c r="H23" s="1">
        <v>1794</v>
      </c>
      <c r="I23" s="1" t="s">
        <v>24</v>
      </c>
      <c r="J23" s="1">
        <v>6100</v>
      </c>
      <c r="K23" s="1">
        <v>2631</v>
      </c>
      <c r="L23" s="1">
        <v>1734</v>
      </c>
      <c r="M23" s="1">
        <v>90</v>
      </c>
      <c r="N23" s="1">
        <v>90</v>
      </c>
      <c r="O23" s="1">
        <v>748</v>
      </c>
      <c r="P23" s="1">
        <v>807</v>
      </c>
      <c r="Q23" s="1">
        <v>5801</v>
      </c>
      <c r="R23" s="1">
        <v>2661</v>
      </c>
      <c r="S23" s="1">
        <v>1585</v>
      </c>
      <c r="T23" s="1">
        <v>90</v>
      </c>
      <c r="U23" s="1">
        <v>90</v>
      </c>
      <c r="V23" s="1">
        <v>389</v>
      </c>
      <c r="W23" s="1">
        <v>987</v>
      </c>
    </row>
    <row r="24" spans="1:23" x14ac:dyDescent="0.2">
      <c r="A24" s="1" t="s">
        <v>25</v>
      </c>
      <c r="B24" s="1">
        <v>10345</v>
      </c>
      <c r="C24" s="1">
        <v>4934</v>
      </c>
      <c r="D24" s="1">
        <v>3050</v>
      </c>
      <c r="E24" s="1">
        <v>90</v>
      </c>
      <c r="F24" s="1">
        <v>239</v>
      </c>
      <c r="G24" s="1">
        <v>957</v>
      </c>
      <c r="H24" s="1">
        <v>1076</v>
      </c>
      <c r="I24" s="1" t="s">
        <v>25</v>
      </c>
      <c r="J24" s="1">
        <v>4963</v>
      </c>
      <c r="K24" s="1">
        <v>2422</v>
      </c>
      <c r="L24" s="1">
        <v>1316</v>
      </c>
      <c r="M24" s="1">
        <v>90</v>
      </c>
      <c r="N24" s="1">
        <v>90</v>
      </c>
      <c r="O24" s="1">
        <v>628</v>
      </c>
      <c r="P24" s="1">
        <v>419</v>
      </c>
      <c r="Q24" s="1">
        <v>5382</v>
      </c>
      <c r="R24" s="1">
        <v>2512</v>
      </c>
      <c r="S24" s="1">
        <v>1734</v>
      </c>
      <c r="T24" s="1">
        <v>0</v>
      </c>
      <c r="U24" s="1">
        <v>150</v>
      </c>
      <c r="V24" s="1">
        <v>329</v>
      </c>
      <c r="W24" s="1">
        <v>658</v>
      </c>
    </row>
    <row r="25" spans="1:23" x14ac:dyDescent="0.2">
      <c r="A25" s="1" t="s">
        <v>26</v>
      </c>
      <c r="B25" s="1">
        <v>7326</v>
      </c>
      <c r="C25" s="1">
        <v>3050</v>
      </c>
      <c r="D25" s="1">
        <v>2512</v>
      </c>
      <c r="E25" s="1">
        <v>30</v>
      </c>
      <c r="F25" s="1">
        <v>90</v>
      </c>
      <c r="G25" s="1">
        <v>508</v>
      </c>
      <c r="H25" s="1">
        <v>1136</v>
      </c>
      <c r="I25" s="1" t="s">
        <v>26</v>
      </c>
      <c r="J25" s="1">
        <v>3917</v>
      </c>
      <c r="K25" s="1">
        <v>1615</v>
      </c>
      <c r="L25" s="1">
        <v>1286</v>
      </c>
      <c r="M25" s="1">
        <v>30</v>
      </c>
      <c r="N25" s="1">
        <v>30</v>
      </c>
      <c r="O25" s="1">
        <v>449</v>
      </c>
      <c r="P25" s="1">
        <v>508</v>
      </c>
      <c r="Q25" s="1">
        <v>3409</v>
      </c>
      <c r="R25" s="1">
        <v>1435</v>
      </c>
      <c r="S25" s="1">
        <v>1226</v>
      </c>
      <c r="T25" s="1">
        <v>0</v>
      </c>
      <c r="U25" s="1">
        <v>60</v>
      </c>
      <c r="V25" s="1">
        <v>60</v>
      </c>
      <c r="W25" s="1">
        <v>628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37973</v>
      </c>
      <c r="C27" s="1">
        <v>20810</v>
      </c>
      <c r="D27" s="1">
        <v>8791</v>
      </c>
      <c r="E27" s="1">
        <v>1405</v>
      </c>
      <c r="F27" s="1">
        <v>1495</v>
      </c>
      <c r="G27" s="1">
        <v>1674</v>
      </c>
      <c r="H27" s="1">
        <v>3797</v>
      </c>
      <c r="I27" s="1" t="s">
        <v>0</v>
      </c>
      <c r="J27" s="1">
        <v>20482</v>
      </c>
      <c r="K27" s="1">
        <v>11242</v>
      </c>
      <c r="L27" s="1">
        <v>4635</v>
      </c>
      <c r="M27" s="1">
        <v>718</v>
      </c>
      <c r="N27" s="1">
        <v>658</v>
      </c>
      <c r="O27" s="1">
        <v>1047</v>
      </c>
      <c r="P27" s="1">
        <v>2183</v>
      </c>
      <c r="Q27" s="1">
        <v>17492</v>
      </c>
      <c r="R27" s="1">
        <v>9568</v>
      </c>
      <c r="S27" s="1">
        <v>4156</v>
      </c>
      <c r="T27" s="1">
        <v>688</v>
      </c>
      <c r="U27" s="1">
        <v>837</v>
      </c>
      <c r="V27" s="1">
        <v>628</v>
      </c>
      <c r="W27" s="1">
        <v>1615</v>
      </c>
    </row>
    <row r="28" spans="1:23" x14ac:dyDescent="0.2">
      <c r="A28" s="1" t="s">
        <v>19</v>
      </c>
      <c r="B28" s="1">
        <v>14232</v>
      </c>
      <c r="C28" s="1">
        <v>8103</v>
      </c>
      <c r="D28" s="1">
        <v>3020</v>
      </c>
      <c r="E28" s="1">
        <v>419</v>
      </c>
      <c r="F28" s="1">
        <v>359</v>
      </c>
      <c r="G28" s="1">
        <v>718</v>
      </c>
      <c r="H28" s="1">
        <v>1615</v>
      </c>
      <c r="I28" s="1" t="s">
        <v>19</v>
      </c>
      <c r="J28" s="1">
        <v>7206</v>
      </c>
      <c r="K28" s="1">
        <v>4096</v>
      </c>
      <c r="L28" s="1">
        <v>1525</v>
      </c>
      <c r="M28" s="1">
        <v>239</v>
      </c>
      <c r="N28" s="1">
        <v>120</v>
      </c>
      <c r="O28" s="1">
        <v>329</v>
      </c>
      <c r="P28" s="1">
        <v>897</v>
      </c>
      <c r="Q28" s="1">
        <v>7027</v>
      </c>
      <c r="R28" s="1">
        <v>4007</v>
      </c>
      <c r="S28" s="1">
        <v>1495</v>
      </c>
      <c r="T28" s="1">
        <v>179</v>
      </c>
      <c r="U28" s="1">
        <v>239</v>
      </c>
      <c r="V28" s="1">
        <v>389</v>
      </c>
      <c r="W28" s="1">
        <v>718</v>
      </c>
    </row>
    <row r="29" spans="1:23" x14ac:dyDescent="0.2">
      <c r="A29" s="1" t="s">
        <v>20</v>
      </c>
      <c r="B29" s="1">
        <v>10465</v>
      </c>
      <c r="C29" s="1">
        <v>5352</v>
      </c>
      <c r="D29" s="1">
        <v>2960</v>
      </c>
      <c r="E29" s="1">
        <v>568</v>
      </c>
      <c r="F29" s="1">
        <v>508</v>
      </c>
      <c r="G29" s="1">
        <v>209</v>
      </c>
      <c r="H29" s="1">
        <v>867</v>
      </c>
      <c r="I29" s="1" t="s">
        <v>20</v>
      </c>
      <c r="J29" s="1">
        <v>5681</v>
      </c>
      <c r="K29" s="1">
        <v>2930</v>
      </c>
      <c r="L29" s="1">
        <v>1674</v>
      </c>
      <c r="M29" s="1">
        <v>269</v>
      </c>
      <c r="N29" s="1">
        <v>179</v>
      </c>
      <c r="O29" s="1">
        <v>90</v>
      </c>
      <c r="P29" s="1">
        <v>538</v>
      </c>
      <c r="Q29" s="1">
        <v>4784</v>
      </c>
      <c r="R29" s="1">
        <v>2422</v>
      </c>
      <c r="S29" s="1">
        <v>1286</v>
      </c>
      <c r="T29" s="1">
        <v>299</v>
      </c>
      <c r="U29" s="1">
        <v>329</v>
      </c>
      <c r="V29" s="1">
        <v>120</v>
      </c>
      <c r="W29" s="1">
        <v>329</v>
      </c>
    </row>
    <row r="30" spans="1:23" x14ac:dyDescent="0.2">
      <c r="A30" s="1" t="s">
        <v>21</v>
      </c>
      <c r="B30" s="1">
        <v>6070</v>
      </c>
      <c r="C30" s="1">
        <v>3289</v>
      </c>
      <c r="D30" s="1">
        <v>1286</v>
      </c>
      <c r="E30" s="1">
        <v>150</v>
      </c>
      <c r="F30" s="1">
        <v>299</v>
      </c>
      <c r="G30" s="1">
        <v>299</v>
      </c>
      <c r="H30" s="1">
        <v>748</v>
      </c>
      <c r="I30" s="1" t="s">
        <v>21</v>
      </c>
      <c r="J30" s="1">
        <v>3648</v>
      </c>
      <c r="K30" s="1">
        <v>1914</v>
      </c>
      <c r="L30" s="1">
        <v>658</v>
      </c>
      <c r="M30" s="1">
        <v>120</v>
      </c>
      <c r="N30" s="1">
        <v>209</v>
      </c>
      <c r="O30" s="1">
        <v>239</v>
      </c>
      <c r="P30" s="1">
        <v>508</v>
      </c>
      <c r="Q30" s="1">
        <v>2422</v>
      </c>
      <c r="R30" s="1">
        <v>1375</v>
      </c>
      <c r="S30" s="1">
        <v>628</v>
      </c>
      <c r="T30" s="1">
        <v>30</v>
      </c>
      <c r="U30" s="1">
        <v>90</v>
      </c>
      <c r="V30" s="1">
        <v>60</v>
      </c>
      <c r="W30" s="1">
        <v>239</v>
      </c>
    </row>
    <row r="31" spans="1:23" x14ac:dyDescent="0.2">
      <c r="A31" s="1" t="s">
        <v>22</v>
      </c>
      <c r="B31" s="1">
        <v>3558</v>
      </c>
      <c r="C31" s="1">
        <v>2243</v>
      </c>
      <c r="D31" s="1">
        <v>688</v>
      </c>
      <c r="E31" s="1">
        <v>209</v>
      </c>
      <c r="F31" s="1">
        <v>150</v>
      </c>
      <c r="G31" s="1">
        <v>60</v>
      </c>
      <c r="H31" s="1">
        <v>209</v>
      </c>
      <c r="I31" s="1" t="s">
        <v>22</v>
      </c>
      <c r="J31" s="1">
        <v>1914</v>
      </c>
      <c r="K31" s="1">
        <v>1196</v>
      </c>
      <c r="L31" s="1">
        <v>478</v>
      </c>
      <c r="M31" s="1">
        <v>60</v>
      </c>
      <c r="N31" s="1">
        <v>60</v>
      </c>
      <c r="O31" s="1">
        <v>30</v>
      </c>
      <c r="P31" s="1">
        <v>90</v>
      </c>
      <c r="Q31" s="1">
        <v>1645</v>
      </c>
      <c r="R31" s="1">
        <v>1047</v>
      </c>
      <c r="S31" s="1">
        <v>209</v>
      </c>
      <c r="T31" s="1">
        <v>150</v>
      </c>
      <c r="U31" s="1">
        <v>90</v>
      </c>
      <c r="V31" s="1">
        <v>30</v>
      </c>
      <c r="W31" s="1">
        <v>120</v>
      </c>
    </row>
    <row r="32" spans="1:23" x14ac:dyDescent="0.2">
      <c r="A32" s="1" t="s">
        <v>23</v>
      </c>
      <c r="B32" s="1">
        <v>1645</v>
      </c>
      <c r="C32" s="1">
        <v>748</v>
      </c>
      <c r="D32" s="1">
        <v>449</v>
      </c>
      <c r="E32" s="1">
        <v>60</v>
      </c>
      <c r="F32" s="1">
        <v>120</v>
      </c>
      <c r="G32" s="1">
        <v>179</v>
      </c>
      <c r="H32" s="1">
        <v>90</v>
      </c>
      <c r="I32" s="1" t="s">
        <v>23</v>
      </c>
      <c r="J32" s="1">
        <v>927</v>
      </c>
      <c r="K32" s="1">
        <v>478</v>
      </c>
      <c r="L32" s="1">
        <v>150</v>
      </c>
      <c r="M32" s="1">
        <v>30</v>
      </c>
      <c r="N32" s="1">
        <v>60</v>
      </c>
      <c r="O32" s="1">
        <v>179</v>
      </c>
      <c r="P32" s="1">
        <v>30</v>
      </c>
      <c r="Q32" s="1">
        <v>718</v>
      </c>
      <c r="R32" s="1">
        <v>269</v>
      </c>
      <c r="S32" s="1">
        <v>299</v>
      </c>
      <c r="T32" s="1">
        <v>30</v>
      </c>
      <c r="U32" s="1">
        <v>60</v>
      </c>
      <c r="V32" s="1">
        <v>0</v>
      </c>
      <c r="W32" s="1">
        <v>60</v>
      </c>
    </row>
    <row r="33" spans="1:23" x14ac:dyDescent="0.2">
      <c r="A33" s="1" t="s">
        <v>24</v>
      </c>
      <c r="B33" s="1">
        <v>987</v>
      </c>
      <c r="C33" s="1">
        <v>568</v>
      </c>
      <c r="D33" s="1">
        <v>179</v>
      </c>
      <c r="E33" s="1">
        <v>0</v>
      </c>
      <c r="F33" s="1">
        <v>0</v>
      </c>
      <c r="G33" s="1">
        <v>120</v>
      </c>
      <c r="H33" s="1">
        <v>120</v>
      </c>
      <c r="I33" s="1" t="s">
        <v>24</v>
      </c>
      <c r="J33" s="1">
        <v>598</v>
      </c>
      <c r="K33" s="1">
        <v>359</v>
      </c>
      <c r="L33" s="1">
        <v>60</v>
      </c>
      <c r="M33" s="1">
        <v>0</v>
      </c>
      <c r="N33" s="1">
        <v>0</v>
      </c>
      <c r="O33" s="1">
        <v>120</v>
      </c>
      <c r="P33" s="1">
        <v>60</v>
      </c>
      <c r="Q33" s="1">
        <v>389</v>
      </c>
      <c r="R33" s="1">
        <v>209</v>
      </c>
      <c r="S33" s="1">
        <v>120</v>
      </c>
      <c r="T33" s="1">
        <v>0</v>
      </c>
      <c r="U33" s="1">
        <v>0</v>
      </c>
      <c r="V33" s="1">
        <v>0</v>
      </c>
      <c r="W33" s="1">
        <v>60</v>
      </c>
    </row>
    <row r="34" spans="1:23" x14ac:dyDescent="0.2">
      <c r="A34" s="1" t="s">
        <v>25</v>
      </c>
      <c r="B34" s="1">
        <v>658</v>
      </c>
      <c r="C34" s="1">
        <v>299</v>
      </c>
      <c r="D34" s="1">
        <v>120</v>
      </c>
      <c r="E34" s="1">
        <v>0</v>
      </c>
      <c r="F34" s="1">
        <v>60</v>
      </c>
      <c r="G34" s="1">
        <v>60</v>
      </c>
      <c r="H34" s="1">
        <v>120</v>
      </c>
      <c r="I34" s="1" t="s">
        <v>25</v>
      </c>
      <c r="J34" s="1">
        <v>269</v>
      </c>
      <c r="K34" s="1">
        <v>150</v>
      </c>
      <c r="L34" s="1">
        <v>30</v>
      </c>
      <c r="M34" s="1">
        <v>0</v>
      </c>
      <c r="N34" s="1">
        <v>30</v>
      </c>
      <c r="O34" s="1">
        <v>30</v>
      </c>
      <c r="P34" s="1">
        <v>30</v>
      </c>
      <c r="Q34" s="1">
        <v>389</v>
      </c>
      <c r="R34" s="1">
        <v>150</v>
      </c>
      <c r="S34" s="1">
        <v>90</v>
      </c>
      <c r="T34" s="1">
        <v>0</v>
      </c>
      <c r="U34" s="1">
        <v>30</v>
      </c>
      <c r="V34" s="1">
        <v>30</v>
      </c>
      <c r="W34" s="1">
        <v>90</v>
      </c>
    </row>
    <row r="35" spans="1:23" x14ac:dyDescent="0.2">
      <c r="A35" s="1" t="s">
        <v>26</v>
      </c>
      <c r="B35" s="1">
        <v>359</v>
      </c>
      <c r="C35" s="1">
        <v>209</v>
      </c>
      <c r="D35" s="1">
        <v>90</v>
      </c>
      <c r="E35" s="1">
        <v>0</v>
      </c>
      <c r="F35" s="1">
        <v>0</v>
      </c>
      <c r="G35" s="1">
        <v>30</v>
      </c>
      <c r="H35" s="1">
        <v>30</v>
      </c>
      <c r="I35" s="1" t="s">
        <v>26</v>
      </c>
      <c r="J35" s="1">
        <v>239</v>
      </c>
      <c r="K35" s="1">
        <v>120</v>
      </c>
      <c r="L35" s="1">
        <v>60</v>
      </c>
      <c r="M35" s="1">
        <v>0</v>
      </c>
      <c r="N35" s="1">
        <v>0</v>
      </c>
      <c r="O35" s="1">
        <v>30</v>
      </c>
      <c r="P35" s="1">
        <v>30</v>
      </c>
      <c r="Q35" s="1">
        <v>120</v>
      </c>
      <c r="R35" s="1">
        <v>90</v>
      </c>
      <c r="S35" s="1">
        <v>30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59501</v>
      </c>
      <c r="C37" s="1">
        <v>26192</v>
      </c>
      <c r="D37" s="1">
        <v>17791</v>
      </c>
      <c r="E37" s="1">
        <v>1555</v>
      </c>
      <c r="F37" s="1">
        <v>1525</v>
      </c>
      <c r="G37" s="1">
        <v>5292</v>
      </c>
      <c r="H37" s="1">
        <v>7146</v>
      </c>
      <c r="I37" s="1" t="s">
        <v>0</v>
      </c>
      <c r="J37" s="1">
        <v>28854</v>
      </c>
      <c r="K37" s="1">
        <v>12110</v>
      </c>
      <c r="L37" s="1">
        <v>8522</v>
      </c>
      <c r="M37" s="1">
        <v>897</v>
      </c>
      <c r="N37" s="1">
        <v>658</v>
      </c>
      <c r="O37" s="1">
        <v>3708</v>
      </c>
      <c r="P37" s="1">
        <v>2960</v>
      </c>
      <c r="Q37" s="1">
        <v>30648</v>
      </c>
      <c r="R37" s="1">
        <v>14083</v>
      </c>
      <c r="S37" s="1">
        <v>9269</v>
      </c>
      <c r="T37" s="1">
        <v>658</v>
      </c>
      <c r="U37" s="1">
        <v>867</v>
      </c>
      <c r="V37" s="1">
        <v>1585</v>
      </c>
      <c r="W37" s="1">
        <v>4186</v>
      </c>
    </row>
    <row r="38" spans="1:23" x14ac:dyDescent="0.2">
      <c r="A38" s="1" t="s">
        <v>19</v>
      </c>
      <c r="B38" s="1">
        <v>389</v>
      </c>
      <c r="C38" s="1">
        <v>179</v>
      </c>
      <c r="D38" s="1">
        <v>179</v>
      </c>
      <c r="E38" s="1">
        <v>0</v>
      </c>
      <c r="F38" s="1">
        <v>0</v>
      </c>
      <c r="G38" s="1">
        <v>0</v>
      </c>
      <c r="H38" s="1">
        <v>30</v>
      </c>
      <c r="I38" s="1" t="s">
        <v>19</v>
      </c>
      <c r="J38" s="1">
        <v>60</v>
      </c>
      <c r="K38" s="1">
        <v>30</v>
      </c>
      <c r="L38" s="1">
        <v>30</v>
      </c>
      <c r="M38" s="1">
        <v>0</v>
      </c>
      <c r="N38" s="1">
        <v>0</v>
      </c>
      <c r="O38" s="1">
        <v>0</v>
      </c>
      <c r="P38" s="1">
        <v>0</v>
      </c>
      <c r="Q38" s="1">
        <v>329</v>
      </c>
      <c r="R38" s="1">
        <v>150</v>
      </c>
      <c r="S38" s="1">
        <v>150</v>
      </c>
      <c r="T38" s="1">
        <v>0</v>
      </c>
      <c r="U38" s="1">
        <v>0</v>
      </c>
      <c r="V38" s="1">
        <v>0</v>
      </c>
      <c r="W38" s="1">
        <v>30</v>
      </c>
    </row>
    <row r="39" spans="1:23" x14ac:dyDescent="0.2">
      <c r="A39" s="1" t="s">
        <v>20</v>
      </c>
      <c r="B39" s="1">
        <v>3140</v>
      </c>
      <c r="C39" s="1">
        <v>1674</v>
      </c>
      <c r="D39" s="1">
        <v>867</v>
      </c>
      <c r="E39" s="1">
        <v>60</v>
      </c>
      <c r="F39" s="1">
        <v>0</v>
      </c>
      <c r="G39" s="1">
        <v>269</v>
      </c>
      <c r="H39" s="1">
        <v>269</v>
      </c>
      <c r="I39" s="1" t="s">
        <v>20</v>
      </c>
      <c r="J39" s="1">
        <v>1316</v>
      </c>
      <c r="K39" s="1">
        <v>688</v>
      </c>
      <c r="L39" s="1">
        <v>389</v>
      </c>
      <c r="M39" s="1">
        <v>0</v>
      </c>
      <c r="N39" s="1">
        <v>0</v>
      </c>
      <c r="O39" s="1">
        <v>120</v>
      </c>
      <c r="P39" s="1">
        <v>120</v>
      </c>
      <c r="Q39" s="1">
        <v>1824</v>
      </c>
      <c r="R39" s="1">
        <v>987</v>
      </c>
      <c r="S39" s="1">
        <v>478</v>
      </c>
      <c r="T39" s="1">
        <v>60</v>
      </c>
      <c r="U39" s="1">
        <v>0</v>
      </c>
      <c r="V39" s="1">
        <v>150</v>
      </c>
      <c r="W39" s="1">
        <v>150</v>
      </c>
    </row>
    <row r="40" spans="1:23" x14ac:dyDescent="0.2">
      <c r="A40" s="1" t="s">
        <v>21</v>
      </c>
      <c r="B40" s="1">
        <v>6757</v>
      </c>
      <c r="C40" s="1">
        <v>2960</v>
      </c>
      <c r="D40" s="1">
        <v>2213</v>
      </c>
      <c r="E40" s="1">
        <v>239</v>
      </c>
      <c r="F40" s="1">
        <v>239</v>
      </c>
      <c r="G40" s="1">
        <v>538</v>
      </c>
      <c r="H40" s="1">
        <v>568</v>
      </c>
      <c r="I40" s="1" t="s">
        <v>21</v>
      </c>
      <c r="J40" s="1">
        <v>3080</v>
      </c>
      <c r="K40" s="1">
        <v>1226</v>
      </c>
      <c r="L40" s="1">
        <v>1047</v>
      </c>
      <c r="M40" s="1">
        <v>90</v>
      </c>
      <c r="N40" s="1">
        <v>120</v>
      </c>
      <c r="O40" s="1">
        <v>389</v>
      </c>
      <c r="P40" s="1">
        <v>209</v>
      </c>
      <c r="Q40" s="1">
        <v>3678</v>
      </c>
      <c r="R40" s="1">
        <v>1734</v>
      </c>
      <c r="S40" s="1">
        <v>1166</v>
      </c>
      <c r="T40" s="1">
        <v>150</v>
      </c>
      <c r="U40" s="1">
        <v>120</v>
      </c>
      <c r="V40" s="1">
        <v>150</v>
      </c>
      <c r="W40" s="1">
        <v>359</v>
      </c>
    </row>
    <row r="41" spans="1:23" x14ac:dyDescent="0.2">
      <c r="A41" s="1" t="s">
        <v>22</v>
      </c>
      <c r="B41" s="1">
        <v>10256</v>
      </c>
      <c r="C41" s="1">
        <v>4216</v>
      </c>
      <c r="D41" s="1">
        <v>2751</v>
      </c>
      <c r="E41" s="1">
        <v>508</v>
      </c>
      <c r="F41" s="1">
        <v>478</v>
      </c>
      <c r="G41" s="1">
        <v>1047</v>
      </c>
      <c r="H41" s="1">
        <v>1256</v>
      </c>
      <c r="I41" s="1" t="s">
        <v>22</v>
      </c>
      <c r="J41" s="1">
        <v>4934</v>
      </c>
      <c r="K41" s="1">
        <v>1824</v>
      </c>
      <c r="L41" s="1">
        <v>1375</v>
      </c>
      <c r="M41" s="1">
        <v>299</v>
      </c>
      <c r="N41" s="1">
        <v>179</v>
      </c>
      <c r="O41" s="1">
        <v>807</v>
      </c>
      <c r="P41" s="1">
        <v>449</v>
      </c>
      <c r="Q41" s="1">
        <v>5322</v>
      </c>
      <c r="R41" s="1">
        <v>2392</v>
      </c>
      <c r="S41" s="1">
        <v>1375</v>
      </c>
      <c r="T41" s="1">
        <v>209</v>
      </c>
      <c r="U41" s="1">
        <v>299</v>
      </c>
      <c r="V41" s="1">
        <v>239</v>
      </c>
      <c r="W41" s="1">
        <v>807</v>
      </c>
    </row>
    <row r="42" spans="1:23" x14ac:dyDescent="0.2">
      <c r="A42" s="1" t="s">
        <v>23</v>
      </c>
      <c r="B42" s="1">
        <v>11392</v>
      </c>
      <c r="C42" s="1">
        <v>4963</v>
      </c>
      <c r="D42" s="1">
        <v>3289</v>
      </c>
      <c r="E42" s="1">
        <v>449</v>
      </c>
      <c r="F42" s="1">
        <v>359</v>
      </c>
      <c r="G42" s="1">
        <v>1047</v>
      </c>
      <c r="H42" s="1">
        <v>1286</v>
      </c>
      <c r="I42" s="1" t="s">
        <v>23</v>
      </c>
      <c r="J42" s="1">
        <v>5591</v>
      </c>
      <c r="K42" s="1">
        <v>2302</v>
      </c>
      <c r="L42" s="1">
        <v>1495</v>
      </c>
      <c r="M42" s="1">
        <v>299</v>
      </c>
      <c r="N42" s="1">
        <v>179</v>
      </c>
      <c r="O42" s="1">
        <v>748</v>
      </c>
      <c r="P42" s="1">
        <v>568</v>
      </c>
      <c r="Q42" s="1">
        <v>5801</v>
      </c>
      <c r="R42" s="1">
        <v>2661</v>
      </c>
      <c r="S42" s="1">
        <v>1794</v>
      </c>
      <c r="T42" s="1">
        <v>150</v>
      </c>
      <c r="U42" s="1">
        <v>179</v>
      </c>
      <c r="V42" s="1">
        <v>299</v>
      </c>
      <c r="W42" s="1">
        <v>718</v>
      </c>
    </row>
    <row r="43" spans="1:23" x14ac:dyDescent="0.2">
      <c r="A43" s="1" t="s">
        <v>24</v>
      </c>
      <c r="B43" s="1">
        <v>10914</v>
      </c>
      <c r="C43" s="1">
        <v>4724</v>
      </c>
      <c r="D43" s="1">
        <v>3140</v>
      </c>
      <c r="E43" s="1">
        <v>179</v>
      </c>
      <c r="F43" s="1">
        <v>179</v>
      </c>
      <c r="G43" s="1">
        <v>1017</v>
      </c>
      <c r="H43" s="1">
        <v>1674</v>
      </c>
      <c r="I43" s="1" t="s">
        <v>24</v>
      </c>
      <c r="J43" s="1">
        <v>5502</v>
      </c>
      <c r="K43" s="1">
        <v>2272</v>
      </c>
      <c r="L43" s="1">
        <v>1674</v>
      </c>
      <c r="M43" s="1">
        <v>90</v>
      </c>
      <c r="N43" s="1">
        <v>90</v>
      </c>
      <c r="O43" s="1">
        <v>628</v>
      </c>
      <c r="P43" s="1">
        <v>748</v>
      </c>
      <c r="Q43" s="1">
        <v>5412</v>
      </c>
      <c r="R43" s="1">
        <v>2452</v>
      </c>
      <c r="S43" s="1">
        <v>1465</v>
      </c>
      <c r="T43" s="1">
        <v>90</v>
      </c>
      <c r="U43" s="1">
        <v>90</v>
      </c>
      <c r="V43" s="1">
        <v>389</v>
      </c>
      <c r="W43" s="1">
        <v>927</v>
      </c>
    </row>
    <row r="44" spans="1:23" x14ac:dyDescent="0.2">
      <c r="A44" s="1" t="s">
        <v>25</v>
      </c>
      <c r="B44" s="1">
        <v>9688</v>
      </c>
      <c r="C44" s="1">
        <v>4635</v>
      </c>
      <c r="D44" s="1">
        <v>2930</v>
      </c>
      <c r="E44" s="1">
        <v>90</v>
      </c>
      <c r="F44" s="1">
        <v>179</v>
      </c>
      <c r="G44" s="1">
        <v>897</v>
      </c>
      <c r="H44" s="1">
        <v>957</v>
      </c>
      <c r="I44" s="1" t="s">
        <v>25</v>
      </c>
      <c r="J44" s="1">
        <v>4694</v>
      </c>
      <c r="K44" s="1">
        <v>2272</v>
      </c>
      <c r="L44" s="1">
        <v>1286</v>
      </c>
      <c r="M44" s="1">
        <v>90</v>
      </c>
      <c r="N44" s="1">
        <v>60</v>
      </c>
      <c r="O44" s="1">
        <v>598</v>
      </c>
      <c r="P44" s="1">
        <v>389</v>
      </c>
      <c r="Q44" s="1">
        <v>4993</v>
      </c>
      <c r="R44" s="1">
        <v>2362</v>
      </c>
      <c r="S44" s="1">
        <v>1645</v>
      </c>
      <c r="T44" s="1">
        <v>0</v>
      </c>
      <c r="U44" s="1">
        <v>120</v>
      </c>
      <c r="V44" s="1">
        <v>299</v>
      </c>
      <c r="W44" s="1">
        <v>568</v>
      </c>
    </row>
    <row r="45" spans="1:23" x14ac:dyDescent="0.2">
      <c r="A45" s="1" t="s">
        <v>26</v>
      </c>
      <c r="B45" s="1">
        <v>6967</v>
      </c>
      <c r="C45" s="1">
        <v>2841</v>
      </c>
      <c r="D45" s="1">
        <v>2422</v>
      </c>
      <c r="E45" s="1">
        <v>30</v>
      </c>
      <c r="F45" s="1">
        <v>90</v>
      </c>
      <c r="G45" s="1">
        <v>478</v>
      </c>
      <c r="H45" s="1">
        <v>1106</v>
      </c>
      <c r="I45" s="1" t="s">
        <v>26</v>
      </c>
      <c r="J45" s="1">
        <v>3678</v>
      </c>
      <c r="K45" s="1">
        <v>1495</v>
      </c>
      <c r="L45" s="1">
        <v>1226</v>
      </c>
      <c r="M45" s="1">
        <v>30</v>
      </c>
      <c r="N45" s="1">
        <v>30</v>
      </c>
      <c r="O45" s="1">
        <v>419</v>
      </c>
      <c r="P45" s="1">
        <v>478</v>
      </c>
      <c r="Q45" s="1">
        <v>3289</v>
      </c>
      <c r="R45" s="1">
        <v>1346</v>
      </c>
      <c r="S45" s="1">
        <v>1196</v>
      </c>
      <c r="T45" s="1">
        <v>0</v>
      </c>
      <c r="U45" s="1">
        <v>60</v>
      </c>
      <c r="V45" s="1">
        <v>60</v>
      </c>
      <c r="W45" s="1">
        <v>628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activeCell="J6" sqref="J6:W39"/>
    </sheetView>
  </sheetViews>
  <sheetFormatPr defaultRowHeight="10.199999999999999" x14ac:dyDescent="0.2"/>
  <cols>
    <col min="1" max="1" width="10.6640625" style="1" customWidth="1"/>
    <col min="2" max="8" width="10.4414062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170490</v>
      </c>
      <c r="C6" s="1">
        <v>84976</v>
      </c>
      <c r="D6" s="1">
        <v>46136</v>
      </c>
      <c r="E6" s="1">
        <v>5502</v>
      </c>
      <c r="F6" s="1">
        <v>5233</v>
      </c>
      <c r="G6" s="1">
        <v>11153</v>
      </c>
      <c r="H6" s="1">
        <v>17492</v>
      </c>
      <c r="I6" s="1" t="s">
        <v>97</v>
      </c>
      <c r="J6" s="1">
        <v>87039</v>
      </c>
      <c r="K6" s="1">
        <v>42877</v>
      </c>
      <c r="L6" s="1">
        <v>23232</v>
      </c>
      <c r="M6" s="1">
        <v>3020</v>
      </c>
      <c r="N6" s="1">
        <v>2272</v>
      </c>
      <c r="O6" s="1">
        <v>7236</v>
      </c>
      <c r="P6" s="1">
        <v>8402</v>
      </c>
      <c r="Q6" s="1">
        <v>83451</v>
      </c>
      <c r="R6" s="1">
        <v>42099</v>
      </c>
      <c r="S6" s="1">
        <v>22903</v>
      </c>
      <c r="T6" s="1">
        <v>2482</v>
      </c>
      <c r="U6" s="1">
        <v>2960</v>
      </c>
      <c r="V6" s="1">
        <v>3917</v>
      </c>
      <c r="W6" s="1">
        <v>9090</v>
      </c>
    </row>
    <row r="7" spans="1:23" x14ac:dyDescent="0.2">
      <c r="A7" s="1" t="s">
        <v>29</v>
      </c>
      <c r="B7" s="1">
        <v>18179</v>
      </c>
      <c r="C7" s="1">
        <v>10076</v>
      </c>
      <c r="D7" s="1">
        <v>3708</v>
      </c>
      <c r="E7" s="1">
        <v>927</v>
      </c>
      <c r="F7" s="1">
        <v>867</v>
      </c>
      <c r="G7" s="1">
        <v>1076</v>
      </c>
      <c r="H7" s="1">
        <v>1525</v>
      </c>
      <c r="I7" s="1" t="s">
        <v>29</v>
      </c>
      <c r="J7" s="1">
        <v>9478</v>
      </c>
      <c r="K7" s="1">
        <v>5532</v>
      </c>
      <c r="L7" s="1">
        <v>1854</v>
      </c>
      <c r="M7" s="1">
        <v>419</v>
      </c>
      <c r="N7" s="1">
        <v>359</v>
      </c>
      <c r="O7" s="1">
        <v>508</v>
      </c>
      <c r="P7" s="1">
        <v>807</v>
      </c>
      <c r="Q7" s="1">
        <v>8701</v>
      </c>
      <c r="R7" s="1">
        <v>4545</v>
      </c>
      <c r="S7" s="1">
        <v>1854</v>
      </c>
      <c r="T7" s="1">
        <v>508</v>
      </c>
      <c r="U7" s="1">
        <v>508</v>
      </c>
      <c r="V7" s="1">
        <v>568</v>
      </c>
      <c r="W7" s="1">
        <v>718</v>
      </c>
    </row>
    <row r="8" spans="1:23" x14ac:dyDescent="0.2">
      <c r="A8" s="1" t="s">
        <v>101</v>
      </c>
      <c r="B8" s="1">
        <v>16654</v>
      </c>
      <c r="C8" s="1">
        <v>9538</v>
      </c>
      <c r="D8" s="1">
        <v>2751</v>
      </c>
      <c r="E8" s="1">
        <v>987</v>
      </c>
      <c r="F8" s="1">
        <v>688</v>
      </c>
      <c r="G8" s="1">
        <v>748</v>
      </c>
      <c r="H8" s="1">
        <v>1944</v>
      </c>
      <c r="I8" s="1" t="s">
        <v>101</v>
      </c>
      <c r="J8" s="1">
        <v>8671</v>
      </c>
      <c r="K8" s="1">
        <v>5023</v>
      </c>
      <c r="L8" s="1">
        <v>1226</v>
      </c>
      <c r="M8" s="1">
        <v>568</v>
      </c>
      <c r="N8" s="1">
        <v>299</v>
      </c>
      <c r="O8" s="1">
        <v>449</v>
      </c>
      <c r="P8" s="1">
        <v>1106</v>
      </c>
      <c r="Q8" s="1">
        <v>7983</v>
      </c>
      <c r="R8" s="1">
        <v>4515</v>
      </c>
      <c r="S8" s="1">
        <v>1525</v>
      </c>
      <c r="T8" s="1">
        <v>419</v>
      </c>
      <c r="U8" s="1">
        <v>389</v>
      </c>
      <c r="V8" s="1">
        <v>299</v>
      </c>
      <c r="W8" s="1">
        <v>837</v>
      </c>
    </row>
    <row r="9" spans="1:23" x14ac:dyDescent="0.2">
      <c r="A9" s="1" t="s">
        <v>102</v>
      </c>
      <c r="B9" s="1">
        <v>16505</v>
      </c>
      <c r="C9" s="1">
        <v>9628</v>
      </c>
      <c r="D9" s="1">
        <v>3528</v>
      </c>
      <c r="E9" s="1">
        <v>538</v>
      </c>
      <c r="F9" s="1">
        <v>538</v>
      </c>
      <c r="G9" s="1">
        <v>1076</v>
      </c>
      <c r="H9" s="1">
        <v>1196</v>
      </c>
      <c r="I9" s="1" t="s">
        <v>102</v>
      </c>
      <c r="J9" s="1">
        <v>8432</v>
      </c>
      <c r="K9" s="1">
        <v>4754</v>
      </c>
      <c r="L9" s="1">
        <v>1973</v>
      </c>
      <c r="M9" s="1">
        <v>359</v>
      </c>
      <c r="N9" s="1">
        <v>299</v>
      </c>
      <c r="O9" s="1">
        <v>598</v>
      </c>
      <c r="P9" s="1">
        <v>449</v>
      </c>
      <c r="Q9" s="1">
        <v>8073</v>
      </c>
      <c r="R9" s="1">
        <v>4874</v>
      </c>
      <c r="S9" s="1">
        <v>1555</v>
      </c>
      <c r="T9" s="1">
        <v>179</v>
      </c>
      <c r="U9" s="1">
        <v>239</v>
      </c>
      <c r="V9" s="1">
        <v>478</v>
      </c>
      <c r="W9" s="1">
        <v>748</v>
      </c>
    </row>
    <row r="10" spans="1:23" x14ac:dyDescent="0.2">
      <c r="A10" s="1" t="s">
        <v>19</v>
      </c>
      <c r="B10" s="1">
        <v>14621</v>
      </c>
      <c r="C10" s="1">
        <v>8282</v>
      </c>
      <c r="D10" s="1">
        <v>3199</v>
      </c>
      <c r="E10" s="1">
        <v>419</v>
      </c>
      <c r="F10" s="1">
        <v>359</v>
      </c>
      <c r="G10" s="1">
        <v>718</v>
      </c>
      <c r="H10" s="1">
        <v>1645</v>
      </c>
      <c r="I10" s="1" t="s">
        <v>19</v>
      </c>
      <c r="J10" s="1">
        <v>7266</v>
      </c>
      <c r="K10" s="1">
        <v>4126</v>
      </c>
      <c r="L10" s="1">
        <v>1555</v>
      </c>
      <c r="M10" s="1">
        <v>239</v>
      </c>
      <c r="N10" s="1">
        <v>120</v>
      </c>
      <c r="O10" s="1">
        <v>329</v>
      </c>
      <c r="P10" s="1">
        <v>897</v>
      </c>
      <c r="Q10" s="1">
        <v>7355</v>
      </c>
      <c r="R10" s="1">
        <v>4156</v>
      </c>
      <c r="S10" s="1">
        <v>1645</v>
      </c>
      <c r="T10" s="1">
        <v>179</v>
      </c>
      <c r="U10" s="1">
        <v>239</v>
      </c>
      <c r="V10" s="1">
        <v>389</v>
      </c>
      <c r="W10" s="1">
        <v>748</v>
      </c>
    </row>
    <row r="11" spans="1:23" x14ac:dyDescent="0.2">
      <c r="A11" s="1" t="s">
        <v>20</v>
      </c>
      <c r="B11" s="1">
        <v>13605</v>
      </c>
      <c r="C11" s="1">
        <v>7027</v>
      </c>
      <c r="D11" s="1">
        <v>3827</v>
      </c>
      <c r="E11" s="1">
        <v>628</v>
      </c>
      <c r="F11" s="1">
        <v>508</v>
      </c>
      <c r="G11" s="1">
        <v>478</v>
      </c>
      <c r="H11" s="1">
        <v>1136</v>
      </c>
      <c r="I11" s="1" t="s">
        <v>20</v>
      </c>
      <c r="J11" s="1">
        <v>6997</v>
      </c>
      <c r="K11" s="1">
        <v>3618</v>
      </c>
      <c r="L11" s="1">
        <v>2063</v>
      </c>
      <c r="M11" s="1">
        <v>269</v>
      </c>
      <c r="N11" s="1">
        <v>179</v>
      </c>
      <c r="O11" s="1">
        <v>209</v>
      </c>
      <c r="P11" s="1">
        <v>658</v>
      </c>
      <c r="Q11" s="1">
        <v>6608</v>
      </c>
      <c r="R11" s="1">
        <v>3409</v>
      </c>
      <c r="S11" s="1">
        <v>1764</v>
      </c>
      <c r="T11" s="1">
        <v>359</v>
      </c>
      <c r="U11" s="1">
        <v>329</v>
      </c>
      <c r="V11" s="1">
        <v>269</v>
      </c>
      <c r="W11" s="1">
        <v>478</v>
      </c>
    </row>
    <row r="12" spans="1:23" x14ac:dyDescent="0.2">
      <c r="A12" s="1" t="s">
        <v>21</v>
      </c>
      <c r="B12" s="1">
        <v>12827</v>
      </c>
      <c r="C12" s="1">
        <v>6249</v>
      </c>
      <c r="D12" s="1">
        <v>3498</v>
      </c>
      <c r="E12" s="1">
        <v>389</v>
      </c>
      <c r="F12" s="1">
        <v>538</v>
      </c>
      <c r="G12" s="1">
        <v>837</v>
      </c>
      <c r="H12" s="1">
        <v>1316</v>
      </c>
      <c r="I12" s="1" t="s">
        <v>21</v>
      </c>
      <c r="J12" s="1">
        <v>6728</v>
      </c>
      <c r="K12" s="1">
        <v>3140</v>
      </c>
      <c r="L12" s="1">
        <v>1704</v>
      </c>
      <c r="M12" s="1">
        <v>209</v>
      </c>
      <c r="N12" s="1">
        <v>329</v>
      </c>
      <c r="O12" s="1">
        <v>628</v>
      </c>
      <c r="P12" s="1">
        <v>718</v>
      </c>
      <c r="Q12" s="1">
        <v>6100</v>
      </c>
      <c r="R12" s="1">
        <v>3110</v>
      </c>
      <c r="S12" s="1">
        <v>1794</v>
      </c>
      <c r="T12" s="1">
        <v>179</v>
      </c>
      <c r="U12" s="1">
        <v>209</v>
      </c>
      <c r="V12" s="1">
        <v>209</v>
      </c>
      <c r="W12" s="1">
        <v>598</v>
      </c>
    </row>
    <row r="13" spans="1:23" x14ac:dyDescent="0.2">
      <c r="A13" s="1" t="s">
        <v>22</v>
      </c>
      <c r="B13" s="1">
        <v>13814</v>
      </c>
      <c r="C13" s="1">
        <v>6458</v>
      </c>
      <c r="D13" s="1">
        <v>3439</v>
      </c>
      <c r="E13" s="1">
        <v>718</v>
      </c>
      <c r="F13" s="1">
        <v>628</v>
      </c>
      <c r="G13" s="1">
        <v>1106</v>
      </c>
      <c r="H13" s="1">
        <v>1465</v>
      </c>
      <c r="I13" s="1" t="s">
        <v>22</v>
      </c>
      <c r="J13" s="1">
        <v>6847</v>
      </c>
      <c r="K13" s="1">
        <v>3020</v>
      </c>
      <c r="L13" s="1">
        <v>1854</v>
      </c>
      <c r="M13" s="1">
        <v>359</v>
      </c>
      <c r="N13" s="1">
        <v>239</v>
      </c>
      <c r="O13" s="1">
        <v>837</v>
      </c>
      <c r="P13" s="1">
        <v>538</v>
      </c>
      <c r="Q13" s="1">
        <v>6967</v>
      </c>
      <c r="R13" s="1">
        <v>3439</v>
      </c>
      <c r="S13" s="1">
        <v>1585</v>
      </c>
      <c r="T13" s="1">
        <v>359</v>
      </c>
      <c r="U13" s="1">
        <v>389</v>
      </c>
      <c r="V13" s="1">
        <v>269</v>
      </c>
      <c r="W13" s="1">
        <v>927</v>
      </c>
    </row>
    <row r="14" spans="1:23" x14ac:dyDescent="0.2">
      <c r="A14" s="1" t="s">
        <v>23</v>
      </c>
      <c r="B14" s="1">
        <v>13036</v>
      </c>
      <c r="C14" s="1">
        <v>5711</v>
      </c>
      <c r="D14" s="1">
        <v>3738</v>
      </c>
      <c r="E14" s="1">
        <v>508</v>
      </c>
      <c r="F14" s="1">
        <v>478</v>
      </c>
      <c r="G14" s="1">
        <v>1226</v>
      </c>
      <c r="H14" s="1">
        <v>1375</v>
      </c>
      <c r="I14" s="1" t="s">
        <v>23</v>
      </c>
      <c r="J14" s="1">
        <v>6518</v>
      </c>
      <c r="K14" s="1">
        <v>2781</v>
      </c>
      <c r="L14" s="1">
        <v>1645</v>
      </c>
      <c r="M14" s="1">
        <v>329</v>
      </c>
      <c r="N14" s="1">
        <v>239</v>
      </c>
      <c r="O14" s="1">
        <v>927</v>
      </c>
      <c r="P14" s="1">
        <v>598</v>
      </c>
      <c r="Q14" s="1">
        <v>6518</v>
      </c>
      <c r="R14" s="1">
        <v>2930</v>
      </c>
      <c r="S14" s="1">
        <v>2093</v>
      </c>
      <c r="T14" s="1">
        <v>179</v>
      </c>
      <c r="U14" s="1">
        <v>239</v>
      </c>
      <c r="V14" s="1">
        <v>299</v>
      </c>
      <c r="W14" s="1">
        <v>777</v>
      </c>
    </row>
    <row r="15" spans="1:23" x14ac:dyDescent="0.2">
      <c r="A15" s="1" t="s">
        <v>24</v>
      </c>
      <c r="B15" s="1">
        <v>11900</v>
      </c>
      <c r="C15" s="1">
        <v>5292</v>
      </c>
      <c r="D15" s="1">
        <v>3319</v>
      </c>
      <c r="E15" s="1">
        <v>179</v>
      </c>
      <c r="F15" s="1">
        <v>179</v>
      </c>
      <c r="G15" s="1">
        <v>1136</v>
      </c>
      <c r="H15" s="1">
        <v>1794</v>
      </c>
      <c r="I15" s="1" t="s">
        <v>24</v>
      </c>
      <c r="J15" s="1">
        <v>6100</v>
      </c>
      <c r="K15" s="1">
        <v>2631</v>
      </c>
      <c r="L15" s="1">
        <v>1734</v>
      </c>
      <c r="M15" s="1">
        <v>90</v>
      </c>
      <c r="N15" s="1">
        <v>90</v>
      </c>
      <c r="O15" s="1">
        <v>748</v>
      </c>
      <c r="P15" s="1">
        <v>807</v>
      </c>
      <c r="Q15" s="1">
        <v>5801</v>
      </c>
      <c r="R15" s="1">
        <v>2661</v>
      </c>
      <c r="S15" s="1">
        <v>1585</v>
      </c>
      <c r="T15" s="1">
        <v>90</v>
      </c>
      <c r="U15" s="1">
        <v>90</v>
      </c>
      <c r="V15" s="1">
        <v>389</v>
      </c>
      <c r="W15" s="1">
        <v>987</v>
      </c>
    </row>
    <row r="16" spans="1:23" x14ac:dyDescent="0.2">
      <c r="A16" s="1" t="s">
        <v>25</v>
      </c>
      <c r="B16" s="1">
        <v>10345</v>
      </c>
      <c r="C16" s="1">
        <v>4934</v>
      </c>
      <c r="D16" s="1">
        <v>3050</v>
      </c>
      <c r="E16" s="1">
        <v>90</v>
      </c>
      <c r="F16" s="1">
        <v>239</v>
      </c>
      <c r="G16" s="1">
        <v>957</v>
      </c>
      <c r="H16" s="1">
        <v>1076</v>
      </c>
      <c r="I16" s="1" t="s">
        <v>25</v>
      </c>
      <c r="J16" s="1">
        <v>4963</v>
      </c>
      <c r="K16" s="1">
        <v>2422</v>
      </c>
      <c r="L16" s="1">
        <v>1316</v>
      </c>
      <c r="M16" s="1">
        <v>90</v>
      </c>
      <c r="N16" s="1">
        <v>90</v>
      </c>
      <c r="O16" s="1">
        <v>628</v>
      </c>
      <c r="P16" s="1">
        <v>419</v>
      </c>
      <c r="Q16" s="1">
        <v>5382</v>
      </c>
      <c r="R16" s="1">
        <v>2512</v>
      </c>
      <c r="S16" s="1">
        <v>1734</v>
      </c>
      <c r="T16" s="1">
        <v>0</v>
      </c>
      <c r="U16" s="1">
        <v>150</v>
      </c>
      <c r="V16" s="1">
        <v>329</v>
      </c>
      <c r="W16" s="1">
        <v>658</v>
      </c>
    </row>
    <row r="17" spans="1:23" x14ac:dyDescent="0.2">
      <c r="A17" s="1" t="s">
        <v>26</v>
      </c>
      <c r="B17" s="1">
        <v>7326</v>
      </c>
      <c r="C17" s="1">
        <v>3050</v>
      </c>
      <c r="D17" s="1">
        <v>2512</v>
      </c>
      <c r="E17" s="1">
        <v>30</v>
      </c>
      <c r="F17" s="1">
        <v>90</v>
      </c>
      <c r="G17" s="1">
        <v>508</v>
      </c>
      <c r="H17" s="1">
        <v>1136</v>
      </c>
      <c r="I17" s="1" t="s">
        <v>26</v>
      </c>
      <c r="J17" s="1">
        <v>3917</v>
      </c>
      <c r="K17" s="1">
        <v>1615</v>
      </c>
      <c r="L17" s="1">
        <v>1286</v>
      </c>
      <c r="M17" s="1">
        <v>30</v>
      </c>
      <c r="N17" s="1">
        <v>30</v>
      </c>
      <c r="O17" s="1">
        <v>449</v>
      </c>
      <c r="P17" s="1">
        <v>508</v>
      </c>
      <c r="Q17" s="1">
        <v>3409</v>
      </c>
      <c r="R17" s="1">
        <v>1435</v>
      </c>
      <c r="S17" s="1">
        <v>1226</v>
      </c>
      <c r="T17" s="1">
        <v>0</v>
      </c>
      <c r="U17" s="1">
        <v>60</v>
      </c>
      <c r="V17" s="1">
        <v>60</v>
      </c>
      <c r="W17" s="1">
        <v>628</v>
      </c>
    </row>
    <row r="18" spans="1:23" x14ac:dyDescent="0.2">
      <c r="A18" s="1" t="s">
        <v>30</v>
      </c>
      <c r="B18" s="1">
        <v>6458</v>
      </c>
      <c r="C18" s="1">
        <v>2601</v>
      </c>
      <c r="D18" s="1">
        <v>2661</v>
      </c>
      <c r="E18" s="1">
        <v>30</v>
      </c>
      <c r="F18" s="1">
        <v>90</v>
      </c>
      <c r="G18" s="1">
        <v>389</v>
      </c>
      <c r="H18" s="1">
        <v>688</v>
      </c>
      <c r="I18" s="1" t="s">
        <v>30</v>
      </c>
      <c r="J18" s="1">
        <v>3169</v>
      </c>
      <c r="K18" s="1">
        <v>1316</v>
      </c>
      <c r="L18" s="1">
        <v>1256</v>
      </c>
      <c r="M18" s="1">
        <v>30</v>
      </c>
      <c r="N18" s="1">
        <v>0</v>
      </c>
      <c r="O18" s="1">
        <v>269</v>
      </c>
      <c r="P18" s="1">
        <v>299</v>
      </c>
      <c r="Q18" s="1">
        <v>3289</v>
      </c>
      <c r="R18" s="1">
        <v>1286</v>
      </c>
      <c r="S18" s="1">
        <v>1405</v>
      </c>
      <c r="T18" s="1">
        <v>0</v>
      </c>
      <c r="U18" s="1">
        <v>90</v>
      </c>
      <c r="V18" s="1">
        <v>120</v>
      </c>
      <c r="W18" s="1">
        <v>389</v>
      </c>
    </row>
    <row r="19" spans="1:23" x14ac:dyDescent="0.2">
      <c r="A19" s="1" t="s">
        <v>31</v>
      </c>
      <c r="B19" s="1">
        <v>5322</v>
      </c>
      <c r="C19" s="1">
        <v>1794</v>
      </c>
      <c r="D19" s="1">
        <v>2362</v>
      </c>
      <c r="E19" s="1">
        <v>30</v>
      </c>
      <c r="F19" s="1">
        <v>0</v>
      </c>
      <c r="G19" s="1">
        <v>389</v>
      </c>
      <c r="H19" s="1">
        <v>748</v>
      </c>
      <c r="I19" s="1" t="s">
        <v>31</v>
      </c>
      <c r="J19" s="1">
        <v>2841</v>
      </c>
      <c r="K19" s="1">
        <v>957</v>
      </c>
      <c r="L19" s="1">
        <v>1136</v>
      </c>
      <c r="M19" s="1">
        <v>0</v>
      </c>
      <c r="N19" s="1">
        <v>0</v>
      </c>
      <c r="O19" s="1">
        <v>329</v>
      </c>
      <c r="P19" s="1">
        <v>419</v>
      </c>
      <c r="Q19" s="1">
        <v>2482</v>
      </c>
      <c r="R19" s="1">
        <v>837</v>
      </c>
      <c r="S19" s="1">
        <v>1226</v>
      </c>
      <c r="T19" s="1">
        <v>30</v>
      </c>
      <c r="U19" s="1">
        <v>0</v>
      </c>
      <c r="V19" s="1">
        <v>60</v>
      </c>
      <c r="W19" s="1">
        <v>329</v>
      </c>
    </row>
    <row r="20" spans="1:23" x14ac:dyDescent="0.2">
      <c r="A20" s="1" t="s">
        <v>32</v>
      </c>
      <c r="B20" s="1">
        <v>4216</v>
      </c>
      <c r="C20" s="1">
        <v>1884</v>
      </c>
      <c r="D20" s="1">
        <v>1944</v>
      </c>
      <c r="E20" s="1">
        <v>30</v>
      </c>
      <c r="F20" s="1">
        <v>30</v>
      </c>
      <c r="G20" s="1">
        <v>90</v>
      </c>
      <c r="H20" s="1">
        <v>239</v>
      </c>
      <c r="I20" s="1" t="s">
        <v>32</v>
      </c>
      <c r="J20" s="1">
        <v>2123</v>
      </c>
      <c r="K20" s="1">
        <v>1017</v>
      </c>
      <c r="L20" s="1">
        <v>927</v>
      </c>
      <c r="M20" s="1">
        <v>30</v>
      </c>
      <c r="N20" s="1">
        <v>0</v>
      </c>
      <c r="O20" s="1">
        <v>60</v>
      </c>
      <c r="P20" s="1">
        <v>90</v>
      </c>
      <c r="Q20" s="1">
        <v>2093</v>
      </c>
      <c r="R20" s="1">
        <v>867</v>
      </c>
      <c r="S20" s="1">
        <v>1017</v>
      </c>
      <c r="T20" s="1">
        <v>0</v>
      </c>
      <c r="U20" s="1">
        <v>30</v>
      </c>
      <c r="V20" s="1">
        <v>30</v>
      </c>
      <c r="W20" s="1">
        <v>150</v>
      </c>
    </row>
    <row r="21" spans="1:23" x14ac:dyDescent="0.2">
      <c r="A21" s="1" t="s">
        <v>33</v>
      </c>
      <c r="B21" s="1">
        <v>2870</v>
      </c>
      <c r="C21" s="1">
        <v>867</v>
      </c>
      <c r="D21" s="1">
        <v>1585</v>
      </c>
      <c r="E21" s="1">
        <v>0</v>
      </c>
      <c r="F21" s="1">
        <v>0</v>
      </c>
      <c r="G21" s="1">
        <v>299</v>
      </c>
      <c r="H21" s="1">
        <v>120</v>
      </c>
      <c r="I21" s="1" t="s">
        <v>33</v>
      </c>
      <c r="J21" s="1">
        <v>1674</v>
      </c>
      <c r="K21" s="1">
        <v>329</v>
      </c>
      <c r="L21" s="1">
        <v>1106</v>
      </c>
      <c r="M21" s="1">
        <v>0</v>
      </c>
      <c r="N21" s="1">
        <v>0</v>
      </c>
      <c r="O21" s="1">
        <v>209</v>
      </c>
      <c r="P21" s="1">
        <v>30</v>
      </c>
      <c r="Q21" s="1">
        <v>1196</v>
      </c>
      <c r="R21" s="1">
        <v>538</v>
      </c>
      <c r="S21" s="1">
        <v>478</v>
      </c>
      <c r="T21" s="1">
        <v>0</v>
      </c>
      <c r="U21" s="1">
        <v>0</v>
      </c>
      <c r="V21" s="1">
        <v>90</v>
      </c>
      <c r="W21" s="1">
        <v>90</v>
      </c>
    </row>
    <row r="22" spans="1:23" x14ac:dyDescent="0.2">
      <c r="A22" s="1" t="s">
        <v>34</v>
      </c>
      <c r="B22" s="1">
        <v>2811</v>
      </c>
      <c r="C22" s="1">
        <v>1585</v>
      </c>
      <c r="D22" s="1">
        <v>1017</v>
      </c>
      <c r="E22" s="1">
        <v>0</v>
      </c>
      <c r="F22" s="1">
        <v>0</v>
      </c>
      <c r="G22" s="1">
        <v>120</v>
      </c>
      <c r="H22" s="1">
        <v>90</v>
      </c>
      <c r="I22" s="1" t="s">
        <v>34</v>
      </c>
      <c r="J22" s="1">
        <v>1316</v>
      </c>
      <c r="K22" s="1">
        <v>598</v>
      </c>
      <c r="L22" s="1">
        <v>598</v>
      </c>
      <c r="M22" s="1">
        <v>0</v>
      </c>
      <c r="N22" s="1">
        <v>0</v>
      </c>
      <c r="O22" s="1">
        <v>60</v>
      </c>
      <c r="P22" s="1">
        <v>60</v>
      </c>
      <c r="Q22" s="1">
        <v>1495</v>
      </c>
      <c r="R22" s="1">
        <v>987</v>
      </c>
      <c r="S22" s="1">
        <v>419</v>
      </c>
      <c r="T22" s="1">
        <v>0</v>
      </c>
      <c r="U22" s="1">
        <v>0</v>
      </c>
      <c r="V22" s="1">
        <v>60</v>
      </c>
      <c r="W22" s="1">
        <v>30</v>
      </c>
    </row>
    <row r="23" spans="1:23" s="6" customFormat="1" x14ac:dyDescent="0.2">
      <c r="A23" s="6" t="s">
        <v>35</v>
      </c>
      <c r="B23" s="6">
        <v>27.2</v>
      </c>
      <c r="C23" s="6">
        <v>23.5</v>
      </c>
      <c r="D23" s="6">
        <v>33.700000000000003</v>
      </c>
      <c r="E23" s="6">
        <v>18.600000000000001</v>
      </c>
      <c r="F23" s="6">
        <v>21.6</v>
      </c>
      <c r="G23" s="6">
        <v>32.9</v>
      </c>
      <c r="H23" s="6">
        <v>29.9</v>
      </c>
      <c r="I23" s="6" t="s">
        <v>35</v>
      </c>
      <c r="J23" s="6">
        <v>27</v>
      </c>
      <c r="K23" s="6">
        <v>22.8</v>
      </c>
      <c r="L23" s="6">
        <v>33.299999999999997</v>
      </c>
      <c r="M23" s="6">
        <v>18.399999999999999</v>
      </c>
      <c r="N23" s="6">
        <v>21.7</v>
      </c>
      <c r="O23" s="6">
        <v>35.299999999999997</v>
      </c>
      <c r="P23" s="6">
        <v>27</v>
      </c>
      <c r="Q23" s="6">
        <v>27.5</v>
      </c>
      <c r="R23" s="6">
        <v>24.3</v>
      </c>
      <c r="S23" s="6">
        <v>34.200000000000003</v>
      </c>
      <c r="T23" s="6">
        <v>18.8</v>
      </c>
      <c r="U23" s="6">
        <v>21.6</v>
      </c>
      <c r="V23" s="6">
        <v>24.2</v>
      </c>
      <c r="W23" s="6">
        <v>32.299999999999997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170520</v>
      </c>
      <c r="C27" s="1">
        <v>84976</v>
      </c>
      <c r="D27" s="1">
        <v>46136</v>
      </c>
      <c r="E27" s="1">
        <v>5502</v>
      </c>
      <c r="F27" s="1">
        <v>5233</v>
      </c>
      <c r="G27" s="1">
        <v>11153</v>
      </c>
      <c r="H27" s="1">
        <v>17521</v>
      </c>
      <c r="I27" s="1" t="s">
        <v>97</v>
      </c>
      <c r="J27" s="1">
        <v>87069</v>
      </c>
      <c r="K27" s="1">
        <v>42877</v>
      </c>
      <c r="L27" s="1">
        <v>23232</v>
      </c>
      <c r="M27" s="1">
        <v>3020</v>
      </c>
      <c r="N27" s="1">
        <v>2272</v>
      </c>
      <c r="O27" s="1">
        <v>7236</v>
      </c>
      <c r="P27" s="1">
        <v>8432</v>
      </c>
      <c r="Q27" s="1">
        <v>83451</v>
      </c>
      <c r="R27" s="1">
        <v>42099</v>
      </c>
      <c r="S27" s="1">
        <v>22903</v>
      </c>
      <c r="T27" s="1">
        <v>2482</v>
      </c>
      <c r="U27" s="1">
        <v>2960</v>
      </c>
      <c r="V27" s="1">
        <v>3917</v>
      </c>
      <c r="W27" s="1">
        <v>9090</v>
      </c>
    </row>
    <row r="28" spans="1:23" x14ac:dyDescent="0.2">
      <c r="A28" s="1" t="s">
        <v>37</v>
      </c>
      <c r="B28" s="1">
        <v>94693</v>
      </c>
      <c r="C28" s="1">
        <v>76185</v>
      </c>
      <c r="D28" s="1">
        <v>10405</v>
      </c>
      <c r="E28" s="1">
        <v>957</v>
      </c>
      <c r="F28" s="1">
        <v>1435</v>
      </c>
      <c r="G28" s="1">
        <v>1704</v>
      </c>
      <c r="H28" s="1">
        <v>4007</v>
      </c>
      <c r="I28" s="1" t="s">
        <v>37</v>
      </c>
      <c r="J28" s="1">
        <v>48109</v>
      </c>
      <c r="K28" s="1">
        <v>38392</v>
      </c>
      <c r="L28" s="1">
        <v>5292</v>
      </c>
      <c r="M28" s="1">
        <v>478</v>
      </c>
      <c r="N28" s="1">
        <v>718</v>
      </c>
      <c r="O28" s="1">
        <v>927</v>
      </c>
      <c r="P28" s="1">
        <v>2302</v>
      </c>
      <c r="Q28" s="1">
        <v>46584</v>
      </c>
      <c r="R28" s="1">
        <v>37794</v>
      </c>
      <c r="S28" s="1">
        <v>5113</v>
      </c>
      <c r="T28" s="1">
        <v>478</v>
      </c>
      <c r="U28" s="1">
        <v>718</v>
      </c>
      <c r="V28" s="1">
        <v>777</v>
      </c>
      <c r="W28" s="1">
        <v>1704</v>
      </c>
    </row>
    <row r="29" spans="1:23" x14ac:dyDescent="0.2">
      <c r="A29" s="1" t="s">
        <v>38</v>
      </c>
      <c r="B29" s="1">
        <v>35701</v>
      </c>
      <c r="C29" s="1">
        <v>508</v>
      </c>
      <c r="D29" s="1">
        <v>34594</v>
      </c>
      <c r="E29" s="1">
        <v>0</v>
      </c>
      <c r="F29" s="1">
        <v>60</v>
      </c>
      <c r="G29" s="1">
        <v>359</v>
      </c>
      <c r="H29" s="1">
        <v>179</v>
      </c>
      <c r="I29" s="1" t="s">
        <v>38</v>
      </c>
      <c r="J29" s="1">
        <v>18000</v>
      </c>
      <c r="K29" s="1">
        <v>329</v>
      </c>
      <c r="L29" s="1">
        <v>17312</v>
      </c>
      <c r="M29" s="1">
        <v>0</v>
      </c>
      <c r="N29" s="1">
        <v>30</v>
      </c>
      <c r="O29" s="1">
        <v>269</v>
      </c>
      <c r="P29" s="1">
        <v>60</v>
      </c>
      <c r="Q29" s="1">
        <v>17701</v>
      </c>
      <c r="R29" s="1">
        <v>179</v>
      </c>
      <c r="S29" s="1">
        <v>17282</v>
      </c>
      <c r="T29" s="1">
        <v>0</v>
      </c>
      <c r="U29" s="1">
        <v>30</v>
      </c>
      <c r="V29" s="1">
        <v>90</v>
      </c>
      <c r="W29" s="1">
        <v>120</v>
      </c>
    </row>
    <row r="30" spans="1:23" x14ac:dyDescent="0.2">
      <c r="A30" s="1" t="s">
        <v>39</v>
      </c>
      <c r="B30" s="1">
        <v>15159</v>
      </c>
      <c r="C30" s="1">
        <v>4395</v>
      </c>
      <c r="D30" s="1">
        <v>628</v>
      </c>
      <c r="E30" s="1">
        <v>0</v>
      </c>
      <c r="F30" s="1">
        <v>0</v>
      </c>
      <c r="G30" s="1">
        <v>8342</v>
      </c>
      <c r="H30" s="1">
        <v>1794</v>
      </c>
      <c r="I30" s="1" t="s">
        <v>39</v>
      </c>
      <c r="J30" s="1">
        <v>8970</v>
      </c>
      <c r="K30" s="1">
        <v>2272</v>
      </c>
      <c r="L30" s="1">
        <v>299</v>
      </c>
      <c r="M30" s="1">
        <v>0</v>
      </c>
      <c r="N30" s="1">
        <v>0</v>
      </c>
      <c r="O30" s="1">
        <v>5532</v>
      </c>
      <c r="P30" s="1">
        <v>867</v>
      </c>
      <c r="Q30" s="1">
        <v>6189</v>
      </c>
      <c r="R30" s="1">
        <v>2123</v>
      </c>
      <c r="S30" s="1">
        <v>329</v>
      </c>
      <c r="T30" s="1">
        <v>0</v>
      </c>
      <c r="U30" s="1">
        <v>0</v>
      </c>
      <c r="V30" s="1">
        <v>2811</v>
      </c>
      <c r="W30" s="1">
        <v>927</v>
      </c>
    </row>
    <row r="31" spans="1:23" x14ac:dyDescent="0.2">
      <c r="A31" s="1" t="s">
        <v>40</v>
      </c>
      <c r="B31" s="1">
        <v>7535</v>
      </c>
      <c r="C31" s="1">
        <v>120</v>
      </c>
      <c r="D31" s="1">
        <v>0</v>
      </c>
      <c r="E31" s="1">
        <v>4186</v>
      </c>
      <c r="F31" s="1">
        <v>2960</v>
      </c>
      <c r="G31" s="1">
        <v>239</v>
      </c>
      <c r="H31" s="1">
        <v>30</v>
      </c>
      <c r="I31" s="1" t="s">
        <v>40</v>
      </c>
      <c r="J31" s="1">
        <v>3857</v>
      </c>
      <c r="K31" s="1">
        <v>90</v>
      </c>
      <c r="L31" s="1">
        <v>0</v>
      </c>
      <c r="M31" s="1">
        <v>2362</v>
      </c>
      <c r="N31" s="1">
        <v>1286</v>
      </c>
      <c r="O31" s="1">
        <v>120</v>
      </c>
      <c r="P31" s="1">
        <v>0</v>
      </c>
      <c r="Q31" s="1">
        <v>3678</v>
      </c>
      <c r="R31" s="1">
        <v>30</v>
      </c>
      <c r="S31" s="1">
        <v>0</v>
      </c>
      <c r="T31" s="1">
        <v>1824</v>
      </c>
      <c r="U31" s="1">
        <v>1674</v>
      </c>
      <c r="V31" s="1">
        <v>120</v>
      </c>
      <c r="W31" s="1">
        <v>30</v>
      </c>
    </row>
    <row r="32" spans="1:23" x14ac:dyDescent="0.2">
      <c r="A32" s="1" t="s">
        <v>41</v>
      </c>
      <c r="B32" s="1">
        <v>389</v>
      </c>
      <c r="C32" s="1">
        <v>120</v>
      </c>
      <c r="D32" s="1">
        <v>0</v>
      </c>
      <c r="E32" s="1">
        <v>0</v>
      </c>
      <c r="F32" s="1">
        <v>150</v>
      </c>
      <c r="G32" s="1">
        <v>0</v>
      </c>
      <c r="H32" s="1">
        <v>120</v>
      </c>
      <c r="I32" s="1" t="s">
        <v>41</v>
      </c>
      <c r="J32" s="1">
        <v>209</v>
      </c>
      <c r="K32" s="1">
        <v>90</v>
      </c>
      <c r="L32" s="1">
        <v>0</v>
      </c>
      <c r="M32" s="1">
        <v>0</v>
      </c>
      <c r="N32" s="1">
        <v>60</v>
      </c>
      <c r="O32" s="1">
        <v>0</v>
      </c>
      <c r="P32" s="1">
        <v>60</v>
      </c>
      <c r="Q32" s="1">
        <v>179</v>
      </c>
      <c r="R32" s="1">
        <v>30</v>
      </c>
      <c r="S32" s="1">
        <v>0</v>
      </c>
      <c r="T32" s="1">
        <v>0</v>
      </c>
      <c r="U32" s="1">
        <v>90</v>
      </c>
      <c r="V32" s="1">
        <v>0</v>
      </c>
      <c r="W32" s="1">
        <v>60</v>
      </c>
    </row>
    <row r="33" spans="1:23" x14ac:dyDescent="0.2">
      <c r="A33" s="1" t="s">
        <v>42</v>
      </c>
      <c r="B33" s="1">
        <v>688</v>
      </c>
      <c r="C33" s="1">
        <v>90</v>
      </c>
      <c r="D33" s="1">
        <v>0</v>
      </c>
      <c r="E33" s="1">
        <v>0</v>
      </c>
      <c r="F33" s="1">
        <v>598</v>
      </c>
      <c r="G33" s="1">
        <v>0</v>
      </c>
      <c r="H33" s="1">
        <v>0</v>
      </c>
      <c r="I33" s="1" t="s">
        <v>42</v>
      </c>
      <c r="J33" s="1">
        <v>209</v>
      </c>
      <c r="K33" s="1">
        <v>30</v>
      </c>
      <c r="L33" s="1">
        <v>0</v>
      </c>
      <c r="M33" s="1">
        <v>0</v>
      </c>
      <c r="N33" s="1">
        <v>179</v>
      </c>
      <c r="O33" s="1">
        <v>0</v>
      </c>
      <c r="P33" s="1">
        <v>0</v>
      </c>
      <c r="Q33" s="1">
        <v>478</v>
      </c>
      <c r="R33" s="1">
        <v>60</v>
      </c>
      <c r="S33" s="1">
        <v>0</v>
      </c>
      <c r="T33" s="1">
        <v>0</v>
      </c>
      <c r="U33" s="1">
        <v>419</v>
      </c>
      <c r="V33" s="1">
        <v>0</v>
      </c>
      <c r="W33" s="1">
        <v>0</v>
      </c>
    </row>
    <row r="34" spans="1:23" x14ac:dyDescent="0.2">
      <c r="A34" s="1" t="s">
        <v>43</v>
      </c>
      <c r="B34" s="1">
        <v>3349</v>
      </c>
      <c r="C34" s="1">
        <v>2392</v>
      </c>
      <c r="D34" s="1">
        <v>419</v>
      </c>
      <c r="E34" s="1">
        <v>359</v>
      </c>
      <c r="F34" s="1">
        <v>0</v>
      </c>
      <c r="G34" s="1">
        <v>120</v>
      </c>
      <c r="H34" s="1">
        <v>60</v>
      </c>
      <c r="I34" s="1" t="s">
        <v>43</v>
      </c>
      <c r="J34" s="1">
        <v>1645</v>
      </c>
      <c r="K34" s="1">
        <v>1106</v>
      </c>
      <c r="L34" s="1">
        <v>239</v>
      </c>
      <c r="M34" s="1">
        <v>179</v>
      </c>
      <c r="N34" s="1">
        <v>0</v>
      </c>
      <c r="O34" s="1">
        <v>90</v>
      </c>
      <c r="P34" s="1">
        <v>30</v>
      </c>
      <c r="Q34" s="1">
        <v>1704</v>
      </c>
      <c r="R34" s="1">
        <v>1286</v>
      </c>
      <c r="S34" s="1">
        <v>179</v>
      </c>
      <c r="T34" s="1">
        <v>179</v>
      </c>
      <c r="U34" s="1">
        <v>0</v>
      </c>
      <c r="V34" s="1">
        <v>30</v>
      </c>
      <c r="W34" s="1">
        <v>30</v>
      </c>
    </row>
    <row r="35" spans="1:23" x14ac:dyDescent="0.2">
      <c r="A35" s="1" t="s">
        <v>44</v>
      </c>
      <c r="B35" s="1">
        <v>2452</v>
      </c>
      <c r="C35" s="1">
        <v>269</v>
      </c>
      <c r="D35" s="1">
        <v>30</v>
      </c>
      <c r="E35" s="1">
        <v>0</v>
      </c>
      <c r="F35" s="1">
        <v>0</v>
      </c>
      <c r="G35" s="1">
        <v>30</v>
      </c>
      <c r="H35" s="1">
        <v>2123</v>
      </c>
      <c r="I35" s="1" t="s">
        <v>44</v>
      </c>
      <c r="J35" s="1">
        <v>957</v>
      </c>
      <c r="K35" s="1">
        <v>150</v>
      </c>
      <c r="L35" s="1">
        <v>30</v>
      </c>
      <c r="M35" s="1">
        <v>0</v>
      </c>
      <c r="N35" s="1">
        <v>0</v>
      </c>
      <c r="O35" s="1">
        <v>30</v>
      </c>
      <c r="P35" s="1">
        <v>748</v>
      </c>
      <c r="Q35" s="1">
        <v>1495</v>
      </c>
      <c r="R35" s="1">
        <v>120</v>
      </c>
      <c r="S35" s="1">
        <v>0</v>
      </c>
      <c r="T35" s="1">
        <v>0</v>
      </c>
      <c r="U35" s="1">
        <v>0</v>
      </c>
      <c r="V35" s="1">
        <v>0</v>
      </c>
      <c r="W35" s="1">
        <v>1375</v>
      </c>
    </row>
    <row r="36" spans="1:23" x14ac:dyDescent="0.2">
      <c r="A36" s="1" t="s">
        <v>45</v>
      </c>
      <c r="B36" s="1">
        <v>837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837</v>
      </c>
      <c r="I36" s="1" t="s">
        <v>45</v>
      </c>
      <c r="J36" s="1">
        <v>419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419</v>
      </c>
      <c r="Q36" s="1">
        <v>419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419</v>
      </c>
    </row>
    <row r="37" spans="1:23" x14ac:dyDescent="0.2">
      <c r="A37" s="1" t="s">
        <v>46</v>
      </c>
      <c r="B37" s="1">
        <v>4365</v>
      </c>
      <c r="C37" s="1">
        <v>60</v>
      </c>
      <c r="D37" s="1">
        <v>0</v>
      </c>
      <c r="E37" s="1">
        <v>0</v>
      </c>
      <c r="F37" s="1">
        <v>30</v>
      </c>
      <c r="G37" s="1">
        <v>0</v>
      </c>
      <c r="H37" s="1">
        <v>4276</v>
      </c>
      <c r="I37" s="1" t="s">
        <v>46</v>
      </c>
      <c r="J37" s="1">
        <v>2033</v>
      </c>
      <c r="K37" s="1">
        <v>30</v>
      </c>
      <c r="L37" s="1">
        <v>0</v>
      </c>
      <c r="M37" s="1">
        <v>0</v>
      </c>
      <c r="N37" s="1">
        <v>0</v>
      </c>
      <c r="O37" s="1">
        <v>0</v>
      </c>
      <c r="P37" s="1">
        <v>2003</v>
      </c>
      <c r="Q37" s="1">
        <v>2332</v>
      </c>
      <c r="R37" s="1">
        <v>30</v>
      </c>
      <c r="S37" s="1">
        <v>0</v>
      </c>
      <c r="T37" s="1">
        <v>0</v>
      </c>
      <c r="U37" s="1">
        <v>30</v>
      </c>
      <c r="V37" s="1">
        <v>0</v>
      </c>
      <c r="W37" s="1">
        <v>2272</v>
      </c>
    </row>
    <row r="38" spans="1:23" x14ac:dyDescent="0.2">
      <c r="A38" s="1" t="s">
        <v>8</v>
      </c>
      <c r="B38" s="1">
        <v>5203</v>
      </c>
      <c r="C38" s="1">
        <v>777</v>
      </c>
      <c r="D38" s="1">
        <v>60</v>
      </c>
      <c r="E38" s="1">
        <v>0</v>
      </c>
      <c r="F38" s="1">
        <v>0</v>
      </c>
      <c r="G38" s="1">
        <v>299</v>
      </c>
      <c r="H38" s="1">
        <v>4066</v>
      </c>
      <c r="I38" s="1" t="s">
        <v>8</v>
      </c>
      <c r="J38" s="1">
        <v>2542</v>
      </c>
      <c r="K38" s="1">
        <v>359</v>
      </c>
      <c r="L38" s="1">
        <v>60</v>
      </c>
      <c r="M38" s="1">
        <v>0</v>
      </c>
      <c r="N38" s="1">
        <v>0</v>
      </c>
      <c r="O38" s="1">
        <v>209</v>
      </c>
      <c r="P38" s="1">
        <v>1914</v>
      </c>
      <c r="Q38" s="1">
        <v>2661</v>
      </c>
      <c r="R38" s="1">
        <v>419</v>
      </c>
      <c r="S38" s="1">
        <v>0</v>
      </c>
      <c r="T38" s="1">
        <v>0</v>
      </c>
      <c r="U38" s="1">
        <v>0</v>
      </c>
      <c r="V38" s="1">
        <v>90</v>
      </c>
      <c r="W38" s="1">
        <v>2153</v>
      </c>
    </row>
    <row r="39" spans="1:23" x14ac:dyDescent="0.2">
      <c r="A39" s="1" t="s">
        <v>47</v>
      </c>
      <c r="B39" s="1">
        <v>150</v>
      </c>
      <c r="C39" s="1">
        <v>60</v>
      </c>
      <c r="D39" s="1">
        <v>0</v>
      </c>
      <c r="E39" s="1">
        <v>0</v>
      </c>
      <c r="F39" s="1">
        <v>0</v>
      </c>
      <c r="G39" s="1">
        <v>60</v>
      </c>
      <c r="H39" s="1">
        <v>30</v>
      </c>
      <c r="I39" s="1" t="s">
        <v>47</v>
      </c>
      <c r="J39" s="1">
        <v>120</v>
      </c>
      <c r="K39" s="1">
        <v>30</v>
      </c>
      <c r="L39" s="1">
        <v>0</v>
      </c>
      <c r="M39" s="1">
        <v>0</v>
      </c>
      <c r="N39" s="1">
        <v>0</v>
      </c>
      <c r="O39" s="1">
        <v>60</v>
      </c>
      <c r="P39" s="1">
        <v>30</v>
      </c>
      <c r="Q39" s="1">
        <v>30</v>
      </c>
      <c r="R39" s="1">
        <v>30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activeCell="J21" sqref="J21:W34"/>
    </sheetView>
  </sheetViews>
  <sheetFormatPr defaultRowHeight="10.199999999999999" x14ac:dyDescent="0.2"/>
  <cols>
    <col min="1" max="1" width="13.44140625" style="1" customWidth="1"/>
    <col min="2" max="8" width="9.7773437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170520</v>
      </c>
      <c r="C6" s="1">
        <v>84976</v>
      </c>
      <c r="D6" s="1">
        <v>46136</v>
      </c>
      <c r="E6" s="1">
        <v>5502</v>
      </c>
      <c r="F6" s="1">
        <v>5233</v>
      </c>
      <c r="G6" s="1">
        <v>11153</v>
      </c>
      <c r="H6" s="1">
        <v>17521</v>
      </c>
      <c r="I6" s="1" t="s">
        <v>104</v>
      </c>
      <c r="J6" s="1">
        <v>87069</v>
      </c>
      <c r="K6" s="1">
        <v>42877</v>
      </c>
      <c r="L6" s="1">
        <v>23232</v>
      </c>
      <c r="M6" s="1">
        <v>3020</v>
      </c>
      <c r="N6" s="1">
        <v>2272</v>
      </c>
      <c r="O6" s="1">
        <v>7236</v>
      </c>
      <c r="P6" s="1">
        <v>8432</v>
      </c>
      <c r="Q6" s="1">
        <v>83451</v>
      </c>
      <c r="R6" s="1">
        <v>42099</v>
      </c>
      <c r="S6" s="1">
        <v>22903</v>
      </c>
      <c r="T6" s="1">
        <v>2482</v>
      </c>
      <c r="U6" s="1">
        <v>2960</v>
      </c>
      <c r="V6" s="1">
        <v>3917</v>
      </c>
      <c r="W6" s="1">
        <v>9090</v>
      </c>
    </row>
    <row r="7" spans="1:23" x14ac:dyDescent="0.2">
      <c r="A7" s="1" t="s">
        <v>49</v>
      </c>
      <c r="B7" s="1">
        <v>40186</v>
      </c>
      <c r="C7" s="1">
        <v>22664</v>
      </c>
      <c r="D7" s="1">
        <v>7983</v>
      </c>
      <c r="E7" s="1">
        <v>1973</v>
      </c>
      <c r="F7" s="1">
        <v>1615</v>
      </c>
      <c r="G7" s="1">
        <v>2033</v>
      </c>
      <c r="H7" s="1">
        <v>3917</v>
      </c>
      <c r="I7" s="1" t="s">
        <v>49</v>
      </c>
      <c r="J7" s="1">
        <v>20810</v>
      </c>
      <c r="K7" s="1">
        <v>11930</v>
      </c>
      <c r="L7" s="1">
        <v>3977</v>
      </c>
      <c r="M7" s="1">
        <v>1047</v>
      </c>
      <c r="N7" s="1">
        <v>658</v>
      </c>
      <c r="O7" s="1">
        <v>1106</v>
      </c>
      <c r="P7" s="1">
        <v>2093</v>
      </c>
      <c r="Q7" s="1">
        <v>19375</v>
      </c>
      <c r="R7" s="1">
        <v>10734</v>
      </c>
      <c r="S7" s="1">
        <v>4007</v>
      </c>
      <c r="T7" s="1">
        <v>927</v>
      </c>
      <c r="U7" s="1">
        <v>957</v>
      </c>
      <c r="V7" s="1">
        <v>927</v>
      </c>
      <c r="W7" s="1">
        <v>1824</v>
      </c>
    </row>
    <row r="8" spans="1:23" x14ac:dyDescent="0.2">
      <c r="A8" s="1" t="s">
        <v>50</v>
      </c>
      <c r="B8" s="1">
        <v>20721</v>
      </c>
      <c r="C8" s="1">
        <v>10555</v>
      </c>
      <c r="D8" s="1">
        <v>5771</v>
      </c>
      <c r="E8" s="1">
        <v>987</v>
      </c>
      <c r="F8" s="1">
        <v>1017</v>
      </c>
      <c r="G8" s="1">
        <v>987</v>
      </c>
      <c r="H8" s="1">
        <v>1405</v>
      </c>
      <c r="I8" s="1" t="s">
        <v>50</v>
      </c>
      <c r="J8" s="1">
        <v>9987</v>
      </c>
      <c r="K8" s="1">
        <v>5083</v>
      </c>
      <c r="L8" s="1">
        <v>2960</v>
      </c>
      <c r="M8" s="1">
        <v>508</v>
      </c>
      <c r="N8" s="1">
        <v>419</v>
      </c>
      <c r="O8" s="1">
        <v>449</v>
      </c>
      <c r="P8" s="1">
        <v>568</v>
      </c>
      <c r="Q8" s="1">
        <v>10734</v>
      </c>
      <c r="R8" s="1">
        <v>5472</v>
      </c>
      <c r="S8" s="1">
        <v>2811</v>
      </c>
      <c r="T8" s="1">
        <v>478</v>
      </c>
      <c r="U8" s="1">
        <v>598</v>
      </c>
      <c r="V8" s="1">
        <v>538</v>
      </c>
      <c r="W8" s="1">
        <v>837</v>
      </c>
    </row>
    <row r="9" spans="1:23" x14ac:dyDescent="0.2">
      <c r="A9" s="1" t="s">
        <v>51</v>
      </c>
      <c r="B9" s="1">
        <v>21977</v>
      </c>
      <c r="C9" s="1">
        <v>13634</v>
      </c>
      <c r="D9" s="1">
        <v>4216</v>
      </c>
      <c r="E9" s="1">
        <v>837</v>
      </c>
      <c r="F9" s="1">
        <v>478</v>
      </c>
      <c r="G9" s="1">
        <v>748</v>
      </c>
      <c r="H9" s="1">
        <v>2063</v>
      </c>
      <c r="I9" s="1" t="s">
        <v>51</v>
      </c>
      <c r="J9" s="1">
        <v>11213</v>
      </c>
      <c r="K9" s="1">
        <v>6967</v>
      </c>
      <c r="L9" s="1">
        <v>2362</v>
      </c>
      <c r="M9" s="1">
        <v>419</v>
      </c>
      <c r="N9" s="1">
        <v>179</v>
      </c>
      <c r="O9" s="1">
        <v>329</v>
      </c>
      <c r="P9" s="1">
        <v>957</v>
      </c>
      <c r="Q9" s="1">
        <v>10764</v>
      </c>
      <c r="R9" s="1">
        <v>6668</v>
      </c>
      <c r="S9" s="1">
        <v>1854</v>
      </c>
      <c r="T9" s="1">
        <v>419</v>
      </c>
      <c r="U9" s="1">
        <v>299</v>
      </c>
      <c r="V9" s="1">
        <v>419</v>
      </c>
      <c r="W9" s="1">
        <v>1106</v>
      </c>
    </row>
    <row r="10" spans="1:23" x14ac:dyDescent="0.2">
      <c r="A10" s="1" t="s">
        <v>52</v>
      </c>
      <c r="B10" s="1">
        <v>47720</v>
      </c>
      <c r="C10" s="1">
        <v>26910</v>
      </c>
      <c r="D10" s="1">
        <v>10316</v>
      </c>
      <c r="E10" s="1">
        <v>1346</v>
      </c>
      <c r="F10" s="1">
        <v>1555</v>
      </c>
      <c r="G10" s="1">
        <v>2362</v>
      </c>
      <c r="H10" s="1">
        <v>5233</v>
      </c>
      <c r="I10" s="1" t="s">
        <v>52</v>
      </c>
      <c r="J10" s="1">
        <v>24070</v>
      </c>
      <c r="K10" s="1">
        <v>13096</v>
      </c>
      <c r="L10" s="1">
        <v>5532</v>
      </c>
      <c r="M10" s="1">
        <v>807</v>
      </c>
      <c r="N10" s="1">
        <v>807</v>
      </c>
      <c r="O10" s="1">
        <v>1764</v>
      </c>
      <c r="P10" s="1">
        <v>2063</v>
      </c>
      <c r="Q10" s="1">
        <v>23651</v>
      </c>
      <c r="R10" s="1">
        <v>13814</v>
      </c>
      <c r="S10" s="1">
        <v>4784</v>
      </c>
      <c r="T10" s="1">
        <v>538</v>
      </c>
      <c r="U10" s="1">
        <v>748</v>
      </c>
      <c r="V10" s="1">
        <v>598</v>
      </c>
      <c r="W10" s="1">
        <v>3169</v>
      </c>
    </row>
    <row r="11" spans="1:23" x14ac:dyDescent="0.2">
      <c r="A11" s="1" t="s">
        <v>53</v>
      </c>
      <c r="B11" s="1">
        <v>5322</v>
      </c>
      <c r="C11" s="1">
        <v>2183</v>
      </c>
      <c r="D11" s="1">
        <v>2033</v>
      </c>
      <c r="E11" s="1">
        <v>60</v>
      </c>
      <c r="F11" s="1">
        <v>209</v>
      </c>
      <c r="G11" s="1">
        <v>419</v>
      </c>
      <c r="H11" s="1">
        <v>419</v>
      </c>
      <c r="I11" s="1" t="s">
        <v>53</v>
      </c>
      <c r="J11" s="1">
        <v>2930</v>
      </c>
      <c r="K11" s="1">
        <v>1166</v>
      </c>
      <c r="L11" s="1">
        <v>987</v>
      </c>
      <c r="M11" s="1">
        <v>30</v>
      </c>
      <c r="N11" s="1">
        <v>60</v>
      </c>
      <c r="O11" s="1">
        <v>329</v>
      </c>
      <c r="P11" s="1">
        <v>359</v>
      </c>
      <c r="Q11" s="1">
        <v>2392</v>
      </c>
      <c r="R11" s="1">
        <v>1017</v>
      </c>
      <c r="S11" s="1">
        <v>1047</v>
      </c>
      <c r="T11" s="1">
        <v>30</v>
      </c>
      <c r="U11" s="1">
        <v>150</v>
      </c>
      <c r="V11" s="1">
        <v>90</v>
      </c>
      <c r="W11" s="1">
        <v>60</v>
      </c>
    </row>
    <row r="12" spans="1:23" x14ac:dyDescent="0.2">
      <c r="A12" s="1" t="s">
        <v>54</v>
      </c>
      <c r="B12" s="1">
        <v>13545</v>
      </c>
      <c r="C12" s="1">
        <v>4336</v>
      </c>
      <c r="D12" s="1">
        <v>5591</v>
      </c>
      <c r="E12" s="1">
        <v>269</v>
      </c>
      <c r="F12" s="1">
        <v>239</v>
      </c>
      <c r="G12" s="1">
        <v>1405</v>
      </c>
      <c r="H12" s="1">
        <v>1704</v>
      </c>
      <c r="I12" s="1" t="s">
        <v>54</v>
      </c>
      <c r="J12" s="1">
        <v>7296</v>
      </c>
      <c r="K12" s="1">
        <v>2243</v>
      </c>
      <c r="L12" s="1">
        <v>3020</v>
      </c>
      <c r="M12" s="1">
        <v>179</v>
      </c>
      <c r="N12" s="1">
        <v>120</v>
      </c>
      <c r="O12" s="1">
        <v>867</v>
      </c>
      <c r="P12" s="1">
        <v>867</v>
      </c>
      <c r="Q12" s="1">
        <v>6249</v>
      </c>
      <c r="R12" s="1">
        <v>2093</v>
      </c>
      <c r="S12" s="1">
        <v>2571</v>
      </c>
      <c r="T12" s="1">
        <v>90</v>
      </c>
      <c r="U12" s="1">
        <v>120</v>
      </c>
      <c r="V12" s="1">
        <v>538</v>
      </c>
      <c r="W12" s="1">
        <v>837</v>
      </c>
    </row>
    <row r="13" spans="1:23" x14ac:dyDescent="0.2">
      <c r="A13" s="1" t="s">
        <v>55</v>
      </c>
      <c r="B13" s="1">
        <v>16744</v>
      </c>
      <c r="C13" s="1">
        <v>3528</v>
      </c>
      <c r="D13" s="1">
        <v>9209</v>
      </c>
      <c r="E13" s="1">
        <v>30</v>
      </c>
      <c r="F13" s="1">
        <v>120</v>
      </c>
      <c r="G13" s="1">
        <v>1525</v>
      </c>
      <c r="H13" s="1">
        <v>2332</v>
      </c>
      <c r="I13" s="1" t="s">
        <v>55</v>
      </c>
      <c r="J13" s="1">
        <v>7983</v>
      </c>
      <c r="K13" s="1">
        <v>1674</v>
      </c>
      <c r="L13" s="1">
        <v>3797</v>
      </c>
      <c r="M13" s="1">
        <v>30</v>
      </c>
      <c r="N13" s="1">
        <v>30</v>
      </c>
      <c r="O13" s="1">
        <v>1196</v>
      </c>
      <c r="P13" s="1">
        <v>1256</v>
      </c>
      <c r="Q13" s="1">
        <v>8761</v>
      </c>
      <c r="R13" s="1">
        <v>1854</v>
      </c>
      <c r="S13" s="1">
        <v>5412</v>
      </c>
      <c r="T13" s="1">
        <v>0</v>
      </c>
      <c r="U13" s="1">
        <v>90</v>
      </c>
      <c r="V13" s="1">
        <v>329</v>
      </c>
      <c r="W13" s="1">
        <v>1076</v>
      </c>
    </row>
    <row r="14" spans="1:23" x14ac:dyDescent="0.2">
      <c r="A14" s="1" t="s">
        <v>56</v>
      </c>
      <c r="B14" s="1">
        <v>4156</v>
      </c>
      <c r="C14" s="1">
        <v>1047</v>
      </c>
      <c r="D14" s="1">
        <v>1017</v>
      </c>
      <c r="E14" s="1">
        <v>0</v>
      </c>
      <c r="F14" s="1">
        <v>0</v>
      </c>
      <c r="G14" s="1">
        <v>1645</v>
      </c>
      <c r="H14" s="1">
        <v>449</v>
      </c>
      <c r="I14" s="1" t="s">
        <v>56</v>
      </c>
      <c r="J14" s="1">
        <v>2661</v>
      </c>
      <c r="K14" s="1">
        <v>628</v>
      </c>
      <c r="L14" s="1">
        <v>598</v>
      </c>
      <c r="M14" s="1">
        <v>0</v>
      </c>
      <c r="N14" s="1">
        <v>0</v>
      </c>
      <c r="O14" s="1">
        <v>1166</v>
      </c>
      <c r="P14" s="1">
        <v>269</v>
      </c>
      <c r="Q14" s="1">
        <v>1495</v>
      </c>
      <c r="R14" s="1">
        <v>419</v>
      </c>
      <c r="S14" s="1">
        <v>419</v>
      </c>
      <c r="T14" s="1">
        <v>0</v>
      </c>
      <c r="U14" s="1">
        <v>0</v>
      </c>
      <c r="V14" s="1">
        <v>478</v>
      </c>
      <c r="W14" s="1">
        <v>179</v>
      </c>
    </row>
    <row r="15" spans="1:23" x14ac:dyDescent="0.2">
      <c r="A15" s="1" t="s">
        <v>57</v>
      </c>
      <c r="B15" s="1">
        <v>150</v>
      </c>
      <c r="C15" s="1">
        <v>120</v>
      </c>
      <c r="D15" s="1">
        <v>0</v>
      </c>
      <c r="E15" s="1">
        <v>0</v>
      </c>
      <c r="F15" s="1">
        <v>0</v>
      </c>
      <c r="G15" s="1">
        <v>30</v>
      </c>
      <c r="H15" s="1">
        <v>0</v>
      </c>
      <c r="I15" s="1" t="s">
        <v>57</v>
      </c>
      <c r="J15" s="1">
        <v>120</v>
      </c>
      <c r="K15" s="1">
        <v>90</v>
      </c>
      <c r="L15" s="1">
        <v>0</v>
      </c>
      <c r="M15" s="1">
        <v>0</v>
      </c>
      <c r="N15" s="1">
        <v>0</v>
      </c>
      <c r="O15" s="1">
        <v>30</v>
      </c>
      <c r="P15" s="1">
        <v>0</v>
      </c>
      <c r="Q15" s="1">
        <v>30</v>
      </c>
      <c r="R15" s="1">
        <v>30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51.351176850384455</v>
      </c>
      <c r="C16" s="6">
        <f t="shared" ref="C16:W16" si="0">SUM(C10:C14)*100/(C6-C15)</f>
        <v>44.786461770528895</v>
      </c>
      <c r="D16" s="6">
        <f t="shared" si="0"/>
        <v>61.049939309866481</v>
      </c>
      <c r="E16" s="6">
        <f t="shared" si="0"/>
        <v>30.988731370410761</v>
      </c>
      <c r="F16" s="6">
        <f t="shared" si="0"/>
        <v>40.569463023122495</v>
      </c>
      <c r="G16" s="6">
        <f t="shared" si="0"/>
        <v>66.133237435943542</v>
      </c>
      <c r="H16" s="6">
        <f t="shared" si="0"/>
        <v>57.856286741624338</v>
      </c>
      <c r="I16" s="1" t="s">
        <v>105</v>
      </c>
      <c r="J16" s="6">
        <f t="shared" si="0"/>
        <v>51.685470793223615</v>
      </c>
      <c r="K16" s="6">
        <f t="shared" si="0"/>
        <v>43.954939584453221</v>
      </c>
      <c r="L16" s="6">
        <f t="shared" si="0"/>
        <v>59.977617079889804</v>
      </c>
      <c r="M16" s="6">
        <f t="shared" si="0"/>
        <v>34.635761589403977</v>
      </c>
      <c r="N16" s="6">
        <f t="shared" si="0"/>
        <v>44.762323943661968</v>
      </c>
      <c r="O16" s="6">
        <f t="shared" si="0"/>
        <v>73.855120732722725</v>
      </c>
      <c r="P16" s="6">
        <f t="shared" si="0"/>
        <v>57.092030360531311</v>
      </c>
      <c r="Q16" s="6">
        <f t="shared" si="0"/>
        <v>51.003943851068676</v>
      </c>
      <c r="R16" s="6">
        <f t="shared" si="0"/>
        <v>45.632175711331385</v>
      </c>
      <c r="S16" s="6">
        <f t="shared" si="0"/>
        <v>62.144697201240014</v>
      </c>
      <c r="T16" s="6">
        <f t="shared" si="0"/>
        <v>26.510878323932314</v>
      </c>
      <c r="U16" s="6">
        <f t="shared" si="0"/>
        <v>37.432432432432435</v>
      </c>
      <c r="V16" s="6">
        <f t="shared" si="0"/>
        <v>51.901965790145518</v>
      </c>
      <c r="W16" s="6">
        <f t="shared" si="0"/>
        <v>58.536853685368534</v>
      </c>
    </row>
    <row r="17" spans="1:23" x14ac:dyDescent="0.2">
      <c r="A17" s="1" t="s">
        <v>106</v>
      </c>
      <c r="B17" s="6">
        <f>(B13+B14)*100/(B6-B15)</f>
        <v>12.267417972647767</v>
      </c>
      <c r="C17" s="6">
        <f t="shared" ref="C17:W17" si="1">(C13+C14)*100/(C6-C15)</f>
        <v>5.3914867540303577</v>
      </c>
      <c r="D17" s="6">
        <f t="shared" si="1"/>
        <v>22.164903762788278</v>
      </c>
      <c r="E17" s="6">
        <f t="shared" si="1"/>
        <v>0.54525627044711011</v>
      </c>
      <c r="F17" s="6">
        <f t="shared" si="1"/>
        <v>2.2931396904261416</v>
      </c>
      <c r="G17" s="6">
        <f t="shared" si="1"/>
        <v>28.49950552908388</v>
      </c>
      <c r="H17" s="6">
        <f t="shared" si="1"/>
        <v>15.872381713372524</v>
      </c>
      <c r="I17" s="1" t="s">
        <v>106</v>
      </c>
      <c r="J17" s="6">
        <f t="shared" si="1"/>
        <v>12.241658903495152</v>
      </c>
      <c r="K17" s="6">
        <f t="shared" si="1"/>
        <v>5.380138827213873</v>
      </c>
      <c r="L17" s="6">
        <f t="shared" si="1"/>
        <v>18.917871900826448</v>
      </c>
      <c r="M17" s="6">
        <f t="shared" si="1"/>
        <v>0.99337748344370858</v>
      </c>
      <c r="N17" s="6">
        <f t="shared" si="1"/>
        <v>1.3204225352112675</v>
      </c>
      <c r="O17" s="6">
        <f t="shared" si="1"/>
        <v>32.778240355259506</v>
      </c>
      <c r="P17" s="6">
        <f t="shared" si="1"/>
        <v>18.085863377609108</v>
      </c>
      <c r="Q17" s="6">
        <f t="shared" si="1"/>
        <v>12.294266431713837</v>
      </c>
      <c r="R17" s="6">
        <f t="shared" si="1"/>
        <v>5.4030283581734766</v>
      </c>
      <c r="S17" s="6">
        <f t="shared" si="1"/>
        <v>25.45954678426407</v>
      </c>
      <c r="T17" s="6">
        <f t="shared" si="1"/>
        <v>0</v>
      </c>
      <c r="U17" s="6">
        <f t="shared" si="1"/>
        <v>3.0405405405405403</v>
      </c>
      <c r="V17" s="6">
        <f t="shared" si="1"/>
        <v>20.602501914730663</v>
      </c>
      <c r="W17" s="6">
        <f t="shared" si="1"/>
        <v>13.806380638063807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125520</v>
      </c>
      <c r="C21" s="1">
        <v>58514</v>
      </c>
      <c r="D21" s="1">
        <v>37943</v>
      </c>
      <c r="E21" s="1">
        <v>3229</v>
      </c>
      <c r="F21" s="1">
        <v>3797</v>
      </c>
      <c r="G21" s="1">
        <v>8372</v>
      </c>
      <c r="H21" s="1">
        <v>13664</v>
      </c>
      <c r="I21" s="1" t="s">
        <v>104</v>
      </c>
      <c r="J21" s="1">
        <v>63717</v>
      </c>
      <c r="K21" s="1">
        <v>29212</v>
      </c>
      <c r="L21" s="1">
        <v>18987</v>
      </c>
      <c r="M21" s="1">
        <v>1704</v>
      </c>
      <c r="N21" s="1">
        <v>1555</v>
      </c>
      <c r="O21" s="1">
        <v>5711</v>
      </c>
      <c r="P21" s="1">
        <v>6548</v>
      </c>
      <c r="Q21" s="1">
        <v>61803</v>
      </c>
      <c r="R21" s="1">
        <v>29302</v>
      </c>
      <c r="S21" s="1">
        <v>18957</v>
      </c>
      <c r="T21" s="1">
        <v>1525</v>
      </c>
      <c r="U21" s="1">
        <v>2243</v>
      </c>
      <c r="V21" s="1">
        <v>2661</v>
      </c>
      <c r="W21" s="1">
        <v>7116</v>
      </c>
    </row>
    <row r="22" spans="1:23" x14ac:dyDescent="0.2">
      <c r="A22" s="1" t="s">
        <v>59</v>
      </c>
      <c r="B22" s="1">
        <v>10256</v>
      </c>
      <c r="C22" s="1">
        <v>5801</v>
      </c>
      <c r="D22" s="1">
        <v>1435</v>
      </c>
      <c r="E22" s="1">
        <v>30</v>
      </c>
      <c r="F22" s="1">
        <v>60</v>
      </c>
      <c r="G22" s="1">
        <v>2362</v>
      </c>
      <c r="H22" s="1">
        <v>568</v>
      </c>
      <c r="I22" s="1" t="s">
        <v>59</v>
      </c>
      <c r="J22" s="1">
        <v>9807</v>
      </c>
      <c r="K22" s="1">
        <v>5591</v>
      </c>
      <c r="L22" s="1">
        <v>1405</v>
      </c>
      <c r="M22" s="1">
        <v>30</v>
      </c>
      <c r="N22" s="1">
        <v>30</v>
      </c>
      <c r="O22" s="1">
        <v>2243</v>
      </c>
      <c r="P22" s="1">
        <v>508</v>
      </c>
      <c r="Q22" s="1">
        <v>449</v>
      </c>
      <c r="R22" s="1">
        <v>209</v>
      </c>
      <c r="S22" s="1">
        <v>30</v>
      </c>
      <c r="T22" s="1">
        <v>0</v>
      </c>
      <c r="U22" s="1">
        <v>30</v>
      </c>
      <c r="V22" s="1">
        <v>120</v>
      </c>
      <c r="W22" s="1">
        <v>60</v>
      </c>
    </row>
    <row r="23" spans="1:23" x14ac:dyDescent="0.2">
      <c r="A23" s="1" t="s">
        <v>60</v>
      </c>
      <c r="B23" s="1">
        <v>115264</v>
      </c>
      <c r="C23" s="1">
        <v>52714</v>
      </c>
      <c r="D23" s="1">
        <v>36508</v>
      </c>
      <c r="E23" s="1">
        <v>3199</v>
      </c>
      <c r="F23" s="1">
        <v>3738</v>
      </c>
      <c r="G23" s="1">
        <v>6010</v>
      </c>
      <c r="H23" s="1">
        <v>13096</v>
      </c>
      <c r="I23" s="1" t="s">
        <v>60</v>
      </c>
      <c r="J23" s="1">
        <v>53910</v>
      </c>
      <c r="K23" s="1">
        <v>23621</v>
      </c>
      <c r="L23" s="1">
        <v>17581</v>
      </c>
      <c r="M23" s="1">
        <v>1674</v>
      </c>
      <c r="N23" s="1">
        <v>1525</v>
      </c>
      <c r="O23" s="1">
        <v>3468</v>
      </c>
      <c r="P23" s="1">
        <v>6040</v>
      </c>
      <c r="Q23" s="1">
        <v>61355</v>
      </c>
      <c r="R23" s="1">
        <v>29093</v>
      </c>
      <c r="S23" s="1">
        <v>18927</v>
      </c>
      <c r="T23" s="1">
        <v>1525</v>
      </c>
      <c r="U23" s="1">
        <v>2213</v>
      </c>
      <c r="V23" s="1">
        <v>2542</v>
      </c>
      <c r="W23" s="1">
        <v>7056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9120</v>
      </c>
      <c r="C25" s="1">
        <v>5173</v>
      </c>
      <c r="D25" s="1">
        <v>1196</v>
      </c>
      <c r="E25" s="1">
        <v>30</v>
      </c>
      <c r="F25" s="1">
        <v>60</v>
      </c>
      <c r="G25" s="1">
        <v>2183</v>
      </c>
      <c r="H25" s="1">
        <v>478</v>
      </c>
      <c r="I25" s="1" t="s">
        <v>18</v>
      </c>
      <c r="J25" s="1">
        <v>8791</v>
      </c>
      <c r="K25" s="1">
        <v>5023</v>
      </c>
      <c r="L25" s="1">
        <v>1196</v>
      </c>
      <c r="M25" s="1">
        <v>30</v>
      </c>
      <c r="N25" s="1">
        <v>30</v>
      </c>
      <c r="O25" s="1">
        <v>2063</v>
      </c>
      <c r="P25" s="1">
        <v>449</v>
      </c>
      <c r="Q25" s="1">
        <v>329</v>
      </c>
      <c r="R25" s="1">
        <v>150</v>
      </c>
      <c r="S25" s="1">
        <v>0</v>
      </c>
      <c r="T25" s="1">
        <v>0</v>
      </c>
      <c r="U25" s="1">
        <v>30</v>
      </c>
      <c r="V25" s="1">
        <v>120</v>
      </c>
      <c r="W25" s="1">
        <v>30</v>
      </c>
    </row>
    <row r="26" spans="1:23" x14ac:dyDescent="0.2">
      <c r="A26" s="1" t="s">
        <v>62</v>
      </c>
      <c r="B26" s="1">
        <v>2781</v>
      </c>
      <c r="C26" s="1">
        <v>1674</v>
      </c>
      <c r="D26" s="1">
        <v>239</v>
      </c>
      <c r="E26" s="1">
        <v>0</v>
      </c>
      <c r="F26" s="1">
        <v>30</v>
      </c>
      <c r="G26" s="1">
        <v>658</v>
      </c>
      <c r="H26" s="1">
        <v>179</v>
      </c>
      <c r="I26" s="1" t="s">
        <v>62</v>
      </c>
      <c r="J26" s="1">
        <v>2751</v>
      </c>
      <c r="K26" s="1">
        <v>1674</v>
      </c>
      <c r="L26" s="1">
        <v>239</v>
      </c>
      <c r="M26" s="1">
        <v>0</v>
      </c>
      <c r="N26" s="1">
        <v>0</v>
      </c>
      <c r="O26" s="1">
        <v>658</v>
      </c>
      <c r="P26" s="1">
        <v>179</v>
      </c>
      <c r="Q26" s="1">
        <v>30</v>
      </c>
      <c r="R26" s="1">
        <v>0</v>
      </c>
      <c r="S26" s="1">
        <v>0</v>
      </c>
      <c r="T26" s="1">
        <v>0</v>
      </c>
      <c r="U26" s="1">
        <v>30</v>
      </c>
      <c r="V26" s="1">
        <v>0</v>
      </c>
      <c r="W26" s="1">
        <v>0</v>
      </c>
    </row>
    <row r="27" spans="1:23" x14ac:dyDescent="0.2">
      <c r="A27" s="1" t="s">
        <v>63</v>
      </c>
      <c r="B27" s="1">
        <v>538</v>
      </c>
      <c r="C27" s="1">
        <v>329</v>
      </c>
      <c r="D27" s="1">
        <v>30</v>
      </c>
      <c r="E27" s="1">
        <v>0</v>
      </c>
      <c r="F27" s="1">
        <v>0</v>
      </c>
      <c r="G27" s="1">
        <v>120</v>
      </c>
      <c r="H27" s="1">
        <v>60</v>
      </c>
      <c r="I27" s="1" t="s">
        <v>63</v>
      </c>
      <c r="J27" s="1">
        <v>538</v>
      </c>
      <c r="K27" s="1">
        <v>329</v>
      </c>
      <c r="L27" s="1">
        <v>30</v>
      </c>
      <c r="M27" s="1">
        <v>0</v>
      </c>
      <c r="N27" s="1">
        <v>0</v>
      </c>
      <c r="O27" s="1">
        <v>120</v>
      </c>
      <c r="P27" s="1">
        <v>60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508</v>
      </c>
      <c r="C28" s="1">
        <v>150</v>
      </c>
      <c r="D28" s="1">
        <v>239</v>
      </c>
      <c r="E28" s="1">
        <v>0</v>
      </c>
      <c r="F28" s="1">
        <v>0</v>
      </c>
      <c r="G28" s="1">
        <v>90</v>
      </c>
      <c r="H28" s="1">
        <v>30</v>
      </c>
      <c r="I28" s="1" t="s">
        <v>64</v>
      </c>
      <c r="J28" s="1">
        <v>508</v>
      </c>
      <c r="K28" s="1">
        <v>150</v>
      </c>
      <c r="L28" s="1">
        <v>239</v>
      </c>
      <c r="M28" s="1">
        <v>0</v>
      </c>
      <c r="N28" s="1">
        <v>0</v>
      </c>
      <c r="O28" s="1">
        <v>90</v>
      </c>
      <c r="P28" s="1">
        <v>30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90</v>
      </c>
      <c r="C29" s="1">
        <v>30</v>
      </c>
      <c r="D29" s="1">
        <v>30</v>
      </c>
      <c r="E29" s="1">
        <v>0</v>
      </c>
      <c r="F29" s="1">
        <v>0</v>
      </c>
      <c r="G29" s="1">
        <v>30</v>
      </c>
      <c r="H29" s="1">
        <v>0</v>
      </c>
      <c r="I29" s="1" t="s">
        <v>65</v>
      </c>
      <c r="J29" s="1">
        <v>90</v>
      </c>
      <c r="K29" s="1">
        <v>30</v>
      </c>
      <c r="L29" s="1">
        <v>30</v>
      </c>
      <c r="M29" s="1">
        <v>0</v>
      </c>
      <c r="N29" s="1">
        <v>0</v>
      </c>
      <c r="O29" s="1">
        <v>30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5203</v>
      </c>
      <c r="C30" s="1">
        <v>2990</v>
      </c>
      <c r="D30" s="1">
        <v>658</v>
      </c>
      <c r="E30" s="1">
        <v>30</v>
      </c>
      <c r="F30" s="1">
        <v>30</v>
      </c>
      <c r="G30" s="1">
        <v>1286</v>
      </c>
      <c r="H30" s="1">
        <v>209</v>
      </c>
      <c r="I30" s="1" t="s">
        <v>66</v>
      </c>
      <c r="J30" s="1">
        <v>4904</v>
      </c>
      <c r="K30" s="1">
        <v>2841</v>
      </c>
      <c r="L30" s="1">
        <v>658</v>
      </c>
      <c r="M30" s="1">
        <v>30</v>
      </c>
      <c r="N30" s="1">
        <v>30</v>
      </c>
      <c r="O30" s="1">
        <v>1166</v>
      </c>
      <c r="P30" s="1">
        <v>179</v>
      </c>
      <c r="Q30" s="1">
        <v>299</v>
      </c>
      <c r="R30" s="1">
        <v>150</v>
      </c>
      <c r="S30" s="1">
        <v>0</v>
      </c>
      <c r="T30" s="1">
        <v>0</v>
      </c>
      <c r="U30" s="1">
        <v>0</v>
      </c>
      <c r="V30" s="1">
        <v>120</v>
      </c>
      <c r="W30" s="1">
        <v>30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125490</v>
      </c>
      <c r="C32" s="1">
        <v>58514</v>
      </c>
      <c r="D32" s="1">
        <v>37943</v>
      </c>
      <c r="E32" s="1">
        <v>3199</v>
      </c>
      <c r="F32" s="1">
        <v>3797</v>
      </c>
      <c r="G32" s="1">
        <v>8372</v>
      </c>
      <c r="H32" s="1">
        <v>13664</v>
      </c>
      <c r="I32" s="1" t="s">
        <v>97</v>
      </c>
      <c r="J32" s="1">
        <v>63687</v>
      </c>
      <c r="K32" s="1">
        <v>29212</v>
      </c>
      <c r="L32" s="1">
        <v>18987</v>
      </c>
      <c r="M32" s="1">
        <v>1674</v>
      </c>
      <c r="N32" s="1">
        <v>1555</v>
      </c>
      <c r="O32" s="1">
        <v>5711</v>
      </c>
      <c r="P32" s="1">
        <v>6548</v>
      </c>
      <c r="Q32" s="1">
        <v>61803</v>
      </c>
      <c r="R32" s="1">
        <v>29302</v>
      </c>
      <c r="S32" s="1">
        <v>18957</v>
      </c>
      <c r="T32" s="1">
        <v>1525</v>
      </c>
      <c r="U32" s="1">
        <v>2243</v>
      </c>
      <c r="V32" s="1">
        <v>2661</v>
      </c>
      <c r="W32" s="1">
        <v>7116</v>
      </c>
    </row>
    <row r="33" spans="1:23" x14ac:dyDescent="0.2">
      <c r="A33" s="1" t="s">
        <v>68</v>
      </c>
      <c r="B33" s="1">
        <v>538</v>
      </c>
      <c r="C33" s="1">
        <v>120</v>
      </c>
      <c r="D33" s="1">
        <v>120</v>
      </c>
      <c r="E33" s="1">
        <v>0</v>
      </c>
      <c r="F33" s="1">
        <v>0</v>
      </c>
      <c r="G33" s="1">
        <v>269</v>
      </c>
      <c r="H33" s="1">
        <v>30</v>
      </c>
      <c r="I33" s="1" t="s">
        <v>68</v>
      </c>
      <c r="J33" s="1">
        <v>478</v>
      </c>
      <c r="K33" s="1">
        <v>120</v>
      </c>
      <c r="L33" s="1">
        <v>120</v>
      </c>
      <c r="M33" s="1">
        <v>0</v>
      </c>
      <c r="N33" s="1">
        <v>0</v>
      </c>
      <c r="O33" s="1">
        <v>239</v>
      </c>
      <c r="P33" s="1">
        <v>0</v>
      </c>
      <c r="Q33" s="1">
        <v>60</v>
      </c>
      <c r="R33" s="1">
        <v>0</v>
      </c>
      <c r="S33" s="1">
        <v>0</v>
      </c>
      <c r="T33" s="1">
        <v>0</v>
      </c>
      <c r="U33" s="1">
        <v>0</v>
      </c>
      <c r="V33" s="1">
        <v>30</v>
      </c>
      <c r="W33" s="1">
        <v>30</v>
      </c>
    </row>
    <row r="34" spans="1:23" x14ac:dyDescent="0.2">
      <c r="A34" s="1" t="s">
        <v>69</v>
      </c>
      <c r="B34" s="1">
        <v>124952</v>
      </c>
      <c r="C34" s="1">
        <v>58395</v>
      </c>
      <c r="D34" s="1">
        <v>37824</v>
      </c>
      <c r="E34" s="1">
        <v>3199</v>
      </c>
      <c r="F34" s="1">
        <v>3797</v>
      </c>
      <c r="G34" s="1">
        <v>8103</v>
      </c>
      <c r="H34" s="1">
        <v>13634</v>
      </c>
      <c r="I34" s="1" t="s">
        <v>69</v>
      </c>
      <c r="J34" s="1">
        <v>63209</v>
      </c>
      <c r="K34" s="1">
        <v>29093</v>
      </c>
      <c r="L34" s="1">
        <v>18867</v>
      </c>
      <c r="M34" s="1">
        <v>1674</v>
      </c>
      <c r="N34" s="1">
        <v>1555</v>
      </c>
      <c r="O34" s="1">
        <v>5472</v>
      </c>
      <c r="P34" s="1">
        <v>6548</v>
      </c>
      <c r="Q34" s="1">
        <v>61744</v>
      </c>
      <c r="R34" s="1">
        <v>29302</v>
      </c>
      <c r="S34" s="1">
        <v>18957</v>
      </c>
      <c r="T34" s="1">
        <v>1525</v>
      </c>
      <c r="U34" s="1">
        <v>2243</v>
      </c>
      <c r="V34" s="1">
        <v>2631</v>
      </c>
      <c r="W34" s="1">
        <v>7086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activeCell="J4" sqref="J4:W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170520</v>
      </c>
      <c r="C4" s="1">
        <v>84976</v>
      </c>
      <c r="D4" s="1">
        <v>46136</v>
      </c>
      <c r="E4" s="1">
        <v>5502</v>
      </c>
      <c r="F4" s="1">
        <v>5233</v>
      </c>
      <c r="G4" s="1">
        <v>11153</v>
      </c>
      <c r="H4" s="1">
        <v>17521</v>
      </c>
      <c r="I4" s="1" t="s">
        <v>97</v>
      </c>
      <c r="J4" s="1">
        <v>87069</v>
      </c>
      <c r="K4" s="1">
        <v>42877</v>
      </c>
      <c r="L4" s="1">
        <v>23232</v>
      </c>
      <c r="M4" s="1">
        <v>3020</v>
      </c>
      <c r="N4" s="1">
        <v>2272</v>
      </c>
      <c r="O4" s="1">
        <v>7236</v>
      </c>
      <c r="P4" s="1">
        <v>8432</v>
      </c>
      <c r="Q4" s="1">
        <v>83451</v>
      </c>
      <c r="R4" s="1">
        <v>42099</v>
      </c>
      <c r="S4" s="1">
        <v>22903</v>
      </c>
      <c r="T4" s="1">
        <v>2482</v>
      </c>
      <c r="U4" s="1">
        <v>2960</v>
      </c>
      <c r="V4" s="1">
        <v>3917</v>
      </c>
      <c r="W4" s="1">
        <v>9090</v>
      </c>
    </row>
    <row r="5" spans="1:23" x14ac:dyDescent="0.2">
      <c r="A5" s="1" t="s">
        <v>39</v>
      </c>
      <c r="B5" s="1">
        <v>144656</v>
      </c>
      <c r="C5" s="1">
        <v>84737</v>
      </c>
      <c r="D5" s="1">
        <v>34056</v>
      </c>
      <c r="E5" s="1">
        <v>1256</v>
      </c>
      <c r="F5" s="1">
        <v>2093</v>
      </c>
      <c r="G5" s="1">
        <v>10734</v>
      </c>
      <c r="H5" s="1">
        <v>11781</v>
      </c>
      <c r="I5" s="1" t="s">
        <v>39</v>
      </c>
      <c r="J5" s="1">
        <v>74571</v>
      </c>
      <c r="K5" s="1">
        <v>42787</v>
      </c>
      <c r="L5" s="1">
        <v>17163</v>
      </c>
      <c r="M5" s="1">
        <v>718</v>
      </c>
      <c r="N5" s="1">
        <v>957</v>
      </c>
      <c r="O5" s="1">
        <v>6967</v>
      </c>
      <c r="P5" s="1">
        <v>5980</v>
      </c>
      <c r="Q5" s="1">
        <v>70086</v>
      </c>
      <c r="R5" s="1">
        <v>41950</v>
      </c>
      <c r="S5" s="1">
        <v>16894</v>
      </c>
      <c r="T5" s="1">
        <v>538</v>
      </c>
      <c r="U5" s="1">
        <v>1136</v>
      </c>
      <c r="V5" s="1">
        <v>3767</v>
      </c>
      <c r="W5" s="1">
        <v>5801</v>
      </c>
    </row>
    <row r="6" spans="1:23" x14ac:dyDescent="0.2">
      <c r="A6" s="1" t="s">
        <v>38</v>
      </c>
      <c r="B6" s="1">
        <v>18598</v>
      </c>
      <c r="C6" s="1">
        <v>179</v>
      </c>
      <c r="D6" s="1">
        <v>12020</v>
      </c>
      <c r="E6" s="1">
        <v>0</v>
      </c>
      <c r="F6" s="1">
        <v>449</v>
      </c>
      <c r="G6" s="1">
        <v>269</v>
      </c>
      <c r="H6" s="1">
        <v>5681</v>
      </c>
      <c r="I6" s="1" t="s">
        <v>38</v>
      </c>
      <c r="J6" s="1">
        <v>8910</v>
      </c>
      <c r="K6" s="1">
        <v>60</v>
      </c>
      <c r="L6" s="1">
        <v>6040</v>
      </c>
      <c r="M6" s="1">
        <v>0</v>
      </c>
      <c r="N6" s="1">
        <v>209</v>
      </c>
      <c r="O6" s="1">
        <v>179</v>
      </c>
      <c r="P6" s="1">
        <v>2422</v>
      </c>
      <c r="Q6" s="1">
        <v>9688</v>
      </c>
      <c r="R6" s="1">
        <v>120</v>
      </c>
      <c r="S6" s="1">
        <v>5980</v>
      </c>
      <c r="T6" s="1">
        <v>0</v>
      </c>
      <c r="U6" s="1">
        <v>239</v>
      </c>
      <c r="V6" s="1">
        <v>90</v>
      </c>
      <c r="W6" s="1">
        <v>3259</v>
      </c>
    </row>
    <row r="7" spans="1:23" x14ac:dyDescent="0.2">
      <c r="A7" s="1" t="s">
        <v>70</v>
      </c>
      <c r="B7" s="1">
        <v>179</v>
      </c>
      <c r="C7" s="1">
        <v>0</v>
      </c>
      <c r="D7" s="1">
        <v>60</v>
      </c>
      <c r="E7" s="1">
        <v>0</v>
      </c>
      <c r="F7" s="1">
        <v>0</v>
      </c>
      <c r="G7" s="1">
        <v>90</v>
      </c>
      <c r="H7" s="1">
        <v>30</v>
      </c>
      <c r="I7" s="1" t="s">
        <v>70</v>
      </c>
      <c r="J7" s="1">
        <v>120</v>
      </c>
      <c r="K7" s="1">
        <v>0</v>
      </c>
      <c r="L7" s="1">
        <v>30</v>
      </c>
      <c r="M7" s="1">
        <v>0</v>
      </c>
      <c r="N7" s="1">
        <v>0</v>
      </c>
      <c r="O7" s="1">
        <v>60</v>
      </c>
      <c r="P7" s="1">
        <v>30</v>
      </c>
      <c r="Q7" s="1">
        <v>60</v>
      </c>
      <c r="R7" s="1">
        <v>0</v>
      </c>
      <c r="S7" s="1">
        <v>30</v>
      </c>
      <c r="T7" s="1">
        <v>0</v>
      </c>
      <c r="U7" s="1">
        <v>0</v>
      </c>
      <c r="V7" s="1">
        <v>30</v>
      </c>
      <c r="W7" s="1">
        <v>0</v>
      </c>
    </row>
    <row r="8" spans="1:23" x14ac:dyDescent="0.2">
      <c r="A8" s="1" t="s">
        <v>40</v>
      </c>
      <c r="B8" s="1">
        <v>7027</v>
      </c>
      <c r="C8" s="1">
        <v>30</v>
      </c>
      <c r="D8" s="1">
        <v>0</v>
      </c>
      <c r="E8" s="1">
        <v>4246</v>
      </c>
      <c r="F8" s="1">
        <v>2691</v>
      </c>
      <c r="G8" s="1">
        <v>60</v>
      </c>
      <c r="H8" s="1">
        <v>0</v>
      </c>
      <c r="I8" s="1" t="s">
        <v>40</v>
      </c>
      <c r="J8" s="1">
        <v>3468</v>
      </c>
      <c r="K8" s="1">
        <v>30</v>
      </c>
      <c r="L8" s="1">
        <v>0</v>
      </c>
      <c r="M8" s="1">
        <v>2302</v>
      </c>
      <c r="N8" s="1">
        <v>1106</v>
      </c>
      <c r="O8" s="1">
        <v>30</v>
      </c>
      <c r="P8" s="1">
        <v>0</v>
      </c>
      <c r="Q8" s="1">
        <v>3558</v>
      </c>
      <c r="R8" s="1">
        <v>0</v>
      </c>
      <c r="S8" s="1">
        <v>0</v>
      </c>
      <c r="T8" s="1">
        <v>1944</v>
      </c>
      <c r="U8" s="1">
        <v>1585</v>
      </c>
      <c r="V8" s="1">
        <v>30</v>
      </c>
      <c r="W8" s="1">
        <v>0</v>
      </c>
    </row>
    <row r="9" spans="1:23" x14ac:dyDescent="0.2">
      <c r="A9" s="1" t="s">
        <v>41</v>
      </c>
      <c r="B9" s="1">
        <v>60</v>
      </c>
      <c r="C9" s="1">
        <v>30</v>
      </c>
      <c r="D9" s="1">
        <v>0</v>
      </c>
      <c r="E9" s="1">
        <v>0</v>
      </c>
      <c r="F9" s="1">
        <v>0</v>
      </c>
      <c r="G9" s="1">
        <v>0</v>
      </c>
      <c r="H9" s="1">
        <v>30</v>
      </c>
      <c r="I9" s="1" t="s">
        <v>41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60</v>
      </c>
      <c r="R9" s="1">
        <v>30</v>
      </c>
      <c r="S9" s="1">
        <v>0</v>
      </c>
      <c r="T9" s="1">
        <v>0</v>
      </c>
      <c r="U9" s="1">
        <v>0</v>
      </c>
      <c r="V9" s="1">
        <v>0</v>
      </c>
      <c r="W9" s="1">
        <v>30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topLeftCell="A3" zoomScale="125" zoomScaleNormal="100" zoomScaleSheetLayoutView="125" workbookViewId="0">
      <selection activeCell="J6" sqref="J6:W2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107909</v>
      </c>
      <c r="C6" s="1">
        <v>50800</v>
      </c>
      <c r="D6" s="1">
        <v>32800</v>
      </c>
      <c r="E6" s="1">
        <v>2841</v>
      </c>
      <c r="F6" s="1">
        <v>2811</v>
      </c>
      <c r="G6" s="1">
        <v>7056</v>
      </c>
      <c r="H6" s="1">
        <v>11601</v>
      </c>
      <c r="I6" s="1" t="s">
        <v>104</v>
      </c>
      <c r="J6" s="1">
        <v>54568</v>
      </c>
      <c r="K6" s="1">
        <v>25146</v>
      </c>
      <c r="L6" s="1">
        <v>16296</v>
      </c>
      <c r="M6" s="1">
        <v>1525</v>
      </c>
      <c r="N6" s="1">
        <v>1196</v>
      </c>
      <c r="O6" s="1">
        <v>4934</v>
      </c>
      <c r="P6" s="1">
        <v>5472</v>
      </c>
      <c r="Q6" s="1">
        <v>53342</v>
      </c>
      <c r="R6" s="1">
        <v>25654</v>
      </c>
      <c r="S6" s="1">
        <v>16505</v>
      </c>
      <c r="T6" s="1">
        <v>1316</v>
      </c>
      <c r="U6" s="1">
        <v>1615</v>
      </c>
      <c r="V6" s="1">
        <v>2123</v>
      </c>
      <c r="W6" s="1">
        <v>6130</v>
      </c>
    </row>
    <row r="7" spans="1:23" x14ac:dyDescent="0.2">
      <c r="A7" s="1" t="s">
        <v>108</v>
      </c>
      <c r="B7" s="6">
        <f>SUM(B8:B10)*100/B6</f>
        <v>67.414210121491251</v>
      </c>
      <c r="C7" s="6">
        <f t="shared" ref="C7:H7" si="0">SUM(C8:C10)*100/C6</f>
        <v>62.389763779527556</v>
      </c>
      <c r="D7" s="6">
        <f t="shared" si="0"/>
        <v>71.652439024390247</v>
      </c>
      <c r="E7" s="6">
        <f t="shared" si="0"/>
        <v>67.370644139387537</v>
      </c>
      <c r="F7" s="6">
        <f t="shared" si="0"/>
        <v>73.425827107790823</v>
      </c>
      <c r="G7" s="6">
        <f t="shared" si="0"/>
        <v>82.213718820861672</v>
      </c>
      <c r="H7" s="6">
        <f t="shared" si="0"/>
        <v>67.002844582363593</v>
      </c>
      <c r="I7" s="1" t="s">
        <v>108</v>
      </c>
      <c r="J7" s="6">
        <f t="shared" ref="J7:W7" si="1">SUM(J8:J10)*100/J6</f>
        <v>75.88879929629087</v>
      </c>
      <c r="K7" s="6">
        <f t="shared" si="1"/>
        <v>72.532410721387095</v>
      </c>
      <c r="L7" s="6">
        <f t="shared" si="1"/>
        <v>76.141384388807069</v>
      </c>
      <c r="M7" s="6">
        <f t="shared" si="1"/>
        <v>80.393442622950815</v>
      </c>
      <c r="N7" s="6">
        <f t="shared" si="1"/>
        <v>77.508361204013383</v>
      </c>
      <c r="O7" s="6">
        <f t="shared" si="1"/>
        <v>89.096068098905548</v>
      </c>
      <c r="P7" s="6">
        <f t="shared" si="1"/>
        <v>77.046783625730995</v>
      </c>
      <c r="Q7" s="6">
        <f t="shared" si="1"/>
        <v>58.743579168385139</v>
      </c>
      <c r="R7" s="6">
        <f t="shared" si="1"/>
        <v>52.447961331566226</v>
      </c>
      <c r="S7" s="6">
        <f t="shared" si="1"/>
        <v>67.21599515298395</v>
      </c>
      <c r="T7" s="6">
        <f t="shared" si="1"/>
        <v>52.355623100303951</v>
      </c>
      <c r="U7" s="6">
        <f t="shared" si="1"/>
        <v>70.402476780185765</v>
      </c>
      <c r="V7" s="6">
        <f t="shared" si="1"/>
        <v>66.227037211493169</v>
      </c>
      <c r="W7" s="6">
        <f t="shared" si="1"/>
        <v>58.058727569331161</v>
      </c>
    </row>
    <row r="8" spans="1:23" x14ac:dyDescent="0.2">
      <c r="A8" s="1" t="s">
        <v>72</v>
      </c>
      <c r="B8" s="1">
        <v>65092</v>
      </c>
      <c r="C8" s="1">
        <v>27687</v>
      </c>
      <c r="D8" s="1">
        <v>21558</v>
      </c>
      <c r="E8" s="1">
        <v>1106</v>
      </c>
      <c r="F8" s="1">
        <v>1884</v>
      </c>
      <c r="G8" s="1">
        <v>5442</v>
      </c>
      <c r="H8" s="1">
        <v>7415</v>
      </c>
      <c r="I8" s="1" t="s">
        <v>72</v>
      </c>
      <c r="J8" s="1">
        <v>36986</v>
      </c>
      <c r="K8" s="1">
        <v>15847</v>
      </c>
      <c r="L8" s="1">
        <v>11362</v>
      </c>
      <c r="M8" s="1">
        <v>658</v>
      </c>
      <c r="N8" s="1">
        <v>867</v>
      </c>
      <c r="O8" s="1">
        <v>4186</v>
      </c>
      <c r="P8" s="1">
        <v>4066</v>
      </c>
      <c r="Q8" s="1">
        <v>28106</v>
      </c>
      <c r="R8" s="1">
        <v>11840</v>
      </c>
      <c r="S8" s="1">
        <v>10196</v>
      </c>
      <c r="T8" s="1">
        <v>449</v>
      </c>
      <c r="U8" s="1">
        <v>1017</v>
      </c>
      <c r="V8" s="1">
        <v>1256</v>
      </c>
      <c r="W8" s="1">
        <v>3349</v>
      </c>
    </row>
    <row r="9" spans="1:23" x14ac:dyDescent="0.2">
      <c r="A9" s="1" t="s">
        <v>73</v>
      </c>
      <c r="B9" s="1">
        <v>2003</v>
      </c>
      <c r="C9" s="1">
        <v>748</v>
      </c>
      <c r="D9" s="1">
        <v>688</v>
      </c>
      <c r="E9" s="1">
        <v>150</v>
      </c>
      <c r="F9" s="1">
        <v>90</v>
      </c>
      <c r="G9" s="1">
        <v>150</v>
      </c>
      <c r="H9" s="1">
        <v>179</v>
      </c>
      <c r="I9" s="1" t="s">
        <v>73</v>
      </c>
      <c r="J9" s="1">
        <v>897</v>
      </c>
      <c r="K9" s="1">
        <v>389</v>
      </c>
      <c r="L9" s="1">
        <v>239</v>
      </c>
      <c r="M9" s="1">
        <v>60</v>
      </c>
      <c r="N9" s="1">
        <v>30</v>
      </c>
      <c r="O9" s="1">
        <v>90</v>
      </c>
      <c r="P9" s="1">
        <v>90</v>
      </c>
      <c r="Q9" s="1">
        <v>1106</v>
      </c>
      <c r="R9" s="1">
        <v>359</v>
      </c>
      <c r="S9" s="1">
        <v>449</v>
      </c>
      <c r="T9" s="1">
        <v>90</v>
      </c>
      <c r="U9" s="1">
        <v>60</v>
      </c>
      <c r="V9" s="1">
        <v>60</v>
      </c>
      <c r="W9" s="1">
        <v>90</v>
      </c>
    </row>
    <row r="10" spans="1:23" x14ac:dyDescent="0.2">
      <c r="A10" s="1" t="s">
        <v>74</v>
      </c>
      <c r="B10" s="1">
        <v>5651</v>
      </c>
      <c r="C10" s="1">
        <v>3259</v>
      </c>
      <c r="D10" s="1">
        <v>1256</v>
      </c>
      <c r="E10" s="1">
        <v>658</v>
      </c>
      <c r="F10" s="1">
        <v>90</v>
      </c>
      <c r="G10" s="1">
        <v>209</v>
      </c>
      <c r="H10" s="1">
        <v>179</v>
      </c>
      <c r="I10" s="1" t="s">
        <v>74</v>
      </c>
      <c r="J10" s="1">
        <v>3528</v>
      </c>
      <c r="K10" s="1">
        <v>2003</v>
      </c>
      <c r="L10" s="1">
        <v>807</v>
      </c>
      <c r="M10" s="1">
        <v>508</v>
      </c>
      <c r="N10" s="1">
        <v>30</v>
      </c>
      <c r="O10" s="1">
        <v>120</v>
      </c>
      <c r="P10" s="1">
        <v>60</v>
      </c>
      <c r="Q10" s="1">
        <v>2123</v>
      </c>
      <c r="R10" s="1">
        <v>1256</v>
      </c>
      <c r="S10" s="1">
        <v>449</v>
      </c>
      <c r="T10" s="1">
        <v>150</v>
      </c>
      <c r="U10" s="1">
        <v>60</v>
      </c>
      <c r="V10" s="1">
        <v>90</v>
      </c>
      <c r="W10" s="1">
        <v>120</v>
      </c>
    </row>
    <row r="11" spans="1:23" x14ac:dyDescent="0.2">
      <c r="A11" s="1" t="s">
        <v>109</v>
      </c>
      <c r="B11" s="6">
        <f>B10*100/SUM(B8:B10)</f>
        <v>7.7681247078877185</v>
      </c>
      <c r="C11" s="6">
        <f t="shared" ref="C11:H11" si="2">C10*100/SUM(C8:C10)</f>
        <v>10.282703350791948</v>
      </c>
      <c r="D11" s="6">
        <f t="shared" si="2"/>
        <v>5.3442260233171641</v>
      </c>
      <c r="E11" s="6">
        <f t="shared" si="2"/>
        <v>34.378265412748171</v>
      </c>
      <c r="F11" s="6">
        <f t="shared" si="2"/>
        <v>4.3604651162790695</v>
      </c>
      <c r="G11" s="6">
        <f t="shared" si="2"/>
        <v>3.6028270987760731</v>
      </c>
      <c r="H11" s="6">
        <f t="shared" si="2"/>
        <v>2.3028431750932716</v>
      </c>
      <c r="I11" s="1" t="s">
        <v>109</v>
      </c>
      <c r="J11" s="6">
        <f t="shared" ref="J11:W11" si="3">J10*100/SUM(J8:J10)</f>
        <v>8.5194755016782988</v>
      </c>
      <c r="K11" s="6">
        <f t="shared" si="3"/>
        <v>10.981961730358025</v>
      </c>
      <c r="L11" s="6">
        <f t="shared" si="3"/>
        <v>6.5038684719535782</v>
      </c>
      <c r="M11" s="6">
        <f t="shared" si="3"/>
        <v>41.435562805872756</v>
      </c>
      <c r="N11" s="6">
        <f t="shared" si="3"/>
        <v>3.2362459546925568</v>
      </c>
      <c r="O11" s="6">
        <f t="shared" si="3"/>
        <v>2.7297543221110101</v>
      </c>
      <c r="P11" s="6">
        <f t="shared" si="3"/>
        <v>1.4231499051233396</v>
      </c>
      <c r="Q11" s="6">
        <f t="shared" si="3"/>
        <v>6.7751715334290727</v>
      </c>
      <c r="R11" s="6">
        <f t="shared" si="3"/>
        <v>9.3348197696023778</v>
      </c>
      <c r="S11" s="6">
        <f t="shared" si="3"/>
        <v>4.0472327384171622</v>
      </c>
      <c r="T11" s="6">
        <f t="shared" si="3"/>
        <v>21.770682148040638</v>
      </c>
      <c r="U11" s="6">
        <f t="shared" si="3"/>
        <v>5.2770448548812663</v>
      </c>
      <c r="V11" s="6">
        <f t="shared" si="3"/>
        <v>6.4011379800853483</v>
      </c>
      <c r="W11" s="6">
        <f t="shared" si="3"/>
        <v>3.3717336330429895</v>
      </c>
    </row>
    <row r="12" spans="1:23" x14ac:dyDescent="0.2">
      <c r="A12" s="1" t="s">
        <v>75</v>
      </c>
      <c r="B12" s="1">
        <v>18717</v>
      </c>
      <c r="C12" s="1">
        <v>10256</v>
      </c>
      <c r="D12" s="1">
        <v>4395</v>
      </c>
      <c r="E12" s="1">
        <v>718</v>
      </c>
      <c r="F12" s="1">
        <v>508</v>
      </c>
      <c r="G12" s="1">
        <v>598</v>
      </c>
      <c r="H12" s="1">
        <v>2243</v>
      </c>
      <c r="I12" s="1" t="s">
        <v>75</v>
      </c>
      <c r="J12" s="1">
        <v>3080</v>
      </c>
      <c r="K12" s="1">
        <v>1555</v>
      </c>
      <c r="L12" s="1">
        <v>748</v>
      </c>
      <c r="M12" s="1">
        <v>150</v>
      </c>
      <c r="N12" s="1">
        <v>179</v>
      </c>
      <c r="O12" s="1">
        <v>120</v>
      </c>
      <c r="P12" s="1">
        <v>329</v>
      </c>
      <c r="Q12" s="1">
        <v>15638</v>
      </c>
      <c r="R12" s="1">
        <v>8701</v>
      </c>
      <c r="S12" s="1">
        <v>3648</v>
      </c>
      <c r="T12" s="1">
        <v>568</v>
      </c>
      <c r="U12" s="1">
        <v>329</v>
      </c>
      <c r="V12" s="1">
        <v>478</v>
      </c>
      <c r="W12" s="1">
        <v>1914</v>
      </c>
    </row>
    <row r="13" spans="1:23" x14ac:dyDescent="0.2">
      <c r="A13" s="1" t="s">
        <v>76</v>
      </c>
      <c r="B13" s="1">
        <v>5831</v>
      </c>
      <c r="C13" s="1">
        <v>2900</v>
      </c>
      <c r="D13" s="1">
        <v>1286</v>
      </c>
      <c r="E13" s="1">
        <v>179</v>
      </c>
      <c r="F13" s="1">
        <v>239</v>
      </c>
      <c r="G13" s="1">
        <v>150</v>
      </c>
      <c r="H13" s="1">
        <v>1076</v>
      </c>
      <c r="I13" s="1" t="s">
        <v>76</v>
      </c>
      <c r="J13" s="1">
        <v>2751</v>
      </c>
      <c r="K13" s="1">
        <v>1256</v>
      </c>
      <c r="L13" s="1">
        <v>658</v>
      </c>
      <c r="M13" s="1">
        <v>120</v>
      </c>
      <c r="N13" s="1">
        <v>90</v>
      </c>
      <c r="O13" s="1">
        <v>0</v>
      </c>
      <c r="P13" s="1">
        <v>628</v>
      </c>
      <c r="Q13" s="1">
        <v>3080</v>
      </c>
      <c r="R13" s="1">
        <v>1645</v>
      </c>
      <c r="S13" s="1">
        <v>628</v>
      </c>
      <c r="T13" s="1">
        <v>60</v>
      </c>
      <c r="U13" s="1">
        <v>150</v>
      </c>
      <c r="V13" s="1">
        <v>150</v>
      </c>
      <c r="W13" s="1">
        <v>449</v>
      </c>
    </row>
    <row r="14" spans="1:23" x14ac:dyDescent="0.2">
      <c r="A14" s="1" t="s">
        <v>77</v>
      </c>
      <c r="B14" s="1">
        <v>1585</v>
      </c>
      <c r="C14" s="1">
        <v>987</v>
      </c>
      <c r="D14" s="1">
        <v>419</v>
      </c>
      <c r="E14" s="1">
        <v>0</v>
      </c>
      <c r="F14" s="1">
        <v>0</v>
      </c>
      <c r="G14" s="1">
        <v>90</v>
      </c>
      <c r="H14" s="1">
        <v>90</v>
      </c>
      <c r="I14" s="1" t="s">
        <v>77</v>
      </c>
      <c r="J14" s="1">
        <v>867</v>
      </c>
      <c r="K14" s="1">
        <v>538</v>
      </c>
      <c r="L14" s="1">
        <v>239</v>
      </c>
      <c r="M14" s="1">
        <v>0</v>
      </c>
      <c r="N14" s="1">
        <v>0</v>
      </c>
      <c r="O14" s="1">
        <v>60</v>
      </c>
      <c r="P14" s="1">
        <v>30</v>
      </c>
      <c r="Q14" s="1">
        <v>718</v>
      </c>
      <c r="R14" s="1">
        <v>449</v>
      </c>
      <c r="S14" s="1">
        <v>179</v>
      </c>
      <c r="T14" s="1">
        <v>0</v>
      </c>
      <c r="U14" s="1">
        <v>0</v>
      </c>
      <c r="V14" s="1">
        <v>30</v>
      </c>
      <c r="W14" s="1">
        <v>60</v>
      </c>
    </row>
    <row r="15" spans="1:23" x14ac:dyDescent="0.2">
      <c r="A15" s="1" t="s">
        <v>78</v>
      </c>
      <c r="B15" s="1">
        <v>8013</v>
      </c>
      <c r="C15" s="1">
        <v>4515</v>
      </c>
      <c r="D15" s="1">
        <v>2721</v>
      </c>
      <c r="E15" s="1">
        <v>0</v>
      </c>
      <c r="F15" s="1">
        <v>0</v>
      </c>
      <c r="G15" s="1">
        <v>419</v>
      </c>
      <c r="H15" s="1">
        <v>359</v>
      </c>
      <c r="I15" s="1" t="s">
        <v>78</v>
      </c>
      <c r="J15" s="1">
        <v>5890</v>
      </c>
      <c r="K15" s="1">
        <v>3289</v>
      </c>
      <c r="L15" s="1">
        <v>2003</v>
      </c>
      <c r="M15" s="1">
        <v>0</v>
      </c>
      <c r="N15" s="1">
        <v>0</v>
      </c>
      <c r="O15" s="1">
        <v>359</v>
      </c>
      <c r="P15" s="1">
        <v>239</v>
      </c>
      <c r="Q15" s="1">
        <v>2123</v>
      </c>
      <c r="R15" s="1">
        <v>1226</v>
      </c>
      <c r="S15" s="1">
        <v>718</v>
      </c>
      <c r="T15" s="1">
        <v>0</v>
      </c>
      <c r="U15" s="1">
        <v>0</v>
      </c>
      <c r="V15" s="1">
        <v>60</v>
      </c>
      <c r="W15" s="1">
        <v>120</v>
      </c>
    </row>
    <row r="16" spans="1:23" x14ac:dyDescent="0.2">
      <c r="A16" s="1" t="s">
        <v>8</v>
      </c>
      <c r="B16" s="1">
        <v>1017</v>
      </c>
      <c r="C16" s="1">
        <v>449</v>
      </c>
      <c r="D16" s="1">
        <v>478</v>
      </c>
      <c r="E16" s="1">
        <v>30</v>
      </c>
      <c r="F16" s="1">
        <v>0</v>
      </c>
      <c r="G16" s="1">
        <v>0</v>
      </c>
      <c r="H16" s="1">
        <v>60</v>
      </c>
      <c r="I16" s="1" t="s">
        <v>8</v>
      </c>
      <c r="J16" s="1">
        <v>568</v>
      </c>
      <c r="K16" s="1">
        <v>269</v>
      </c>
      <c r="L16" s="1">
        <v>239</v>
      </c>
      <c r="M16" s="1">
        <v>30</v>
      </c>
      <c r="N16" s="1">
        <v>0</v>
      </c>
      <c r="O16" s="1">
        <v>0</v>
      </c>
      <c r="P16" s="1">
        <v>30</v>
      </c>
      <c r="Q16" s="1">
        <v>449</v>
      </c>
      <c r="R16" s="1">
        <v>179</v>
      </c>
      <c r="S16" s="1">
        <v>239</v>
      </c>
      <c r="T16" s="1">
        <v>0</v>
      </c>
      <c r="U16" s="1">
        <v>0</v>
      </c>
      <c r="V16" s="1">
        <v>0</v>
      </c>
      <c r="W16" s="1">
        <v>30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6399</v>
      </c>
      <c r="C18" s="1">
        <v>2392</v>
      </c>
      <c r="D18" s="1">
        <v>2153</v>
      </c>
      <c r="E18" s="1">
        <v>90</v>
      </c>
      <c r="F18" s="1">
        <v>478</v>
      </c>
      <c r="G18" s="1">
        <v>538</v>
      </c>
      <c r="H18" s="1">
        <v>748</v>
      </c>
      <c r="I18" s="1" t="s">
        <v>97</v>
      </c>
      <c r="J18" s="1">
        <v>3259</v>
      </c>
      <c r="K18" s="1">
        <v>1346</v>
      </c>
      <c r="L18" s="1">
        <v>867</v>
      </c>
      <c r="M18" s="1">
        <v>90</v>
      </c>
      <c r="N18" s="1">
        <v>150</v>
      </c>
      <c r="O18" s="1">
        <v>449</v>
      </c>
      <c r="P18" s="1">
        <v>359</v>
      </c>
      <c r="Q18" s="1">
        <v>3140</v>
      </c>
      <c r="R18" s="1">
        <v>1047</v>
      </c>
      <c r="S18" s="1">
        <v>1286</v>
      </c>
      <c r="T18" s="1">
        <v>0</v>
      </c>
      <c r="U18" s="1">
        <v>329</v>
      </c>
      <c r="V18" s="1">
        <v>90</v>
      </c>
      <c r="W18" s="1">
        <v>389</v>
      </c>
    </row>
    <row r="19" spans="1:23" x14ac:dyDescent="0.2">
      <c r="A19" s="1" t="s">
        <v>80</v>
      </c>
      <c r="B19" s="1">
        <v>1136</v>
      </c>
      <c r="C19" s="1">
        <v>449</v>
      </c>
      <c r="D19" s="1">
        <v>449</v>
      </c>
      <c r="E19" s="1">
        <v>30</v>
      </c>
      <c r="F19" s="1">
        <v>90</v>
      </c>
      <c r="G19" s="1">
        <v>90</v>
      </c>
      <c r="H19" s="1">
        <v>30</v>
      </c>
      <c r="I19" s="1" t="s">
        <v>80</v>
      </c>
      <c r="J19" s="1">
        <v>598</v>
      </c>
      <c r="K19" s="1">
        <v>299</v>
      </c>
      <c r="L19" s="1">
        <v>179</v>
      </c>
      <c r="M19" s="1">
        <v>30</v>
      </c>
      <c r="N19" s="1">
        <v>0</v>
      </c>
      <c r="O19" s="1">
        <v>90</v>
      </c>
      <c r="P19" s="1">
        <v>0</v>
      </c>
      <c r="Q19" s="1">
        <v>538</v>
      </c>
      <c r="R19" s="1">
        <v>150</v>
      </c>
      <c r="S19" s="1">
        <v>269</v>
      </c>
      <c r="T19" s="1">
        <v>0</v>
      </c>
      <c r="U19" s="1">
        <v>90</v>
      </c>
      <c r="V19" s="1">
        <v>0</v>
      </c>
      <c r="W19" s="1">
        <v>30</v>
      </c>
    </row>
    <row r="20" spans="1:23" x14ac:dyDescent="0.2">
      <c r="A20" s="1" t="s">
        <v>81</v>
      </c>
      <c r="B20" s="1">
        <v>5262</v>
      </c>
      <c r="C20" s="1">
        <v>1944</v>
      </c>
      <c r="D20" s="1">
        <v>1704</v>
      </c>
      <c r="E20" s="1">
        <v>60</v>
      </c>
      <c r="F20" s="1">
        <v>389</v>
      </c>
      <c r="G20" s="1">
        <v>449</v>
      </c>
      <c r="H20" s="1">
        <v>718</v>
      </c>
      <c r="I20" s="1" t="s">
        <v>81</v>
      </c>
      <c r="J20" s="1">
        <v>2661</v>
      </c>
      <c r="K20" s="1">
        <v>1047</v>
      </c>
      <c r="L20" s="1">
        <v>688</v>
      </c>
      <c r="M20" s="1">
        <v>60</v>
      </c>
      <c r="N20" s="1">
        <v>150</v>
      </c>
      <c r="O20" s="1">
        <v>359</v>
      </c>
      <c r="P20" s="1">
        <v>359</v>
      </c>
      <c r="Q20" s="1">
        <v>2601</v>
      </c>
      <c r="R20" s="1">
        <v>897</v>
      </c>
      <c r="S20" s="1">
        <v>1017</v>
      </c>
      <c r="T20" s="1">
        <v>0</v>
      </c>
      <c r="U20" s="1">
        <v>239</v>
      </c>
      <c r="V20" s="1">
        <v>90</v>
      </c>
      <c r="W20" s="1">
        <v>359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107879</v>
      </c>
      <c r="C24" s="1">
        <v>50800</v>
      </c>
      <c r="D24" s="1">
        <v>32741</v>
      </c>
      <c r="E24" s="1">
        <v>2841</v>
      </c>
      <c r="F24" s="1">
        <v>2811</v>
      </c>
      <c r="G24" s="1">
        <v>7056</v>
      </c>
      <c r="H24" s="1">
        <v>11631</v>
      </c>
      <c r="I24" s="1" t="s">
        <v>97</v>
      </c>
      <c r="J24" s="1">
        <v>54597</v>
      </c>
      <c r="K24" s="1">
        <v>25176</v>
      </c>
      <c r="L24" s="1">
        <v>16266</v>
      </c>
      <c r="M24" s="1">
        <v>1525</v>
      </c>
      <c r="N24" s="1">
        <v>1196</v>
      </c>
      <c r="O24" s="1">
        <v>4934</v>
      </c>
      <c r="P24" s="1">
        <v>5502</v>
      </c>
      <c r="Q24" s="1">
        <v>53282</v>
      </c>
      <c r="R24" s="1">
        <v>25624</v>
      </c>
      <c r="S24" s="1">
        <v>16475</v>
      </c>
      <c r="T24" s="1">
        <v>1316</v>
      </c>
      <c r="U24" s="1">
        <v>1615</v>
      </c>
      <c r="V24" s="1">
        <v>2123</v>
      </c>
      <c r="W24" s="1">
        <v>6130</v>
      </c>
    </row>
    <row r="25" spans="1:23" x14ac:dyDescent="0.2">
      <c r="A25" s="1" t="s">
        <v>83</v>
      </c>
      <c r="B25" s="1">
        <v>55136</v>
      </c>
      <c r="C25" s="1">
        <v>18538</v>
      </c>
      <c r="D25" s="1">
        <v>20751</v>
      </c>
      <c r="E25" s="1">
        <v>1973</v>
      </c>
      <c r="F25" s="1">
        <v>1914</v>
      </c>
      <c r="G25" s="1">
        <v>4156</v>
      </c>
      <c r="H25" s="1">
        <v>7804</v>
      </c>
      <c r="I25" s="1" t="s">
        <v>83</v>
      </c>
      <c r="J25" s="1">
        <v>29691</v>
      </c>
      <c r="K25" s="1">
        <v>9688</v>
      </c>
      <c r="L25" s="1">
        <v>10794</v>
      </c>
      <c r="M25" s="1">
        <v>1196</v>
      </c>
      <c r="N25" s="1">
        <v>867</v>
      </c>
      <c r="O25" s="1">
        <v>3080</v>
      </c>
      <c r="P25" s="1">
        <v>4066</v>
      </c>
      <c r="Q25" s="1">
        <v>25445</v>
      </c>
      <c r="R25" s="1">
        <v>8850</v>
      </c>
      <c r="S25" s="1">
        <v>9957</v>
      </c>
      <c r="T25" s="1">
        <v>777</v>
      </c>
      <c r="U25" s="1">
        <v>1047</v>
      </c>
      <c r="V25" s="1">
        <v>1076</v>
      </c>
      <c r="W25" s="1">
        <v>3738</v>
      </c>
    </row>
    <row r="26" spans="1:23" x14ac:dyDescent="0.2">
      <c r="A26" s="1" t="s">
        <v>84</v>
      </c>
      <c r="B26" s="1">
        <v>26790</v>
      </c>
      <c r="C26" s="1">
        <v>18269</v>
      </c>
      <c r="D26" s="1">
        <v>5561</v>
      </c>
      <c r="E26" s="1">
        <v>60</v>
      </c>
      <c r="F26" s="1">
        <v>209</v>
      </c>
      <c r="G26" s="1">
        <v>1884</v>
      </c>
      <c r="H26" s="1">
        <v>807</v>
      </c>
      <c r="I26" s="1" t="s">
        <v>84</v>
      </c>
      <c r="J26" s="1">
        <v>15249</v>
      </c>
      <c r="K26" s="1">
        <v>10256</v>
      </c>
      <c r="L26" s="1">
        <v>2990</v>
      </c>
      <c r="M26" s="1">
        <v>60</v>
      </c>
      <c r="N26" s="1">
        <v>90</v>
      </c>
      <c r="O26" s="1">
        <v>1405</v>
      </c>
      <c r="P26" s="1">
        <v>449</v>
      </c>
      <c r="Q26" s="1">
        <v>11541</v>
      </c>
      <c r="R26" s="1">
        <v>8013</v>
      </c>
      <c r="S26" s="1">
        <v>2571</v>
      </c>
      <c r="T26" s="1">
        <v>0</v>
      </c>
      <c r="U26" s="1">
        <v>120</v>
      </c>
      <c r="V26" s="1">
        <v>478</v>
      </c>
      <c r="W26" s="1">
        <v>359</v>
      </c>
    </row>
    <row r="27" spans="1:23" x14ac:dyDescent="0.2">
      <c r="A27" s="1" t="s">
        <v>85</v>
      </c>
      <c r="B27" s="1">
        <v>2990</v>
      </c>
      <c r="C27" s="1">
        <v>1286</v>
      </c>
      <c r="D27" s="1">
        <v>748</v>
      </c>
      <c r="E27" s="1">
        <v>30</v>
      </c>
      <c r="F27" s="1">
        <v>30</v>
      </c>
      <c r="G27" s="1">
        <v>389</v>
      </c>
      <c r="H27" s="1">
        <v>508</v>
      </c>
      <c r="I27" s="1" t="s">
        <v>85</v>
      </c>
      <c r="J27" s="1">
        <v>1854</v>
      </c>
      <c r="K27" s="1">
        <v>957</v>
      </c>
      <c r="L27" s="1">
        <v>359</v>
      </c>
      <c r="M27" s="1">
        <v>0</v>
      </c>
      <c r="N27" s="1">
        <v>0</v>
      </c>
      <c r="O27" s="1">
        <v>299</v>
      </c>
      <c r="P27" s="1">
        <v>239</v>
      </c>
      <c r="Q27" s="1">
        <v>1136</v>
      </c>
      <c r="R27" s="1">
        <v>329</v>
      </c>
      <c r="S27" s="1">
        <v>389</v>
      </c>
      <c r="T27" s="1">
        <v>30</v>
      </c>
      <c r="U27" s="1">
        <v>30</v>
      </c>
      <c r="V27" s="1">
        <v>90</v>
      </c>
      <c r="W27" s="1">
        <v>269</v>
      </c>
    </row>
    <row r="28" spans="1:23" x14ac:dyDescent="0.2">
      <c r="A28" s="1" t="s">
        <v>86</v>
      </c>
      <c r="B28" s="1">
        <v>90</v>
      </c>
      <c r="C28" s="1">
        <v>60</v>
      </c>
      <c r="D28" s="1">
        <v>30</v>
      </c>
      <c r="E28" s="1">
        <v>0</v>
      </c>
      <c r="F28" s="1">
        <v>0</v>
      </c>
      <c r="G28" s="1">
        <v>0</v>
      </c>
      <c r="H28" s="1">
        <v>0</v>
      </c>
      <c r="I28" s="1" t="s">
        <v>86</v>
      </c>
      <c r="J28" s="1">
        <v>90</v>
      </c>
      <c r="K28" s="1">
        <v>60</v>
      </c>
      <c r="L28" s="1">
        <v>30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87</v>
      </c>
      <c r="B29" s="1">
        <v>22874</v>
      </c>
      <c r="C29" s="1">
        <v>12648</v>
      </c>
      <c r="D29" s="1">
        <v>5651</v>
      </c>
      <c r="E29" s="1">
        <v>777</v>
      </c>
      <c r="F29" s="1">
        <v>658</v>
      </c>
      <c r="G29" s="1">
        <v>628</v>
      </c>
      <c r="H29" s="1">
        <v>2512</v>
      </c>
      <c r="I29" s="1" t="s">
        <v>87</v>
      </c>
      <c r="J29" s="1">
        <v>7714</v>
      </c>
      <c r="K29" s="1">
        <v>4216</v>
      </c>
      <c r="L29" s="1">
        <v>2093</v>
      </c>
      <c r="M29" s="1">
        <v>269</v>
      </c>
      <c r="N29" s="1">
        <v>239</v>
      </c>
      <c r="O29" s="1">
        <v>150</v>
      </c>
      <c r="P29" s="1">
        <v>748</v>
      </c>
      <c r="Q29" s="1">
        <v>15159</v>
      </c>
      <c r="R29" s="1">
        <v>8432</v>
      </c>
      <c r="S29" s="1">
        <v>3558</v>
      </c>
      <c r="T29" s="1">
        <v>508</v>
      </c>
      <c r="U29" s="1">
        <v>419</v>
      </c>
      <c r="V29" s="1">
        <v>478</v>
      </c>
      <c r="W29" s="1">
        <v>1764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tabSelected="1" view="pageBreakPreview" zoomScale="125" zoomScaleNormal="100" zoomScaleSheetLayoutView="125" workbookViewId="0">
      <selection activeCell="J6" sqref="J6:W36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7924</v>
      </c>
      <c r="C6" s="1">
        <v>239</v>
      </c>
      <c r="D6" s="1">
        <v>0</v>
      </c>
      <c r="E6" s="1">
        <v>4186</v>
      </c>
      <c r="F6" s="1">
        <v>3110</v>
      </c>
      <c r="G6" s="1">
        <v>239</v>
      </c>
      <c r="H6" s="1">
        <v>150</v>
      </c>
      <c r="I6" s="1" t="s">
        <v>97</v>
      </c>
      <c r="J6" s="1">
        <v>4066</v>
      </c>
      <c r="K6" s="1">
        <v>179</v>
      </c>
      <c r="L6" s="1">
        <v>0</v>
      </c>
      <c r="M6" s="1">
        <v>2362</v>
      </c>
      <c r="N6" s="1">
        <v>1346</v>
      </c>
      <c r="O6" s="1">
        <v>120</v>
      </c>
      <c r="P6" s="1">
        <v>60</v>
      </c>
      <c r="Q6" s="1">
        <v>3857</v>
      </c>
      <c r="R6" s="1">
        <v>60</v>
      </c>
      <c r="S6" s="1">
        <v>0</v>
      </c>
      <c r="T6" s="1">
        <v>1824</v>
      </c>
      <c r="U6" s="1">
        <v>1764</v>
      </c>
      <c r="V6" s="1">
        <v>120</v>
      </c>
      <c r="W6" s="1">
        <v>90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7206</v>
      </c>
      <c r="C10" s="1">
        <v>120</v>
      </c>
      <c r="D10" s="1">
        <v>0</v>
      </c>
      <c r="E10" s="1">
        <v>4186</v>
      </c>
      <c r="F10" s="1">
        <v>2631</v>
      </c>
      <c r="G10" s="1">
        <v>239</v>
      </c>
      <c r="H10" s="1">
        <v>30</v>
      </c>
      <c r="I10" s="1" t="s">
        <v>40</v>
      </c>
      <c r="J10" s="1">
        <v>3738</v>
      </c>
      <c r="K10" s="1">
        <v>90</v>
      </c>
      <c r="L10" s="1">
        <v>0</v>
      </c>
      <c r="M10" s="1">
        <v>2362</v>
      </c>
      <c r="N10" s="1">
        <v>1166</v>
      </c>
      <c r="O10" s="1">
        <v>120</v>
      </c>
      <c r="P10" s="1">
        <v>0</v>
      </c>
      <c r="Q10" s="1">
        <v>3468</v>
      </c>
      <c r="R10" s="1">
        <v>30</v>
      </c>
      <c r="S10" s="1">
        <v>0</v>
      </c>
      <c r="T10" s="1">
        <v>1824</v>
      </c>
      <c r="U10" s="1">
        <v>1465</v>
      </c>
      <c r="V10" s="1">
        <v>120</v>
      </c>
      <c r="W10" s="1">
        <v>30</v>
      </c>
    </row>
    <row r="11" spans="1:23" x14ac:dyDescent="0.2">
      <c r="A11" s="1" t="s">
        <v>41</v>
      </c>
      <c r="B11" s="1">
        <v>389</v>
      </c>
      <c r="C11" s="1">
        <v>120</v>
      </c>
      <c r="D11" s="1">
        <v>0</v>
      </c>
      <c r="E11" s="1">
        <v>0</v>
      </c>
      <c r="F11" s="1">
        <v>150</v>
      </c>
      <c r="G11" s="1">
        <v>0</v>
      </c>
      <c r="H11" s="1">
        <v>120</v>
      </c>
      <c r="I11" s="1" t="s">
        <v>41</v>
      </c>
      <c r="J11" s="1">
        <v>209</v>
      </c>
      <c r="K11" s="1">
        <v>90</v>
      </c>
      <c r="L11" s="1">
        <v>0</v>
      </c>
      <c r="M11" s="1">
        <v>0</v>
      </c>
      <c r="N11" s="1">
        <v>60</v>
      </c>
      <c r="O11" s="1">
        <v>0</v>
      </c>
      <c r="P11" s="1">
        <v>60</v>
      </c>
      <c r="Q11" s="1">
        <v>179</v>
      </c>
      <c r="R11" s="1">
        <v>30</v>
      </c>
      <c r="S11" s="1">
        <v>0</v>
      </c>
      <c r="T11" s="1">
        <v>0</v>
      </c>
      <c r="U11" s="1">
        <v>90</v>
      </c>
      <c r="V11" s="1">
        <v>0</v>
      </c>
      <c r="W11" s="1">
        <v>60</v>
      </c>
    </row>
    <row r="12" spans="1:23" x14ac:dyDescent="0.2">
      <c r="A12" s="1" t="s">
        <v>42</v>
      </c>
      <c r="B12" s="1">
        <v>329</v>
      </c>
      <c r="C12" s="1">
        <v>0</v>
      </c>
      <c r="D12" s="1">
        <v>0</v>
      </c>
      <c r="E12" s="1">
        <v>0</v>
      </c>
      <c r="F12" s="1">
        <v>329</v>
      </c>
      <c r="G12" s="1">
        <v>0</v>
      </c>
      <c r="H12" s="1">
        <v>0</v>
      </c>
      <c r="I12" s="1" t="s">
        <v>42</v>
      </c>
      <c r="J12" s="1">
        <v>120</v>
      </c>
      <c r="K12" s="1">
        <v>0</v>
      </c>
      <c r="L12" s="1">
        <v>0</v>
      </c>
      <c r="M12" s="1">
        <v>0</v>
      </c>
      <c r="N12" s="1">
        <v>120</v>
      </c>
      <c r="O12" s="1">
        <v>0</v>
      </c>
      <c r="P12" s="1">
        <v>0</v>
      </c>
      <c r="Q12" s="1">
        <v>209</v>
      </c>
      <c r="R12" s="1">
        <v>0</v>
      </c>
      <c r="S12" s="1">
        <v>0</v>
      </c>
      <c r="T12" s="1">
        <v>0</v>
      </c>
      <c r="U12" s="1">
        <v>209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7924</v>
      </c>
      <c r="C23" s="1">
        <v>239</v>
      </c>
      <c r="D23" s="1">
        <v>0</v>
      </c>
      <c r="E23" s="1">
        <v>4186</v>
      </c>
      <c r="F23" s="1">
        <v>3110</v>
      </c>
      <c r="G23" s="1">
        <v>239</v>
      </c>
      <c r="H23" s="1">
        <v>150</v>
      </c>
      <c r="I23" s="1" t="s">
        <v>97</v>
      </c>
      <c r="J23" s="1">
        <v>4066</v>
      </c>
      <c r="K23" s="1">
        <v>179</v>
      </c>
      <c r="L23" s="1">
        <v>0</v>
      </c>
      <c r="M23" s="1">
        <v>2362</v>
      </c>
      <c r="N23" s="1">
        <v>1346</v>
      </c>
      <c r="O23" s="1">
        <v>120</v>
      </c>
      <c r="P23" s="1">
        <v>60</v>
      </c>
      <c r="Q23" s="1">
        <v>3857</v>
      </c>
      <c r="R23" s="1">
        <v>60</v>
      </c>
      <c r="S23" s="1">
        <v>0</v>
      </c>
      <c r="T23" s="1">
        <v>1824</v>
      </c>
      <c r="U23" s="1">
        <v>1764</v>
      </c>
      <c r="V23" s="1">
        <v>120</v>
      </c>
      <c r="W23" s="1">
        <v>90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7206</v>
      </c>
      <c r="C27" s="1">
        <v>120</v>
      </c>
      <c r="D27" s="1">
        <v>0</v>
      </c>
      <c r="E27" s="1">
        <v>4186</v>
      </c>
      <c r="F27" s="1">
        <v>2631</v>
      </c>
      <c r="G27" s="1">
        <v>239</v>
      </c>
      <c r="H27" s="1">
        <v>30</v>
      </c>
      <c r="I27" s="1" t="s">
        <v>40</v>
      </c>
      <c r="J27" s="1">
        <v>3738</v>
      </c>
      <c r="K27" s="1">
        <v>90</v>
      </c>
      <c r="L27" s="1">
        <v>0</v>
      </c>
      <c r="M27" s="1">
        <v>2362</v>
      </c>
      <c r="N27" s="1">
        <v>1166</v>
      </c>
      <c r="O27" s="1">
        <v>120</v>
      </c>
      <c r="P27" s="1">
        <v>0</v>
      </c>
      <c r="Q27" s="1">
        <v>3468</v>
      </c>
      <c r="R27" s="1">
        <v>30</v>
      </c>
      <c r="S27" s="1">
        <v>0</v>
      </c>
      <c r="T27" s="1">
        <v>1824</v>
      </c>
      <c r="U27" s="1">
        <v>1465</v>
      </c>
      <c r="V27" s="1">
        <v>120</v>
      </c>
      <c r="W27" s="1">
        <v>30</v>
      </c>
    </row>
    <row r="28" spans="1:23" x14ac:dyDescent="0.2">
      <c r="A28" s="1" t="s">
        <v>41</v>
      </c>
      <c r="B28" s="1">
        <v>389</v>
      </c>
      <c r="C28" s="1">
        <v>120</v>
      </c>
      <c r="D28" s="1">
        <v>0</v>
      </c>
      <c r="E28" s="1">
        <v>0</v>
      </c>
      <c r="F28" s="1">
        <v>150</v>
      </c>
      <c r="G28" s="1">
        <v>0</v>
      </c>
      <c r="H28" s="1">
        <v>120</v>
      </c>
      <c r="I28" s="1" t="s">
        <v>41</v>
      </c>
      <c r="J28" s="1">
        <v>209</v>
      </c>
      <c r="K28" s="1">
        <v>90</v>
      </c>
      <c r="L28" s="1">
        <v>0</v>
      </c>
      <c r="M28" s="1">
        <v>0</v>
      </c>
      <c r="N28" s="1">
        <v>60</v>
      </c>
      <c r="O28" s="1">
        <v>0</v>
      </c>
      <c r="P28" s="1">
        <v>60</v>
      </c>
      <c r="Q28" s="1">
        <v>179</v>
      </c>
      <c r="R28" s="1">
        <v>30</v>
      </c>
      <c r="S28" s="1">
        <v>0</v>
      </c>
      <c r="T28" s="1">
        <v>0</v>
      </c>
      <c r="U28" s="1">
        <v>90</v>
      </c>
      <c r="V28" s="1">
        <v>0</v>
      </c>
      <c r="W28" s="1">
        <v>60</v>
      </c>
    </row>
    <row r="29" spans="1:23" x14ac:dyDescent="0.2">
      <c r="A29" s="1" t="s">
        <v>42</v>
      </c>
      <c r="B29" s="1">
        <v>329</v>
      </c>
      <c r="C29" s="1">
        <v>0</v>
      </c>
      <c r="D29" s="1">
        <v>0</v>
      </c>
      <c r="E29" s="1">
        <v>0</v>
      </c>
      <c r="F29" s="1">
        <v>329</v>
      </c>
      <c r="G29" s="1">
        <v>0</v>
      </c>
      <c r="H29" s="1">
        <v>0</v>
      </c>
      <c r="I29" s="1" t="s">
        <v>42</v>
      </c>
      <c r="J29" s="1">
        <v>120</v>
      </c>
      <c r="K29" s="1">
        <v>0</v>
      </c>
      <c r="L29" s="1">
        <v>0</v>
      </c>
      <c r="M29" s="1">
        <v>0</v>
      </c>
      <c r="N29" s="1">
        <v>120</v>
      </c>
      <c r="O29" s="1">
        <v>0</v>
      </c>
      <c r="P29" s="1">
        <v>0</v>
      </c>
      <c r="Q29" s="1">
        <v>209</v>
      </c>
      <c r="R29" s="1">
        <v>0</v>
      </c>
      <c r="S29" s="1">
        <v>0</v>
      </c>
      <c r="T29" s="1">
        <v>0</v>
      </c>
      <c r="U29" s="1">
        <v>209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 LFS June 1996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2019-08-01T01:37:29Z</dcterms:created>
  <dcterms:modified xsi:type="dcterms:W3CDTF">2019-08-05T01:57:18Z</dcterms:modified>
</cp:coreProperties>
</file>