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13_ncr:1_{40D14AA2-24E0-43FE-BA08-494E861E07FB}" xr6:coauthVersionLast="43" xr6:coauthVersionMax="43" xr10:uidLastSave="{00000000-0000-0000-0000-000000000000}"/>
  <bookViews>
    <workbookView xWindow="-108" yWindow="-108" windowWidth="20376" windowHeight="12216" activeTab="5" xr2:uid="{79BE9DC0-AFD6-4D26-BF3E-9238BA7863A7}"/>
  </bookViews>
  <sheets>
    <sheet name="Guam LFS March 1996" sheetId="1" r:id="rId1"/>
    <sheet name="Age Birthplace" sheetId="2" r:id="rId2"/>
    <sheet name="Educ AF" sheetId="3" r:id="rId3"/>
    <sheet name="Citizenship" sheetId="4" r:id="rId4"/>
    <sheet name="Work last wee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<sst xmlns="http://schemas.openxmlformats.org/spreadsheetml/2006/main" count="508" uniqueCount="116">
  <si>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</si>
  <si>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</si>
  <si>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</si>
  <si>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</si>
  <si>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</si>
  <si>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</si>
  <si>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</si>
  <si>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</si>
  <si>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</si>
  <si>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</si>
  <si>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</si>
  <si>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</si>
  <si>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</si>
  <si>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</si>
  <si>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</si>
  <si>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</si>
  <si>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</si>
  <si>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</si>
  <si>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</si>
  <si>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</si>
  <si>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</si>
  <si>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</si>
  <si>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</si>
  <si>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</si>
  <si>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</si>
  <si>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</si>
  <si>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</si>
  <si>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</si>
  <si>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</si>
  <si>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</si>
  <si>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</si>
  <si>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</si>
  <si>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</si>
  <si>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</si>
  <si>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</si>
  <si>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</si>
  <si>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</si>
  <si>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</si>
  <si>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</si>
  <si>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</si>
  <si>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</si>
  <si>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</si>
  <si>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</si>
  <si>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</si>
  <si>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</si>
  <si>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</si>
  <si>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</si>
  <si>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</si>
  <si>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</si>
  <si>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</si>
  <si>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</si>
  <si>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</si>
  <si>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</si>
  <si>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</si>
  <si>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</si>
  <si>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</si>
  <si>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</si>
  <si>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</si>
  <si>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</si>
  <si>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</si>
  <si>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</si>
  <si>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</si>
  <si>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</si>
  <si>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</si>
  <si>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</si>
  <si>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</si>
  <si>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</si>
  <si>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</si>
  <si>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</si>
  <si>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</si>
  <si>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</si>
  <si>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</si>
  <si>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</si>
  <si>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</si>
  <si>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</si>
  <si>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</si>
  <si>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</si>
  <si>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</si>
  <si>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</si>
  <si>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</si>
  <si>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</si>
  <si>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</si>
  <si>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</si>
  <si>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</si>
  <si>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</si>
  <si>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</si>
  <si>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</si>
  <si>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</si>
  <si>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</si>
  <si>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</si>
  <si>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</si>
  <si>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</si>
  <si>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</si>
  <si>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</si>
  <si>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</si>
  <si>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</si>
  <si>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</si>
  <si>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</si>
  <si>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</si>
  <si>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</si>
  <si>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</si>
  <si>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</si>
  <si>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</si>
  <si>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</si>
  <si>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</si>
  <si>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</si>
  <si>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</si>
  <si>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</si>
  <si>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</si>
  <si>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</si>
  <si>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March 1996</t>
  </si>
  <si>
    <t>Table 2. Age and Birthplace by Sex and Ethnicity, Guam: March 1996</t>
  </si>
  <si>
    <t>Table 3. Educational Attainment and Armed Forces by Sex and Ethnicity, Guam: March 1996</t>
  </si>
  <si>
    <t>Table 4. Citizenship and Year Arrived by Sex and Ethnicity, Guam: March 1996</t>
  </si>
  <si>
    <t>Table 5. Work Last Week and Class of Worker by Sex and Ethnicity, Guam: March 1996</t>
  </si>
  <si>
    <t>Table 6. Mother's and Father's Birthplace by Sex and Ethnicity, Guam: March 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</si>
</sst>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activeCell="J6" sqref="J6:W45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113016</v>
      </c>
      <c r="C6" s="1">
        <v>57120</v>
      </c>
      <c r="D6" s="1">
        <v>31661</v>
      </c>
      <c r="E6" s="1">
        <v>2856</v>
      </c>
      <c r="F6" s="1">
        <v>3774</v>
      </c>
      <c r="G6" s="1">
        <v>7201</v>
      </c>
      <c r="H6" s="1">
        <v>10404</v>
      </c>
      <c r="I6" s="1" t="s">
        <v>104</v>
      </c>
      <c r="J6" s="1">
        <v>57202</v>
      </c>
      <c r="K6" s="1">
        <v>28540</v>
      </c>
      <c r="L6" s="1">
        <v>16055</v>
      </c>
      <c r="M6" s="1">
        <v>1448</v>
      </c>
      <c r="N6" s="1">
        <v>1571</v>
      </c>
      <c r="O6" s="1">
        <v>4610</v>
      </c>
      <c r="P6" s="1">
        <v>4978</v>
      </c>
      <c r="Q6" s="1">
        <v>55814</v>
      </c>
      <c r="R6" s="1">
        <v>28580</v>
      </c>
      <c r="S6" s="1">
        <v>15606</v>
      </c>
      <c r="T6" s="1">
        <v>1408</v>
      </c>
      <c r="U6" s="1">
        <v>2203</v>
      </c>
      <c r="V6" s="1">
        <v>2591</v>
      </c>
      <c r="W6" s="1">
        <v>5426</v>
      </c>
    </row>
    <row r="7" spans="1:23" x14ac:dyDescent="0.2">
      <c r="A7" s="1" t="s">
        <v>10</v>
      </c>
      <c r="B7" s="1">
        <v>29111</v>
      </c>
      <c r="C7" s="1">
        <v>12750</v>
      </c>
      <c r="D7" s="1">
        <v>8282</v>
      </c>
      <c r="E7" s="1">
        <v>571</v>
      </c>
      <c r="F7" s="1">
        <v>1020</v>
      </c>
      <c r="G7" s="1">
        <v>3407</v>
      </c>
      <c r="H7" s="1">
        <v>3080</v>
      </c>
      <c r="I7" s="1" t="s">
        <v>10</v>
      </c>
      <c r="J7" s="1">
        <v>22399</v>
      </c>
      <c r="K7" s="1">
        <v>9058</v>
      </c>
      <c r="L7" s="1">
        <v>7201</v>
      </c>
      <c r="M7" s="1">
        <v>388</v>
      </c>
      <c r="N7" s="1">
        <v>612</v>
      </c>
      <c r="O7" s="1">
        <v>2999</v>
      </c>
      <c r="P7" s="1">
        <v>2142</v>
      </c>
      <c r="Q7" s="1">
        <v>6712</v>
      </c>
      <c r="R7" s="1">
        <v>3692</v>
      </c>
      <c r="S7" s="1">
        <v>1081</v>
      </c>
      <c r="T7" s="1">
        <v>184</v>
      </c>
      <c r="U7" s="1">
        <v>408</v>
      </c>
      <c r="V7" s="1">
        <v>408</v>
      </c>
      <c r="W7" s="1">
        <v>938</v>
      </c>
    </row>
    <row r="8" spans="1:23" x14ac:dyDescent="0.2">
      <c r="A8" s="1" t="s">
        <v>11</v>
      </c>
      <c r="B8" s="1">
        <v>18605</v>
      </c>
      <c r="C8" s="1">
        <v>7854</v>
      </c>
      <c r="D8" s="1">
        <v>6446</v>
      </c>
      <c r="E8" s="1">
        <v>326</v>
      </c>
      <c r="F8" s="1">
        <v>530</v>
      </c>
      <c r="G8" s="1">
        <v>1142</v>
      </c>
      <c r="H8" s="1">
        <v>2305</v>
      </c>
      <c r="I8" s="1" t="s">
        <v>11</v>
      </c>
      <c r="J8" s="1">
        <v>1448</v>
      </c>
      <c r="K8" s="1">
        <v>592</v>
      </c>
      <c r="L8" s="1">
        <v>326</v>
      </c>
      <c r="M8" s="1">
        <v>20</v>
      </c>
      <c r="N8" s="1">
        <v>61</v>
      </c>
      <c r="O8" s="1">
        <v>163</v>
      </c>
      <c r="P8" s="1">
        <v>286</v>
      </c>
      <c r="Q8" s="1">
        <v>17156</v>
      </c>
      <c r="R8" s="1">
        <v>7262</v>
      </c>
      <c r="S8" s="1">
        <v>6120</v>
      </c>
      <c r="T8" s="1">
        <v>306</v>
      </c>
      <c r="U8" s="1">
        <v>469</v>
      </c>
      <c r="V8" s="1">
        <v>979</v>
      </c>
      <c r="W8" s="1">
        <v>2020</v>
      </c>
    </row>
    <row r="9" spans="1:23" x14ac:dyDescent="0.2">
      <c r="A9" s="1" t="s">
        <v>12</v>
      </c>
      <c r="B9" s="1">
        <v>46838</v>
      </c>
      <c r="C9" s="1">
        <v>26275</v>
      </c>
      <c r="D9" s="1">
        <v>11873</v>
      </c>
      <c r="E9" s="1">
        <v>1489</v>
      </c>
      <c r="F9" s="1">
        <v>1265</v>
      </c>
      <c r="G9" s="1">
        <v>1918</v>
      </c>
      <c r="H9" s="1">
        <v>4019</v>
      </c>
      <c r="I9" s="1" t="s">
        <v>12</v>
      </c>
      <c r="J9" s="1">
        <v>24256</v>
      </c>
      <c r="K9" s="1">
        <v>13688</v>
      </c>
      <c r="L9" s="1">
        <v>6181</v>
      </c>
      <c r="M9" s="1">
        <v>816</v>
      </c>
      <c r="N9" s="1">
        <v>469</v>
      </c>
      <c r="O9" s="1">
        <v>1000</v>
      </c>
      <c r="P9" s="1">
        <v>2101</v>
      </c>
      <c r="Q9" s="1">
        <v>22583</v>
      </c>
      <c r="R9" s="1">
        <v>12587</v>
      </c>
      <c r="S9" s="1">
        <v>5692</v>
      </c>
      <c r="T9" s="1">
        <v>673</v>
      </c>
      <c r="U9" s="1">
        <v>796</v>
      </c>
      <c r="V9" s="1">
        <v>918</v>
      </c>
      <c r="W9" s="1">
        <v>1918</v>
      </c>
    </row>
    <row r="10" spans="1:23" x14ac:dyDescent="0.2">
      <c r="A10" s="1" t="s">
        <v>13</v>
      </c>
      <c r="B10" s="1">
        <v>857</v>
      </c>
      <c r="C10" s="1">
        <v>163</v>
      </c>
      <c r="D10" s="1">
        <v>632</v>
      </c>
      <c r="E10" s="1">
        <v>0</v>
      </c>
      <c r="F10" s="1">
        <v>0</v>
      </c>
      <c r="G10" s="1">
        <v>41</v>
      </c>
      <c r="H10" s="1">
        <v>20</v>
      </c>
      <c r="I10" s="1" t="s">
        <v>13</v>
      </c>
      <c r="J10" s="1">
        <v>306</v>
      </c>
      <c r="K10" s="1">
        <v>20</v>
      </c>
      <c r="L10" s="1">
        <v>245</v>
      </c>
      <c r="M10" s="1">
        <v>0</v>
      </c>
      <c r="N10" s="1">
        <v>0</v>
      </c>
      <c r="O10" s="1">
        <v>20</v>
      </c>
      <c r="P10" s="1">
        <v>20</v>
      </c>
      <c r="Q10" s="1">
        <v>551</v>
      </c>
      <c r="R10" s="1">
        <v>143</v>
      </c>
      <c r="S10" s="1">
        <v>388</v>
      </c>
      <c r="T10" s="1">
        <v>0</v>
      </c>
      <c r="U10" s="1">
        <v>0</v>
      </c>
      <c r="V10" s="1">
        <v>20</v>
      </c>
      <c r="W10" s="1">
        <v>0</v>
      </c>
    </row>
    <row r="11" spans="1:23" x14ac:dyDescent="0.2">
      <c r="A11" s="1" t="s">
        <v>14</v>
      </c>
      <c r="B11" s="1">
        <v>6773</v>
      </c>
      <c r="C11" s="1">
        <v>5202</v>
      </c>
      <c r="D11" s="1">
        <v>1040</v>
      </c>
      <c r="E11" s="1">
        <v>41</v>
      </c>
      <c r="F11" s="1">
        <v>122</v>
      </c>
      <c r="G11" s="1">
        <v>102</v>
      </c>
      <c r="H11" s="1">
        <v>265</v>
      </c>
      <c r="I11" s="1" t="s">
        <v>14</v>
      </c>
      <c r="J11" s="1">
        <v>3774</v>
      </c>
      <c r="K11" s="1">
        <v>2917</v>
      </c>
      <c r="L11" s="1">
        <v>530</v>
      </c>
      <c r="M11" s="1">
        <v>41</v>
      </c>
      <c r="N11" s="1">
        <v>82</v>
      </c>
      <c r="O11" s="1">
        <v>41</v>
      </c>
      <c r="P11" s="1">
        <v>163</v>
      </c>
      <c r="Q11" s="1">
        <v>2999</v>
      </c>
      <c r="R11" s="1">
        <v>2285</v>
      </c>
      <c r="S11" s="1">
        <v>510</v>
      </c>
      <c r="T11" s="1">
        <v>0</v>
      </c>
      <c r="U11" s="1">
        <v>41</v>
      </c>
      <c r="V11" s="1">
        <v>61</v>
      </c>
      <c r="W11" s="1">
        <v>102</v>
      </c>
    </row>
    <row r="12" spans="1:23" x14ac:dyDescent="0.2">
      <c r="A12" s="1" t="s">
        <v>15</v>
      </c>
      <c r="B12" s="1">
        <v>1918</v>
      </c>
      <c r="C12" s="1">
        <v>959</v>
      </c>
      <c r="D12" s="1">
        <v>775</v>
      </c>
      <c r="E12" s="1">
        <v>0</v>
      </c>
      <c r="F12" s="1">
        <v>61</v>
      </c>
      <c r="G12" s="1">
        <v>41</v>
      </c>
      <c r="H12" s="1">
        <v>82</v>
      </c>
      <c r="I12" s="1" t="s">
        <v>15</v>
      </c>
      <c r="J12" s="1">
        <v>816</v>
      </c>
      <c r="K12" s="1">
        <v>388</v>
      </c>
      <c r="L12" s="1">
        <v>388</v>
      </c>
      <c r="M12" s="1">
        <v>0</v>
      </c>
      <c r="N12" s="1">
        <v>0</v>
      </c>
      <c r="O12" s="1">
        <v>41</v>
      </c>
      <c r="P12" s="1">
        <v>0</v>
      </c>
      <c r="Q12" s="1">
        <v>1102</v>
      </c>
      <c r="R12" s="1">
        <v>571</v>
      </c>
      <c r="S12" s="1">
        <v>388</v>
      </c>
      <c r="T12" s="1">
        <v>0</v>
      </c>
      <c r="U12" s="1">
        <v>61</v>
      </c>
      <c r="V12" s="1">
        <v>0</v>
      </c>
      <c r="W12" s="1">
        <v>82</v>
      </c>
    </row>
    <row r="13" spans="1:23" x14ac:dyDescent="0.2">
      <c r="A13" s="1" t="s">
        <v>16</v>
      </c>
      <c r="B13" s="1">
        <v>8915</v>
      </c>
      <c r="C13" s="1">
        <v>3917</v>
      </c>
      <c r="D13" s="1">
        <v>2611</v>
      </c>
      <c r="E13" s="1">
        <v>428</v>
      </c>
      <c r="F13" s="1">
        <v>775</v>
      </c>
      <c r="G13" s="1">
        <v>551</v>
      </c>
      <c r="H13" s="1">
        <v>632</v>
      </c>
      <c r="I13" s="1" t="s">
        <v>16</v>
      </c>
      <c r="J13" s="1">
        <v>4202</v>
      </c>
      <c r="K13" s="1">
        <v>1877</v>
      </c>
      <c r="L13" s="1">
        <v>1183</v>
      </c>
      <c r="M13" s="1">
        <v>184</v>
      </c>
      <c r="N13" s="1">
        <v>347</v>
      </c>
      <c r="O13" s="1">
        <v>347</v>
      </c>
      <c r="P13" s="1">
        <v>265</v>
      </c>
      <c r="Q13" s="1">
        <v>4712</v>
      </c>
      <c r="R13" s="1">
        <v>2040</v>
      </c>
      <c r="S13" s="1">
        <v>1428</v>
      </c>
      <c r="T13" s="1">
        <v>245</v>
      </c>
      <c r="U13" s="1">
        <v>428</v>
      </c>
      <c r="V13" s="1">
        <v>204</v>
      </c>
      <c r="W13" s="1">
        <v>367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64382</v>
      </c>
      <c r="C17" s="1">
        <v>30886</v>
      </c>
      <c r="D17" s="1">
        <v>18278</v>
      </c>
      <c r="E17" s="1">
        <v>1489</v>
      </c>
      <c r="F17" s="1">
        <v>2530</v>
      </c>
      <c r="G17" s="1">
        <v>4590</v>
      </c>
      <c r="H17" s="1">
        <v>6610</v>
      </c>
      <c r="I17" s="1" t="s">
        <v>97</v>
      </c>
      <c r="J17" s="1">
        <v>32293</v>
      </c>
      <c r="K17" s="1">
        <v>15300</v>
      </c>
      <c r="L17" s="1">
        <v>9058</v>
      </c>
      <c r="M17" s="1">
        <v>755</v>
      </c>
      <c r="N17" s="1">
        <v>1040</v>
      </c>
      <c r="O17" s="1">
        <v>3101</v>
      </c>
      <c r="P17" s="1">
        <v>3040</v>
      </c>
      <c r="Q17" s="1">
        <v>32089</v>
      </c>
      <c r="R17" s="1">
        <v>15586</v>
      </c>
      <c r="S17" s="1">
        <v>9221</v>
      </c>
      <c r="T17" s="1">
        <v>734</v>
      </c>
      <c r="U17" s="1">
        <v>1489</v>
      </c>
      <c r="V17" s="1">
        <v>1489</v>
      </c>
      <c r="W17" s="1">
        <v>3570</v>
      </c>
    </row>
    <row r="18" spans="1:23" x14ac:dyDescent="0.2">
      <c r="A18" s="1" t="s">
        <v>19</v>
      </c>
      <c r="B18" s="1">
        <v>10078</v>
      </c>
      <c r="C18" s="1">
        <v>5834</v>
      </c>
      <c r="D18" s="1">
        <v>2407</v>
      </c>
      <c r="E18" s="1">
        <v>204</v>
      </c>
      <c r="F18" s="1">
        <v>388</v>
      </c>
      <c r="G18" s="1">
        <v>306</v>
      </c>
      <c r="H18" s="1">
        <v>938</v>
      </c>
      <c r="I18" s="1" t="s">
        <v>19</v>
      </c>
      <c r="J18" s="1">
        <v>5120</v>
      </c>
      <c r="K18" s="1">
        <v>3040</v>
      </c>
      <c r="L18" s="1">
        <v>1142</v>
      </c>
      <c r="M18" s="1">
        <v>102</v>
      </c>
      <c r="N18" s="1">
        <v>122</v>
      </c>
      <c r="O18" s="1">
        <v>184</v>
      </c>
      <c r="P18" s="1">
        <v>530</v>
      </c>
      <c r="Q18" s="1">
        <v>4957</v>
      </c>
      <c r="R18" s="1">
        <v>2795</v>
      </c>
      <c r="S18" s="1">
        <v>1265</v>
      </c>
      <c r="T18" s="1">
        <v>102</v>
      </c>
      <c r="U18" s="1">
        <v>265</v>
      </c>
      <c r="V18" s="1">
        <v>122</v>
      </c>
      <c r="W18" s="1">
        <v>408</v>
      </c>
    </row>
    <row r="19" spans="1:23" x14ac:dyDescent="0.2">
      <c r="A19" s="1" t="s">
        <v>20</v>
      </c>
      <c r="B19" s="1">
        <v>9119</v>
      </c>
      <c r="C19" s="1">
        <v>4712</v>
      </c>
      <c r="D19" s="1">
        <v>2550</v>
      </c>
      <c r="E19" s="1">
        <v>265</v>
      </c>
      <c r="F19" s="1">
        <v>571</v>
      </c>
      <c r="G19" s="1">
        <v>347</v>
      </c>
      <c r="H19" s="1">
        <v>673</v>
      </c>
      <c r="I19" s="1" t="s">
        <v>20</v>
      </c>
      <c r="J19" s="1">
        <v>4549</v>
      </c>
      <c r="K19" s="1">
        <v>2509</v>
      </c>
      <c r="L19" s="1">
        <v>1285</v>
      </c>
      <c r="M19" s="1">
        <v>102</v>
      </c>
      <c r="N19" s="1">
        <v>184</v>
      </c>
      <c r="O19" s="1">
        <v>122</v>
      </c>
      <c r="P19" s="1">
        <v>347</v>
      </c>
      <c r="Q19" s="1">
        <v>4570</v>
      </c>
      <c r="R19" s="1">
        <v>2203</v>
      </c>
      <c r="S19" s="1">
        <v>1265</v>
      </c>
      <c r="T19" s="1">
        <v>163</v>
      </c>
      <c r="U19" s="1">
        <v>388</v>
      </c>
      <c r="V19" s="1">
        <v>224</v>
      </c>
      <c r="W19" s="1">
        <v>326</v>
      </c>
    </row>
    <row r="20" spans="1:23" x14ac:dyDescent="0.2">
      <c r="A20" s="1" t="s">
        <v>21</v>
      </c>
      <c r="B20" s="1">
        <v>8568</v>
      </c>
      <c r="C20" s="1">
        <v>4060</v>
      </c>
      <c r="D20" s="1">
        <v>2489</v>
      </c>
      <c r="E20" s="1">
        <v>143</v>
      </c>
      <c r="F20" s="1">
        <v>551</v>
      </c>
      <c r="G20" s="1">
        <v>775</v>
      </c>
      <c r="H20" s="1">
        <v>551</v>
      </c>
      <c r="I20" s="1" t="s">
        <v>21</v>
      </c>
      <c r="J20" s="1">
        <v>4386</v>
      </c>
      <c r="K20" s="1">
        <v>2040</v>
      </c>
      <c r="L20" s="1">
        <v>1122</v>
      </c>
      <c r="M20" s="1">
        <v>82</v>
      </c>
      <c r="N20" s="1">
        <v>326</v>
      </c>
      <c r="O20" s="1">
        <v>551</v>
      </c>
      <c r="P20" s="1">
        <v>265</v>
      </c>
      <c r="Q20" s="1">
        <v>4182</v>
      </c>
      <c r="R20" s="1">
        <v>2020</v>
      </c>
      <c r="S20" s="1">
        <v>1367</v>
      </c>
      <c r="T20" s="1">
        <v>61</v>
      </c>
      <c r="U20" s="1">
        <v>224</v>
      </c>
      <c r="V20" s="1">
        <v>224</v>
      </c>
      <c r="W20" s="1">
        <v>286</v>
      </c>
    </row>
    <row r="21" spans="1:23" x14ac:dyDescent="0.2">
      <c r="A21" s="1" t="s">
        <v>22</v>
      </c>
      <c r="B21" s="1">
        <v>8772</v>
      </c>
      <c r="C21" s="1">
        <v>4243</v>
      </c>
      <c r="D21" s="1">
        <v>2305</v>
      </c>
      <c r="E21" s="1">
        <v>388</v>
      </c>
      <c r="F21" s="1">
        <v>286</v>
      </c>
      <c r="G21" s="1">
        <v>632</v>
      </c>
      <c r="H21" s="1">
        <v>918</v>
      </c>
      <c r="I21" s="1" t="s">
        <v>22</v>
      </c>
      <c r="J21" s="1">
        <v>4202</v>
      </c>
      <c r="K21" s="1">
        <v>1856</v>
      </c>
      <c r="L21" s="1">
        <v>1244</v>
      </c>
      <c r="M21" s="1">
        <v>224</v>
      </c>
      <c r="N21" s="1">
        <v>61</v>
      </c>
      <c r="O21" s="1">
        <v>428</v>
      </c>
      <c r="P21" s="1">
        <v>388</v>
      </c>
      <c r="Q21" s="1">
        <v>4570</v>
      </c>
      <c r="R21" s="1">
        <v>2387</v>
      </c>
      <c r="S21" s="1">
        <v>1061</v>
      </c>
      <c r="T21" s="1">
        <v>163</v>
      </c>
      <c r="U21" s="1">
        <v>224</v>
      </c>
      <c r="V21" s="1">
        <v>204</v>
      </c>
      <c r="W21" s="1">
        <v>530</v>
      </c>
    </row>
    <row r="22" spans="1:23" x14ac:dyDescent="0.2">
      <c r="A22" s="1" t="s">
        <v>23</v>
      </c>
      <c r="B22" s="1">
        <v>8221</v>
      </c>
      <c r="C22" s="1">
        <v>3896</v>
      </c>
      <c r="D22" s="1">
        <v>2122</v>
      </c>
      <c r="E22" s="1">
        <v>224</v>
      </c>
      <c r="F22" s="1">
        <v>326</v>
      </c>
      <c r="G22" s="1">
        <v>775</v>
      </c>
      <c r="H22" s="1">
        <v>877</v>
      </c>
      <c r="I22" s="1" t="s">
        <v>23</v>
      </c>
      <c r="J22" s="1">
        <v>4264</v>
      </c>
      <c r="K22" s="1">
        <v>1938</v>
      </c>
      <c r="L22" s="1">
        <v>1040</v>
      </c>
      <c r="M22" s="1">
        <v>102</v>
      </c>
      <c r="N22" s="1">
        <v>163</v>
      </c>
      <c r="O22" s="1">
        <v>592</v>
      </c>
      <c r="P22" s="1">
        <v>428</v>
      </c>
      <c r="Q22" s="1">
        <v>3958</v>
      </c>
      <c r="R22" s="1">
        <v>1958</v>
      </c>
      <c r="S22" s="1">
        <v>1081</v>
      </c>
      <c r="T22" s="1">
        <v>122</v>
      </c>
      <c r="U22" s="1">
        <v>163</v>
      </c>
      <c r="V22" s="1">
        <v>184</v>
      </c>
      <c r="W22" s="1">
        <v>449</v>
      </c>
    </row>
    <row r="23" spans="1:23" x14ac:dyDescent="0.2">
      <c r="A23" s="1" t="s">
        <v>24</v>
      </c>
      <c r="B23" s="1">
        <v>7956</v>
      </c>
      <c r="C23" s="1">
        <v>3427</v>
      </c>
      <c r="D23" s="1">
        <v>2122</v>
      </c>
      <c r="E23" s="1">
        <v>102</v>
      </c>
      <c r="F23" s="1">
        <v>204</v>
      </c>
      <c r="G23" s="1">
        <v>734</v>
      </c>
      <c r="H23" s="1">
        <v>1367</v>
      </c>
      <c r="I23" s="1" t="s">
        <v>24</v>
      </c>
      <c r="J23" s="1">
        <v>3998</v>
      </c>
      <c r="K23" s="1">
        <v>1673</v>
      </c>
      <c r="L23" s="1">
        <v>1102</v>
      </c>
      <c r="M23" s="1">
        <v>41</v>
      </c>
      <c r="N23" s="1">
        <v>102</v>
      </c>
      <c r="O23" s="1">
        <v>469</v>
      </c>
      <c r="P23" s="1">
        <v>612</v>
      </c>
      <c r="Q23" s="1">
        <v>3958</v>
      </c>
      <c r="R23" s="1">
        <v>1754</v>
      </c>
      <c r="S23" s="1">
        <v>1020</v>
      </c>
      <c r="T23" s="1">
        <v>61</v>
      </c>
      <c r="U23" s="1">
        <v>102</v>
      </c>
      <c r="V23" s="1">
        <v>265</v>
      </c>
      <c r="W23" s="1">
        <v>755</v>
      </c>
    </row>
    <row r="24" spans="1:23" x14ac:dyDescent="0.2">
      <c r="A24" s="1" t="s">
        <v>25</v>
      </c>
      <c r="B24" s="1">
        <v>6854</v>
      </c>
      <c r="C24" s="1">
        <v>2815</v>
      </c>
      <c r="D24" s="1">
        <v>2774</v>
      </c>
      <c r="E24" s="1">
        <v>82</v>
      </c>
      <c r="F24" s="1">
        <v>82</v>
      </c>
      <c r="G24" s="1">
        <v>612</v>
      </c>
      <c r="H24" s="1">
        <v>490</v>
      </c>
      <c r="I24" s="1" t="s">
        <v>25</v>
      </c>
      <c r="J24" s="1">
        <v>3488</v>
      </c>
      <c r="K24" s="1">
        <v>1367</v>
      </c>
      <c r="L24" s="1">
        <v>1408</v>
      </c>
      <c r="M24" s="1">
        <v>61</v>
      </c>
      <c r="N24" s="1">
        <v>20</v>
      </c>
      <c r="O24" s="1">
        <v>408</v>
      </c>
      <c r="P24" s="1">
        <v>224</v>
      </c>
      <c r="Q24" s="1">
        <v>3366</v>
      </c>
      <c r="R24" s="1">
        <v>1448</v>
      </c>
      <c r="S24" s="1">
        <v>1367</v>
      </c>
      <c r="T24" s="1">
        <v>20</v>
      </c>
      <c r="U24" s="1">
        <v>61</v>
      </c>
      <c r="V24" s="1">
        <v>204</v>
      </c>
      <c r="W24" s="1">
        <v>265</v>
      </c>
    </row>
    <row r="25" spans="1:23" x14ac:dyDescent="0.2">
      <c r="A25" s="1" t="s">
        <v>26</v>
      </c>
      <c r="B25" s="1">
        <v>4814</v>
      </c>
      <c r="C25" s="1">
        <v>1897</v>
      </c>
      <c r="D25" s="1">
        <v>1510</v>
      </c>
      <c r="E25" s="1">
        <v>82</v>
      </c>
      <c r="F25" s="1">
        <v>122</v>
      </c>
      <c r="G25" s="1">
        <v>408</v>
      </c>
      <c r="H25" s="1">
        <v>796</v>
      </c>
      <c r="I25" s="1" t="s">
        <v>26</v>
      </c>
      <c r="J25" s="1">
        <v>2285</v>
      </c>
      <c r="K25" s="1">
        <v>877</v>
      </c>
      <c r="L25" s="1">
        <v>714</v>
      </c>
      <c r="M25" s="1">
        <v>41</v>
      </c>
      <c r="N25" s="1">
        <v>61</v>
      </c>
      <c r="O25" s="1">
        <v>347</v>
      </c>
      <c r="P25" s="1">
        <v>245</v>
      </c>
      <c r="Q25" s="1">
        <v>2530</v>
      </c>
      <c r="R25" s="1">
        <v>1020</v>
      </c>
      <c r="S25" s="1">
        <v>796</v>
      </c>
      <c r="T25" s="1">
        <v>41</v>
      </c>
      <c r="U25" s="1">
        <v>61</v>
      </c>
      <c r="V25" s="1">
        <v>61</v>
      </c>
      <c r="W25" s="1">
        <v>551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25847</v>
      </c>
      <c r="C27" s="1">
        <v>14198</v>
      </c>
      <c r="D27" s="1">
        <v>6344</v>
      </c>
      <c r="E27" s="1">
        <v>673</v>
      </c>
      <c r="F27" s="1">
        <v>1408</v>
      </c>
      <c r="G27" s="1">
        <v>1122</v>
      </c>
      <c r="H27" s="1">
        <v>2101</v>
      </c>
      <c r="I27" s="1" t="s">
        <v>0</v>
      </c>
      <c r="J27" s="1">
        <v>13913</v>
      </c>
      <c r="K27" s="1">
        <v>7650</v>
      </c>
      <c r="L27" s="1">
        <v>3284</v>
      </c>
      <c r="M27" s="1">
        <v>347</v>
      </c>
      <c r="N27" s="1">
        <v>632</v>
      </c>
      <c r="O27" s="1">
        <v>755</v>
      </c>
      <c r="P27" s="1">
        <v>1244</v>
      </c>
      <c r="Q27" s="1">
        <v>11934</v>
      </c>
      <c r="R27" s="1">
        <v>6548</v>
      </c>
      <c r="S27" s="1">
        <v>3060</v>
      </c>
      <c r="T27" s="1">
        <v>326</v>
      </c>
      <c r="U27" s="1">
        <v>775</v>
      </c>
      <c r="V27" s="1">
        <v>367</v>
      </c>
      <c r="W27" s="1">
        <v>857</v>
      </c>
    </row>
    <row r="28" spans="1:23" x14ac:dyDescent="0.2">
      <c r="A28" s="1" t="s">
        <v>19</v>
      </c>
      <c r="B28" s="1">
        <v>9914</v>
      </c>
      <c r="C28" s="1">
        <v>5732</v>
      </c>
      <c r="D28" s="1">
        <v>2346</v>
      </c>
      <c r="E28" s="1">
        <v>204</v>
      </c>
      <c r="F28" s="1">
        <v>388</v>
      </c>
      <c r="G28" s="1">
        <v>306</v>
      </c>
      <c r="H28" s="1">
        <v>938</v>
      </c>
      <c r="I28" s="1" t="s">
        <v>19</v>
      </c>
      <c r="J28" s="1">
        <v>5059</v>
      </c>
      <c r="K28" s="1">
        <v>2999</v>
      </c>
      <c r="L28" s="1">
        <v>1122</v>
      </c>
      <c r="M28" s="1">
        <v>102</v>
      </c>
      <c r="N28" s="1">
        <v>122</v>
      </c>
      <c r="O28" s="1">
        <v>184</v>
      </c>
      <c r="P28" s="1">
        <v>530</v>
      </c>
      <c r="Q28" s="1">
        <v>4855</v>
      </c>
      <c r="R28" s="1">
        <v>2734</v>
      </c>
      <c r="S28" s="1">
        <v>1224</v>
      </c>
      <c r="T28" s="1">
        <v>102</v>
      </c>
      <c r="U28" s="1">
        <v>265</v>
      </c>
      <c r="V28" s="1">
        <v>122</v>
      </c>
      <c r="W28" s="1">
        <v>408</v>
      </c>
    </row>
    <row r="29" spans="1:23" x14ac:dyDescent="0.2">
      <c r="A29" s="1" t="s">
        <v>20</v>
      </c>
      <c r="B29" s="1">
        <v>7160</v>
      </c>
      <c r="C29" s="1">
        <v>3631</v>
      </c>
      <c r="D29" s="1">
        <v>2020</v>
      </c>
      <c r="E29" s="1">
        <v>265</v>
      </c>
      <c r="F29" s="1">
        <v>469</v>
      </c>
      <c r="G29" s="1">
        <v>224</v>
      </c>
      <c r="H29" s="1">
        <v>551</v>
      </c>
      <c r="I29" s="1" t="s">
        <v>20</v>
      </c>
      <c r="J29" s="1">
        <v>3733</v>
      </c>
      <c r="K29" s="1">
        <v>2040</v>
      </c>
      <c r="L29" s="1">
        <v>1081</v>
      </c>
      <c r="M29" s="1">
        <v>102</v>
      </c>
      <c r="N29" s="1">
        <v>163</v>
      </c>
      <c r="O29" s="1">
        <v>61</v>
      </c>
      <c r="P29" s="1">
        <v>286</v>
      </c>
      <c r="Q29" s="1">
        <v>3427</v>
      </c>
      <c r="R29" s="1">
        <v>1591</v>
      </c>
      <c r="S29" s="1">
        <v>938</v>
      </c>
      <c r="T29" s="1">
        <v>163</v>
      </c>
      <c r="U29" s="1">
        <v>306</v>
      </c>
      <c r="V29" s="1">
        <v>163</v>
      </c>
      <c r="W29" s="1">
        <v>265</v>
      </c>
    </row>
    <row r="30" spans="1:23" x14ac:dyDescent="0.2">
      <c r="A30" s="1" t="s">
        <v>21</v>
      </c>
      <c r="B30" s="1">
        <v>3835</v>
      </c>
      <c r="C30" s="1">
        <v>1958</v>
      </c>
      <c r="D30" s="1">
        <v>918</v>
      </c>
      <c r="E30" s="1">
        <v>82</v>
      </c>
      <c r="F30" s="1">
        <v>326</v>
      </c>
      <c r="G30" s="1">
        <v>245</v>
      </c>
      <c r="H30" s="1">
        <v>306</v>
      </c>
      <c r="I30" s="1" t="s">
        <v>21</v>
      </c>
      <c r="J30" s="1">
        <v>2428</v>
      </c>
      <c r="K30" s="1">
        <v>1204</v>
      </c>
      <c r="L30" s="1">
        <v>490</v>
      </c>
      <c r="M30" s="1">
        <v>61</v>
      </c>
      <c r="N30" s="1">
        <v>245</v>
      </c>
      <c r="O30" s="1">
        <v>204</v>
      </c>
      <c r="P30" s="1">
        <v>224</v>
      </c>
      <c r="Q30" s="1">
        <v>1408</v>
      </c>
      <c r="R30" s="1">
        <v>755</v>
      </c>
      <c r="S30" s="1">
        <v>428</v>
      </c>
      <c r="T30" s="1">
        <v>20</v>
      </c>
      <c r="U30" s="1">
        <v>82</v>
      </c>
      <c r="V30" s="1">
        <v>41</v>
      </c>
      <c r="W30" s="1">
        <v>82</v>
      </c>
    </row>
    <row r="31" spans="1:23" x14ac:dyDescent="0.2">
      <c r="A31" s="1" t="s">
        <v>22</v>
      </c>
      <c r="B31" s="1">
        <v>2183</v>
      </c>
      <c r="C31" s="1">
        <v>1326</v>
      </c>
      <c r="D31" s="1">
        <v>469</v>
      </c>
      <c r="E31" s="1">
        <v>102</v>
      </c>
      <c r="F31" s="1">
        <v>102</v>
      </c>
      <c r="G31" s="1">
        <v>82</v>
      </c>
      <c r="H31" s="1">
        <v>102</v>
      </c>
      <c r="I31" s="1" t="s">
        <v>22</v>
      </c>
      <c r="J31" s="1">
        <v>1183</v>
      </c>
      <c r="K31" s="1">
        <v>612</v>
      </c>
      <c r="L31" s="1">
        <v>326</v>
      </c>
      <c r="M31" s="1">
        <v>82</v>
      </c>
      <c r="N31" s="1">
        <v>20</v>
      </c>
      <c r="O31" s="1">
        <v>61</v>
      </c>
      <c r="P31" s="1">
        <v>82</v>
      </c>
      <c r="Q31" s="1">
        <v>1000</v>
      </c>
      <c r="R31" s="1">
        <v>714</v>
      </c>
      <c r="S31" s="1">
        <v>143</v>
      </c>
      <c r="T31" s="1">
        <v>20</v>
      </c>
      <c r="U31" s="1">
        <v>82</v>
      </c>
      <c r="V31" s="1">
        <v>20</v>
      </c>
      <c r="W31" s="1">
        <v>20</v>
      </c>
    </row>
    <row r="32" spans="1:23" x14ac:dyDescent="0.2">
      <c r="A32" s="1" t="s">
        <v>23</v>
      </c>
      <c r="B32" s="1">
        <v>1183</v>
      </c>
      <c r="C32" s="1">
        <v>673</v>
      </c>
      <c r="D32" s="1">
        <v>286</v>
      </c>
      <c r="E32" s="1">
        <v>0</v>
      </c>
      <c r="F32" s="1">
        <v>82</v>
      </c>
      <c r="G32" s="1">
        <v>122</v>
      </c>
      <c r="H32" s="1">
        <v>20</v>
      </c>
      <c r="I32" s="1" t="s">
        <v>23</v>
      </c>
      <c r="J32" s="1">
        <v>694</v>
      </c>
      <c r="K32" s="1">
        <v>408</v>
      </c>
      <c r="L32" s="1">
        <v>122</v>
      </c>
      <c r="M32" s="1">
        <v>0</v>
      </c>
      <c r="N32" s="1">
        <v>41</v>
      </c>
      <c r="O32" s="1">
        <v>102</v>
      </c>
      <c r="P32" s="1">
        <v>20</v>
      </c>
      <c r="Q32" s="1">
        <v>490</v>
      </c>
      <c r="R32" s="1">
        <v>265</v>
      </c>
      <c r="S32" s="1">
        <v>163</v>
      </c>
      <c r="T32" s="1">
        <v>0</v>
      </c>
      <c r="U32" s="1">
        <v>41</v>
      </c>
      <c r="V32" s="1">
        <v>20</v>
      </c>
      <c r="W32" s="1">
        <v>0</v>
      </c>
    </row>
    <row r="33" spans="1:23" x14ac:dyDescent="0.2">
      <c r="A33" s="1" t="s">
        <v>24</v>
      </c>
      <c r="B33" s="1">
        <v>775</v>
      </c>
      <c r="C33" s="1">
        <v>490</v>
      </c>
      <c r="D33" s="1">
        <v>122</v>
      </c>
      <c r="E33" s="1">
        <v>20</v>
      </c>
      <c r="F33" s="1">
        <v>20</v>
      </c>
      <c r="G33" s="1">
        <v>61</v>
      </c>
      <c r="H33" s="1">
        <v>61</v>
      </c>
      <c r="I33" s="1" t="s">
        <v>24</v>
      </c>
      <c r="J33" s="1">
        <v>347</v>
      </c>
      <c r="K33" s="1">
        <v>224</v>
      </c>
      <c r="L33" s="1">
        <v>20</v>
      </c>
      <c r="M33" s="1">
        <v>0</v>
      </c>
      <c r="N33" s="1">
        <v>20</v>
      </c>
      <c r="O33" s="1">
        <v>61</v>
      </c>
      <c r="P33" s="1">
        <v>20</v>
      </c>
      <c r="Q33" s="1">
        <v>428</v>
      </c>
      <c r="R33" s="1">
        <v>265</v>
      </c>
      <c r="S33" s="1">
        <v>102</v>
      </c>
      <c r="T33" s="1">
        <v>20</v>
      </c>
      <c r="U33" s="1">
        <v>0</v>
      </c>
      <c r="V33" s="1">
        <v>0</v>
      </c>
      <c r="W33" s="1">
        <v>41</v>
      </c>
    </row>
    <row r="34" spans="1:23" x14ac:dyDescent="0.2">
      <c r="A34" s="1" t="s">
        <v>25</v>
      </c>
      <c r="B34" s="1">
        <v>571</v>
      </c>
      <c r="C34" s="1">
        <v>245</v>
      </c>
      <c r="D34" s="1">
        <v>122</v>
      </c>
      <c r="E34" s="1">
        <v>0</v>
      </c>
      <c r="F34" s="1">
        <v>20</v>
      </c>
      <c r="G34" s="1">
        <v>82</v>
      </c>
      <c r="H34" s="1">
        <v>102</v>
      </c>
      <c r="I34" s="1" t="s">
        <v>25</v>
      </c>
      <c r="J34" s="1">
        <v>367</v>
      </c>
      <c r="K34" s="1">
        <v>122</v>
      </c>
      <c r="L34" s="1">
        <v>82</v>
      </c>
      <c r="M34" s="1">
        <v>0</v>
      </c>
      <c r="N34" s="1">
        <v>20</v>
      </c>
      <c r="O34" s="1">
        <v>82</v>
      </c>
      <c r="P34" s="1">
        <v>61</v>
      </c>
      <c r="Q34" s="1">
        <v>204</v>
      </c>
      <c r="R34" s="1">
        <v>122</v>
      </c>
      <c r="S34" s="1">
        <v>41</v>
      </c>
      <c r="T34" s="1">
        <v>0</v>
      </c>
      <c r="U34" s="1">
        <v>0</v>
      </c>
      <c r="V34" s="1">
        <v>0</v>
      </c>
      <c r="W34" s="1">
        <v>41</v>
      </c>
    </row>
    <row r="35" spans="1:23" x14ac:dyDescent="0.2">
      <c r="A35" s="1" t="s">
        <v>26</v>
      </c>
      <c r="B35" s="1">
        <v>224</v>
      </c>
      <c r="C35" s="1">
        <v>143</v>
      </c>
      <c r="D35" s="1">
        <v>61</v>
      </c>
      <c r="E35" s="1">
        <v>0</v>
      </c>
      <c r="F35" s="1">
        <v>0</v>
      </c>
      <c r="G35" s="1">
        <v>0</v>
      </c>
      <c r="H35" s="1">
        <v>20</v>
      </c>
      <c r="I35" s="1" t="s">
        <v>26</v>
      </c>
      <c r="J35" s="1">
        <v>102</v>
      </c>
      <c r="K35" s="1">
        <v>41</v>
      </c>
      <c r="L35" s="1">
        <v>41</v>
      </c>
      <c r="M35" s="1">
        <v>0</v>
      </c>
      <c r="N35" s="1">
        <v>0</v>
      </c>
      <c r="O35" s="1">
        <v>0</v>
      </c>
      <c r="P35" s="1">
        <v>20</v>
      </c>
      <c r="Q35" s="1">
        <v>122</v>
      </c>
      <c r="R35" s="1">
        <v>102</v>
      </c>
      <c r="S35" s="1">
        <v>20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38536</v>
      </c>
      <c r="C37" s="1">
        <v>16687</v>
      </c>
      <c r="D37" s="1">
        <v>11934</v>
      </c>
      <c r="E37" s="1">
        <v>816</v>
      </c>
      <c r="F37" s="1">
        <v>1122</v>
      </c>
      <c r="G37" s="1">
        <v>3468</v>
      </c>
      <c r="H37" s="1">
        <v>4508</v>
      </c>
      <c r="I37" s="1" t="s">
        <v>0</v>
      </c>
      <c r="J37" s="1">
        <v>18380</v>
      </c>
      <c r="K37" s="1">
        <v>7650</v>
      </c>
      <c r="L37" s="1">
        <v>5773</v>
      </c>
      <c r="M37" s="1">
        <v>408</v>
      </c>
      <c r="N37" s="1">
        <v>408</v>
      </c>
      <c r="O37" s="1">
        <v>2346</v>
      </c>
      <c r="P37" s="1">
        <v>1795</v>
      </c>
      <c r="Q37" s="1">
        <v>20155</v>
      </c>
      <c r="R37" s="1">
        <v>9037</v>
      </c>
      <c r="S37" s="1">
        <v>6161</v>
      </c>
      <c r="T37" s="1">
        <v>408</v>
      </c>
      <c r="U37" s="1">
        <v>714</v>
      </c>
      <c r="V37" s="1">
        <v>1122</v>
      </c>
      <c r="W37" s="1">
        <v>2713</v>
      </c>
    </row>
    <row r="38" spans="1:23" x14ac:dyDescent="0.2">
      <c r="A38" s="1" t="s">
        <v>19</v>
      </c>
      <c r="B38" s="1">
        <v>163</v>
      </c>
      <c r="C38" s="1">
        <v>102</v>
      </c>
      <c r="D38" s="1">
        <v>61</v>
      </c>
      <c r="E38" s="1">
        <v>0</v>
      </c>
      <c r="F38" s="1">
        <v>0</v>
      </c>
      <c r="G38" s="1">
        <v>0</v>
      </c>
      <c r="H38" s="1">
        <v>0</v>
      </c>
      <c r="I38" s="1" t="s">
        <v>19</v>
      </c>
      <c r="J38" s="1">
        <v>61</v>
      </c>
      <c r="K38" s="1">
        <v>41</v>
      </c>
      <c r="L38" s="1">
        <v>20</v>
      </c>
      <c r="M38" s="1">
        <v>0</v>
      </c>
      <c r="N38" s="1">
        <v>0</v>
      </c>
      <c r="O38" s="1">
        <v>0</v>
      </c>
      <c r="P38" s="1">
        <v>0</v>
      </c>
      <c r="Q38" s="1">
        <v>102</v>
      </c>
      <c r="R38" s="1">
        <v>61</v>
      </c>
      <c r="S38" s="1">
        <v>41</v>
      </c>
      <c r="T38" s="1">
        <v>0</v>
      </c>
      <c r="U38" s="1">
        <v>0</v>
      </c>
      <c r="V38" s="1">
        <v>0</v>
      </c>
      <c r="W38" s="1">
        <v>0</v>
      </c>
    </row>
    <row r="39" spans="1:23" x14ac:dyDescent="0.2">
      <c r="A39" s="1" t="s">
        <v>20</v>
      </c>
      <c r="B39" s="1">
        <v>1958</v>
      </c>
      <c r="C39" s="1">
        <v>1081</v>
      </c>
      <c r="D39" s="1">
        <v>530</v>
      </c>
      <c r="E39" s="1">
        <v>0</v>
      </c>
      <c r="F39" s="1">
        <v>102</v>
      </c>
      <c r="G39" s="1">
        <v>122</v>
      </c>
      <c r="H39" s="1">
        <v>122</v>
      </c>
      <c r="I39" s="1" t="s">
        <v>20</v>
      </c>
      <c r="J39" s="1">
        <v>816</v>
      </c>
      <c r="K39" s="1">
        <v>469</v>
      </c>
      <c r="L39" s="1">
        <v>204</v>
      </c>
      <c r="M39" s="1">
        <v>0</v>
      </c>
      <c r="N39" s="1">
        <v>20</v>
      </c>
      <c r="O39" s="1">
        <v>61</v>
      </c>
      <c r="P39" s="1">
        <v>61</v>
      </c>
      <c r="Q39" s="1">
        <v>1142</v>
      </c>
      <c r="R39" s="1">
        <v>612</v>
      </c>
      <c r="S39" s="1">
        <v>326</v>
      </c>
      <c r="T39" s="1">
        <v>0</v>
      </c>
      <c r="U39" s="1">
        <v>82</v>
      </c>
      <c r="V39" s="1">
        <v>61</v>
      </c>
      <c r="W39" s="1">
        <v>61</v>
      </c>
    </row>
    <row r="40" spans="1:23" x14ac:dyDescent="0.2">
      <c r="A40" s="1" t="s">
        <v>21</v>
      </c>
      <c r="B40" s="1">
        <v>4733</v>
      </c>
      <c r="C40" s="1">
        <v>2101</v>
      </c>
      <c r="D40" s="1">
        <v>1571</v>
      </c>
      <c r="E40" s="1">
        <v>61</v>
      </c>
      <c r="F40" s="1">
        <v>224</v>
      </c>
      <c r="G40" s="1">
        <v>530</v>
      </c>
      <c r="H40" s="1">
        <v>245</v>
      </c>
      <c r="I40" s="1" t="s">
        <v>21</v>
      </c>
      <c r="J40" s="1">
        <v>1958</v>
      </c>
      <c r="K40" s="1">
        <v>836</v>
      </c>
      <c r="L40" s="1">
        <v>632</v>
      </c>
      <c r="M40" s="1">
        <v>20</v>
      </c>
      <c r="N40" s="1">
        <v>82</v>
      </c>
      <c r="O40" s="1">
        <v>347</v>
      </c>
      <c r="P40" s="1">
        <v>41</v>
      </c>
      <c r="Q40" s="1">
        <v>2774</v>
      </c>
      <c r="R40" s="1">
        <v>1265</v>
      </c>
      <c r="S40" s="1">
        <v>938</v>
      </c>
      <c r="T40" s="1">
        <v>41</v>
      </c>
      <c r="U40" s="1">
        <v>143</v>
      </c>
      <c r="V40" s="1">
        <v>184</v>
      </c>
      <c r="W40" s="1">
        <v>204</v>
      </c>
    </row>
    <row r="41" spans="1:23" x14ac:dyDescent="0.2">
      <c r="A41" s="1" t="s">
        <v>22</v>
      </c>
      <c r="B41" s="1">
        <v>6589</v>
      </c>
      <c r="C41" s="1">
        <v>2917</v>
      </c>
      <c r="D41" s="1">
        <v>1836</v>
      </c>
      <c r="E41" s="1">
        <v>286</v>
      </c>
      <c r="F41" s="1">
        <v>184</v>
      </c>
      <c r="G41" s="1">
        <v>551</v>
      </c>
      <c r="H41" s="1">
        <v>816</v>
      </c>
      <c r="I41" s="1" t="s">
        <v>22</v>
      </c>
      <c r="J41" s="1">
        <v>3019</v>
      </c>
      <c r="K41" s="1">
        <v>1244</v>
      </c>
      <c r="L41" s="1">
        <v>918</v>
      </c>
      <c r="M41" s="1">
        <v>143</v>
      </c>
      <c r="N41" s="1">
        <v>41</v>
      </c>
      <c r="O41" s="1">
        <v>367</v>
      </c>
      <c r="P41" s="1">
        <v>306</v>
      </c>
      <c r="Q41" s="1">
        <v>3570</v>
      </c>
      <c r="R41" s="1">
        <v>1673</v>
      </c>
      <c r="S41" s="1">
        <v>918</v>
      </c>
      <c r="T41" s="1">
        <v>143</v>
      </c>
      <c r="U41" s="1">
        <v>143</v>
      </c>
      <c r="V41" s="1">
        <v>184</v>
      </c>
      <c r="W41" s="1">
        <v>510</v>
      </c>
    </row>
    <row r="42" spans="1:23" x14ac:dyDescent="0.2">
      <c r="A42" s="1" t="s">
        <v>23</v>
      </c>
      <c r="B42" s="1">
        <v>7038</v>
      </c>
      <c r="C42" s="1">
        <v>3223</v>
      </c>
      <c r="D42" s="1">
        <v>1836</v>
      </c>
      <c r="E42" s="1">
        <v>224</v>
      </c>
      <c r="F42" s="1">
        <v>245</v>
      </c>
      <c r="G42" s="1">
        <v>653</v>
      </c>
      <c r="H42" s="1">
        <v>857</v>
      </c>
      <c r="I42" s="1" t="s">
        <v>23</v>
      </c>
      <c r="J42" s="1">
        <v>3570</v>
      </c>
      <c r="K42" s="1">
        <v>1530</v>
      </c>
      <c r="L42" s="1">
        <v>918</v>
      </c>
      <c r="M42" s="1">
        <v>102</v>
      </c>
      <c r="N42" s="1">
        <v>122</v>
      </c>
      <c r="O42" s="1">
        <v>490</v>
      </c>
      <c r="P42" s="1">
        <v>408</v>
      </c>
      <c r="Q42" s="1">
        <v>3468</v>
      </c>
      <c r="R42" s="1">
        <v>1693</v>
      </c>
      <c r="S42" s="1">
        <v>918</v>
      </c>
      <c r="T42" s="1">
        <v>122</v>
      </c>
      <c r="U42" s="1">
        <v>122</v>
      </c>
      <c r="V42" s="1">
        <v>163</v>
      </c>
      <c r="W42" s="1">
        <v>449</v>
      </c>
    </row>
    <row r="43" spans="1:23" x14ac:dyDescent="0.2">
      <c r="A43" s="1" t="s">
        <v>24</v>
      </c>
      <c r="B43" s="1">
        <v>7181</v>
      </c>
      <c r="C43" s="1">
        <v>2938</v>
      </c>
      <c r="D43" s="1">
        <v>1999</v>
      </c>
      <c r="E43" s="1">
        <v>82</v>
      </c>
      <c r="F43" s="1">
        <v>184</v>
      </c>
      <c r="G43" s="1">
        <v>673</v>
      </c>
      <c r="H43" s="1">
        <v>1306</v>
      </c>
      <c r="I43" s="1" t="s">
        <v>24</v>
      </c>
      <c r="J43" s="1">
        <v>3652</v>
      </c>
      <c r="K43" s="1">
        <v>1448</v>
      </c>
      <c r="L43" s="1">
        <v>1081</v>
      </c>
      <c r="M43" s="1">
        <v>41</v>
      </c>
      <c r="N43" s="1">
        <v>82</v>
      </c>
      <c r="O43" s="1">
        <v>408</v>
      </c>
      <c r="P43" s="1">
        <v>592</v>
      </c>
      <c r="Q43" s="1">
        <v>3529</v>
      </c>
      <c r="R43" s="1">
        <v>1489</v>
      </c>
      <c r="S43" s="1">
        <v>918</v>
      </c>
      <c r="T43" s="1">
        <v>41</v>
      </c>
      <c r="U43" s="1">
        <v>102</v>
      </c>
      <c r="V43" s="1">
        <v>265</v>
      </c>
      <c r="W43" s="1">
        <v>714</v>
      </c>
    </row>
    <row r="44" spans="1:23" x14ac:dyDescent="0.2">
      <c r="A44" s="1" t="s">
        <v>25</v>
      </c>
      <c r="B44" s="1">
        <v>6283</v>
      </c>
      <c r="C44" s="1">
        <v>2570</v>
      </c>
      <c r="D44" s="1">
        <v>2652</v>
      </c>
      <c r="E44" s="1">
        <v>82</v>
      </c>
      <c r="F44" s="1">
        <v>61</v>
      </c>
      <c r="G44" s="1">
        <v>530</v>
      </c>
      <c r="H44" s="1">
        <v>388</v>
      </c>
      <c r="I44" s="1" t="s">
        <v>25</v>
      </c>
      <c r="J44" s="1">
        <v>3121</v>
      </c>
      <c r="K44" s="1">
        <v>1244</v>
      </c>
      <c r="L44" s="1">
        <v>1326</v>
      </c>
      <c r="M44" s="1">
        <v>61</v>
      </c>
      <c r="N44" s="1">
        <v>0</v>
      </c>
      <c r="O44" s="1">
        <v>326</v>
      </c>
      <c r="P44" s="1">
        <v>163</v>
      </c>
      <c r="Q44" s="1">
        <v>3162</v>
      </c>
      <c r="R44" s="1">
        <v>1326</v>
      </c>
      <c r="S44" s="1">
        <v>1326</v>
      </c>
      <c r="T44" s="1">
        <v>20</v>
      </c>
      <c r="U44" s="1">
        <v>61</v>
      </c>
      <c r="V44" s="1">
        <v>204</v>
      </c>
      <c r="W44" s="1">
        <v>224</v>
      </c>
    </row>
    <row r="45" spans="1:23" x14ac:dyDescent="0.2">
      <c r="A45" s="1" t="s">
        <v>26</v>
      </c>
      <c r="B45" s="1">
        <v>4590</v>
      </c>
      <c r="C45" s="1">
        <v>1754</v>
      </c>
      <c r="D45" s="1">
        <v>1448</v>
      </c>
      <c r="E45" s="1">
        <v>82</v>
      </c>
      <c r="F45" s="1">
        <v>122</v>
      </c>
      <c r="G45" s="1">
        <v>408</v>
      </c>
      <c r="H45" s="1">
        <v>775</v>
      </c>
      <c r="I45" s="1" t="s">
        <v>26</v>
      </c>
      <c r="J45" s="1">
        <v>2183</v>
      </c>
      <c r="K45" s="1">
        <v>836</v>
      </c>
      <c r="L45" s="1">
        <v>673</v>
      </c>
      <c r="M45" s="1">
        <v>41</v>
      </c>
      <c r="N45" s="1">
        <v>61</v>
      </c>
      <c r="O45" s="1">
        <v>347</v>
      </c>
      <c r="P45" s="1">
        <v>224</v>
      </c>
      <c r="Q45" s="1">
        <v>2407</v>
      </c>
      <c r="R45" s="1">
        <v>918</v>
      </c>
      <c r="S45" s="1">
        <v>775</v>
      </c>
      <c r="T45" s="1">
        <v>41</v>
      </c>
      <c r="U45" s="1">
        <v>61</v>
      </c>
      <c r="V45" s="1">
        <v>61</v>
      </c>
      <c r="W45" s="1">
        <v>551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activeCell="J6" sqref="J6:W39"/>
    </sheetView>
  </sheetViews>
  <sheetFormatPr defaultRowHeight="10.199999999999999" x14ac:dyDescent="0.2"/>
  <cols>
    <col min="1" max="1" width="10.6640625" style="1" customWidth="1"/>
    <col min="2" max="8" width="10.4414062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112955</v>
      </c>
      <c r="C6" s="1">
        <v>57120</v>
      </c>
      <c r="D6" s="1">
        <v>31661</v>
      </c>
      <c r="E6" s="1">
        <v>2856</v>
      </c>
      <c r="F6" s="1">
        <v>3774</v>
      </c>
      <c r="G6" s="1">
        <v>7140</v>
      </c>
      <c r="H6" s="1">
        <v>10404</v>
      </c>
      <c r="I6" s="1" t="s">
        <v>97</v>
      </c>
      <c r="J6" s="1">
        <v>57140</v>
      </c>
      <c r="K6" s="1">
        <v>28540</v>
      </c>
      <c r="L6" s="1">
        <v>16055</v>
      </c>
      <c r="M6" s="1">
        <v>1448</v>
      </c>
      <c r="N6" s="1">
        <v>1571</v>
      </c>
      <c r="O6" s="1">
        <v>4549</v>
      </c>
      <c r="P6" s="1">
        <v>4978</v>
      </c>
      <c r="Q6" s="1">
        <v>55814</v>
      </c>
      <c r="R6" s="1">
        <v>28580</v>
      </c>
      <c r="S6" s="1">
        <v>15606</v>
      </c>
      <c r="T6" s="1">
        <v>1408</v>
      </c>
      <c r="U6" s="1">
        <v>2203</v>
      </c>
      <c r="V6" s="1">
        <v>2591</v>
      </c>
      <c r="W6" s="1">
        <v>5426</v>
      </c>
    </row>
    <row r="7" spans="1:23" x14ac:dyDescent="0.2">
      <c r="A7" s="1" t="s">
        <v>29</v>
      </c>
      <c r="B7" s="1">
        <v>11832</v>
      </c>
      <c r="C7" s="1">
        <v>6712</v>
      </c>
      <c r="D7" s="1">
        <v>2428</v>
      </c>
      <c r="E7" s="1">
        <v>490</v>
      </c>
      <c r="F7" s="1">
        <v>510</v>
      </c>
      <c r="G7" s="1">
        <v>653</v>
      </c>
      <c r="H7" s="1">
        <v>1040</v>
      </c>
      <c r="I7" s="1" t="s">
        <v>29</v>
      </c>
      <c r="J7" s="1">
        <v>6426</v>
      </c>
      <c r="K7" s="1">
        <v>3733</v>
      </c>
      <c r="L7" s="1">
        <v>1387</v>
      </c>
      <c r="M7" s="1">
        <v>224</v>
      </c>
      <c r="N7" s="1">
        <v>224</v>
      </c>
      <c r="O7" s="1">
        <v>306</v>
      </c>
      <c r="P7" s="1">
        <v>551</v>
      </c>
      <c r="Q7" s="1">
        <v>5406</v>
      </c>
      <c r="R7" s="1">
        <v>2978</v>
      </c>
      <c r="S7" s="1">
        <v>1040</v>
      </c>
      <c r="T7" s="1">
        <v>265</v>
      </c>
      <c r="U7" s="1">
        <v>286</v>
      </c>
      <c r="V7" s="1">
        <v>347</v>
      </c>
      <c r="W7" s="1">
        <v>490</v>
      </c>
    </row>
    <row r="8" spans="1:23" x14ac:dyDescent="0.2">
      <c r="A8" s="1" t="s">
        <v>101</v>
      </c>
      <c r="B8" s="1">
        <v>10894</v>
      </c>
      <c r="C8" s="1">
        <v>6569</v>
      </c>
      <c r="D8" s="1">
        <v>2224</v>
      </c>
      <c r="E8" s="1">
        <v>469</v>
      </c>
      <c r="F8" s="1">
        <v>265</v>
      </c>
      <c r="G8" s="1">
        <v>408</v>
      </c>
      <c r="H8" s="1">
        <v>959</v>
      </c>
      <c r="I8" s="1" t="s">
        <v>101</v>
      </c>
      <c r="J8" s="1">
        <v>5467</v>
      </c>
      <c r="K8" s="1">
        <v>3488</v>
      </c>
      <c r="L8" s="1">
        <v>918</v>
      </c>
      <c r="M8" s="1">
        <v>224</v>
      </c>
      <c r="N8" s="1">
        <v>82</v>
      </c>
      <c r="O8" s="1">
        <v>245</v>
      </c>
      <c r="P8" s="1">
        <v>510</v>
      </c>
      <c r="Q8" s="1">
        <v>5426</v>
      </c>
      <c r="R8" s="1">
        <v>3080</v>
      </c>
      <c r="S8" s="1">
        <v>1306</v>
      </c>
      <c r="T8" s="1">
        <v>245</v>
      </c>
      <c r="U8" s="1">
        <v>184</v>
      </c>
      <c r="V8" s="1">
        <v>163</v>
      </c>
      <c r="W8" s="1">
        <v>449</v>
      </c>
    </row>
    <row r="9" spans="1:23" x14ac:dyDescent="0.2">
      <c r="A9" s="1" t="s">
        <v>102</v>
      </c>
      <c r="B9" s="1">
        <v>10710</v>
      </c>
      <c r="C9" s="1">
        <v>6610</v>
      </c>
      <c r="D9" s="1">
        <v>2183</v>
      </c>
      <c r="E9" s="1">
        <v>367</v>
      </c>
      <c r="F9" s="1">
        <v>286</v>
      </c>
      <c r="G9" s="1">
        <v>632</v>
      </c>
      <c r="H9" s="1">
        <v>632</v>
      </c>
      <c r="I9" s="1" t="s">
        <v>102</v>
      </c>
      <c r="J9" s="1">
        <v>5263</v>
      </c>
      <c r="K9" s="1">
        <v>3040</v>
      </c>
      <c r="L9" s="1">
        <v>1244</v>
      </c>
      <c r="M9" s="1">
        <v>224</v>
      </c>
      <c r="N9" s="1">
        <v>143</v>
      </c>
      <c r="O9" s="1">
        <v>306</v>
      </c>
      <c r="P9" s="1">
        <v>306</v>
      </c>
      <c r="Q9" s="1">
        <v>5447</v>
      </c>
      <c r="R9" s="1">
        <v>3570</v>
      </c>
      <c r="S9" s="1">
        <v>938</v>
      </c>
      <c r="T9" s="1">
        <v>143</v>
      </c>
      <c r="U9" s="1">
        <v>143</v>
      </c>
      <c r="V9" s="1">
        <v>326</v>
      </c>
      <c r="W9" s="1">
        <v>326</v>
      </c>
    </row>
    <row r="10" spans="1:23" x14ac:dyDescent="0.2">
      <c r="A10" s="1" t="s">
        <v>19</v>
      </c>
      <c r="B10" s="1">
        <v>10078</v>
      </c>
      <c r="C10" s="1">
        <v>5834</v>
      </c>
      <c r="D10" s="1">
        <v>2407</v>
      </c>
      <c r="E10" s="1">
        <v>204</v>
      </c>
      <c r="F10" s="1">
        <v>388</v>
      </c>
      <c r="G10" s="1">
        <v>306</v>
      </c>
      <c r="H10" s="1">
        <v>938</v>
      </c>
      <c r="I10" s="1" t="s">
        <v>19</v>
      </c>
      <c r="J10" s="1">
        <v>5120</v>
      </c>
      <c r="K10" s="1">
        <v>3040</v>
      </c>
      <c r="L10" s="1">
        <v>1142</v>
      </c>
      <c r="M10" s="1">
        <v>102</v>
      </c>
      <c r="N10" s="1">
        <v>122</v>
      </c>
      <c r="O10" s="1">
        <v>184</v>
      </c>
      <c r="P10" s="1">
        <v>530</v>
      </c>
      <c r="Q10" s="1">
        <v>4957</v>
      </c>
      <c r="R10" s="1">
        <v>2795</v>
      </c>
      <c r="S10" s="1">
        <v>1265</v>
      </c>
      <c r="T10" s="1">
        <v>102</v>
      </c>
      <c r="U10" s="1">
        <v>265</v>
      </c>
      <c r="V10" s="1">
        <v>122</v>
      </c>
      <c r="W10" s="1">
        <v>408</v>
      </c>
    </row>
    <row r="11" spans="1:23" x14ac:dyDescent="0.2">
      <c r="A11" s="1" t="s">
        <v>20</v>
      </c>
      <c r="B11" s="1">
        <v>9119</v>
      </c>
      <c r="C11" s="1">
        <v>4712</v>
      </c>
      <c r="D11" s="1">
        <v>2550</v>
      </c>
      <c r="E11" s="1">
        <v>265</v>
      </c>
      <c r="F11" s="1">
        <v>571</v>
      </c>
      <c r="G11" s="1">
        <v>347</v>
      </c>
      <c r="H11" s="1">
        <v>673</v>
      </c>
      <c r="I11" s="1" t="s">
        <v>20</v>
      </c>
      <c r="J11" s="1">
        <v>4549</v>
      </c>
      <c r="K11" s="1">
        <v>2509</v>
      </c>
      <c r="L11" s="1">
        <v>1285</v>
      </c>
      <c r="M11" s="1">
        <v>102</v>
      </c>
      <c r="N11" s="1">
        <v>184</v>
      </c>
      <c r="O11" s="1">
        <v>122</v>
      </c>
      <c r="P11" s="1">
        <v>347</v>
      </c>
      <c r="Q11" s="1">
        <v>4570</v>
      </c>
      <c r="R11" s="1">
        <v>2203</v>
      </c>
      <c r="S11" s="1">
        <v>1265</v>
      </c>
      <c r="T11" s="1">
        <v>163</v>
      </c>
      <c r="U11" s="1">
        <v>388</v>
      </c>
      <c r="V11" s="1">
        <v>224</v>
      </c>
      <c r="W11" s="1">
        <v>326</v>
      </c>
    </row>
    <row r="12" spans="1:23" x14ac:dyDescent="0.2">
      <c r="A12" s="1" t="s">
        <v>21</v>
      </c>
      <c r="B12" s="1">
        <v>8568</v>
      </c>
      <c r="C12" s="1">
        <v>4060</v>
      </c>
      <c r="D12" s="1">
        <v>2489</v>
      </c>
      <c r="E12" s="1">
        <v>143</v>
      </c>
      <c r="F12" s="1">
        <v>551</v>
      </c>
      <c r="G12" s="1">
        <v>775</v>
      </c>
      <c r="H12" s="1">
        <v>551</v>
      </c>
      <c r="I12" s="1" t="s">
        <v>21</v>
      </c>
      <c r="J12" s="1">
        <v>4386</v>
      </c>
      <c r="K12" s="1">
        <v>2040</v>
      </c>
      <c r="L12" s="1">
        <v>1122</v>
      </c>
      <c r="M12" s="1">
        <v>82</v>
      </c>
      <c r="N12" s="1">
        <v>326</v>
      </c>
      <c r="O12" s="1">
        <v>551</v>
      </c>
      <c r="P12" s="1">
        <v>265</v>
      </c>
      <c r="Q12" s="1">
        <v>4182</v>
      </c>
      <c r="R12" s="1">
        <v>2020</v>
      </c>
      <c r="S12" s="1">
        <v>1367</v>
      </c>
      <c r="T12" s="1">
        <v>61</v>
      </c>
      <c r="U12" s="1">
        <v>224</v>
      </c>
      <c r="V12" s="1">
        <v>224</v>
      </c>
      <c r="W12" s="1">
        <v>286</v>
      </c>
    </row>
    <row r="13" spans="1:23" x14ac:dyDescent="0.2">
      <c r="A13" s="1" t="s">
        <v>22</v>
      </c>
      <c r="B13" s="1">
        <v>8772</v>
      </c>
      <c r="C13" s="1">
        <v>4243</v>
      </c>
      <c r="D13" s="1">
        <v>2305</v>
      </c>
      <c r="E13" s="1">
        <v>388</v>
      </c>
      <c r="F13" s="1">
        <v>286</v>
      </c>
      <c r="G13" s="1">
        <v>632</v>
      </c>
      <c r="H13" s="1">
        <v>918</v>
      </c>
      <c r="I13" s="1" t="s">
        <v>22</v>
      </c>
      <c r="J13" s="1">
        <v>4202</v>
      </c>
      <c r="K13" s="1">
        <v>1856</v>
      </c>
      <c r="L13" s="1">
        <v>1244</v>
      </c>
      <c r="M13" s="1">
        <v>224</v>
      </c>
      <c r="N13" s="1">
        <v>61</v>
      </c>
      <c r="O13" s="1">
        <v>428</v>
      </c>
      <c r="P13" s="1">
        <v>388</v>
      </c>
      <c r="Q13" s="1">
        <v>4570</v>
      </c>
      <c r="R13" s="1">
        <v>2387</v>
      </c>
      <c r="S13" s="1">
        <v>1061</v>
      </c>
      <c r="T13" s="1">
        <v>163</v>
      </c>
      <c r="U13" s="1">
        <v>224</v>
      </c>
      <c r="V13" s="1">
        <v>204</v>
      </c>
      <c r="W13" s="1">
        <v>530</v>
      </c>
    </row>
    <row r="14" spans="1:23" x14ac:dyDescent="0.2">
      <c r="A14" s="1" t="s">
        <v>23</v>
      </c>
      <c r="B14" s="1">
        <v>8221</v>
      </c>
      <c r="C14" s="1">
        <v>3896</v>
      </c>
      <c r="D14" s="1">
        <v>2122</v>
      </c>
      <c r="E14" s="1">
        <v>224</v>
      </c>
      <c r="F14" s="1">
        <v>326</v>
      </c>
      <c r="G14" s="1">
        <v>775</v>
      </c>
      <c r="H14" s="1">
        <v>877</v>
      </c>
      <c r="I14" s="1" t="s">
        <v>23</v>
      </c>
      <c r="J14" s="1">
        <v>4264</v>
      </c>
      <c r="K14" s="1">
        <v>1938</v>
      </c>
      <c r="L14" s="1">
        <v>1040</v>
      </c>
      <c r="M14" s="1">
        <v>102</v>
      </c>
      <c r="N14" s="1">
        <v>163</v>
      </c>
      <c r="O14" s="1">
        <v>592</v>
      </c>
      <c r="P14" s="1">
        <v>428</v>
      </c>
      <c r="Q14" s="1">
        <v>3958</v>
      </c>
      <c r="R14" s="1">
        <v>1958</v>
      </c>
      <c r="S14" s="1">
        <v>1081</v>
      </c>
      <c r="T14" s="1">
        <v>122</v>
      </c>
      <c r="U14" s="1">
        <v>163</v>
      </c>
      <c r="V14" s="1">
        <v>184</v>
      </c>
      <c r="W14" s="1">
        <v>449</v>
      </c>
    </row>
    <row r="15" spans="1:23" x14ac:dyDescent="0.2">
      <c r="A15" s="1" t="s">
        <v>24</v>
      </c>
      <c r="B15" s="1">
        <v>7956</v>
      </c>
      <c r="C15" s="1">
        <v>3427</v>
      </c>
      <c r="D15" s="1">
        <v>2122</v>
      </c>
      <c r="E15" s="1">
        <v>102</v>
      </c>
      <c r="F15" s="1">
        <v>204</v>
      </c>
      <c r="G15" s="1">
        <v>734</v>
      </c>
      <c r="H15" s="1">
        <v>1367</v>
      </c>
      <c r="I15" s="1" t="s">
        <v>24</v>
      </c>
      <c r="J15" s="1">
        <v>3998</v>
      </c>
      <c r="K15" s="1">
        <v>1673</v>
      </c>
      <c r="L15" s="1">
        <v>1102</v>
      </c>
      <c r="M15" s="1">
        <v>41</v>
      </c>
      <c r="N15" s="1">
        <v>102</v>
      </c>
      <c r="O15" s="1">
        <v>469</v>
      </c>
      <c r="P15" s="1">
        <v>612</v>
      </c>
      <c r="Q15" s="1">
        <v>3958</v>
      </c>
      <c r="R15" s="1">
        <v>1754</v>
      </c>
      <c r="S15" s="1">
        <v>1020</v>
      </c>
      <c r="T15" s="1">
        <v>61</v>
      </c>
      <c r="U15" s="1">
        <v>102</v>
      </c>
      <c r="V15" s="1">
        <v>265</v>
      </c>
      <c r="W15" s="1">
        <v>755</v>
      </c>
    </row>
    <row r="16" spans="1:23" x14ac:dyDescent="0.2">
      <c r="A16" s="1" t="s">
        <v>25</v>
      </c>
      <c r="B16" s="1">
        <v>6854</v>
      </c>
      <c r="C16" s="1">
        <v>2815</v>
      </c>
      <c r="D16" s="1">
        <v>2774</v>
      </c>
      <c r="E16" s="1">
        <v>82</v>
      </c>
      <c r="F16" s="1">
        <v>82</v>
      </c>
      <c r="G16" s="1">
        <v>612</v>
      </c>
      <c r="H16" s="1">
        <v>490</v>
      </c>
      <c r="I16" s="1" t="s">
        <v>25</v>
      </c>
      <c r="J16" s="1">
        <v>3488</v>
      </c>
      <c r="K16" s="1">
        <v>1367</v>
      </c>
      <c r="L16" s="1">
        <v>1408</v>
      </c>
      <c r="M16" s="1">
        <v>61</v>
      </c>
      <c r="N16" s="1">
        <v>20</v>
      </c>
      <c r="O16" s="1">
        <v>408</v>
      </c>
      <c r="P16" s="1">
        <v>224</v>
      </c>
      <c r="Q16" s="1">
        <v>3366</v>
      </c>
      <c r="R16" s="1">
        <v>1448</v>
      </c>
      <c r="S16" s="1">
        <v>1367</v>
      </c>
      <c r="T16" s="1">
        <v>20</v>
      </c>
      <c r="U16" s="1">
        <v>61</v>
      </c>
      <c r="V16" s="1">
        <v>204</v>
      </c>
      <c r="W16" s="1">
        <v>265</v>
      </c>
    </row>
    <row r="17" spans="1:23" x14ac:dyDescent="0.2">
      <c r="A17" s="1" t="s">
        <v>26</v>
      </c>
      <c r="B17" s="1">
        <v>4814</v>
      </c>
      <c r="C17" s="1">
        <v>1897</v>
      </c>
      <c r="D17" s="1">
        <v>1510</v>
      </c>
      <c r="E17" s="1">
        <v>82</v>
      </c>
      <c r="F17" s="1">
        <v>122</v>
      </c>
      <c r="G17" s="1">
        <v>408</v>
      </c>
      <c r="H17" s="1">
        <v>796</v>
      </c>
      <c r="I17" s="1" t="s">
        <v>26</v>
      </c>
      <c r="J17" s="1">
        <v>2285</v>
      </c>
      <c r="K17" s="1">
        <v>877</v>
      </c>
      <c r="L17" s="1">
        <v>714</v>
      </c>
      <c r="M17" s="1">
        <v>41</v>
      </c>
      <c r="N17" s="1">
        <v>61</v>
      </c>
      <c r="O17" s="1">
        <v>347</v>
      </c>
      <c r="P17" s="1">
        <v>245</v>
      </c>
      <c r="Q17" s="1">
        <v>2530</v>
      </c>
      <c r="R17" s="1">
        <v>1020</v>
      </c>
      <c r="S17" s="1">
        <v>796</v>
      </c>
      <c r="T17" s="1">
        <v>41</v>
      </c>
      <c r="U17" s="1">
        <v>61</v>
      </c>
      <c r="V17" s="1">
        <v>61</v>
      </c>
      <c r="W17" s="1">
        <v>551</v>
      </c>
    </row>
    <row r="18" spans="1:23" x14ac:dyDescent="0.2">
      <c r="A18" s="1" t="s">
        <v>30</v>
      </c>
      <c r="B18" s="1">
        <v>4937</v>
      </c>
      <c r="C18" s="1">
        <v>1856</v>
      </c>
      <c r="D18" s="1">
        <v>2020</v>
      </c>
      <c r="E18" s="1">
        <v>20</v>
      </c>
      <c r="F18" s="1">
        <v>163</v>
      </c>
      <c r="G18" s="1">
        <v>326</v>
      </c>
      <c r="H18" s="1">
        <v>551</v>
      </c>
      <c r="I18" s="1" t="s">
        <v>30</v>
      </c>
      <c r="J18" s="1">
        <v>2489</v>
      </c>
      <c r="K18" s="1">
        <v>1000</v>
      </c>
      <c r="L18" s="1">
        <v>898</v>
      </c>
      <c r="M18" s="1">
        <v>0</v>
      </c>
      <c r="N18" s="1">
        <v>82</v>
      </c>
      <c r="O18" s="1">
        <v>224</v>
      </c>
      <c r="P18" s="1">
        <v>286</v>
      </c>
      <c r="Q18" s="1">
        <v>2448</v>
      </c>
      <c r="R18" s="1">
        <v>857</v>
      </c>
      <c r="S18" s="1">
        <v>1122</v>
      </c>
      <c r="T18" s="1">
        <v>20</v>
      </c>
      <c r="U18" s="1">
        <v>82</v>
      </c>
      <c r="V18" s="1">
        <v>102</v>
      </c>
      <c r="W18" s="1">
        <v>265</v>
      </c>
    </row>
    <row r="19" spans="1:23" x14ac:dyDescent="0.2">
      <c r="A19" s="1" t="s">
        <v>31</v>
      </c>
      <c r="B19" s="1">
        <v>3264</v>
      </c>
      <c r="C19" s="1">
        <v>1224</v>
      </c>
      <c r="D19" s="1">
        <v>1510</v>
      </c>
      <c r="E19" s="1">
        <v>20</v>
      </c>
      <c r="F19" s="1">
        <v>0</v>
      </c>
      <c r="G19" s="1">
        <v>204</v>
      </c>
      <c r="H19" s="1">
        <v>306</v>
      </c>
      <c r="I19" s="1" t="s">
        <v>31</v>
      </c>
      <c r="J19" s="1">
        <v>1510</v>
      </c>
      <c r="K19" s="1">
        <v>551</v>
      </c>
      <c r="L19" s="1">
        <v>653</v>
      </c>
      <c r="M19" s="1">
        <v>20</v>
      </c>
      <c r="N19" s="1">
        <v>0</v>
      </c>
      <c r="O19" s="1">
        <v>143</v>
      </c>
      <c r="P19" s="1">
        <v>143</v>
      </c>
      <c r="Q19" s="1">
        <v>1754</v>
      </c>
      <c r="R19" s="1">
        <v>673</v>
      </c>
      <c r="S19" s="1">
        <v>857</v>
      </c>
      <c r="T19" s="1">
        <v>0</v>
      </c>
      <c r="U19" s="1">
        <v>0</v>
      </c>
      <c r="V19" s="1">
        <v>61</v>
      </c>
      <c r="W19" s="1">
        <v>163</v>
      </c>
    </row>
    <row r="20" spans="1:23" x14ac:dyDescent="0.2">
      <c r="A20" s="1" t="s">
        <v>32</v>
      </c>
      <c r="B20" s="1">
        <v>2958</v>
      </c>
      <c r="C20" s="1">
        <v>1346</v>
      </c>
      <c r="D20" s="1">
        <v>1346</v>
      </c>
      <c r="E20" s="1">
        <v>0</v>
      </c>
      <c r="F20" s="1">
        <v>0</v>
      </c>
      <c r="G20" s="1">
        <v>102</v>
      </c>
      <c r="H20" s="1">
        <v>163</v>
      </c>
      <c r="I20" s="1" t="s">
        <v>32</v>
      </c>
      <c r="J20" s="1">
        <v>1693</v>
      </c>
      <c r="K20" s="1">
        <v>694</v>
      </c>
      <c r="L20" s="1">
        <v>857</v>
      </c>
      <c r="M20" s="1">
        <v>0</v>
      </c>
      <c r="N20" s="1">
        <v>0</v>
      </c>
      <c r="O20" s="1">
        <v>61</v>
      </c>
      <c r="P20" s="1">
        <v>82</v>
      </c>
      <c r="Q20" s="1">
        <v>1265</v>
      </c>
      <c r="R20" s="1">
        <v>653</v>
      </c>
      <c r="S20" s="1">
        <v>490</v>
      </c>
      <c r="T20" s="1">
        <v>0</v>
      </c>
      <c r="U20" s="1">
        <v>0</v>
      </c>
      <c r="V20" s="1">
        <v>41</v>
      </c>
      <c r="W20" s="1">
        <v>82</v>
      </c>
    </row>
    <row r="21" spans="1:23" x14ac:dyDescent="0.2">
      <c r="A21" s="1" t="s">
        <v>33</v>
      </c>
      <c r="B21" s="1">
        <v>2040</v>
      </c>
      <c r="C21" s="1">
        <v>775</v>
      </c>
      <c r="D21" s="1">
        <v>1020</v>
      </c>
      <c r="E21" s="1">
        <v>0</v>
      </c>
      <c r="F21" s="1">
        <v>20</v>
      </c>
      <c r="G21" s="1">
        <v>143</v>
      </c>
      <c r="H21" s="1">
        <v>82</v>
      </c>
      <c r="I21" s="1" t="s">
        <v>33</v>
      </c>
      <c r="J21" s="1">
        <v>1183</v>
      </c>
      <c r="K21" s="1">
        <v>306</v>
      </c>
      <c r="L21" s="1">
        <v>714</v>
      </c>
      <c r="M21" s="1">
        <v>0</v>
      </c>
      <c r="N21" s="1">
        <v>0</v>
      </c>
      <c r="O21" s="1">
        <v>122</v>
      </c>
      <c r="P21" s="1">
        <v>41</v>
      </c>
      <c r="Q21" s="1">
        <v>857</v>
      </c>
      <c r="R21" s="1">
        <v>469</v>
      </c>
      <c r="S21" s="1">
        <v>306</v>
      </c>
      <c r="T21" s="1">
        <v>0</v>
      </c>
      <c r="U21" s="1">
        <v>20</v>
      </c>
      <c r="V21" s="1">
        <v>20</v>
      </c>
      <c r="W21" s="1">
        <v>41</v>
      </c>
    </row>
    <row r="22" spans="1:23" x14ac:dyDescent="0.2">
      <c r="A22" s="1" t="s">
        <v>34</v>
      </c>
      <c r="B22" s="1">
        <v>1938</v>
      </c>
      <c r="C22" s="1">
        <v>1142</v>
      </c>
      <c r="D22" s="1">
        <v>653</v>
      </c>
      <c r="E22" s="1">
        <v>0</v>
      </c>
      <c r="F22" s="1">
        <v>0</v>
      </c>
      <c r="G22" s="1">
        <v>82</v>
      </c>
      <c r="H22" s="1">
        <v>61</v>
      </c>
      <c r="I22" s="1" t="s">
        <v>34</v>
      </c>
      <c r="J22" s="1">
        <v>816</v>
      </c>
      <c r="K22" s="1">
        <v>428</v>
      </c>
      <c r="L22" s="1">
        <v>326</v>
      </c>
      <c r="M22" s="1">
        <v>0</v>
      </c>
      <c r="N22" s="1">
        <v>0</v>
      </c>
      <c r="O22" s="1">
        <v>41</v>
      </c>
      <c r="P22" s="1">
        <v>20</v>
      </c>
      <c r="Q22" s="1">
        <v>1122</v>
      </c>
      <c r="R22" s="1">
        <v>714</v>
      </c>
      <c r="S22" s="1">
        <v>326</v>
      </c>
      <c r="T22" s="1">
        <v>0</v>
      </c>
      <c r="U22" s="1">
        <v>0</v>
      </c>
      <c r="V22" s="1">
        <v>41</v>
      </c>
      <c r="W22" s="1">
        <v>41</v>
      </c>
    </row>
    <row r="23" spans="1:23" s="6" customFormat="1" x14ac:dyDescent="0.2">
      <c r="A23" s="6" t="s">
        <v>35</v>
      </c>
      <c r="B23" s="6">
        <v>27.2</v>
      </c>
      <c r="C23" s="6">
        <v>23</v>
      </c>
      <c r="D23" s="6">
        <v>33.4</v>
      </c>
      <c r="E23" s="6">
        <v>17.5</v>
      </c>
      <c r="F23" s="6">
        <v>23.8</v>
      </c>
      <c r="G23" s="6">
        <v>33.5</v>
      </c>
      <c r="H23" s="6">
        <v>32.200000000000003</v>
      </c>
      <c r="I23" s="6" t="s">
        <v>35</v>
      </c>
      <c r="J23" s="6">
        <v>27</v>
      </c>
      <c r="K23" s="6">
        <v>21.9</v>
      </c>
      <c r="L23" s="6">
        <v>33.700000000000003</v>
      </c>
      <c r="M23" s="6">
        <v>17.5</v>
      </c>
      <c r="N23" s="6">
        <v>25.5</v>
      </c>
      <c r="O23" s="6">
        <v>36.1</v>
      </c>
      <c r="P23" s="6">
        <v>29.6</v>
      </c>
      <c r="Q23" s="6">
        <v>27.5</v>
      </c>
      <c r="R23" s="6">
        <v>24.2</v>
      </c>
      <c r="S23" s="6">
        <v>32.9</v>
      </c>
      <c r="T23" s="6">
        <v>17.5</v>
      </c>
      <c r="U23" s="6">
        <v>22.9</v>
      </c>
      <c r="V23" s="6">
        <v>27.5</v>
      </c>
      <c r="W23" s="6">
        <v>34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113016</v>
      </c>
      <c r="C27" s="1">
        <v>57120</v>
      </c>
      <c r="D27" s="1">
        <v>31661</v>
      </c>
      <c r="E27" s="1">
        <v>2856</v>
      </c>
      <c r="F27" s="1">
        <v>3774</v>
      </c>
      <c r="G27" s="1">
        <v>7201</v>
      </c>
      <c r="H27" s="1">
        <v>10404</v>
      </c>
      <c r="I27" s="1" t="s">
        <v>97</v>
      </c>
      <c r="J27" s="1">
        <v>57202</v>
      </c>
      <c r="K27" s="1">
        <v>28540</v>
      </c>
      <c r="L27" s="1">
        <v>16055</v>
      </c>
      <c r="M27" s="1">
        <v>1448</v>
      </c>
      <c r="N27" s="1">
        <v>1571</v>
      </c>
      <c r="O27" s="1">
        <v>4610</v>
      </c>
      <c r="P27" s="1">
        <v>4978</v>
      </c>
      <c r="Q27" s="1">
        <v>55814</v>
      </c>
      <c r="R27" s="1">
        <v>28580</v>
      </c>
      <c r="S27" s="1">
        <v>15606</v>
      </c>
      <c r="T27" s="1">
        <v>1408</v>
      </c>
      <c r="U27" s="1">
        <v>2203</v>
      </c>
      <c r="V27" s="1">
        <v>2591</v>
      </c>
      <c r="W27" s="1">
        <v>5426</v>
      </c>
    </row>
    <row r="28" spans="1:23" x14ac:dyDescent="0.2">
      <c r="A28" s="1" t="s">
        <v>37</v>
      </c>
      <c r="B28" s="1">
        <v>64382</v>
      </c>
      <c r="C28" s="1">
        <v>51775</v>
      </c>
      <c r="D28" s="1">
        <v>7670</v>
      </c>
      <c r="E28" s="1">
        <v>510</v>
      </c>
      <c r="F28" s="1">
        <v>898</v>
      </c>
      <c r="G28" s="1">
        <v>1183</v>
      </c>
      <c r="H28" s="1">
        <v>2346</v>
      </c>
      <c r="I28" s="1" t="s">
        <v>37</v>
      </c>
      <c r="J28" s="1">
        <v>32416</v>
      </c>
      <c r="K28" s="1">
        <v>26112</v>
      </c>
      <c r="L28" s="1">
        <v>3815</v>
      </c>
      <c r="M28" s="1">
        <v>204</v>
      </c>
      <c r="N28" s="1">
        <v>449</v>
      </c>
      <c r="O28" s="1">
        <v>571</v>
      </c>
      <c r="P28" s="1">
        <v>1265</v>
      </c>
      <c r="Q28" s="1">
        <v>31967</v>
      </c>
      <c r="R28" s="1">
        <v>25663</v>
      </c>
      <c r="S28" s="1">
        <v>3856</v>
      </c>
      <c r="T28" s="1">
        <v>306</v>
      </c>
      <c r="U28" s="1">
        <v>449</v>
      </c>
      <c r="V28" s="1">
        <v>612</v>
      </c>
      <c r="W28" s="1">
        <v>1081</v>
      </c>
    </row>
    <row r="29" spans="1:23" x14ac:dyDescent="0.2">
      <c r="A29" s="1" t="s">
        <v>38</v>
      </c>
      <c r="B29" s="1">
        <v>23929</v>
      </c>
      <c r="C29" s="1">
        <v>408</v>
      </c>
      <c r="D29" s="1">
        <v>23317</v>
      </c>
      <c r="E29" s="1">
        <v>0</v>
      </c>
      <c r="F29" s="1">
        <v>20</v>
      </c>
      <c r="G29" s="1">
        <v>122</v>
      </c>
      <c r="H29" s="1">
        <v>61</v>
      </c>
      <c r="I29" s="1" t="s">
        <v>38</v>
      </c>
      <c r="J29" s="1">
        <v>12158</v>
      </c>
      <c r="K29" s="1">
        <v>163</v>
      </c>
      <c r="L29" s="1">
        <v>11852</v>
      </c>
      <c r="M29" s="1">
        <v>0</v>
      </c>
      <c r="N29" s="1">
        <v>20</v>
      </c>
      <c r="O29" s="1">
        <v>122</v>
      </c>
      <c r="P29" s="1">
        <v>0</v>
      </c>
      <c r="Q29" s="1">
        <v>11771</v>
      </c>
      <c r="R29" s="1">
        <v>245</v>
      </c>
      <c r="S29" s="1">
        <v>11465</v>
      </c>
      <c r="T29" s="1">
        <v>0</v>
      </c>
      <c r="U29" s="1">
        <v>0</v>
      </c>
      <c r="V29" s="1">
        <v>0</v>
      </c>
      <c r="W29" s="1">
        <v>61</v>
      </c>
    </row>
    <row r="30" spans="1:23" x14ac:dyDescent="0.2">
      <c r="A30" s="1" t="s">
        <v>39</v>
      </c>
      <c r="B30" s="1">
        <v>9812</v>
      </c>
      <c r="C30" s="1">
        <v>2672</v>
      </c>
      <c r="D30" s="1">
        <v>530</v>
      </c>
      <c r="E30" s="1">
        <v>0</v>
      </c>
      <c r="F30" s="1">
        <v>82</v>
      </c>
      <c r="G30" s="1">
        <v>5630</v>
      </c>
      <c r="H30" s="1">
        <v>898</v>
      </c>
      <c r="I30" s="1" t="s">
        <v>39</v>
      </c>
      <c r="J30" s="1">
        <v>5814</v>
      </c>
      <c r="K30" s="1">
        <v>1244</v>
      </c>
      <c r="L30" s="1">
        <v>265</v>
      </c>
      <c r="M30" s="1">
        <v>0</v>
      </c>
      <c r="N30" s="1">
        <v>20</v>
      </c>
      <c r="O30" s="1">
        <v>3774</v>
      </c>
      <c r="P30" s="1">
        <v>510</v>
      </c>
      <c r="Q30" s="1">
        <v>3998</v>
      </c>
      <c r="R30" s="1">
        <v>1428</v>
      </c>
      <c r="S30" s="1">
        <v>265</v>
      </c>
      <c r="T30" s="1">
        <v>0</v>
      </c>
      <c r="U30" s="1">
        <v>61</v>
      </c>
      <c r="V30" s="1">
        <v>1856</v>
      </c>
      <c r="W30" s="1">
        <v>388</v>
      </c>
    </row>
    <row r="31" spans="1:23" x14ac:dyDescent="0.2">
      <c r="A31" s="1" t="s">
        <v>40</v>
      </c>
      <c r="B31" s="1">
        <v>4325</v>
      </c>
      <c r="C31" s="1">
        <v>61</v>
      </c>
      <c r="D31" s="1">
        <v>20</v>
      </c>
      <c r="E31" s="1">
        <v>2224</v>
      </c>
      <c r="F31" s="1">
        <v>1836</v>
      </c>
      <c r="G31" s="1">
        <v>163</v>
      </c>
      <c r="H31" s="1">
        <v>20</v>
      </c>
      <c r="I31" s="1" t="s">
        <v>40</v>
      </c>
      <c r="J31" s="1">
        <v>2081</v>
      </c>
      <c r="K31" s="1">
        <v>41</v>
      </c>
      <c r="L31" s="1">
        <v>20</v>
      </c>
      <c r="M31" s="1">
        <v>1183</v>
      </c>
      <c r="N31" s="1">
        <v>714</v>
      </c>
      <c r="O31" s="1">
        <v>102</v>
      </c>
      <c r="P31" s="1">
        <v>20</v>
      </c>
      <c r="Q31" s="1">
        <v>2244</v>
      </c>
      <c r="R31" s="1">
        <v>20</v>
      </c>
      <c r="S31" s="1">
        <v>0</v>
      </c>
      <c r="T31" s="1">
        <v>1040</v>
      </c>
      <c r="U31" s="1">
        <v>1122</v>
      </c>
      <c r="V31" s="1">
        <v>61</v>
      </c>
      <c r="W31" s="1">
        <v>0</v>
      </c>
    </row>
    <row r="32" spans="1:23" x14ac:dyDescent="0.2">
      <c r="A32" s="1" t="s">
        <v>41</v>
      </c>
      <c r="B32" s="1">
        <v>163</v>
      </c>
      <c r="C32" s="1">
        <v>20</v>
      </c>
      <c r="D32" s="1">
        <v>0</v>
      </c>
      <c r="E32" s="1">
        <v>0</v>
      </c>
      <c r="F32" s="1">
        <v>122</v>
      </c>
      <c r="G32" s="1">
        <v>0</v>
      </c>
      <c r="H32" s="1">
        <v>20</v>
      </c>
      <c r="I32" s="1" t="s">
        <v>41</v>
      </c>
      <c r="J32" s="1">
        <v>61</v>
      </c>
      <c r="K32" s="1">
        <v>0</v>
      </c>
      <c r="L32" s="1">
        <v>0</v>
      </c>
      <c r="M32" s="1">
        <v>0</v>
      </c>
      <c r="N32" s="1">
        <v>61</v>
      </c>
      <c r="O32" s="1">
        <v>0</v>
      </c>
      <c r="P32" s="1">
        <v>0</v>
      </c>
      <c r="Q32" s="1">
        <v>102</v>
      </c>
      <c r="R32" s="1">
        <v>20</v>
      </c>
      <c r="S32" s="1">
        <v>0</v>
      </c>
      <c r="T32" s="1">
        <v>0</v>
      </c>
      <c r="U32" s="1">
        <v>61</v>
      </c>
      <c r="V32" s="1">
        <v>0</v>
      </c>
      <c r="W32" s="1">
        <v>20</v>
      </c>
    </row>
    <row r="33" spans="1:23" x14ac:dyDescent="0.2">
      <c r="A33" s="1" t="s">
        <v>42</v>
      </c>
      <c r="B33" s="1">
        <v>592</v>
      </c>
      <c r="C33" s="1">
        <v>20</v>
      </c>
      <c r="D33" s="1">
        <v>0</v>
      </c>
      <c r="E33" s="1">
        <v>0</v>
      </c>
      <c r="F33" s="1">
        <v>571</v>
      </c>
      <c r="G33" s="1">
        <v>0</v>
      </c>
      <c r="H33" s="1">
        <v>0</v>
      </c>
      <c r="I33" s="1" t="s">
        <v>42</v>
      </c>
      <c r="J33" s="1">
        <v>204</v>
      </c>
      <c r="K33" s="1">
        <v>0</v>
      </c>
      <c r="L33" s="1">
        <v>0</v>
      </c>
      <c r="M33" s="1">
        <v>0</v>
      </c>
      <c r="N33" s="1">
        <v>204</v>
      </c>
      <c r="O33" s="1">
        <v>0</v>
      </c>
      <c r="P33" s="1">
        <v>0</v>
      </c>
      <c r="Q33" s="1">
        <v>388</v>
      </c>
      <c r="R33" s="1">
        <v>20</v>
      </c>
      <c r="S33" s="1">
        <v>0</v>
      </c>
      <c r="T33" s="1">
        <v>0</v>
      </c>
      <c r="U33" s="1">
        <v>367</v>
      </c>
      <c r="V33" s="1">
        <v>0</v>
      </c>
      <c r="W33" s="1">
        <v>0</v>
      </c>
    </row>
    <row r="34" spans="1:23" x14ac:dyDescent="0.2">
      <c r="A34" s="1" t="s">
        <v>43</v>
      </c>
      <c r="B34" s="1">
        <v>1693</v>
      </c>
      <c r="C34" s="1">
        <v>1550</v>
      </c>
      <c r="D34" s="1">
        <v>0</v>
      </c>
      <c r="E34" s="1">
        <v>82</v>
      </c>
      <c r="F34" s="1">
        <v>20</v>
      </c>
      <c r="G34" s="1">
        <v>20</v>
      </c>
      <c r="H34" s="1">
        <v>20</v>
      </c>
      <c r="I34" s="1" t="s">
        <v>43</v>
      </c>
      <c r="J34" s="1">
        <v>755</v>
      </c>
      <c r="K34" s="1">
        <v>673</v>
      </c>
      <c r="L34" s="1">
        <v>0</v>
      </c>
      <c r="M34" s="1">
        <v>41</v>
      </c>
      <c r="N34" s="1">
        <v>20</v>
      </c>
      <c r="O34" s="1">
        <v>20</v>
      </c>
      <c r="P34" s="1">
        <v>0</v>
      </c>
      <c r="Q34" s="1">
        <v>938</v>
      </c>
      <c r="R34" s="1">
        <v>877</v>
      </c>
      <c r="S34" s="1">
        <v>0</v>
      </c>
      <c r="T34" s="1">
        <v>41</v>
      </c>
      <c r="U34" s="1">
        <v>0</v>
      </c>
      <c r="V34" s="1">
        <v>0</v>
      </c>
      <c r="W34" s="1">
        <v>20</v>
      </c>
    </row>
    <row r="35" spans="1:23" x14ac:dyDescent="0.2">
      <c r="A35" s="1" t="s">
        <v>44</v>
      </c>
      <c r="B35" s="1">
        <v>1448</v>
      </c>
      <c r="C35" s="1">
        <v>204</v>
      </c>
      <c r="D35" s="1">
        <v>61</v>
      </c>
      <c r="E35" s="1">
        <v>41</v>
      </c>
      <c r="F35" s="1">
        <v>0</v>
      </c>
      <c r="G35" s="1">
        <v>20</v>
      </c>
      <c r="H35" s="1">
        <v>1122</v>
      </c>
      <c r="I35" s="1" t="s">
        <v>44</v>
      </c>
      <c r="J35" s="1">
        <v>571</v>
      </c>
      <c r="K35" s="1">
        <v>122</v>
      </c>
      <c r="L35" s="1">
        <v>41</v>
      </c>
      <c r="M35" s="1">
        <v>20</v>
      </c>
      <c r="N35" s="1">
        <v>0</v>
      </c>
      <c r="O35" s="1">
        <v>0</v>
      </c>
      <c r="P35" s="1">
        <v>388</v>
      </c>
      <c r="Q35" s="1">
        <v>877</v>
      </c>
      <c r="R35" s="1">
        <v>82</v>
      </c>
      <c r="S35" s="1">
        <v>20</v>
      </c>
      <c r="T35" s="1">
        <v>20</v>
      </c>
      <c r="U35" s="1">
        <v>0</v>
      </c>
      <c r="V35" s="1">
        <v>20</v>
      </c>
      <c r="W35" s="1">
        <v>734</v>
      </c>
    </row>
    <row r="36" spans="1:23" x14ac:dyDescent="0.2">
      <c r="A36" s="1" t="s">
        <v>45</v>
      </c>
      <c r="B36" s="1">
        <v>428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428</v>
      </c>
      <c r="I36" s="1" t="s">
        <v>45</v>
      </c>
      <c r="J36" s="1">
        <v>184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184</v>
      </c>
      <c r="Q36" s="1">
        <v>245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245</v>
      </c>
    </row>
    <row r="37" spans="1:23" x14ac:dyDescent="0.2">
      <c r="A37" s="1" t="s">
        <v>46</v>
      </c>
      <c r="B37" s="1">
        <v>3060</v>
      </c>
      <c r="C37" s="1">
        <v>61</v>
      </c>
      <c r="D37" s="1">
        <v>0</v>
      </c>
      <c r="E37" s="1">
        <v>0</v>
      </c>
      <c r="F37" s="1">
        <v>184</v>
      </c>
      <c r="G37" s="1">
        <v>0</v>
      </c>
      <c r="H37" s="1">
        <v>2815</v>
      </c>
      <c r="I37" s="1" t="s">
        <v>46</v>
      </c>
      <c r="J37" s="1">
        <v>1387</v>
      </c>
      <c r="K37" s="1">
        <v>20</v>
      </c>
      <c r="L37" s="1">
        <v>0</v>
      </c>
      <c r="M37" s="1">
        <v>0</v>
      </c>
      <c r="N37" s="1">
        <v>61</v>
      </c>
      <c r="O37" s="1">
        <v>0</v>
      </c>
      <c r="P37" s="1">
        <v>1306</v>
      </c>
      <c r="Q37" s="1">
        <v>1673</v>
      </c>
      <c r="R37" s="1">
        <v>41</v>
      </c>
      <c r="S37" s="1">
        <v>0</v>
      </c>
      <c r="T37" s="1">
        <v>0</v>
      </c>
      <c r="U37" s="1">
        <v>122</v>
      </c>
      <c r="V37" s="1">
        <v>0</v>
      </c>
      <c r="W37" s="1">
        <v>1510</v>
      </c>
    </row>
    <row r="38" spans="1:23" x14ac:dyDescent="0.2">
      <c r="A38" s="1" t="s">
        <v>8</v>
      </c>
      <c r="B38" s="1">
        <v>3142</v>
      </c>
      <c r="C38" s="1">
        <v>347</v>
      </c>
      <c r="D38" s="1">
        <v>61</v>
      </c>
      <c r="E38" s="1">
        <v>0</v>
      </c>
      <c r="F38" s="1">
        <v>41</v>
      </c>
      <c r="G38" s="1">
        <v>41</v>
      </c>
      <c r="H38" s="1">
        <v>2652</v>
      </c>
      <c r="I38" s="1" t="s">
        <v>8</v>
      </c>
      <c r="J38" s="1">
        <v>1530</v>
      </c>
      <c r="K38" s="1">
        <v>163</v>
      </c>
      <c r="L38" s="1">
        <v>61</v>
      </c>
      <c r="M38" s="1">
        <v>0</v>
      </c>
      <c r="N38" s="1">
        <v>20</v>
      </c>
      <c r="O38" s="1">
        <v>0</v>
      </c>
      <c r="P38" s="1">
        <v>1285</v>
      </c>
      <c r="Q38" s="1">
        <v>1612</v>
      </c>
      <c r="R38" s="1">
        <v>184</v>
      </c>
      <c r="S38" s="1">
        <v>0</v>
      </c>
      <c r="T38" s="1">
        <v>0</v>
      </c>
      <c r="U38" s="1">
        <v>20</v>
      </c>
      <c r="V38" s="1">
        <v>41</v>
      </c>
      <c r="W38" s="1">
        <v>1367</v>
      </c>
    </row>
    <row r="39" spans="1:23" x14ac:dyDescent="0.2">
      <c r="A39" s="1" t="s">
        <v>47</v>
      </c>
      <c r="B39" s="1">
        <v>41</v>
      </c>
      <c r="C39" s="1">
        <v>0</v>
      </c>
      <c r="D39" s="1">
        <v>0</v>
      </c>
      <c r="E39" s="1">
        <v>0</v>
      </c>
      <c r="F39" s="1">
        <v>0</v>
      </c>
      <c r="G39" s="1">
        <v>20</v>
      </c>
      <c r="H39" s="1">
        <v>20</v>
      </c>
      <c r="I39" s="1" t="s">
        <v>47</v>
      </c>
      <c r="J39" s="1">
        <v>41</v>
      </c>
      <c r="K39" s="1">
        <v>0</v>
      </c>
      <c r="L39" s="1">
        <v>0</v>
      </c>
      <c r="M39" s="1">
        <v>0</v>
      </c>
      <c r="N39" s="1">
        <v>0</v>
      </c>
      <c r="O39" s="1">
        <v>20</v>
      </c>
      <c r="P39" s="1">
        <v>20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activeCell="J21" sqref="J21:W34"/>
    </sheetView>
  </sheetViews>
  <sheetFormatPr defaultRowHeight="10.199999999999999" x14ac:dyDescent="0.2"/>
  <cols>
    <col min="1" max="1" width="13.44140625" style="1" customWidth="1"/>
    <col min="2" max="8" width="9.7773437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113016</v>
      </c>
      <c r="C6" s="1">
        <v>57120</v>
      </c>
      <c r="D6" s="1">
        <v>31661</v>
      </c>
      <c r="E6" s="1">
        <v>2856</v>
      </c>
      <c r="F6" s="1">
        <v>3774</v>
      </c>
      <c r="G6" s="1">
        <v>7201</v>
      </c>
      <c r="H6" s="1">
        <v>10404</v>
      </c>
      <c r="I6" s="1" t="s">
        <v>104</v>
      </c>
      <c r="J6" s="1">
        <v>57202</v>
      </c>
      <c r="K6" s="1">
        <v>28540</v>
      </c>
      <c r="L6" s="1">
        <v>16055</v>
      </c>
      <c r="M6" s="1">
        <v>1448</v>
      </c>
      <c r="N6" s="1">
        <v>1571</v>
      </c>
      <c r="O6" s="1">
        <v>4610</v>
      </c>
      <c r="P6" s="1">
        <v>4978</v>
      </c>
      <c r="Q6" s="1">
        <v>55814</v>
      </c>
      <c r="R6" s="1">
        <v>28580</v>
      </c>
      <c r="S6" s="1">
        <v>15606</v>
      </c>
      <c r="T6" s="1">
        <v>1408</v>
      </c>
      <c r="U6" s="1">
        <v>2203</v>
      </c>
      <c r="V6" s="1">
        <v>2591</v>
      </c>
      <c r="W6" s="1">
        <v>5426</v>
      </c>
    </row>
    <row r="7" spans="1:23" x14ac:dyDescent="0.2">
      <c r="A7" s="1" t="s">
        <v>49</v>
      </c>
      <c r="B7" s="1">
        <v>26908</v>
      </c>
      <c r="C7" s="1">
        <v>15769</v>
      </c>
      <c r="D7" s="1">
        <v>5651</v>
      </c>
      <c r="E7" s="1">
        <v>1102</v>
      </c>
      <c r="F7" s="1">
        <v>836</v>
      </c>
      <c r="G7" s="1">
        <v>1265</v>
      </c>
      <c r="H7" s="1">
        <v>2285</v>
      </c>
      <c r="I7" s="1" t="s">
        <v>49</v>
      </c>
      <c r="J7" s="1">
        <v>13974</v>
      </c>
      <c r="K7" s="1">
        <v>8384</v>
      </c>
      <c r="L7" s="1">
        <v>2836</v>
      </c>
      <c r="M7" s="1">
        <v>571</v>
      </c>
      <c r="N7" s="1">
        <v>306</v>
      </c>
      <c r="O7" s="1">
        <v>694</v>
      </c>
      <c r="P7" s="1">
        <v>1183</v>
      </c>
      <c r="Q7" s="1">
        <v>12934</v>
      </c>
      <c r="R7" s="1">
        <v>7385</v>
      </c>
      <c r="S7" s="1">
        <v>2815</v>
      </c>
      <c r="T7" s="1">
        <v>530</v>
      </c>
      <c r="U7" s="1">
        <v>530</v>
      </c>
      <c r="V7" s="1">
        <v>571</v>
      </c>
      <c r="W7" s="1">
        <v>1102</v>
      </c>
    </row>
    <row r="8" spans="1:23" x14ac:dyDescent="0.2">
      <c r="A8" s="1" t="s">
        <v>50</v>
      </c>
      <c r="B8" s="1">
        <v>13525</v>
      </c>
      <c r="C8" s="1">
        <v>7364</v>
      </c>
      <c r="D8" s="1">
        <v>3917</v>
      </c>
      <c r="E8" s="1">
        <v>490</v>
      </c>
      <c r="F8" s="1">
        <v>551</v>
      </c>
      <c r="G8" s="1">
        <v>510</v>
      </c>
      <c r="H8" s="1">
        <v>694</v>
      </c>
      <c r="I8" s="1" t="s">
        <v>50</v>
      </c>
      <c r="J8" s="1">
        <v>6446</v>
      </c>
      <c r="K8" s="1">
        <v>3407</v>
      </c>
      <c r="L8" s="1">
        <v>2040</v>
      </c>
      <c r="M8" s="1">
        <v>224</v>
      </c>
      <c r="N8" s="1">
        <v>224</v>
      </c>
      <c r="O8" s="1">
        <v>224</v>
      </c>
      <c r="P8" s="1">
        <v>326</v>
      </c>
      <c r="Q8" s="1">
        <v>7079</v>
      </c>
      <c r="R8" s="1">
        <v>3958</v>
      </c>
      <c r="S8" s="1">
        <v>1877</v>
      </c>
      <c r="T8" s="1">
        <v>265</v>
      </c>
      <c r="U8" s="1">
        <v>326</v>
      </c>
      <c r="V8" s="1">
        <v>286</v>
      </c>
      <c r="W8" s="1">
        <v>367</v>
      </c>
    </row>
    <row r="9" spans="1:23" x14ac:dyDescent="0.2">
      <c r="A9" s="1" t="s">
        <v>51</v>
      </c>
      <c r="B9" s="1">
        <v>14953</v>
      </c>
      <c r="C9" s="1">
        <v>9343</v>
      </c>
      <c r="D9" s="1">
        <v>3080</v>
      </c>
      <c r="E9" s="1">
        <v>306</v>
      </c>
      <c r="F9" s="1">
        <v>428</v>
      </c>
      <c r="G9" s="1">
        <v>551</v>
      </c>
      <c r="H9" s="1">
        <v>1244</v>
      </c>
      <c r="I9" s="1" t="s">
        <v>51</v>
      </c>
      <c r="J9" s="1">
        <v>7609</v>
      </c>
      <c r="K9" s="1">
        <v>4753</v>
      </c>
      <c r="L9" s="1">
        <v>1612</v>
      </c>
      <c r="M9" s="1">
        <v>184</v>
      </c>
      <c r="N9" s="1">
        <v>184</v>
      </c>
      <c r="O9" s="1">
        <v>306</v>
      </c>
      <c r="P9" s="1">
        <v>571</v>
      </c>
      <c r="Q9" s="1">
        <v>7344</v>
      </c>
      <c r="R9" s="1">
        <v>4590</v>
      </c>
      <c r="S9" s="1">
        <v>1469</v>
      </c>
      <c r="T9" s="1">
        <v>122</v>
      </c>
      <c r="U9" s="1">
        <v>245</v>
      </c>
      <c r="V9" s="1">
        <v>245</v>
      </c>
      <c r="W9" s="1">
        <v>673</v>
      </c>
    </row>
    <row r="10" spans="1:23" x14ac:dyDescent="0.2">
      <c r="A10" s="1" t="s">
        <v>52</v>
      </c>
      <c r="B10" s="1">
        <v>30437</v>
      </c>
      <c r="C10" s="1">
        <v>17136</v>
      </c>
      <c r="D10" s="1">
        <v>6589</v>
      </c>
      <c r="E10" s="1">
        <v>755</v>
      </c>
      <c r="F10" s="1">
        <v>1285</v>
      </c>
      <c r="G10" s="1">
        <v>1510</v>
      </c>
      <c r="H10" s="1">
        <v>3162</v>
      </c>
      <c r="I10" s="1" t="s">
        <v>52</v>
      </c>
      <c r="J10" s="1">
        <v>15076</v>
      </c>
      <c r="K10" s="1">
        <v>8282</v>
      </c>
      <c r="L10" s="1">
        <v>3550</v>
      </c>
      <c r="M10" s="1">
        <v>326</v>
      </c>
      <c r="N10" s="1">
        <v>551</v>
      </c>
      <c r="O10" s="1">
        <v>1122</v>
      </c>
      <c r="P10" s="1">
        <v>1244</v>
      </c>
      <c r="Q10" s="1">
        <v>15361</v>
      </c>
      <c r="R10" s="1">
        <v>8854</v>
      </c>
      <c r="S10" s="1">
        <v>3040</v>
      </c>
      <c r="T10" s="1">
        <v>428</v>
      </c>
      <c r="U10" s="1">
        <v>734</v>
      </c>
      <c r="V10" s="1">
        <v>388</v>
      </c>
      <c r="W10" s="1">
        <v>1918</v>
      </c>
    </row>
    <row r="11" spans="1:23" x14ac:dyDescent="0.2">
      <c r="A11" s="1" t="s">
        <v>53</v>
      </c>
      <c r="B11" s="1">
        <v>3896</v>
      </c>
      <c r="C11" s="1">
        <v>1510</v>
      </c>
      <c r="D11" s="1">
        <v>1530</v>
      </c>
      <c r="E11" s="1">
        <v>102</v>
      </c>
      <c r="F11" s="1">
        <v>163</v>
      </c>
      <c r="G11" s="1">
        <v>306</v>
      </c>
      <c r="H11" s="1">
        <v>286</v>
      </c>
      <c r="I11" s="1" t="s">
        <v>53</v>
      </c>
      <c r="J11" s="1">
        <v>2122</v>
      </c>
      <c r="K11" s="1">
        <v>734</v>
      </c>
      <c r="L11" s="1">
        <v>877</v>
      </c>
      <c r="M11" s="1">
        <v>82</v>
      </c>
      <c r="N11" s="1">
        <v>82</v>
      </c>
      <c r="O11" s="1">
        <v>184</v>
      </c>
      <c r="P11" s="1">
        <v>163</v>
      </c>
      <c r="Q11" s="1">
        <v>1775</v>
      </c>
      <c r="R11" s="1">
        <v>775</v>
      </c>
      <c r="S11" s="1">
        <v>653</v>
      </c>
      <c r="T11" s="1">
        <v>20</v>
      </c>
      <c r="U11" s="1">
        <v>82</v>
      </c>
      <c r="V11" s="1">
        <v>122</v>
      </c>
      <c r="W11" s="1">
        <v>122</v>
      </c>
    </row>
    <row r="12" spans="1:23" x14ac:dyDescent="0.2">
      <c r="A12" s="1" t="s">
        <v>54</v>
      </c>
      <c r="B12" s="1">
        <v>8935</v>
      </c>
      <c r="C12" s="1">
        <v>2713</v>
      </c>
      <c r="D12" s="1">
        <v>3815</v>
      </c>
      <c r="E12" s="1">
        <v>102</v>
      </c>
      <c r="F12" s="1">
        <v>347</v>
      </c>
      <c r="G12" s="1">
        <v>938</v>
      </c>
      <c r="H12" s="1">
        <v>1020</v>
      </c>
      <c r="I12" s="1" t="s">
        <v>54</v>
      </c>
      <c r="J12" s="1">
        <v>4712</v>
      </c>
      <c r="K12" s="1">
        <v>1428</v>
      </c>
      <c r="L12" s="1">
        <v>2060</v>
      </c>
      <c r="M12" s="1">
        <v>61</v>
      </c>
      <c r="N12" s="1">
        <v>122</v>
      </c>
      <c r="O12" s="1">
        <v>551</v>
      </c>
      <c r="P12" s="1">
        <v>490</v>
      </c>
      <c r="Q12" s="1">
        <v>4223</v>
      </c>
      <c r="R12" s="1">
        <v>1285</v>
      </c>
      <c r="S12" s="1">
        <v>1754</v>
      </c>
      <c r="T12" s="1">
        <v>41</v>
      </c>
      <c r="U12" s="1">
        <v>224</v>
      </c>
      <c r="V12" s="1">
        <v>388</v>
      </c>
      <c r="W12" s="1">
        <v>530</v>
      </c>
    </row>
    <row r="13" spans="1:23" x14ac:dyDescent="0.2">
      <c r="A13" s="1" t="s">
        <v>55</v>
      </c>
      <c r="B13" s="1">
        <v>11546</v>
      </c>
      <c r="C13" s="1">
        <v>2570</v>
      </c>
      <c r="D13" s="1">
        <v>6304</v>
      </c>
      <c r="E13" s="1">
        <v>0</v>
      </c>
      <c r="F13" s="1">
        <v>163</v>
      </c>
      <c r="G13" s="1">
        <v>1204</v>
      </c>
      <c r="H13" s="1">
        <v>1306</v>
      </c>
      <c r="I13" s="1" t="s">
        <v>55</v>
      </c>
      <c r="J13" s="1">
        <v>5610</v>
      </c>
      <c r="K13" s="1">
        <v>1183</v>
      </c>
      <c r="L13" s="1">
        <v>2693</v>
      </c>
      <c r="M13" s="1">
        <v>0</v>
      </c>
      <c r="N13" s="1">
        <v>102</v>
      </c>
      <c r="O13" s="1">
        <v>857</v>
      </c>
      <c r="P13" s="1">
        <v>775</v>
      </c>
      <c r="Q13" s="1">
        <v>5936</v>
      </c>
      <c r="R13" s="1">
        <v>1387</v>
      </c>
      <c r="S13" s="1">
        <v>3611</v>
      </c>
      <c r="T13" s="1">
        <v>0</v>
      </c>
      <c r="U13" s="1">
        <v>61</v>
      </c>
      <c r="V13" s="1">
        <v>347</v>
      </c>
      <c r="W13" s="1">
        <v>530</v>
      </c>
    </row>
    <row r="14" spans="1:23" x14ac:dyDescent="0.2">
      <c r="A14" s="1" t="s">
        <v>56</v>
      </c>
      <c r="B14" s="1">
        <v>2774</v>
      </c>
      <c r="C14" s="1">
        <v>673</v>
      </c>
      <c r="D14" s="1">
        <v>775</v>
      </c>
      <c r="E14" s="1">
        <v>0</v>
      </c>
      <c r="F14" s="1">
        <v>0</v>
      </c>
      <c r="G14" s="1">
        <v>918</v>
      </c>
      <c r="H14" s="1">
        <v>408</v>
      </c>
      <c r="I14" s="1" t="s">
        <v>56</v>
      </c>
      <c r="J14" s="1">
        <v>1632</v>
      </c>
      <c r="K14" s="1">
        <v>347</v>
      </c>
      <c r="L14" s="1">
        <v>388</v>
      </c>
      <c r="M14" s="1">
        <v>0</v>
      </c>
      <c r="N14" s="1">
        <v>0</v>
      </c>
      <c r="O14" s="1">
        <v>673</v>
      </c>
      <c r="P14" s="1">
        <v>224</v>
      </c>
      <c r="Q14" s="1">
        <v>1142</v>
      </c>
      <c r="R14" s="1">
        <v>326</v>
      </c>
      <c r="S14" s="1">
        <v>388</v>
      </c>
      <c r="T14" s="1">
        <v>0</v>
      </c>
      <c r="U14" s="1">
        <v>0</v>
      </c>
      <c r="V14" s="1">
        <v>245</v>
      </c>
      <c r="W14" s="1">
        <v>184</v>
      </c>
    </row>
    <row r="15" spans="1:23" x14ac:dyDescent="0.2">
      <c r="A15" s="1" t="s">
        <v>57</v>
      </c>
      <c r="B15" s="1">
        <v>41</v>
      </c>
      <c r="C15" s="1">
        <v>41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20</v>
      </c>
      <c r="K15" s="1">
        <v>20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20</v>
      </c>
      <c r="R15" s="1">
        <v>20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50.9741093162204</v>
      </c>
      <c r="C16" s="6">
        <f t="shared" ref="C16:W16" si="0">SUM(C10:C14)*100/(C6-C15)</f>
        <v>43.101666111880029</v>
      </c>
      <c r="D16" s="6">
        <f t="shared" si="0"/>
        <v>60.051798742932945</v>
      </c>
      <c r="E16" s="6">
        <f t="shared" si="0"/>
        <v>33.578431372549019</v>
      </c>
      <c r="F16" s="6">
        <f t="shared" si="0"/>
        <v>51.881293057763649</v>
      </c>
      <c r="G16" s="6">
        <f t="shared" si="0"/>
        <v>67.712817664213304</v>
      </c>
      <c r="H16" s="6">
        <f t="shared" si="0"/>
        <v>59.41945405613226</v>
      </c>
      <c r="I16" s="1" t="s">
        <v>105</v>
      </c>
      <c r="J16" s="6">
        <f t="shared" si="0"/>
        <v>50.981077961596306</v>
      </c>
      <c r="K16" s="6">
        <f t="shared" si="0"/>
        <v>41.984572230014024</v>
      </c>
      <c r="L16" s="6">
        <f t="shared" si="0"/>
        <v>59.595141700404859</v>
      </c>
      <c r="M16" s="6">
        <f t="shared" si="0"/>
        <v>32.389502762430936</v>
      </c>
      <c r="N16" s="6">
        <f t="shared" si="0"/>
        <v>54.551241247612985</v>
      </c>
      <c r="O16" s="6">
        <f t="shared" si="0"/>
        <v>73.470715835140993</v>
      </c>
      <c r="P16" s="6">
        <f t="shared" si="0"/>
        <v>58.175974286862193</v>
      </c>
      <c r="Q16" s="6">
        <f t="shared" si="0"/>
        <v>50.967846004946772</v>
      </c>
      <c r="R16" s="6">
        <f t="shared" si="0"/>
        <v>44.212184873949582</v>
      </c>
      <c r="S16" s="6">
        <f t="shared" si="0"/>
        <v>60.528002050493399</v>
      </c>
      <c r="T16" s="6">
        <f t="shared" si="0"/>
        <v>34.730113636363633</v>
      </c>
      <c r="U16" s="6">
        <f t="shared" si="0"/>
        <v>49.977303676804361</v>
      </c>
      <c r="V16" s="6">
        <f t="shared" si="0"/>
        <v>57.50675414897723</v>
      </c>
      <c r="W16" s="6">
        <f t="shared" si="0"/>
        <v>60.523405823811281</v>
      </c>
    </row>
    <row r="17" spans="1:23" x14ac:dyDescent="0.2">
      <c r="A17" s="1" t="s">
        <v>106</v>
      </c>
      <c r="B17" s="6">
        <f>(B13+B14)*100/(B6-B15)</f>
        <v>12.67537065722505</v>
      </c>
      <c r="C17" s="6">
        <f t="shared" ref="C17:W17" si="1">(C13+C14)*100/(C6-C15)</f>
        <v>5.6815991870915745</v>
      </c>
      <c r="D17" s="6">
        <f t="shared" si="1"/>
        <v>22.35873787941</v>
      </c>
      <c r="E17" s="6">
        <f t="shared" si="1"/>
        <v>0</v>
      </c>
      <c r="F17" s="6">
        <f t="shared" si="1"/>
        <v>4.3190249072602009</v>
      </c>
      <c r="G17" s="6">
        <f t="shared" si="1"/>
        <v>29.468129426468547</v>
      </c>
      <c r="H17" s="6">
        <f t="shared" si="1"/>
        <v>16.474432910419068</v>
      </c>
      <c r="I17" s="1" t="s">
        <v>106</v>
      </c>
      <c r="J17" s="6">
        <f t="shared" si="1"/>
        <v>12.664824595152322</v>
      </c>
      <c r="K17" s="6">
        <f t="shared" si="1"/>
        <v>5.3646563814866761</v>
      </c>
      <c r="L17" s="6">
        <f t="shared" si="1"/>
        <v>19.190283400809715</v>
      </c>
      <c r="M17" s="6">
        <f t="shared" si="1"/>
        <v>0</v>
      </c>
      <c r="N17" s="6">
        <f t="shared" si="1"/>
        <v>6.4926798217695731</v>
      </c>
      <c r="O17" s="6">
        <f t="shared" si="1"/>
        <v>33.188720173535792</v>
      </c>
      <c r="P17" s="6">
        <f t="shared" si="1"/>
        <v>20.068300522298113</v>
      </c>
      <c r="Q17" s="6">
        <f t="shared" si="1"/>
        <v>12.685951894468939</v>
      </c>
      <c r="R17" s="6">
        <f t="shared" si="1"/>
        <v>5.9978991596638656</v>
      </c>
      <c r="S17" s="6">
        <f t="shared" si="1"/>
        <v>25.624759707804692</v>
      </c>
      <c r="T17" s="6">
        <f t="shared" si="1"/>
        <v>0</v>
      </c>
      <c r="U17" s="6">
        <f t="shared" si="1"/>
        <v>2.7689514298683613</v>
      </c>
      <c r="V17" s="6">
        <f t="shared" si="1"/>
        <v>22.848321111539946</v>
      </c>
      <c r="W17" s="6">
        <f t="shared" si="1"/>
        <v>13.15886472539624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79417</v>
      </c>
      <c r="C21" s="1">
        <v>36965</v>
      </c>
      <c r="D21" s="1">
        <v>25092</v>
      </c>
      <c r="E21" s="1">
        <v>1510</v>
      </c>
      <c r="F21" s="1">
        <v>2693</v>
      </c>
      <c r="G21" s="1">
        <v>5488</v>
      </c>
      <c r="H21" s="1">
        <v>7670</v>
      </c>
      <c r="I21" s="1" t="s">
        <v>104</v>
      </c>
      <c r="J21" s="1">
        <v>39984</v>
      </c>
      <c r="K21" s="1">
        <v>18136</v>
      </c>
      <c r="L21" s="1">
        <v>12628</v>
      </c>
      <c r="M21" s="1">
        <v>755</v>
      </c>
      <c r="N21" s="1">
        <v>1102</v>
      </c>
      <c r="O21" s="1">
        <v>3754</v>
      </c>
      <c r="P21" s="1">
        <v>3611</v>
      </c>
      <c r="Q21" s="1">
        <v>39433</v>
      </c>
      <c r="R21" s="1">
        <v>18829</v>
      </c>
      <c r="S21" s="1">
        <v>12464</v>
      </c>
      <c r="T21" s="1">
        <v>755</v>
      </c>
      <c r="U21" s="1">
        <v>1591</v>
      </c>
      <c r="V21" s="1">
        <v>1734</v>
      </c>
      <c r="W21" s="1">
        <v>4060</v>
      </c>
    </row>
    <row r="22" spans="1:23" x14ac:dyDescent="0.2">
      <c r="A22" s="1" t="s">
        <v>59</v>
      </c>
      <c r="B22" s="1">
        <v>6324</v>
      </c>
      <c r="C22" s="1">
        <v>3692</v>
      </c>
      <c r="D22" s="1">
        <v>775</v>
      </c>
      <c r="E22" s="1">
        <v>0</v>
      </c>
      <c r="F22" s="1">
        <v>61</v>
      </c>
      <c r="G22" s="1">
        <v>1469</v>
      </c>
      <c r="H22" s="1">
        <v>326</v>
      </c>
      <c r="I22" s="1" t="s">
        <v>59</v>
      </c>
      <c r="J22" s="1">
        <v>5977</v>
      </c>
      <c r="K22" s="1">
        <v>3529</v>
      </c>
      <c r="L22" s="1">
        <v>734</v>
      </c>
      <c r="M22" s="1">
        <v>0</v>
      </c>
      <c r="N22" s="1">
        <v>41</v>
      </c>
      <c r="O22" s="1">
        <v>1367</v>
      </c>
      <c r="P22" s="1">
        <v>306</v>
      </c>
      <c r="Q22" s="1">
        <v>347</v>
      </c>
      <c r="R22" s="1">
        <v>163</v>
      </c>
      <c r="S22" s="1">
        <v>41</v>
      </c>
      <c r="T22" s="1">
        <v>0</v>
      </c>
      <c r="U22" s="1">
        <v>20</v>
      </c>
      <c r="V22" s="1">
        <v>102</v>
      </c>
      <c r="W22" s="1">
        <v>20</v>
      </c>
    </row>
    <row r="23" spans="1:23" x14ac:dyDescent="0.2">
      <c r="A23" s="1" t="s">
        <v>60</v>
      </c>
      <c r="B23" s="1">
        <v>73093</v>
      </c>
      <c r="C23" s="1">
        <v>33272</v>
      </c>
      <c r="D23" s="1">
        <v>24317</v>
      </c>
      <c r="E23" s="1">
        <v>1510</v>
      </c>
      <c r="F23" s="1">
        <v>2632</v>
      </c>
      <c r="G23" s="1">
        <v>4019</v>
      </c>
      <c r="H23" s="1">
        <v>7344</v>
      </c>
      <c r="I23" s="1" t="s">
        <v>60</v>
      </c>
      <c r="J23" s="1">
        <v>34007</v>
      </c>
      <c r="K23" s="1">
        <v>14606</v>
      </c>
      <c r="L23" s="1">
        <v>11893</v>
      </c>
      <c r="M23" s="1">
        <v>755</v>
      </c>
      <c r="N23" s="1">
        <v>1061</v>
      </c>
      <c r="O23" s="1">
        <v>2387</v>
      </c>
      <c r="P23" s="1">
        <v>3305</v>
      </c>
      <c r="Q23" s="1">
        <v>39086</v>
      </c>
      <c r="R23" s="1">
        <v>18666</v>
      </c>
      <c r="S23" s="1">
        <v>12424</v>
      </c>
      <c r="T23" s="1">
        <v>755</v>
      </c>
      <c r="U23" s="1">
        <v>1571</v>
      </c>
      <c r="V23" s="1">
        <v>1632</v>
      </c>
      <c r="W23" s="1">
        <v>4039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6100</v>
      </c>
      <c r="C25" s="1">
        <v>3550</v>
      </c>
      <c r="D25" s="1">
        <v>714</v>
      </c>
      <c r="E25" s="1">
        <v>0</v>
      </c>
      <c r="F25" s="1">
        <v>61</v>
      </c>
      <c r="G25" s="1">
        <v>1469</v>
      </c>
      <c r="H25" s="1">
        <v>306</v>
      </c>
      <c r="I25" s="1" t="s">
        <v>18</v>
      </c>
      <c r="J25" s="1">
        <v>5794</v>
      </c>
      <c r="K25" s="1">
        <v>3407</v>
      </c>
      <c r="L25" s="1">
        <v>694</v>
      </c>
      <c r="M25" s="1">
        <v>0</v>
      </c>
      <c r="N25" s="1">
        <v>41</v>
      </c>
      <c r="O25" s="1">
        <v>1367</v>
      </c>
      <c r="P25" s="1">
        <v>286</v>
      </c>
      <c r="Q25" s="1">
        <v>306</v>
      </c>
      <c r="R25" s="1">
        <v>143</v>
      </c>
      <c r="S25" s="1">
        <v>20</v>
      </c>
      <c r="T25" s="1">
        <v>0</v>
      </c>
      <c r="U25" s="1">
        <v>20</v>
      </c>
      <c r="V25" s="1">
        <v>102</v>
      </c>
      <c r="W25" s="1">
        <v>20</v>
      </c>
    </row>
    <row r="26" spans="1:23" x14ac:dyDescent="0.2">
      <c r="A26" s="1" t="s">
        <v>62</v>
      </c>
      <c r="B26" s="1">
        <v>1530</v>
      </c>
      <c r="C26" s="1">
        <v>857</v>
      </c>
      <c r="D26" s="1">
        <v>143</v>
      </c>
      <c r="E26" s="1">
        <v>0</v>
      </c>
      <c r="F26" s="1">
        <v>20</v>
      </c>
      <c r="G26" s="1">
        <v>408</v>
      </c>
      <c r="H26" s="1">
        <v>102</v>
      </c>
      <c r="I26" s="1" t="s">
        <v>62</v>
      </c>
      <c r="J26" s="1">
        <v>1530</v>
      </c>
      <c r="K26" s="1">
        <v>857</v>
      </c>
      <c r="L26" s="1">
        <v>143</v>
      </c>
      <c r="M26" s="1">
        <v>0</v>
      </c>
      <c r="N26" s="1">
        <v>20</v>
      </c>
      <c r="O26" s="1">
        <v>408</v>
      </c>
      <c r="P26" s="1">
        <v>102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286</v>
      </c>
      <c r="C27" s="1">
        <v>82</v>
      </c>
      <c r="D27" s="1">
        <v>41</v>
      </c>
      <c r="E27" s="1">
        <v>0</v>
      </c>
      <c r="F27" s="1">
        <v>0</v>
      </c>
      <c r="G27" s="1">
        <v>143</v>
      </c>
      <c r="H27" s="1">
        <v>20</v>
      </c>
      <c r="I27" s="1" t="s">
        <v>63</v>
      </c>
      <c r="J27" s="1">
        <v>286</v>
      </c>
      <c r="K27" s="1">
        <v>82</v>
      </c>
      <c r="L27" s="1">
        <v>41</v>
      </c>
      <c r="M27" s="1">
        <v>0</v>
      </c>
      <c r="N27" s="1">
        <v>0</v>
      </c>
      <c r="O27" s="1">
        <v>143</v>
      </c>
      <c r="P27" s="1">
        <v>20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245</v>
      </c>
      <c r="C28" s="1">
        <v>102</v>
      </c>
      <c r="D28" s="1">
        <v>102</v>
      </c>
      <c r="E28" s="1">
        <v>0</v>
      </c>
      <c r="F28" s="1">
        <v>0</v>
      </c>
      <c r="G28" s="1">
        <v>20</v>
      </c>
      <c r="H28" s="1">
        <v>20</v>
      </c>
      <c r="I28" s="1" t="s">
        <v>64</v>
      </c>
      <c r="J28" s="1">
        <v>245</v>
      </c>
      <c r="K28" s="1">
        <v>102</v>
      </c>
      <c r="L28" s="1">
        <v>102</v>
      </c>
      <c r="M28" s="1">
        <v>0</v>
      </c>
      <c r="N28" s="1">
        <v>0</v>
      </c>
      <c r="O28" s="1">
        <v>20</v>
      </c>
      <c r="P28" s="1">
        <v>20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41</v>
      </c>
      <c r="C29" s="1">
        <v>20</v>
      </c>
      <c r="D29" s="1">
        <v>20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41</v>
      </c>
      <c r="K29" s="1">
        <v>20</v>
      </c>
      <c r="L29" s="1">
        <v>20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3998</v>
      </c>
      <c r="C30" s="1">
        <v>2489</v>
      </c>
      <c r="D30" s="1">
        <v>408</v>
      </c>
      <c r="E30" s="1">
        <v>0</v>
      </c>
      <c r="F30" s="1">
        <v>41</v>
      </c>
      <c r="G30" s="1">
        <v>898</v>
      </c>
      <c r="H30" s="1">
        <v>163</v>
      </c>
      <c r="I30" s="1" t="s">
        <v>66</v>
      </c>
      <c r="J30" s="1">
        <v>3692</v>
      </c>
      <c r="K30" s="1">
        <v>2346</v>
      </c>
      <c r="L30" s="1">
        <v>388</v>
      </c>
      <c r="M30" s="1">
        <v>0</v>
      </c>
      <c r="N30" s="1">
        <v>20</v>
      </c>
      <c r="O30" s="1">
        <v>796</v>
      </c>
      <c r="P30" s="1">
        <v>143</v>
      </c>
      <c r="Q30" s="1">
        <v>306</v>
      </c>
      <c r="R30" s="1">
        <v>143</v>
      </c>
      <c r="S30" s="1">
        <v>20</v>
      </c>
      <c r="T30" s="1">
        <v>0</v>
      </c>
      <c r="U30" s="1">
        <v>20</v>
      </c>
      <c r="V30" s="1">
        <v>102</v>
      </c>
      <c r="W30" s="1">
        <v>20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79376</v>
      </c>
      <c r="C32" s="1">
        <v>36965</v>
      </c>
      <c r="D32" s="1">
        <v>25051</v>
      </c>
      <c r="E32" s="1">
        <v>1510</v>
      </c>
      <c r="F32" s="1">
        <v>2693</v>
      </c>
      <c r="G32" s="1">
        <v>5488</v>
      </c>
      <c r="H32" s="1">
        <v>7670</v>
      </c>
      <c r="I32" s="1" t="s">
        <v>97</v>
      </c>
      <c r="J32" s="1">
        <v>39964</v>
      </c>
      <c r="K32" s="1">
        <v>18136</v>
      </c>
      <c r="L32" s="1">
        <v>12607</v>
      </c>
      <c r="M32" s="1">
        <v>755</v>
      </c>
      <c r="N32" s="1">
        <v>1102</v>
      </c>
      <c r="O32" s="1">
        <v>3754</v>
      </c>
      <c r="P32" s="1">
        <v>3611</v>
      </c>
      <c r="Q32" s="1">
        <v>39413</v>
      </c>
      <c r="R32" s="1">
        <v>18829</v>
      </c>
      <c r="S32" s="1">
        <v>12444</v>
      </c>
      <c r="T32" s="1">
        <v>755</v>
      </c>
      <c r="U32" s="1">
        <v>1591</v>
      </c>
      <c r="V32" s="1">
        <v>1734</v>
      </c>
      <c r="W32" s="1">
        <v>4060</v>
      </c>
    </row>
    <row r="33" spans="1:23" x14ac:dyDescent="0.2">
      <c r="A33" s="1" t="s">
        <v>68</v>
      </c>
      <c r="B33" s="1">
        <v>408</v>
      </c>
      <c r="C33" s="1">
        <v>184</v>
      </c>
      <c r="D33" s="1">
        <v>20</v>
      </c>
      <c r="E33" s="1">
        <v>0</v>
      </c>
      <c r="F33" s="1">
        <v>0</v>
      </c>
      <c r="G33" s="1">
        <v>184</v>
      </c>
      <c r="H33" s="1">
        <v>20</v>
      </c>
      <c r="I33" s="1" t="s">
        <v>68</v>
      </c>
      <c r="J33" s="1">
        <v>306</v>
      </c>
      <c r="K33" s="1">
        <v>122</v>
      </c>
      <c r="L33" s="1">
        <v>20</v>
      </c>
      <c r="M33" s="1">
        <v>0</v>
      </c>
      <c r="N33" s="1">
        <v>0</v>
      </c>
      <c r="O33" s="1">
        <v>163</v>
      </c>
      <c r="P33" s="1">
        <v>0</v>
      </c>
      <c r="Q33" s="1">
        <v>102</v>
      </c>
      <c r="R33" s="1">
        <v>61</v>
      </c>
      <c r="S33" s="1">
        <v>0</v>
      </c>
      <c r="T33" s="1">
        <v>0</v>
      </c>
      <c r="U33" s="1">
        <v>0</v>
      </c>
      <c r="V33" s="1">
        <v>20</v>
      </c>
      <c r="W33" s="1">
        <v>20</v>
      </c>
    </row>
    <row r="34" spans="1:23" x14ac:dyDescent="0.2">
      <c r="A34" s="1" t="s">
        <v>69</v>
      </c>
      <c r="B34" s="1">
        <v>78968</v>
      </c>
      <c r="C34" s="1">
        <v>36781</v>
      </c>
      <c r="D34" s="1">
        <v>25031</v>
      </c>
      <c r="E34" s="1">
        <v>1510</v>
      </c>
      <c r="F34" s="1">
        <v>2693</v>
      </c>
      <c r="G34" s="1">
        <v>5304</v>
      </c>
      <c r="H34" s="1">
        <v>7650</v>
      </c>
      <c r="I34" s="1" t="s">
        <v>69</v>
      </c>
      <c r="J34" s="1">
        <v>39658</v>
      </c>
      <c r="K34" s="1">
        <v>18013</v>
      </c>
      <c r="L34" s="1">
        <v>12587</v>
      </c>
      <c r="M34" s="1">
        <v>755</v>
      </c>
      <c r="N34" s="1">
        <v>1102</v>
      </c>
      <c r="O34" s="1">
        <v>3590</v>
      </c>
      <c r="P34" s="1">
        <v>3611</v>
      </c>
      <c r="Q34" s="1">
        <v>39311</v>
      </c>
      <c r="R34" s="1">
        <v>18768</v>
      </c>
      <c r="S34" s="1">
        <v>12444</v>
      </c>
      <c r="T34" s="1">
        <v>755</v>
      </c>
      <c r="U34" s="1">
        <v>1591</v>
      </c>
      <c r="V34" s="1">
        <v>1714</v>
      </c>
      <c r="W34" s="1">
        <v>4039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activeCell="J4" sqref="J4:W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112996</v>
      </c>
      <c r="C4" s="1">
        <v>57120</v>
      </c>
      <c r="D4" s="1">
        <v>31661</v>
      </c>
      <c r="E4" s="1">
        <v>2856</v>
      </c>
      <c r="F4" s="1">
        <v>3774</v>
      </c>
      <c r="G4" s="1">
        <v>7201</v>
      </c>
      <c r="H4" s="1">
        <v>10384</v>
      </c>
      <c r="I4" s="1" t="s">
        <v>97</v>
      </c>
      <c r="J4" s="1">
        <v>57181</v>
      </c>
      <c r="K4" s="1">
        <v>28540</v>
      </c>
      <c r="L4" s="1">
        <v>16055</v>
      </c>
      <c r="M4" s="1">
        <v>1448</v>
      </c>
      <c r="N4" s="1">
        <v>1571</v>
      </c>
      <c r="O4" s="1">
        <v>4610</v>
      </c>
      <c r="P4" s="1">
        <v>4957</v>
      </c>
      <c r="Q4" s="1">
        <v>55814</v>
      </c>
      <c r="R4" s="1">
        <v>28580</v>
      </c>
      <c r="S4" s="1">
        <v>15606</v>
      </c>
      <c r="T4" s="1">
        <v>1408</v>
      </c>
      <c r="U4" s="1">
        <v>2203</v>
      </c>
      <c r="V4" s="1">
        <v>2591</v>
      </c>
      <c r="W4" s="1">
        <v>5426</v>
      </c>
    </row>
    <row r="5" spans="1:23" x14ac:dyDescent="0.2">
      <c r="A5" s="1" t="s">
        <v>39</v>
      </c>
      <c r="B5" s="1">
        <v>96676</v>
      </c>
      <c r="C5" s="1">
        <v>56916</v>
      </c>
      <c r="D5" s="1">
        <v>24276</v>
      </c>
      <c r="E5" s="1">
        <v>653</v>
      </c>
      <c r="F5" s="1">
        <v>1510</v>
      </c>
      <c r="G5" s="1">
        <v>6814</v>
      </c>
      <c r="H5" s="1">
        <v>6508</v>
      </c>
      <c r="I5" s="1" t="s">
        <v>39</v>
      </c>
      <c r="J5" s="1">
        <v>49184</v>
      </c>
      <c r="K5" s="1">
        <v>28478</v>
      </c>
      <c r="L5" s="1">
        <v>12158</v>
      </c>
      <c r="M5" s="1">
        <v>265</v>
      </c>
      <c r="N5" s="1">
        <v>694</v>
      </c>
      <c r="O5" s="1">
        <v>4366</v>
      </c>
      <c r="P5" s="1">
        <v>3223</v>
      </c>
      <c r="Q5" s="1">
        <v>47491</v>
      </c>
      <c r="R5" s="1">
        <v>28438</v>
      </c>
      <c r="S5" s="1">
        <v>12118</v>
      </c>
      <c r="T5" s="1">
        <v>388</v>
      </c>
      <c r="U5" s="1">
        <v>816</v>
      </c>
      <c r="V5" s="1">
        <v>2448</v>
      </c>
      <c r="W5" s="1">
        <v>3284</v>
      </c>
    </row>
    <row r="6" spans="1:23" x14ac:dyDescent="0.2">
      <c r="A6" s="1" t="s">
        <v>38</v>
      </c>
      <c r="B6" s="1">
        <v>12199</v>
      </c>
      <c r="C6" s="1">
        <v>143</v>
      </c>
      <c r="D6" s="1">
        <v>7364</v>
      </c>
      <c r="E6" s="1">
        <v>41</v>
      </c>
      <c r="F6" s="1">
        <v>592</v>
      </c>
      <c r="G6" s="1">
        <v>245</v>
      </c>
      <c r="H6" s="1">
        <v>3815</v>
      </c>
      <c r="I6" s="1" t="s">
        <v>38</v>
      </c>
      <c r="J6" s="1">
        <v>6059</v>
      </c>
      <c r="K6" s="1">
        <v>20</v>
      </c>
      <c r="L6" s="1">
        <v>3876</v>
      </c>
      <c r="M6" s="1">
        <v>20</v>
      </c>
      <c r="N6" s="1">
        <v>265</v>
      </c>
      <c r="O6" s="1">
        <v>184</v>
      </c>
      <c r="P6" s="1">
        <v>1693</v>
      </c>
      <c r="Q6" s="1">
        <v>6140</v>
      </c>
      <c r="R6" s="1">
        <v>122</v>
      </c>
      <c r="S6" s="1">
        <v>3488</v>
      </c>
      <c r="T6" s="1">
        <v>20</v>
      </c>
      <c r="U6" s="1">
        <v>326</v>
      </c>
      <c r="V6" s="1">
        <v>61</v>
      </c>
      <c r="W6" s="1">
        <v>2122</v>
      </c>
    </row>
    <row r="7" spans="1:23" x14ac:dyDescent="0.2">
      <c r="A7" s="1" t="s">
        <v>70</v>
      </c>
      <c r="B7" s="1">
        <v>41</v>
      </c>
      <c r="C7" s="1">
        <v>0</v>
      </c>
      <c r="D7" s="1">
        <v>0</v>
      </c>
      <c r="E7" s="1">
        <v>0</v>
      </c>
      <c r="F7" s="1">
        <v>20</v>
      </c>
      <c r="G7" s="1">
        <v>0</v>
      </c>
      <c r="H7" s="1">
        <v>20</v>
      </c>
      <c r="I7" s="1" t="s">
        <v>70</v>
      </c>
      <c r="J7" s="1">
        <v>20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20</v>
      </c>
      <c r="Q7" s="1">
        <v>20</v>
      </c>
      <c r="R7" s="1">
        <v>0</v>
      </c>
      <c r="S7" s="1">
        <v>0</v>
      </c>
      <c r="T7" s="1">
        <v>0</v>
      </c>
      <c r="U7" s="1">
        <v>20</v>
      </c>
      <c r="V7" s="1">
        <v>0</v>
      </c>
      <c r="W7" s="1">
        <v>0</v>
      </c>
    </row>
    <row r="8" spans="1:23" x14ac:dyDescent="0.2">
      <c r="A8" s="1" t="s">
        <v>40</v>
      </c>
      <c r="B8" s="1">
        <v>4039</v>
      </c>
      <c r="C8" s="1">
        <v>41</v>
      </c>
      <c r="D8" s="1">
        <v>20</v>
      </c>
      <c r="E8" s="1">
        <v>2162</v>
      </c>
      <c r="F8" s="1">
        <v>1652</v>
      </c>
      <c r="G8" s="1">
        <v>143</v>
      </c>
      <c r="H8" s="1">
        <v>20</v>
      </c>
      <c r="I8" s="1" t="s">
        <v>40</v>
      </c>
      <c r="J8" s="1">
        <v>1918</v>
      </c>
      <c r="K8" s="1">
        <v>41</v>
      </c>
      <c r="L8" s="1">
        <v>20</v>
      </c>
      <c r="M8" s="1">
        <v>1163</v>
      </c>
      <c r="N8" s="1">
        <v>612</v>
      </c>
      <c r="O8" s="1">
        <v>61</v>
      </c>
      <c r="P8" s="1">
        <v>20</v>
      </c>
      <c r="Q8" s="1">
        <v>2122</v>
      </c>
      <c r="R8" s="1">
        <v>0</v>
      </c>
      <c r="S8" s="1">
        <v>0</v>
      </c>
      <c r="T8" s="1">
        <v>1000</v>
      </c>
      <c r="U8" s="1">
        <v>1040</v>
      </c>
      <c r="V8" s="1">
        <v>82</v>
      </c>
      <c r="W8" s="1">
        <v>0</v>
      </c>
    </row>
    <row r="9" spans="1:23" x14ac:dyDescent="0.2">
      <c r="A9" s="1" t="s">
        <v>41</v>
      </c>
      <c r="B9" s="1">
        <v>41</v>
      </c>
      <c r="C9" s="1">
        <v>20</v>
      </c>
      <c r="D9" s="1">
        <v>0</v>
      </c>
      <c r="E9" s="1">
        <v>0</v>
      </c>
      <c r="F9" s="1">
        <v>0</v>
      </c>
      <c r="G9" s="1">
        <v>0</v>
      </c>
      <c r="H9" s="1">
        <v>20</v>
      </c>
      <c r="I9" s="1" t="s">
        <v>41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41</v>
      </c>
      <c r="R9" s="1">
        <v>20</v>
      </c>
      <c r="S9" s="1">
        <v>0</v>
      </c>
      <c r="T9" s="1">
        <v>0</v>
      </c>
      <c r="U9" s="1">
        <v>0</v>
      </c>
      <c r="V9" s="1">
        <v>0</v>
      </c>
      <c r="W9" s="1">
        <v>20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A9" zoomScale="125" zoomScaleNormal="100" zoomScaleSheetLayoutView="125" workbookViewId="0">
      <selection activeCell="J6" sqref="J6:W2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71788</v>
      </c>
      <c r="C6" s="1">
        <v>33640</v>
      </c>
      <c r="D6" s="1">
        <v>22848</v>
      </c>
      <c r="E6" s="1">
        <v>1367</v>
      </c>
      <c r="F6" s="1">
        <v>2326</v>
      </c>
      <c r="G6" s="1">
        <v>4672</v>
      </c>
      <c r="H6" s="1">
        <v>6936</v>
      </c>
      <c r="I6" s="1" t="s">
        <v>104</v>
      </c>
      <c r="J6" s="1">
        <v>36047</v>
      </c>
      <c r="K6" s="1">
        <v>16504</v>
      </c>
      <c r="L6" s="1">
        <v>11465</v>
      </c>
      <c r="M6" s="1">
        <v>653</v>
      </c>
      <c r="N6" s="1">
        <v>938</v>
      </c>
      <c r="O6" s="1">
        <v>3244</v>
      </c>
      <c r="P6" s="1">
        <v>3244</v>
      </c>
      <c r="Q6" s="1">
        <v>35741</v>
      </c>
      <c r="R6" s="1">
        <v>17136</v>
      </c>
      <c r="S6" s="1">
        <v>11383</v>
      </c>
      <c r="T6" s="1">
        <v>714</v>
      </c>
      <c r="U6" s="1">
        <v>1387</v>
      </c>
      <c r="V6" s="1">
        <v>1428</v>
      </c>
      <c r="W6" s="1">
        <v>3692</v>
      </c>
    </row>
    <row r="7" spans="1:23" x14ac:dyDescent="0.2">
      <c r="A7" s="1" t="s">
        <v>108</v>
      </c>
      <c r="B7" s="6">
        <f>SUM(B8:B10)*100/B6</f>
        <v>64.563715384186779</v>
      </c>
      <c r="C7" s="6">
        <f t="shared" ref="C7:H7" si="0">SUM(C8:C10)*100/C6</f>
        <v>57.485136741973839</v>
      </c>
      <c r="D7" s="6">
        <f t="shared" si="0"/>
        <v>70.264355742296914</v>
      </c>
      <c r="E7" s="6">
        <f t="shared" si="0"/>
        <v>55.157278712509147</v>
      </c>
      <c r="F7" s="6">
        <f t="shared" si="0"/>
        <v>68.400687876182289</v>
      </c>
      <c r="G7" s="6">
        <f t="shared" si="0"/>
        <v>81.228595890410958</v>
      </c>
      <c r="H7" s="6">
        <f t="shared" si="0"/>
        <v>69.405997693194919</v>
      </c>
      <c r="I7" s="1" t="s">
        <v>108</v>
      </c>
      <c r="J7" s="6">
        <f t="shared" ref="J7:W7" si="1">SUM(J8:J10)*100/J6</f>
        <v>73.287652231808465</v>
      </c>
      <c r="K7" s="6">
        <f t="shared" si="1"/>
        <v>66.747455162384881</v>
      </c>
      <c r="L7" s="6">
        <f t="shared" si="1"/>
        <v>77.217618839947662</v>
      </c>
      <c r="M7" s="6">
        <f t="shared" si="1"/>
        <v>62.480857580398165</v>
      </c>
      <c r="N7" s="6">
        <f t="shared" si="1"/>
        <v>73.880597014925371</v>
      </c>
      <c r="O7" s="6">
        <f t="shared" si="1"/>
        <v>87.422934648582</v>
      </c>
      <c r="P7" s="6">
        <f t="shared" si="1"/>
        <v>80.487053020961781</v>
      </c>
      <c r="Q7" s="6">
        <f t="shared" si="1"/>
        <v>55.765087714389637</v>
      </c>
      <c r="R7" s="6">
        <f t="shared" si="1"/>
        <v>48.570261437908499</v>
      </c>
      <c r="S7" s="6">
        <f t="shared" si="1"/>
        <v>63.261003250461215</v>
      </c>
      <c r="T7" s="6">
        <f t="shared" si="1"/>
        <v>48.459383753501399</v>
      </c>
      <c r="U7" s="6">
        <f t="shared" si="1"/>
        <v>64.671953857245853</v>
      </c>
      <c r="V7" s="6">
        <f t="shared" si="1"/>
        <v>67.086834733893554</v>
      </c>
      <c r="W7" s="6">
        <f t="shared" si="1"/>
        <v>59.669555796316359</v>
      </c>
    </row>
    <row r="8" spans="1:23" x14ac:dyDescent="0.2">
      <c r="A8" s="1" t="s">
        <v>72</v>
      </c>
      <c r="B8" s="1">
        <v>42697</v>
      </c>
      <c r="C8" s="1">
        <v>17258</v>
      </c>
      <c r="D8" s="1">
        <v>14953</v>
      </c>
      <c r="E8" s="1">
        <v>673</v>
      </c>
      <c r="F8" s="1">
        <v>1489</v>
      </c>
      <c r="G8" s="1">
        <v>3672</v>
      </c>
      <c r="H8" s="1">
        <v>4651</v>
      </c>
      <c r="I8" s="1" t="s">
        <v>72</v>
      </c>
      <c r="J8" s="1">
        <v>23970</v>
      </c>
      <c r="K8" s="1">
        <v>9588</v>
      </c>
      <c r="L8" s="1">
        <v>8119</v>
      </c>
      <c r="M8" s="1">
        <v>367</v>
      </c>
      <c r="N8" s="1">
        <v>653</v>
      </c>
      <c r="O8" s="1">
        <v>2734</v>
      </c>
      <c r="P8" s="1">
        <v>2509</v>
      </c>
      <c r="Q8" s="1">
        <v>18727</v>
      </c>
      <c r="R8" s="1">
        <v>7670</v>
      </c>
      <c r="S8" s="1">
        <v>6834</v>
      </c>
      <c r="T8" s="1">
        <v>306</v>
      </c>
      <c r="U8" s="1">
        <v>836</v>
      </c>
      <c r="V8" s="1">
        <v>938</v>
      </c>
      <c r="W8" s="1">
        <v>2142</v>
      </c>
    </row>
    <row r="9" spans="1:23" x14ac:dyDescent="0.2">
      <c r="A9" s="1" t="s">
        <v>73</v>
      </c>
      <c r="B9" s="1">
        <v>592</v>
      </c>
      <c r="C9" s="1">
        <v>122</v>
      </c>
      <c r="D9" s="1">
        <v>326</v>
      </c>
      <c r="E9" s="1">
        <v>20</v>
      </c>
      <c r="F9" s="1">
        <v>41</v>
      </c>
      <c r="G9" s="1">
        <v>41</v>
      </c>
      <c r="H9" s="1">
        <v>41</v>
      </c>
      <c r="I9" s="1" t="s">
        <v>73</v>
      </c>
      <c r="J9" s="1">
        <v>347</v>
      </c>
      <c r="K9" s="1">
        <v>82</v>
      </c>
      <c r="L9" s="1">
        <v>204</v>
      </c>
      <c r="M9" s="1">
        <v>0</v>
      </c>
      <c r="N9" s="1">
        <v>20</v>
      </c>
      <c r="O9" s="1">
        <v>41</v>
      </c>
      <c r="P9" s="1">
        <v>0</v>
      </c>
      <c r="Q9" s="1">
        <v>245</v>
      </c>
      <c r="R9" s="1">
        <v>41</v>
      </c>
      <c r="S9" s="1">
        <v>122</v>
      </c>
      <c r="T9" s="1">
        <v>20</v>
      </c>
      <c r="U9" s="1">
        <v>20</v>
      </c>
      <c r="V9" s="1">
        <v>0</v>
      </c>
      <c r="W9" s="1">
        <v>41</v>
      </c>
    </row>
    <row r="10" spans="1:23" x14ac:dyDescent="0.2">
      <c r="A10" s="1" t="s">
        <v>74</v>
      </c>
      <c r="B10" s="1">
        <v>3060</v>
      </c>
      <c r="C10" s="1">
        <v>1958</v>
      </c>
      <c r="D10" s="1">
        <v>775</v>
      </c>
      <c r="E10" s="1">
        <v>61</v>
      </c>
      <c r="F10" s="1">
        <v>61</v>
      </c>
      <c r="G10" s="1">
        <v>82</v>
      </c>
      <c r="H10" s="1">
        <v>122</v>
      </c>
      <c r="I10" s="1" t="s">
        <v>74</v>
      </c>
      <c r="J10" s="1">
        <v>2101</v>
      </c>
      <c r="K10" s="1">
        <v>1346</v>
      </c>
      <c r="L10" s="1">
        <v>530</v>
      </c>
      <c r="M10" s="1">
        <v>41</v>
      </c>
      <c r="N10" s="1">
        <v>20</v>
      </c>
      <c r="O10" s="1">
        <v>61</v>
      </c>
      <c r="P10" s="1">
        <v>102</v>
      </c>
      <c r="Q10" s="1">
        <v>959</v>
      </c>
      <c r="R10" s="1">
        <v>612</v>
      </c>
      <c r="S10" s="1">
        <v>245</v>
      </c>
      <c r="T10" s="1">
        <v>20</v>
      </c>
      <c r="U10" s="1">
        <v>41</v>
      </c>
      <c r="V10" s="1">
        <v>20</v>
      </c>
      <c r="W10" s="1">
        <v>20</v>
      </c>
    </row>
    <row r="11" spans="1:23" x14ac:dyDescent="0.2">
      <c r="A11" s="1" t="s">
        <v>109</v>
      </c>
      <c r="B11" s="6">
        <f>B10*100/SUM(B8:B10)</f>
        <v>6.6020841873611085</v>
      </c>
      <c r="C11" s="6">
        <f t="shared" ref="C11:H11" si="2">C10*100/SUM(C8:C10)</f>
        <v>10.12514220705347</v>
      </c>
      <c r="D11" s="6">
        <f t="shared" si="2"/>
        <v>4.8274573315061664</v>
      </c>
      <c r="E11" s="6">
        <f t="shared" si="2"/>
        <v>8.0901856763925721</v>
      </c>
      <c r="F11" s="6">
        <f t="shared" si="2"/>
        <v>3.8340666247642994</v>
      </c>
      <c r="G11" s="6">
        <f t="shared" si="2"/>
        <v>2.1607378129117261</v>
      </c>
      <c r="H11" s="6">
        <f t="shared" si="2"/>
        <v>2.5342750311591193</v>
      </c>
      <c r="I11" s="1" t="s">
        <v>109</v>
      </c>
      <c r="J11" s="6">
        <f t="shared" ref="J11:W11" si="3">J10*100/SUM(J8:J10)</f>
        <v>7.9529108940873643</v>
      </c>
      <c r="K11" s="6">
        <f t="shared" si="3"/>
        <v>12.218591140159768</v>
      </c>
      <c r="L11" s="6">
        <f t="shared" si="3"/>
        <v>5.9866711849090706</v>
      </c>
      <c r="M11" s="6">
        <f t="shared" si="3"/>
        <v>10.049019607843137</v>
      </c>
      <c r="N11" s="6">
        <f t="shared" si="3"/>
        <v>2.8860028860028861</v>
      </c>
      <c r="O11" s="6">
        <f t="shared" si="3"/>
        <v>2.1509167842031029</v>
      </c>
      <c r="P11" s="6">
        <f t="shared" si="3"/>
        <v>3.906549214860207</v>
      </c>
      <c r="Q11" s="6">
        <f t="shared" si="3"/>
        <v>4.811600020069239</v>
      </c>
      <c r="R11" s="6">
        <f t="shared" si="3"/>
        <v>7.3531178661540313</v>
      </c>
      <c r="S11" s="6">
        <f t="shared" si="3"/>
        <v>3.4023052353839747</v>
      </c>
      <c r="T11" s="6">
        <f t="shared" si="3"/>
        <v>5.7803468208092488</v>
      </c>
      <c r="U11" s="6">
        <f t="shared" si="3"/>
        <v>4.5707915273132667</v>
      </c>
      <c r="V11" s="6">
        <f t="shared" si="3"/>
        <v>2.0876826722338206</v>
      </c>
      <c r="W11" s="6">
        <f t="shared" si="3"/>
        <v>0.90785292782569227</v>
      </c>
    </row>
    <row r="12" spans="1:23" x14ac:dyDescent="0.2">
      <c r="A12" s="1" t="s">
        <v>75</v>
      </c>
      <c r="B12" s="1">
        <v>11261</v>
      </c>
      <c r="C12" s="1">
        <v>6018</v>
      </c>
      <c r="D12" s="1">
        <v>2652</v>
      </c>
      <c r="E12" s="1">
        <v>530</v>
      </c>
      <c r="F12" s="1">
        <v>490</v>
      </c>
      <c r="G12" s="1">
        <v>347</v>
      </c>
      <c r="H12" s="1">
        <v>1224</v>
      </c>
      <c r="I12" s="1" t="s">
        <v>75</v>
      </c>
      <c r="J12" s="1">
        <v>1550</v>
      </c>
      <c r="K12" s="1">
        <v>775</v>
      </c>
      <c r="L12" s="1">
        <v>326</v>
      </c>
      <c r="M12" s="1">
        <v>204</v>
      </c>
      <c r="N12" s="1">
        <v>163</v>
      </c>
      <c r="O12" s="1">
        <v>0</v>
      </c>
      <c r="P12" s="1">
        <v>82</v>
      </c>
      <c r="Q12" s="1">
        <v>9710</v>
      </c>
      <c r="R12" s="1">
        <v>5243</v>
      </c>
      <c r="S12" s="1">
        <v>2326</v>
      </c>
      <c r="T12" s="1">
        <v>326</v>
      </c>
      <c r="U12" s="1">
        <v>326</v>
      </c>
      <c r="V12" s="1">
        <v>347</v>
      </c>
      <c r="W12" s="1">
        <v>1142</v>
      </c>
    </row>
    <row r="13" spans="1:23" x14ac:dyDescent="0.2">
      <c r="A13" s="1" t="s">
        <v>76</v>
      </c>
      <c r="B13" s="1">
        <v>6956</v>
      </c>
      <c r="C13" s="1">
        <v>3835</v>
      </c>
      <c r="D13" s="1">
        <v>2101</v>
      </c>
      <c r="E13" s="1">
        <v>41</v>
      </c>
      <c r="F13" s="1">
        <v>204</v>
      </c>
      <c r="G13" s="1">
        <v>163</v>
      </c>
      <c r="H13" s="1">
        <v>612</v>
      </c>
      <c r="I13" s="1" t="s">
        <v>76</v>
      </c>
      <c r="J13" s="1">
        <v>3244</v>
      </c>
      <c r="K13" s="1">
        <v>1795</v>
      </c>
      <c r="L13" s="1">
        <v>898</v>
      </c>
      <c r="M13" s="1">
        <v>0</v>
      </c>
      <c r="N13" s="1">
        <v>61</v>
      </c>
      <c r="O13" s="1">
        <v>102</v>
      </c>
      <c r="P13" s="1">
        <v>388</v>
      </c>
      <c r="Q13" s="1">
        <v>3713</v>
      </c>
      <c r="R13" s="1">
        <v>2040</v>
      </c>
      <c r="S13" s="1">
        <v>1204</v>
      </c>
      <c r="T13" s="1">
        <v>41</v>
      </c>
      <c r="U13" s="1">
        <v>143</v>
      </c>
      <c r="V13" s="1">
        <v>61</v>
      </c>
      <c r="W13" s="1">
        <v>224</v>
      </c>
    </row>
    <row r="14" spans="1:23" x14ac:dyDescent="0.2">
      <c r="A14" s="1" t="s">
        <v>77</v>
      </c>
      <c r="B14" s="1">
        <v>1448</v>
      </c>
      <c r="C14" s="1">
        <v>1000</v>
      </c>
      <c r="D14" s="1">
        <v>306</v>
      </c>
      <c r="E14" s="1">
        <v>41</v>
      </c>
      <c r="F14" s="1">
        <v>0</v>
      </c>
      <c r="G14" s="1">
        <v>20</v>
      </c>
      <c r="H14" s="1">
        <v>82</v>
      </c>
      <c r="I14" s="1" t="s">
        <v>77</v>
      </c>
      <c r="J14" s="1">
        <v>653</v>
      </c>
      <c r="K14" s="1">
        <v>490</v>
      </c>
      <c r="L14" s="1">
        <v>122</v>
      </c>
      <c r="M14" s="1">
        <v>41</v>
      </c>
      <c r="N14" s="1">
        <v>0</v>
      </c>
      <c r="O14" s="1">
        <v>0</v>
      </c>
      <c r="P14" s="1">
        <v>0</v>
      </c>
      <c r="Q14" s="1">
        <v>796</v>
      </c>
      <c r="R14" s="1">
        <v>510</v>
      </c>
      <c r="S14" s="1">
        <v>184</v>
      </c>
      <c r="T14" s="1">
        <v>0</v>
      </c>
      <c r="U14" s="1">
        <v>0</v>
      </c>
      <c r="V14" s="1">
        <v>20</v>
      </c>
      <c r="W14" s="1">
        <v>82</v>
      </c>
    </row>
    <row r="15" spans="1:23" x14ac:dyDescent="0.2">
      <c r="A15" s="1" t="s">
        <v>78</v>
      </c>
      <c r="B15" s="1">
        <v>5488</v>
      </c>
      <c r="C15" s="1">
        <v>3325</v>
      </c>
      <c r="D15" s="1">
        <v>1693</v>
      </c>
      <c r="E15" s="1">
        <v>0</v>
      </c>
      <c r="F15" s="1">
        <v>41</v>
      </c>
      <c r="G15" s="1">
        <v>326</v>
      </c>
      <c r="H15" s="1">
        <v>102</v>
      </c>
      <c r="I15" s="1" t="s">
        <v>78</v>
      </c>
      <c r="J15" s="1">
        <v>4039</v>
      </c>
      <c r="K15" s="1">
        <v>2407</v>
      </c>
      <c r="L15" s="1">
        <v>1224</v>
      </c>
      <c r="M15" s="1">
        <v>0</v>
      </c>
      <c r="N15" s="1">
        <v>20</v>
      </c>
      <c r="O15" s="1">
        <v>286</v>
      </c>
      <c r="P15" s="1">
        <v>102</v>
      </c>
      <c r="Q15" s="1">
        <v>1448</v>
      </c>
      <c r="R15" s="1">
        <v>918</v>
      </c>
      <c r="S15" s="1">
        <v>469</v>
      </c>
      <c r="T15" s="1">
        <v>0</v>
      </c>
      <c r="U15" s="1">
        <v>20</v>
      </c>
      <c r="V15" s="1">
        <v>41</v>
      </c>
      <c r="W15" s="1">
        <v>0</v>
      </c>
    </row>
    <row r="16" spans="1:23" x14ac:dyDescent="0.2">
      <c r="A16" s="1" t="s">
        <v>8</v>
      </c>
      <c r="B16" s="1">
        <v>286</v>
      </c>
      <c r="C16" s="1">
        <v>122</v>
      </c>
      <c r="D16" s="1">
        <v>41</v>
      </c>
      <c r="E16" s="1">
        <v>0</v>
      </c>
      <c r="F16" s="1">
        <v>0</v>
      </c>
      <c r="G16" s="1">
        <v>20</v>
      </c>
      <c r="H16" s="1">
        <v>102</v>
      </c>
      <c r="I16" s="1" t="s">
        <v>8</v>
      </c>
      <c r="J16" s="1">
        <v>143</v>
      </c>
      <c r="K16" s="1">
        <v>20</v>
      </c>
      <c r="L16" s="1">
        <v>41</v>
      </c>
      <c r="M16" s="1">
        <v>0</v>
      </c>
      <c r="N16" s="1">
        <v>0</v>
      </c>
      <c r="O16" s="1">
        <v>20</v>
      </c>
      <c r="P16" s="1">
        <v>61</v>
      </c>
      <c r="Q16" s="1">
        <v>143</v>
      </c>
      <c r="R16" s="1">
        <v>102</v>
      </c>
      <c r="S16" s="1">
        <v>0</v>
      </c>
      <c r="T16" s="1">
        <v>0</v>
      </c>
      <c r="U16" s="1">
        <v>0</v>
      </c>
      <c r="V16" s="1">
        <v>0</v>
      </c>
      <c r="W16" s="1">
        <v>41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4243</v>
      </c>
      <c r="C18" s="1">
        <v>1652</v>
      </c>
      <c r="D18" s="1">
        <v>1306</v>
      </c>
      <c r="E18" s="1">
        <v>204</v>
      </c>
      <c r="F18" s="1">
        <v>408</v>
      </c>
      <c r="G18" s="1">
        <v>286</v>
      </c>
      <c r="H18" s="1">
        <v>388</v>
      </c>
      <c r="I18" s="1" t="s">
        <v>97</v>
      </c>
      <c r="J18" s="1">
        <v>1408</v>
      </c>
      <c r="K18" s="1">
        <v>571</v>
      </c>
      <c r="L18" s="1">
        <v>469</v>
      </c>
      <c r="M18" s="1">
        <v>20</v>
      </c>
      <c r="N18" s="1">
        <v>102</v>
      </c>
      <c r="O18" s="1">
        <v>163</v>
      </c>
      <c r="P18" s="1">
        <v>82</v>
      </c>
      <c r="Q18" s="1">
        <v>2836</v>
      </c>
      <c r="R18" s="1">
        <v>1081</v>
      </c>
      <c r="S18" s="1">
        <v>836</v>
      </c>
      <c r="T18" s="1">
        <v>184</v>
      </c>
      <c r="U18" s="1">
        <v>306</v>
      </c>
      <c r="V18" s="1">
        <v>122</v>
      </c>
      <c r="W18" s="1">
        <v>306</v>
      </c>
    </row>
    <row r="19" spans="1:23" x14ac:dyDescent="0.2">
      <c r="A19" s="1" t="s">
        <v>80</v>
      </c>
      <c r="B19" s="1">
        <v>163</v>
      </c>
      <c r="C19" s="1">
        <v>41</v>
      </c>
      <c r="D19" s="1">
        <v>61</v>
      </c>
      <c r="E19" s="1">
        <v>0</v>
      </c>
      <c r="F19" s="1">
        <v>20</v>
      </c>
      <c r="G19" s="1">
        <v>20</v>
      </c>
      <c r="H19" s="1">
        <v>20</v>
      </c>
      <c r="I19" s="1" t="s">
        <v>80</v>
      </c>
      <c r="J19" s="1">
        <v>102</v>
      </c>
      <c r="K19" s="1">
        <v>20</v>
      </c>
      <c r="L19" s="1">
        <v>41</v>
      </c>
      <c r="M19" s="1">
        <v>0</v>
      </c>
      <c r="N19" s="1">
        <v>20</v>
      </c>
      <c r="O19" s="1">
        <v>20</v>
      </c>
      <c r="P19" s="1">
        <v>0</v>
      </c>
      <c r="Q19" s="1">
        <v>61</v>
      </c>
      <c r="R19" s="1">
        <v>20</v>
      </c>
      <c r="S19" s="1">
        <v>20</v>
      </c>
      <c r="T19" s="1">
        <v>0</v>
      </c>
      <c r="U19" s="1">
        <v>0</v>
      </c>
      <c r="V19" s="1">
        <v>0</v>
      </c>
      <c r="W19" s="1">
        <v>20</v>
      </c>
    </row>
    <row r="20" spans="1:23" x14ac:dyDescent="0.2">
      <c r="A20" s="1" t="s">
        <v>81</v>
      </c>
      <c r="B20" s="1">
        <v>4080</v>
      </c>
      <c r="C20" s="1">
        <v>1612</v>
      </c>
      <c r="D20" s="1">
        <v>1244</v>
      </c>
      <c r="E20" s="1">
        <v>204</v>
      </c>
      <c r="F20" s="1">
        <v>388</v>
      </c>
      <c r="G20" s="1">
        <v>265</v>
      </c>
      <c r="H20" s="1">
        <v>367</v>
      </c>
      <c r="I20" s="1" t="s">
        <v>81</v>
      </c>
      <c r="J20" s="1">
        <v>1306</v>
      </c>
      <c r="K20" s="1">
        <v>551</v>
      </c>
      <c r="L20" s="1">
        <v>428</v>
      </c>
      <c r="M20" s="1">
        <v>20</v>
      </c>
      <c r="N20" s="1">
        <v>82</v>
      </c>
      <c r="O20" s="1">
        <v>143</v>
      </c>
      <c r="P20" s="1">
        <v>82</v>
      </c>
      <c r="Q20" s="1">
        <v>2774</v>
      </c>
      <c r="R20" s="1">
        <v>1061</v>
      </c>
      <c r="S20" s="1">
        <v>816</v>
      </c>
      <c r="T20" s="1">
        <v>184</v>
      </c>
      <c r="U20" s="1">
        <v>306</v>
      </c>
      <c r="V20" s="1">
        <v>122</v>
      </c>
      <c r="W20" s="1">
        <v>286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71788</v>
      </c>
      <c r="C24" s="1">
        <v>33640</v>
      </c>
      <c r="D24" s="1">
        <v>22848</v>
      </c>
      <c r="E24" s="1">
        <v>1367</v>
      </c>
      <c r="F24" s="1">
        <v>2326</v>
      </c>
      <c r="G24" s="1">
        <v>4672</v>
      </c>
      <c r="H24" s="1">
        <v>6936</v>
      </c>
      <c r="I24" s="1" t="s">
        <v>97</v>
      </c>
      <c r="J24" s="1">
        <v>36047</v>
      </c>
      <c r="K24" s="1">
        <v>16504</v>
      </c>
      <c r="L24" s="1">
        <v>11465</v>
      </c>
      <c r="M24" s="1">
        <v>653</v>
      </c>
      <c r="N24" s="1">
        <v>938</v>
      </c>
      <c r="O24" s="1">
        <v>3244</v>
      </c>
      <c r="P24" s="1">
        <v>3244</v>
      </c>
      <c r="Q24" s="1">
        <v>35741</v>
      </c>
      <c r="R24" s="1">
        <v>17136</v>
      </c>
      <c r="S24" s="1">
        <v>11383</v>
      </c>
      <c r="T24" s="1">
        <v>714</v>
      </c>
      <c r="U24" s="1">
        <v>1387</v>
      </c>
      <c r="V24" s="1">
        <v>1428</v>
      </c>
      <c r="W24" s="1">
        <v>3692</v>
      </c>
    </row>
    <row r="25" spans="1:23" x14ac:dyDescent="0.2">
      <c r="A25" s="1" t="s">
        <v>83</v>
      </c>
      <c r="B25" s="1">
        <v>37087</v>
      </c>
      <c r="C25" s="1">
        <v>12464</v>
      </c>
      <c r="D25" s="1">
        <v>14443</v>
      </c>
      <c r="E25" s="1">
        <v>959</v>
      </c>
      <c r="F25" s="1">
        <v>1652</v>
      </c>
      <c r="G25" s="1">
        <v>2795</v>
      </c>
      <c r="H25" s="1">
        <v>4774</v>
      </c>
      <c r="I25" s="1" t="s">
        <v>83</v>
      </c>
      <c r="J25" s="1">
        <v>19788</v>
      </c>
      <c r="K25" s="1">
        <v>6222</v>
      </c>
      <c r="L25" s="1">
        <v>7813</v>
      </c>
      <c r="M25" s="1">
        <v>510</v>
      </c>
      <c r="N25" s="1">
        <v>734</v>
      </c>
      <c r="O25" s="1">
        <v>2060</v>
      </c>
      <c r="P25" s="1">
        <v>2448</v>
      </c>
      <c r="Q25" s="1">
        <v>17299</v>
      </c>
      <c r="R25" s="1">
        <v>6242</v>
      </c>
      <c r="S25" s="1">
        <v>6630</v>
      </c>
      <c r="T25" s="1">
        <v>449</v>
      </c>
      <c r="U25" s="1">
        <v>918</v>
      </c>
      <c r="V25" s="1">
        <v>734</v>
      </c>
      <c r="W25" s="1">
        <v>2326</v>
      </c>
    </row>
    <row r="26" spans="1:23" x14ac:dyDescent="0.2">
      <c r="A26" s="1" t="s">
        <v>84</v>
      </c>
      <c r="B26" s="1">
        <v>17401</v>
      </c>
      <c r="C26" s="1">
        <v>11648</v>
      </c>
      <c r="D26" s="1">
        <v>3876</v>
      </c>
      <c r="E26" s="1">
        <v>41</v>
      </c>
      <c r="F26" s="1">
        <v>82</v>
      </c>
      <c r="G26" s="1">
        <v>1306</v>
      </c>
      <c r="H26" s="1">
        <v>449</v>
      </c>
      <c r="I26" s="1" t="s">
        <v>84</v>
      </c>
      <c r="J26" s="1">
        <v>9996</v>
      </c>
      <c r="K26" s="1">
        <v>6650</v>
      </c>
      <c r="L26" s="1">
        <v>2183</v>
      </c>
      <c r="M26" s="1">
        <v>0</v>
      </c>
      <c r="N26" s="1">
        <v>41</v>
      </c>
      <c r="O26" s="1">
        <v>857</v>
      </c>
      <c r="P26" s="1">
        <v>265</v>
      </c>
      <c r="Q26" s="1">
        <v>7405</v>
      </c>
      <c r="R26" s="1">
        <v>4998</v>
      </c>
      <c r="S26" s="1">
        <v>1693</v>
      </c>
      <c r="T26" s="1">
        <v>41</v>
      </c>
      <c r="U26" s="1">
        <v>41</v>
      </c>
      <c r="V26" s="1">
        <v>449</v>
      </c>
      <c r="W26" s="1">
        <v>184</v>
      </c>
    </row>
    <row r="27" spans="1:23" x14ac:dyDescent="0.2">
      <c r="A27" s="1" t="s">
        <v>85</v>
      </c>
      <c r="B27" s="1">
        <v>1428</v>
      </c>
      <c r="C27" s="1">
        <v>673</v>
      </c>
      <c r="D27" s="1">
        <v>265</v>
      </c>
      <c r="E27" s="1">
        <v>0</v>
      </c>
      <c r="F27" s="1">
        <v>61</v>
      </c>
      <c r="G27" s="1">
        <v>143</v>
      </c>
      <c r="H27" s="1">
        <v>286</v>
      </c>
      <c r="I27" s="1" t="s">
        <v>85</v>
      </c>
      <c r="J27" s="1">
        <v>877</v>
      </c>
      <c r="K27" s="1">
        <v>428</v>
      </c>
      <c r="L27" s="1">
        <v>184</v>
      </c>
      <c r="M27" s="1">
        <v>0</v>
      </c>
      <c r="N27" s="1">
        <v>20</v>
      </c>
      <c r="O27" s="1">
        <v>143</v>
      </c>
      <c r="P27" s="1">
        <v>102</v>
      </c>
      <c r="Q27" s="1">
        <v>551</v>
      </c>
      <c r="R27" s="1">
        <v>245</v>
      </c>
      <c r="S27" s="1">
        <v>82</v>
      </c>
      <c r="T27" s="1">
        <v>0</v>
      </c>
      <c r="U27" s="1">
        <v>41</v>
      </c>
      <c r="V27" s="1">
        <v>0</v>
      </c>
      <c r="W27" s="1">
        <v>184</v>
      </c>
    </row>
    <row r="28" spans="1:23" x14ac:dyDescent="0.2">
      <c r="A28" s="1" t="s">
        <v>86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86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87</v>
      </c>
      <c r="B29" s="1">
        <v>15871</v>
      </c>
      <c r="C29" s="1">
        <v>8854</v>
      </c>
      <c r="D29" s="1">
        <v>4264</v>
      </c>
      <c r="E29" s="1">
        <v>367</v>
      </c>
      <c r="F29" s="1">
        <v>530</v>
      </c>
      <c r="G29" s="1">
        <v>428</v>
      </c>
      <c r="H29" s="1">
        <v>1428</v>
      </c>
      <c r="I29" s="1" t="s">
        <v>87</v>
      </c>
      <c r="J29" s="1">
        <v>5386</v>
      </c>
      <c r="K29" s="1">
        <v>3203</v>
      </c>
      <c r="L29" s="1">
        <v>1285</v>
      </c>
      <c r="M29" s="1">
        <v>143</v>
      </c>
      <c r="N29" s="1">
        <v>143</v>
      </c>
      <c r="O29" s="1">
        <v>184</v>
      </c>
      <c r="P29" s="1">
        <v>428</v>
      </c>
      <c r="Q29" s="1">
        <v>10486</v>
      </c>
      <c r="R29" s="1">
        <v>5651</v>
      </c>
      <c r="S29" s="1">
        <v>2978</v>
      </c>
      <c r="T29" s="1">
        <v>224</v>
      </c>
      <c r="U29" s="1">
        <v>388</v>
      </c>
      <c r="V29" s="1">
        <v>245</v>
      </c>
      <c r="W29" s="1">
        <v>1000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tabSelected="1" view="pageBreakPreview" zoomScale="125" zoomScaleNormal="100" zoomScaleSheetLayoutView="125" workbookViewId="0">
      <selection activeCell="J6" sqref="J6:W36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4488</v>
      </c>
      <c r="C6" s="1">
        <v>82</v>
      </c>
      <c r="D6" s="1">
        <v>20</v>
      </c>
      <c r="E6" s="1">
        <v>2224</v>
      </c>
      <c r="F6" s="1">
        <v>1958</v>
      </c>
      <c r="G6" s="1">
        <v>163</v>
      </c>
      <c r="H6" s="1">
        <v>41</v>
      </c>
      <c r="I6" s="1" t="s">
        <v>97</v>
      </c>
      <c r="J6" s="1">
        <v>2142</v>
      </c>
      <c r="K6" s="1">
        <v>41</v>
      </c>
      <c r="L6" s="1">
        <v>20</v>
      </c>
      <c r="M6" s="1">
        <v>1183</v>
      </c>
      <c r="N6" s="1">
        <v>775</v>
      </c>
      <c r="O6" s="1">
        <v>102</v>
      </c>
      <c r="P6" s="1">
        <v>20</v>
      </c>
      <c r="Q6" s="1">
        <v>2346</v>
      </c>
      <c r="R6" s="1">
        <v>41</v>
      </c>
      <c r="S6" s="1">
        <v>0</v>
      </c>
      <c r="T6" s="1">
        <v>1040</v>
      </c>
      <c r="U6" s="1">
        <v>1183</v>
      </c>
      <c r="V6" s="1">
        <v>61</v>
      </c>
      <c r="W6" s="1">
        <v>20</v>
      </c>
    </row>
    <row r="7" spans="1:23" x14ac:dyDescent="0.2">
      <c r="A7" s="1" t="s">
        <v>37</v>
      </c>
      <c r="B7" s="1">
        <v>20</v>
      </c>
      <c r="C7" s="1">
        <v>20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20</v>
      </c>
      <c r="R7" s="1">
        <v>20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4060</v>
      </c>
      <c r="C10" s="1">
        <v>61</v>
      </c>
      <c r="D10" s="1">
        <v>20</v>
      </c>
      <c r="E10" s="1">
        <v>2203</v>
      </c>
      <c r="F10" s="1">
        <v>1591</v>
      </c>
      <c r="G10" s="1">
        <v>163</v>
      </c>
      <c r="H10" s="1">
        <v>20</v>
      </c>
      <c r="I10" s="1" t="s">
        <v>40</v>
      </c>
      <c r="J10" s="1">
        <v>1999</v>
      </c>
      <c r="K10" s="1">
        <v>41</v>
      </c>
      <c r="L10" s="1">
        <v>20</v>
      </c>
      <c r="M10" s="1">
        <v>1183</v>
      </c>
      <c r="N10" s="1">
        <v>632</v>
      </c>
      <c r="O10" s="1">
        <v>102</v>
      </c>
      <c r="P10" s="1">
        <v>20</v>
      </c>
      <c r="Q10" s="1">
        <v>2060</v>
      </c>
      <c r="R10" s="1">
        <v>20</v>
      </c>
      <c r="S10" s="1">
        <v>0</v>
      </c>
      <c r="T10" s="1">
        <v>1020</v>
      </c>
      <c r="U10" s="1">
        <v>959</v>
      </c>
      <c r="V10" s="1">
        <v>61</v>
      </c>
      <c r="W10" s="1">
        <v>0</v>
      </c>
    </row>
    <row r="11" spans="1:23" x14ac:dyDescent="0.2">
      <c r="A11" s="1" t="s">
        <v>41</v>
      </c>
      <c r="B11" s="1">
        <v>122</v>
      </c>
      <c r="C11" s="1">
        <v>0</v>
      </c>
      <c r="D11" s="1">
        <v>0</v>
      </c>
      <c r="E11" s="1">
        <v>0</v>
      </c>
      <c r="F11" s="1">
        <v>102</v>
      </c>
      <c r="G11" s="1">
        <v>0</v>
      </c>
      <c r="H11" s="1">
        <v>20</v>
      </c>
      <c r="I11" s="1" t="s">
        <v>41</v>
      </c>
      <c r="J11" s="1">
        <v>41</v>
      </c>
      <c r="K11" s="1">
        <v>0</v>
      </c>
      <c r="L11" s="1">
        <v>0</v>
      </c>
      <c r="M11" s="1">
        <v>0</v>
      </c>
      <c r="N11" s="1">
        <v>41</v>
      </c>
      <c r="O11" s="1">
        <v>0</v>
      </c>
      <c r="P11" s="1">
        <v>0</v>
      </c>
      <c r="Q11" s="1">
        <v>82</v>
      </c>
      <c r="R11" s="1">
        <v>0</v>
      </c>
      <c r="S11" s="1">
        <v>0</v>
      </c>
      <c r="T11" s="1">
        <v>0</v>
      </c>
      <c r="U11" s="1">
        <v>61</v>
      </c>
      <c r="V11" s="1">
        <v>0</v>
      </c>
      <c r="W11" s="1">
        <v>20</v>
      </c>
    </row>
    <row r="12" spans="1:23" x14ac:dyDescent="0.2">
      <c r="A12" s="1" t="s">
        <v>42</v>
      </c>
      <c r="B12" s="1">
        <v>286</v>
      </c>
      <c r="C12" s="1">
        <v>0</v>
      </c>
      <c r="D12" s="1">
        <v>0</v>
      </c>
      <c r="E12" s="1">
        <v>20</v>
      </c>
      <c r="F12" s="1">
        <v>265</v>
      </c>
      <c r="G12" s="1">
        <v>0</v>
      </c>
      <c r="H12" s="1">
        <v>0</v>
      </c>
      <c r="I12" s="1" t="s">
        <v>42</v>
      </c>
      <c r="J12" s="1">
        <v>102</v>
      </c>
      <c r="K12" s="1">
        <v>0</v>
      </c>
      <c r="L12" s="1">
        <v>0</v>
      </c>
      <c r="M12" s="1">
        <v>0</v>
      </c>
      <c r="N12" s="1">
        <v>102</v>
      </c>
      <c r="O12" s="1">
        <v>0</v>
      </c>
      <c r="P12" s="1">
        <v>0</v>
      </c>
      <c r="Q12" s="1">
        <v>184</v>
      </c>
      <c r="R12" s="1">
        <v>0</v>
      </c>
      <c r="S12" s="1">
        <v>0</v>
      </c>
      <c r="T12" s="1">
        <v>20</v>
      </c>
      <c r="U12" s="1">
        <v>163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4488</v>
      </c>
      <c r="C23" s="1">
        <v>82</v>
      </c>
      <c r="D23" s="1">
        <v>20</v>
      </c>
      <c r="E23" s="1">
        <v>2224</v>
      </c>
      <c r="F23" s="1">
        <v>1958</v>
      </c>
      <c r="G23" s="1">
        <v>163</v>
      </c>
      <c r="H23" s="1">
        <v>41</v>
      </c>
      <c r="I23" s="1" t="s">
        <v>97</v>
      </c>
      <c r="J23" s="1">
        <v>2142</v>
      </c>
      <c r="K23" s="1">
        <v>41</v>
      </c>
      <c r="L23" s="1">
        <v>20</v>
      </c>
      <c r="M23" s="1">
        <v>1183</v>
      </c>
      <c r="N23" s="1">
        <v>775</v>
      </c>
      <c r="O23" s="1">
        <v>102</v>
      </c>
      <c r="P23" s="1">
        <v>20</v>
      </c>
      <c r="Q23" s="1">
        <v>2346</v>
      </c>
      <c r="R23" s="1">
        <v>41</v>
      </c>
      <c r="S23" s="1">
        <v>0</v>
      </c>
      <c r="T23" s="1">
        <v>1040</v>
      </c>
      <c r="U23" s="1">
        <v>1183</v>
      </c>
      <c r="V23" s="1">
        <v>61</v>
      </c>
      <c r="W23" s="1">
        <v>20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4080</v>
      </c>
      <c r="C27" s="1">
        <v>82</v>
      </c>
      <c r="D27" s="1">
        <v>20</v>
      </c>
      <c r="E27" s="1">
        <v>2203</v>
      </c>
      <c r="F27" s="1">
        <v>1591</v>
      </c>
      <c r="G27" s="1">
        <v>163</v>
      </c>
      <c r="H27" s="1">
        <v>20</v>
      </c>
      <c r="I27" s="1" t="s">
        <v>40</v>
      </c>
      <c r="J27" s="1">
        <v>1999</v>
      </c>
      <c r="K27" s="1">
        <v>41</v>
      </c>
      <c r="L27" s="1">
        <v>20</v>
      </c>
      <c r="M27" s="1">
        <v>1183</v>
      </c>
      <c r="N27" s="1">
        <v>632</v>
      </c>
      <c r="O27" s="1">
        <v>102</v>
      </c>
      <c r="P27" s="1">
        <v>20</v>
      </c>
      <c r="Q27" s="1">
        <v>2081</v>
      </c>
      <c r="R27" s="1">
        <v>41</v>
      </c>
      <c r="S27" s="1">
        <v>0</v>
      </c>
      <c r="T27" s="1">
        <v>1020</v>
      </c>
      <c r="U27" s="1">
        <v>959</v>
      </c>
      <c r="V27" s="1">
        <v>61</v>
      </c>
      <c r="W27" s="1">
        <v>0</v>
      </c>
    </row>
    <row r="28" spans="1:23" x14ac:dyDescent="0.2">
      <c r="A28" s="1" t="s">
        <v>41</v>
      </c>
      <c r="B28" s="1">
        <v>122</v>
      </c>
      <c r="C28" s="1">
        <v>0</v>
      </c>
      <c r="D28" s="1">
        <v>0</v>
      </c>
      <c r="E28" s="1">
        <v>0</v>
      </c>
      <c r="F28" s="1">
        <v>102</v>
      </c>
      <c r="G28" s="1">
        <v>0</v>
      </c>
      <c r="H28" s="1">
        <v>20</v>
      </c>
      <c r="I28" s="1" t="s">
        <v>41</v>
      </c>
      <c r="J28" s="1">
        <v>41</v>
      </c>
      <c r="K28" s="1">
        <v>0</v>
      </c>
      <c r="L28" s="1">
        <v>0</v>
      </c>
      <c r="M28" s="1">
        <v>0</v>
      </c>
      <c r="N28" s="1">
        <v>41</v>
      </c>
      <c r="O28" s="1">
        <v>0</v>
      </c>
      <c r="P28" s="1">
        <v>0</v>
      </c>
      <c r="Q28" s="1">
        <v>82</v>
      </c>
      <c r="R28" s="1">
        <v>0</v>
      </c>
      <c r="S28" s="1">
        <v>0</v>
      </c>
      <c r="T28" s="1">
        <v>0</v>
      </c>
      <c r="U28" s="1">
        <v>61</v>
      </c>
      <c r="V28" s="1">
        <v>0</v>
      </c>
      <c r="W28" s="1">
        <v>20</v>
      </c>
    </row>
    <row r="29" spans="1:23" x14ac:dyDescent="0.2">
      <c r="A29" s="1" t="s">
        <v>42</v>
      </c>
      <c r="B29" s="1">
        <v>286</v>
      </c>
      <c r="C29" s="1">
        <v>0</v>
      </c>
      <c r="D29" s="1">
        <v>0</v>
      </c>
      <c r="E29" s="1">
        <v>20</v>
      </c>
      <c r="F29" s="1">
        <v>265</v>
      </c>
      <c r="G29" s="1">
        <v>0</v>
      </c>
      <c r="H29" s="1">
        <v>0</v>
      </c>
      <c r="I29" s="1" t="s">
        <v>42</v>
      </c>
      <c r="J29" s="1">
        <v>102</v>
      </c>
      <c r="K29" s="1">
        <v>0</v>
      </c>
      <c r="L29" s="1">
        <v>0</v>
      </c>
      <c r="M29" s="1">
        <v>0</v>
      </c>
      <c r="N29" s="1">
        <v>102</v>
      </c>
      <c r="O29" s="1">
        <v>0</v>
      </c>
      <c r="P29" s="1">
        <v>0</v>
      </c>
      <c r="Q29" s="1">
        <v>184</v>
      </c>
      <c r="R29" s="1">
        <v>0</v>
      </c>
      <c r="S29" s="1">
        <v>0</v>
      </c>
      <c r="T29" s="1">
        <v>20</v>
      </c>
      <c r="U29" s="1">
        <v>163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 LFS March 1996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2019-08-01T01:37:29Z</dcterms:created>
  <dcterms:modified xsi:type="dcterms:W3CDTF">2019-08-05T01:50:44Z</dcterms:modified>
</cp:coreProperties>
</file>