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88CAA90E-3839-4F0E-BCCD-F31D139D4959}" xr6:coauthVersionLast="43" xr6:coauthVersionMax="43" xr10:uidLastSave="{00000000-0000-0000-0000-000000000000}"/>
  <bookViews>
    <workbookView xWindow="-108" yWindow="-108" windowWidth="20376" windowHeight="12216" firstSheet="1" activeTab="5" xr2:uid="{79BE9DC0-AFD6-4D26-BF3E-9238BA7863A7}"/>
  </bookViews>
  <sheets>
    <sheet name="Guam LFS September 1995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<sst xmlns="http://schemas.openxmlformats.org/spreadsheetml/2006/main" count="508" uniqueCount="116">
  <si>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</si>
  <si>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</si>
  <si>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</si>
  <si>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</si>
  <si>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</si>
  <si>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</si>
  <si>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</si>
  <si>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</si>
  <si>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</si>
  <si>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</si>
  <si>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</si>
  <si>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</si>
  <si>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</si>
  <si>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</si>
  <si>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</si>
  <si>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</si>
  <si>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</si>
  <si>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</si>
  <si>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</si>
  <si>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</si>
  <si>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</si>
  <si>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</si>
  <si>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</si>
  <si>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</si>
  <si>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</si>
  <si>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</si>
  <si>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</si>
  <si>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</si>
  <si>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</si>
  <si>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</si>
  <si>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</si>
  <si>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</si>
  <si>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</si>
  <si>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</si>
  <si>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</si>
  <si>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</si>
  <si>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</si>
  <si>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</si>
  <si>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</si>
  <si>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</si>
  <si>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</si>
  <si>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</si>
  <si>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</si>
  <si>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</si>
  <si>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</si>
  <si>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</si>
  <si>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</si>
  <si>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</si>
  <si>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</si>
  <si>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</si>
  <si>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</si>
  <si>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</si>
  <si>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</si>
  <si>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</si>
  <si>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</si>
  <si>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</si>
  <si>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</si>
  <si>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</si>
  <si>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</si>
  <si>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</si>
  <si>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</si>
  <si>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</si>
  <si>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</si>
  <si>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</si>
  <si>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</si>
  <si>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</si>
  <si>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</si>
  <si>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</si>
  <si>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</si>
  <si>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</si>
  <si>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</si>
  <si>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</si>
  <si>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</si>
  <si>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</si>
  <si>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</si>
  <si>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</si>
  <si>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</si>
  <si>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</si>
  <si>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</si>
  <si>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</si>
  <si>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</si>
  <si>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</si>
  <si>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</si>
  <si>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</si>
  <si>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</si>
  <si>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</si>
  <si>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</si>
  <si>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</si>
  <si>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</si>
  <si>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</si>
  <si>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</si>
  <si>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</si>
  <si>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</si>
  <si>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</si>
  <si>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</si>
  <si>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</si>
  <si>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</si>
  <si>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</si>
  <si>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</si>
  <si>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</si>
  <si>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</si>
  <si>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</si>
  <si>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</si>
  <si>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</si>
  <si>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</si>
  <si>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</si>
  <si>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</si>
  <si>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</si>
  <si>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</si>
  <si>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</si>
  <si>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September 1995</t>
  </si>
  <si>
    <t>Table 2. Age and Birthplace by Sex and Ethnicity, Guam: September 1995</t>
  </si>
  <si>
    <t>Table 3. Educational Attainment and Armed Forces by Sex and Ethnicity, Guam: September 1995</t>
  </si>
  <si>
    <t>Table 4. Citizenship and Year Arrived by Sex and Ethnicity, Guam: September 1995</t>
  </si>
  <si>
    <t>Table 5. Work Last Week and Class of Worker by Sex and Ethnicity, Guam: September 1995</t>
  </si>
  <si>
    <t>Table 6. Mother's and Father's Birthplace by Sex and Ethnicity, Guam: September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</si>
</sst>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activeCell="J6" sqref="J6:W45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114391</v>
      </c>
      <c r="C6" s="1">
        <v>59444</v>
      </c>
      <c r="D6" s="1">
        <v>31999</v>
      </c>
      <c r="E6" s="1">
        <v>3185</v>
      </c>
      <c r="F6" s="1">
        <v>4941</v>
      </c>
      <c r="G6" s="1">
        <v>7064</v>
      </c>
      <c r="H6" s="1">
        <v>7759</v>
      </c>
      <c r="I6" s="1" t="s">
        <v>104</v>
      </c>
      <c r="J6" s="1">
        <v>56819</v>
      </c>
      <c r="K6" s="1">
        <v>29490</v>
      </c>
      <c r="L6" s="1">
        <v>15807</v>
      </c>
      <c r="M6" s="1">
        <v>1621</v>
      </c>
      <c r="N6" s="1">
        <v>2393</v>
      </c>
      <c r="O6" s="1">
        <v>4092</v>
      </c>
      <c r="P6" s="1">
        <v>3416</v>
      </c>
      <c r="Q6" s="1">
        <v>57572</v>
      </c>
      <c r="R6" s="1">
        <v>29954</v>
      </c>
      <c r="S6" s="1">
        <v>16193</v>
      </c>
      <c r="T6" s="1">
        <v>1563</v>
      </c>
      <c r="U6" s="1">
        <v>2548</v>
      </c>
      <c r="V6" s="1">
        <v>2972</v>
      </c>
      <c r="W6" s="1">
        <v>4343</v>
      </c>
    </row>
    <row r="7" spans="1:23" x14ac:dyDescent="0.2">
      <c r="A7" s="1" t="s">
        <v>10</v>
      </c>
      <c r="B7" s="1">
        <v>28448</v>
      </c>
      <c r="C7" s="1">
        <v>12603</v>
      </c>
      <c r="D7" s="1">
        <v>7990</v>
      </c>
      <c r="E7" s="1">
        <v>637</v>
      </c>
      <c r="F7" s="1">
        <v>1119</v>
      </c>
      <c r="G7" s="1">
        <v>3532</v>
      </c>
      <c r="H7" s="1">
        <v>2567</v>
      </c>
      <c r="I7" s="1" t="s">
        <v>10</v>
      </c>
      <c r="J7" s="1">
        <v>21462</v>
      </c>
      <c r="K7" s="1">
        <v>8994</v>
      </c>
      <c r="L7" s="1">
        <v>6620</v>
      </c>
      <c r="M7" s="1">
        <v>347</v>
      </c>
      <c r="N7" s="1">
        <v>772</v>
      </c>
      <c r="O7" s="1">
        <v>2972</v>
      </c>
      <c r="P7" s="1">
        <v>1756</v>
      </c>
      <c r="Q7" s="1">
        <v>6987</v>
      </c>
      <c r="R7" s="1">
        <v>3609</v>
      </c>
      <c r="S7" s="1">
        <v>1370</v>
      </c>
      <c r="T7" s="1">
        <v>290</v>
      </c>
      <c r="U7" s="1">
        <v>347</v>
      </c>
      <c r="V7" s="1">
        <v>560</v>
      </c>
      <c r="W7" s="1">
        <v>811</v>
      </c>
    </row>
    <row r="8" spans="1:23" x14ac:dyDescent="0.2">
      <c r="A8" s="1" t="s">
        <v>11</v>
      </c>
      <c r="B8" s="1">
        <v>18567</v>
      </c>
      <c r="C8" s="1">
        <v>8145</v>
      </c>
      <c r="D8" s="1">
        <v>6137</v>
      </c>
      <c r="E8" s="1">
        <v>251</v>
      </c>
      <c r="F8" s="1">
        <v>618</v>
      </c>
      <c r="G8" s="1">
        <v>1467</v>
      </c>
      <c r="H8" s="1">
        <v>1949</v>
      </c>
      <c r="I8" s="1" t="s">
        <v>11</v>
      </c>
      <c r="J8" s="1">
        <v>1390</v>
      </c>
      <c r="K8" s="1">
        <v>502</v>
      </c>
      <c r="L8" s="1">
        <v>367</v>
      </c>
      <c r="M8" s="1">
        <v>19</v>
      </c>
      <c r="N8" s="1">
        <v>39</v>
      </c>
      <c r="O8" s="1">
        <v>251</v>
      </c>
      <c r="P8" s="1">
        <v>212</v>
      </c>
      <c r="Q8" s="1">
        <v>17177</v>
      </c>
      <c r="R8" s="1">
        <v>7643</v>
      </c>
      <c r="S8" s="1">
        <v>5771</v>
      </c>
      <c r="T8" s="1">
        <v>232</v>
      </c>
      <c r="U8" s="1">
        <v>579</v>
      </c>
      <c r="V8" s="1">
        <v>1216</v>
      </c>
      <c r="W8" s="1">
        <v>1737</v>
      </c>
    </row>
    <row r="9" spans="1:23" x14ac:dyDescent="0.2">
      <c r="A9" s="1" t="s">
        <v>12</v>
      </c>
      <c r="B9" s="1">
        <v>46841</v>
      </c>
      <c r="C9" s="1">
        <v>27502</v>
      </c>
      <c r="D9" s="1">
        <v>12236</v>
      </c>
      <c r="E9" s="1">
        <v>1370</v>
      </c>
      <c r="F9" s="1">
        <v>1891</v>
      </c>
      <c r="G9" s="1">
        <v>1312</v>
      </c>
      <c r="H9" s="1">
        <v>2528</v>
      </c>
      <c r="I9" s="1" t="s">
        <v>12</v>
      </c>
      <c r="J9" s="1">
        <v>24009</v>
      </c>
      <c r="K9" s="1">
        <v>14591</v>
      </c>
      <c r="L9" s="1">
        <v>6157</v>
      </c>
      <c r="M9" s="1">
        <v>753</v>
      </c>
      <c r="N9" s="1">
        <v>791</v>
      </c>
      <c r="O9" s="1">
        <v>560</v>
      </c>
      <c r="P9" s="1">
        <v>1158</v>
      </c>
      <c r="Q9" s="1">
        <v>22832</v>
      </c>
      <c r="R9" s="1">
        <v>12912</v>
      </c>
      <c r="S9" s="1">
        <v>6080</v>
      </c>
      <c r="T9" s="1">
        <v>618</v>
      </c>
      <c r="U9" s="1">
        <v>1100</v>
      </c>
      <c r="V9" s="1">
        <v>753</v>
      </c>
      <c r="W9" s="1">
        <v>1370</v>
      </c>
    </row>
    <row r="10" spans="1:23" x14ac:dyDescent="0.2">
      <c r="A10" s="1" t="s">
        <v>13</v>
      </c>
      <c r="B10" s="1">
        <v>830</v>
      </c>
      <c r="C10" s="1">
        <v>154</v>
      </c>
      <c r="D10" s="1">
        <v>598</v>
      </c>
      <c r="E10" s="1">
        <v>19</v>
      </c>
      <c r="F10" s="1">
        <v>0</v>
      </c>
      <c r="G10" s="1">
        <v>19</v>
      </c>
      <c r="H10" s="1">
        <v>39</v>
      </c>
      <c r="I10" s="1" t="s">
        <v>13</v>
      </c>
      <c r="J10" s="1">
        <v>290</v>
      </c>
      <c r="K10" s="1">
        <v>58</v>
      </c>
      <c r="L10" s="1">
        <v>193</v>
      </c>
      <c r="M10" s="1">
        <v>19</v>
      </c>
      <c r="N10" s="1">
        <v>0</v>
      </c>
      <c r="O10" s="1">
        <v>0</v>
      </c>
      <c r="P10" s="1">
        <v>19</v>
      </c>
      <c r="Q10" s="1">
        <v>540</v>
      </c>
      <c r="R10" s="1">
        <v>97</v>
      </c>
      <c r="S10" s="1">
        <v>405</v>
      </c>
      <c r="T10" s="1">
        <v>0</v>
      </c>
      <c r="U10" s="1">
        <v>0</v>
      </c>
      <c r="V10" s="1">
        <v>19</v>
      </c>
      <c r="W10" s="1">
        <v>19</v>
      </c>
    </row>
    <row r="11" spans="1:23" x14ac:dyDescent="0.2">
      <c r="A11" s="1" t="s">
        <v>14</v>
      </c>
      <c r="B11" s="1">
        <v>8048</v>
      </c>
      <c r="C11" s="1">
        <v>6388</v>
      </c>
      <c r="D11" s="1">
        <v>1255</v>
      </c>
      <c r="E11" s="1">
        <v>154</v>
      </c>
      <c r="F11" s="1">
        <v>58</v>
      </c>
      <c r="G11" s="1">
        <v>97</v>
      </c>
      <c r="H11" s="1">
        <v>97</v>
      </c>
      <c r="I11" s="1" t="s">
        <v>14</v>
      </c>
      <c r="J11" s="1">
        <v>4265</v>
      </c>
      <c r="K11" s="1">
        <v>3455</v>
      </c>
      <c r="L11" s="1">
        <v>618</v>
      </c>
      <c r="M11" s="1">
        <v>77</v>
      </c>
      <c r="N11" s="1">
        <v>39</v>
      </c>
      <c r="O11" s="1">
        <v>39</v>
      </c>
      <c r="P11" s="1">
        <v>39</v>
      </c>
      <c r="Q11" s="1">
        <v>3783</v>
      </c>
      <c r="R11" s="1">
        <v>2934</v>
      </c>
      <c r="S11" s="1">
        <v>637</v>
      </c>
      <c r="T11" s="1">
        <v>77</v>
      </c>
      <c r="U11" s="1">
        <v>19</v>
      </c>
      <c r="V11" s="1">
        <v>58</v>
      </c>
      <c r="W11" s="1">
        <v>58</v>
      </c>
    </row>
    <row r="12" spans="1:23" x14ac:dyDescent="0.2">
      <c r="A12" s="1" t="s">
        <v>15</v>
      </c>
      <c r="B12" s="1">
        <v>2277</v>
      </c>
      <c r="C12" s="1">
        <v>1216</v>
      </c>
      <c r="D12" s="1">
        <v>830</v>
      </c>
      <c r="E12" s="1">
        <v>19</v>
      </c>
      <c r="F12" s="1">
        <v>19</v>
      </c>
      <c r="G12" s="1">
        <v>97</v>
      </c>
      <c r="H12" s="1">
        <v>97</v>
      </c>
      <c r="I12" s="1" t="s">
        <v>15</v>
      </c>
      <c r="J12" s="1">
        <v>888</v>
      </c>
      <c r="K12" s="1">
        <v>405</v>
      </c>
      <c r="L12" s="1">
        <v>347</v>
      </c>
      <c r="M12" s="1">
        <v>19</v>
      </c>
      <c r="N12" s="1">
        <v>19</v>
      </c>
      <c r="O12" s="1">
        <v>77</v>
      </c>
      <c r="P12" s="1">
        <v>19</v>
      </c>
      <c r="Q12" s="1">
        <v>1390</v>
      </c>
      <c r="R12" s="1">
        <v>811</v>
      </c>
      <c r="S12" s="1">
        <v>483</v>
      </c>
      <c r="T12" s="1">
        <v>0</v>
      </c>
      <c r="U12" s="1">
        <v>0</v>
      </c>
      <c r="V12" s="1">
        <v>19</v>
      </c>
      <c r="W12" s="1">
        <v>77</v>
      </c>
    </row>
    <row r="13" spans="1:23" x14ac:dyDescent="0.2">
      <c r="A13" s="1" t="s">
        <v>16</v>
      </c>
      <c r="B13" s="1">
        <v>9380</v>
      </c>
      <c r="C13" s="1">
        <v>3435</v>
      </c>
      <c r="D13" s="1">
        <v>2953</v>
      </c>
      <c r="E13" s="1">
        <v>733</v>
      </c>
      <c r="F13" s="1">
        <v>1235</v>
      </c>
      <c r="G13" s="1">
        <v>540</v>
      </c>
      <c r="H13" s="1">
        <v>483</v>
      </c>
      <c r="I13" s="1" t="s">
        <v>16</v>
      </c>
      <c r="J13" s="1">
        <v>4516</v>
      </c>
      <c r="K13" s="1">
        <v>1486</v>
      </c>
      <c r="L13" s="1">
        <v>1505</v>
      </c>
      <c r="M13" s="1">
        <v>386</v>
      </c>
      <c r="N13" s="1">
        <v>733</v>
      </c>
      <c r="O13" s="1">
        <v>193</v>
      </c>
      <c r="P13" s="1">
        <v>212</v>
      </c>
      <c r="Q13" s="1">
        <v>4864</v>
      </c>
      <c r="R13" s="1">
        <v>1949</v>
      </c>
      <c r="S13" s="1">
        <v>1448</v>
      </c>
      <c r="T13" s="1">
        <v>347</v>
      </c>
      <c r="U13" s="1">
        <v>502</v>
      </c>
      <c r="V13" s="1">
        <v>347</v>
      </c>
      <c r="W13" s="1">
        <v>270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64462</v>
      </c>
      <c r="C17" s="1">
        <v>31498</v>
      </c>
      <c r="D17" s="1">
        <v>18316</v>
      </c>
      <c r="E17" s="1">
        <v>1853</v>
      </c>
      <c r="F17" s="1">
        <v>3049</v>
      </c>
      <c r="G17" s="1">
        <v>4999</v>
      </c>
      <c r="H17" s="1">
        <v>4748</v>
      </c>
      <c r="I17" s="1" t="s">
        <v>97</v>
      </c>
      <c r="J17" s="1">
        <v>31864</v>
      </c>
      <c r="K17" s="1">
        <v>15517</v>
      </c>
      <c r="L17" s="1">
        <v>8917</v>
      </c>
      <c r="M17" s="1">
        <v>888</v>
      </c>
      <c r="N17" s="1">
        <v>1467</v>
      </c>
      <c r="O17" s="1">
        <v>2972</v>
      </c>
      <c r="P17" s="1">
        <v>2104</v>
      </c>
      <c r="Q17" s="1">
        <v>32598</v>
      </c>
      <c r="R17" s="1">
        <v>15980</v>
      </c>
      <c r="S17" s="1">
        <v>9399</v>
      </c>
      <c r="T17" s="1">
        <v>965</v>
      </c>
      <c r="U17" s="1">
        <v>1583</v>
      </c>
      <c r="V17" s="1">
        <v>2027</v>
      </c>
      <c r="W17" s="1">
        <v>2644</v>
      </c>
    </row>
    <row r="18" spans="1:23" x14ac:dyDescent="0.2">
      <c r="A18" s="1" t="s">
        <v>19</v>
      </c>
      <c r="B18" s="1">
        <v>9901</v>
      </c>
      <c r="C18" s="1">
        <v>5790</v>
      </c>
      <c r="D18" s="1">
        <v>2741</v>
      </c>
      <c r="E18" s="1">
        <v>367</v>
      </c>
      <c r="F18" s="1">
        <v>444</v>
      </c>
      <c r="G18" s="1">
        <v>154</v>
      </c>
      <c r="H18" s="1">
        <v>405</v>
      </c>
      <c r="I18" s="1" t="s">
        <v>19</v>
      </c>
      <c r="J18" s="1">
        <v>4960</v>
      </c>
      <c r="K18" s="1">
        <v>2818</v>
      </c>
      <c r="L18" s="1">
        <v>1525</v>
      </c>
      <c r="M18" s="1">
        <v>174</v>
      </c>
      <c r="N18" s="1">
        <v>154</v>
      </c>
      <c r="O18" s="1">
        <v>39</v>
      </c>
      <c r="P18" s="1">
        <v>251</v>
      </c>
      <c r="Q18" s="1">
        <v>4941</v>
      </c>
      <c r="R18" s="1">
        <v>2972</v>
      </c>
      <c r="S18" s="1">
        <v>1216</v>
      </c>
      <c r="T18" s="1">
        <v>193</v>
      </c>
      <c r="U18" s="1">
        <v>290</v>
      </c>
      <c r="V18" s="1">
        <v>116</v>
      </c>
      <c r="W18" s="1">
        <v>154</v>
      </c>
    </row>
    <row r="19" spans="1:23" x14ac:dyDescent="0.2">
      <c r="A19" s="1" t="s">
        <v>20</v>
      </c>
      <c r="B19" s="1">
        <v>9476</v>
      </c>
      <c r="C19" s="1">
        <v>5018</v>
      </c>
      <c r="D19" s="1">
        <v>2625</v>
      </c>
      <c r="E19" s="1">
        <v>386</v>
      </c>
      <c r="F19" s="1">
        <v>637</v>
      </c>
      <c r="G19" s="1">
        <v>367</v>
      </c>
      <c r="H19" s="1">
        <v>444</v>
      </c>
      <c r="I19" s="1" t="s">
        <v>20</v>
      </c>
      <c r="J19" s="1">
        <v>4786</v>
      </c>
      <c r="K19" s="1">
        <v>2702</v>
      </c>
      <c r="L19" s="1">
        <v>1216</v>
      </c>
      <c r="M19" s="1">
        <v>154</v>
      </c>
      <c r="N19" s="1">
        <v>367</v>
      </c>
      <c r="O19" s="1">
        <v>135</v>
      </c>
      <c r="P19" s="1">
        <v>212</v>
      </c>
      <c r="Q19" s="1">
        <v>4690</v>
      </c>
      <c r="R19" s="1">
        <v>2316</v>
      </c>
      <c r="S19" s="1">
        <v>1409</v>
      </c>
      <c r="T19" s="1">
        <v>232</v>
      </c>
      <c r="U19" s="1">
        <v>270</v>
      </c>
      <c r="V19" s="1">
        <v>232</v>
      </c>
      <c r="W19" s="1">
        <v>232</v>
      </c>
    </row>
    <row r="20" spans="1:23" x14ac:dyDescent="0.2">
      <c r="A20" s="1" t="s">
        <v>21</v>
      </c>
      <c r="B20" s="1">
        <v>9245</v>
      </c>
      <c r="C20" s="1">
        <v>4265</v>
      </c>
      <c r="D20" s="1">
        <v>2567</v>
      </c>
      <c r="E20" s="1">
        <v>309</v>
      </c>
      <c r="F20" s="1">
        <v>637</v>
      </c>
      <c r="G20" s="1">
        <v>926</v>
      </c>
      <c r="H20" s="1">
        <v>540</v>
      </c>
      <c r="I20" s="1" t="s">
        <v>21</v>
      </c>
      <c r="J20" s="1">
        <v>4420</v>
      </c>
      <c r="K20" s="1">
        <v>2046</v>
      </c>
      <c r="L20" s="1">
        <v>1255</v>
      </c>
      <c r="M20" s="1">
        <v>193</v>
      </c>
      <c r="N20" s="1">
        <v>270</v>
      </c>
      <c r="O20" s="1">
        <v>502</v>
      </c>
      <c r="P20" s="1">
        <v>154</v>
      </c>
      <c r="Q20" s="1">
        <v>4825</v>
      </c>
      <c r="R20" s="1">
        <v>2220</v>
      </c>
      <c r="S20" s="1">
        <v>1312</v>
      </c>
      <c r="T20" s="1">
        <v>116</v>
      </c>
      <c r="U20" s="1">
        <v>367</v>
      </c>
      <c r="V20" s="1">
        <v>425</v>
      </c>
      <c r="W20" s="1">
        <v>386</v>
      </c>
    </row>
    <row r="21" spans="1:23" x14ac:dyDescent="0.2">
      <c r="A21" s="1" t="s">
        <v>22</v>
      </c>
      <c r="B21" s="1">
        <v>9438</v>
      </c>
      <c r="C21" s="1">
        <v>4613</v>
      </c>
      <c r="D21" s="1">
        <v>2509</v>
      </c>
      <c r="E21" s="1">
        <v>251</v>
      </c>
      <c r="F21" s="1">
        <v>483</v>
      </c>
      <c r="G21" s="1">
        <v>733</v>
      </c>
      <c r="H21" s="1">
        <v>849</v>
      </c>
      <c r="I21" s="1" t="s">
        <v>22</v>
      </c>
      <c r="J21" s="1">
        <v>4671</v>
      </c>
      <c r="K21" s="1">
        <v>2162</v>
      </c>
      <c r="L21" s="1">
        <v>1312</v>
      </c>
      <c r="M21" s="1">
        <v>135</v>
      </c>
      <c r="N21" s="1">
        <v>251</v>
      </c>
      <c r="O21" s="1">
        <v>444</v>
      </c>
      <c r="P21" s="1">
        <v>367</v>
      </c>
      <c r="Q21" s="1">
        <v>4767</v>
      </c>
      <c r="R21" s="1">
        <v>2451</v>
      </c>
      <c r="S21" s="1">
        <v>1197</v>
      </c>
      <c r="T21" s="1">
        <v>116</v>
      </c>
      <c r="U21" s="1">
        <v>232</v>
      </c>
      <c r="V21" s="1">
        <v>290</v>
      </c>
      <c r="W21" s="1">
        <v>483</v>
      </c>
    </row>
    <row r="22" spans="1:23" x14ac:dyDescent="0.2">
      <c r="A22" s="1" t="s">
        <v>23</v>
      </c>
      <c r="B22" s="1">
        <v>8260</v>
      </c>
      <c r="C22" s="1">
        <v>4053</v>
      </c>
      <c r="D22" s="1">
        <v>1911</v>
      </c>
      <c r="E22" s="1">
        <v>212</v>
      </c>
      <c r="F22" s="1">
        <v>367</v>
      </c>
      <c r="G22" s="1">
        <v>946</v>
      </c>
      <c r="H22" s="1">
        <v>772</v>
      </c>
      <c r="I22" s="1" t="s">
        <v>23</v>
      </c>
      <c r="J22" s="1">
        <v>4014</v>
      </c>
      <c r="K22" s="1">
        <v>2104</v>
      </c>
      <c r="L22" s="1">
        <v>714</v>
      </c>
      <c r="M22" s="1">
        <v>58</v>
      </c>
      <c r="N22" s="1">
        <v>174</v>
      </c>
      <c r="O22" s="1">
        <v>618</v>
      </c>
      <c r="P22" s="1">
        <v>347</v>
      </c>
      <c r="Q22" s="1">
        <v>4246</v>
      </c>
      <c r="R22" s="1">
        <v>1949</v>
      </c>
      <c r="S22" s="1">
        <v>1197</v>
      </c>
      <c r="T22" s="1">
        <v>154</v>
      </c>
      <c r="U22" s="1">
        <v>193</v>
      </c>
      <c r="V22" s="1">
        <v>328</v>
      </c>
      <c r="W22" s="1">
        <v>425</v>
      </c>
    </row>
    <row r="23" spans="1:23" x14ac:dyDescent="0.2">
      <c r="A23" s="1" t="s">
        <v>24</v>
      </c>
      <c r="B23" s="1">
        <v>7469</v>
      </c>
      <c r="C23" s="1">
        <v>3281</v>
      </c>
      <c r="D23" s="1">
        <v>2181</v>
      </c>
      <c r="E23" s="1">
        <v>116</v>
      </c>
      <c r="F23" s="1">
        <v>309</v>
      </c>
      <c r="G23" s="1">
        <v>791</v>
      </c>
      <c r="H23" s="1">
        <v>791</v>
      </c>
      <c r="I23" s="1" t="s">
        <v>24</v>
      </c>
      <c r="J23" s="1">
        <v>3648</v>
      </c>
      <c r="K23" s="1">
        <v>1448</v>
      </c>
      <c r="L23" s="1">
        <v>1081</v>
      </c>
      <c r="M23" s="1">
        <v>39</v>
      </c>
      <c r="N23" s="1">
        <v>174</v>
      </c>
      <c r="O23" s="1">
        <v>502</v>
      </c>
      <c r="P23" s="1">
        <v>405</v>
      </c>
      <c r="Q23" s="1">
        <v>3821</v>
      </c>
      <c r="R23" s="1">
        <v>1834</v>
      </c>
      <c r="S23" s="1">
        <v>1100</v>
      </c>
      <c r="T23" s="1">
        <v>77</v>
      </c>
      <c r="U23" s="1">
        <v>135</v>
      </c>
      <c r="V23" s="1">
        <v>290</v>
      </c>
      <c r="W23" s="1">
        <v>386</v>
      </c>
    </row>
    <row r="24" spans="1:23" x14ac:dyDescent="0.2">
      <c r="A24" s="1" t="s">
        <v>25</v>
      </c>
      <c r="B24" s="1">
        <v>6195</v>
      </c>
      <c r="C24" s="1">
        <v>2741</v>
      </c>
      <c r="D24" s="1">
        <v>2220</v>
      </c>
      <c r="E24" s="1">
        <v>97</v>
      </c>
      <c r="F24" s="1">
        <v>77</v>
      </c>
      <c r="G24" s="1">
        <v>579</v>
      </c>
      <c r="H24" s="1">
        <v>483</v>
      </c>
      <c r="I24" s="1" t="s">
        <v>25</v>
      </c>
      <c r="J24" s="1">
        <v>3223</v>
      </c>
      <c r="K24" s="1">
        <v>1351</v>
      </c>
      <c r="L24" s="1">
        <v>1119</v>
      </c>
      <c r="M24" s="1">
        <v>39</v>
      </c>
      <c r="N24" s="1">
        <v>39</v>
      </c>
      <c r="O24" s="1">
        <v>425</v>
      </c>
      <c r="P24" s="1">
        <v>251</v>
      </c>
      <c r="Q24" s="1">
        <v>2972</v>
      </c>
      <c r="R24" s="1">
        <v>1390</v>
      </c>
      <c r="S24" s="1">
        <v>1100</v>
      </c>
      <c r="T24" s="1">
        <v>58</v>
      </c>
      <c r="U24" s="1">
        <v>39</v>
      </c>
      <c r="V24" s="1">
        <v>154</v>
      </c>
      <c r="W24" s="1">
        <v>232</v>
      </c>
    </row>
    <row r="25" spans="1:23" x14ac:dyDescent="0.2">
      <c r="A25" s="1" t="s">
        <v>26</v>
      </c>
      <c r="B25" s="1">
        <v>4478</v>
      </c>
      <c r="C25" s="1">
        <v>1737</v>
      </c>
      <c r="D25" s="1">
        <v>1563</v>
      </c>
      <c r="E25" s="1">
        <v>116</v>
      </c>
      <c r="F25" s="1">
        <v>97</v>
      </c>
      <c r="G25" s="1">
        <v>502</v>
      </c>
      <c r="H25" s="1">
        <v>463</v>
      </c>
      <c r="I25" s="1" t="s">
        <v>26</v>
      </c>
      <c r="J25" s="1">
        <v>2142</v>
      </c>
      <c r="K25" s="1">
        <v>888</v>
      </c>
      <c r="L25" s="1">
        <v>695</v>
      </c>
      <c r="M25" s="1">
        <v>97</v>
      </c>
      <c r="N25" s="1">
        <v>39</v>
      </c>
      <c r="O25" s="1">
        <v>309</v>
      </c>
      <c r="P25" s="1">
        <v>116</v>
      </c>
      <c r="Q25" s="1">
        <v>2335</v>
      </c>
      <c r="R25" s="1">
        <v>849</v>
      </c>
      <c r="S25" s="1">
        <v>869</v>
      </c>
      <c r="T25" s="1">
        <v>19</v>
      </c>
      <c r="U25" s="1">
        <v>58</v>
      </c>
      <c r="V25" s="1">
        <v>193</v>
      </c>
      <c r="W25" s="1">
        <v>347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26113</v>
      </c>
      <c r="C27" s="1">
        <v>14263</v>
      </c>
      <c r="D27" s="1">
        <v>6813</v>
      </c>
      <c r="E27" s="1">
        <v>1023</v>
      </c>
      <c r="F27" s="1">
        <v>1525</v>
      </c>
      <c r="G27" s="1">
        <v>1177</v>
      </c>
      <c r="H27" s="1">
        <v>1312</v>
      </c>
      <c r="I27" s="1" t="s">
        <v>0</v>
      </c>
      <c r="J27" s="1">
        <v>14050</v>
      </c>
      <c r="K27" s="1">
        <v>7508</v>
      </c>
      <c r="L27" s="1">
        <v>3899</v>
      </c>
      <c r="M27" s="1">
        <v>502</v>
      </c>
      <c r="N27" s="1">
        <v>772</v>
      </c>
      <c r="O27" s="1">
        <v>618</v>
      </c>
      <c r="P27" s="1">
        <v>753</v>
      </c>
      <c r="Q27" s="1">
        <v>12063</v>
      </c>
      <c r="R27" s="1">
        <v>6755</v>
      </c>
      <c r="S27" s="1">
        <v>2914</v>
      </c>
      <c r="T27" s="1">
        <v>521</v>
      </c>
      <c r="U27" s="1">
        <v>753</v>
      </c>
      <c r="V27" s="1">
        <v>560</v>
      </c>
      <c r="W27" s="1">
        <v>560</v>
      </c>
    </row>
    <row r="28" spans="1:23" x14ac:dyDescent="0.2">
      <c r="A28" s="1" t="s">
        <v>19</v>
      </c>
      <c r="B28" s="1">
        <v>9592</v>
      </c>
      <c r="C28" s="1">
        <v>5578</v>
      </c>
      <c r="D28" s="1">
        <v>2683</v>
      </c>
      <c r="E28" s="1">
        <v>367</v>
      </c>
      <c r="F28" s="1">
        <v>405</v>
      </c>
      <c r="G28" s="1">
        <v>154</v>
      </c>
      <c r="H28" s="1">
        <v>405</v>
      </c>
      <c r="I28" s="1" t="s">
        <v>19</v>
      </c>
      <c r="J28" s="1">
        <v>4883</v>
      </c>
      <c r="K28" s="1">
        <v>2741</v>
      </c>
      <c r="L28" s="1">
        <v>1525</v>
      </c>
      <c r="M28" s="1">
        <v>174</v>
      </c>
      <c r="N28" s="1">
        <v>154</v>
      </c>
      <c r="O28" s="1">
        <v>39</v>
      </c>
      <c r="P28" s="1">
        <v>251</v>
      </c>
      <c r="Q28" s="1">
        <v>4709</v>
      </c>
      <c r="R28" s="1">
        <v>2837</v>
      </c>
      <c r="S28" s="1">
        <v>1158</v>
      </c>
      <c r="T28" s="1">
        <v>193</v>
      </c>
      <c r="U28" s="1">
        <v>251</v>
      </c>
      <c r="V28" s="1">
        <v>116</v>
      </c>
      <c r="W28" s="1">
        <v>154</v>
      </c>
    </row>
    <row r="29" spans="1:23" x14ac:dyDescent="0.2">
      <c r="A29" s="1" t="s">
        <v>20</v>
      </c>
      <c r="B29" s="1">
        <v>7238</v>
      </c>
      <c r="C29" s="1">
        <v>3783</v>
      </c>
      <c r="D29" s="1">
        <v>2084</v>
      </c>
      <c r="E29" s="1">
        <v>328</v>
      </c>
      <c r="F29" s="1">
        <v>425</v>
      </c>
      <c r="G29" s="1">
        <v>212</v>
      </c>
      <c r="H29" s="1">
        <v>405</v>
      </c>
      <c r="I29" s="1" t="s">
        <v>20</v>
      </c>
      <c r="J29" s="1">
        <v>3957</v>
      </c>
      <c r="K29" s="1">
        <v>2181</v>
      </c>
      <c r="L29" s="1">
        <v>1119</v>
      </c>
      <c r="M29" s="1">
        <v>154</v>
      </c>
      <c r="N29" s="1">
        <v>270</v>
      </c>
      <c r="O29" s="1">
        <v>39</v>
      </c>
      <c r="P29" s="1">
        <v>193</v>
      </c>
      <c r="Q29" s="1">
        <v>3281</v>
      </c>
      <c r="R29" s="1">
        <v>1602</v>
      </c>
      <c r="S29" s="1">
        <v>965</v>
      </c>
      <c r="T29" s="1">
        <v>174</v>
      </c>
      <c r="U29" s="1">
        <v>154</v>
      </c>
      <c r="V29" s="1">
        <v>174</v>
      </c>
      <c r="W29" s="1">
        <v>212</v>
      </c>
    </row>
    <row r="30" spans="1:23" x14ac:dyDescent="0.2">
      <c r="A30" s="1" t="s">
        <v>21</v>
      </c>
      <c r="B30" s="1">
        <v>3821</v>
      </c>
      <c r="C30" s="1">
        <v>1718</v>
      </c>
      <c r="D30" s="1">
        <v>1119</v>
      </c>
      <c r="E30" s="1">
        <v>154</v>
      </c>
      <c r="F30" s="1">
        <v>386</v>
      </c>
      <c r="G30" s="1">
        <v>212</v>
      </c>
      <c r="H30" s="1">
        <v>232</v>
      </c>
      <c r="I30" s="1" t="s">
        <v>21</v>
      </c>
      <c r="J30" s="1">
        <v>2162</v>
      </c>
      <c r="K30" s="1">
        <v>984</v>
      </c>
      <c r="L30" s="1">
        <v>656</v>
      </c>
      <c r="M30" s="1">
        <v>97</v>
      </c>
      <c r="N30" s="1">
        <v>212</v>
      </c>
      <c r="O30" s="1">
        <v>116</v>
      </c>
      <c r="P30" s="1">
        <v>97</v>
      </c>
      <c r="Q30" s="1">
        <v>1660</v>
      </c>
      <c r="R30" s="1">
        <v>733</v>
      </c>
      <c r="S30" s="1">
        <v>463</v>
      </c>
      <c r="T30" s="1">
        <v>58</v>
      </c>
      <c r="U30" s="1">
        <v>174</v>
      </c>
      <c r="V30" s="1">
        <v>97</v>
      </c>
      <c r="W30" s="1">
        <v>135</v>
      </c>
    </row>
    <row r="31" spans="1:23" x14ac:dyDescent="0.2">
      <c r="A31" s="1" t="s">
        <v>22</v>
      </c>
      <c r="B31" s="1">
        <v>2355</v>
      </c>
      <c r="C31" s="1">
        <v>1505</v>
      </c>
      <c r="D31" s="1">
        <v>425</v>
      </c>
      <c r="E31" s="1">
        <v>39</v>
      </c>
      <c r="F31" s="1">
        <v>116</v>
      </c>
      <c r="G31" s="1">
        <v>193</v>
      </c>
      <c r="H31" s="1">
        <v>77</v>
      </c>
      <c r="I31" s="1" t="s">
        <v>22</v>
      </c>
      <c r="J31" s="1">
        <v>1390</v>
      </c>
      <c r="K31" s="1">
        <v>791</v>
      </c>
      <c r="L31" s="1">
        <v>309</v>
      </c>
      <c r="M31" s="1">
        <v>19</v>
      </c>
      <c r="N31" s="1">
        <v>58</v>
      </c>
      <c r="O31" s="1">
        <v>135</v>
      </c>
      <c r="P31" s="1">
        <v>77</v>
      </c>
      <c r="Q31" s="1">
        <v>965</v>
      </c>
      <c r="R31" s="1">
        <v>714</v>
      </c>
      <c r="S31" s="1">
        <v>116</v>
      </c>
      <c r="T31" s="1">
        <v>19</v>
      </c>
      <c r="U31" s="1">
        <v>58</v>
      </c>
      <c r="V31" s="1">
        <v>58</v>
      </c>
      <c r="W31" s="1">
        <v>0</v>
      </c>
    </row>
    <row r="32" spans="1:23" x14ac:dyDescent="0.2">
      <c r="A32" s="1" t="s">
        <v>23</v>
      </c>
      <c r="B32" s="1">
        <v>1544</v>
      </c>
      <c r="C32" s="1">
        <v>888</v>
      </c>
      <c r="D32" s="1">
        <v>193</v>
      </c>
      <c r="E32" s="1">
        <v>58</v>
      </c>
      <c r="F32" s="1">
        <v>116</v>
      </c>
      <c r="G32" s="1">
        <v>212</v>
      </c>
      <c r="H32" s="1">
        <v>77</v>
      </c>
      <c r="I32" s="1" t="s">
        <v>23</v>
      </c>
      <c r="J32" s="1">
        <v>888</v>
      </c>
      <c r="K32" s="1">
        <v>483</v>
      </c>
      <c r="L32" s="1">
        <v>116</v>
      </c>
      <c r="M32" s="1">
        <v>39</v>
      </c>
      <c r="N32" s="1">
        <v>39</v>
      </c>
      <c r="O32" s="1">
        <v>154</v>
      </c>
      <c r="P32" s="1">
        <v>58</v>
      </c>
      <c r="Q32" s="1">
        <v>656</v>
      </c>
      <c r="R32" s="1">
        <v>405</v>
      </c>
      <c r="S32" s="1">
        <v>77</v>
      </c>
      <c r="T32" s="1">
        <v>19</v>
      </c>
      <c r="U32" s="1">
        <v>77</v>
      </c>
      <c r="V32" s="1">
        <v>58</v>
      </c>
      <c r="W32" s="1">
        <v>19</v>
      </c>
    </row>
    <row r="33" spans="1:23" x14ac:dyDescent="0.2">
      <c r="A33" s="1" t="s">
        <v>24</v>
      </c>
      <c r="B33" s="1">
        <v>791</v>
      </c>
      <c r="C33" s="1">
        <v>444</v>
      </c>
      <c r="D33" s="1">
        <v>154</v>
      </c>
      <c r="E33" s="1">
        <v>0</v>
      </c>
      <c r="F33" s="1">
        <v>58</v>
      </c>
      <c r="G33" s="1">
        <v>97</v>
      </c>
      <c r="H33" s="1">
        <v>39</v>
      </c>
      <c r="I33" s="1" t="s">
        <v>24</v>
      </c>
      <c r="J33" s="1">
        <v>270</v>
      </c>
      <c r="K33" s="1">
        <v>135</v>
      </c>
      <c r="L33" s="1">
        <v>77</v>
      </c>
      <c r="M33" s="1">
        <v>0</v>
      </c>
      <c r="N33" s="1">
        <v>19</v>
      </c>
      <c r="O33" s="1">
        <v>39</v>
      </c>
      <c r="P33" s="1">
        <v>0</v>
      </c>
      <c r="Q33" s="1">
        <v>521</v>
      </c>
      <c r="R33" s="1">
        <v>309</v>
      </c>
      <c r="S33" s="1">
        <v>77</v>
      </c>
      <c r="T33" s="1">
        <v>0</v>
      </c>
      <c r="U33" s="1">
        <v>39</v>
      </c>
      <c r="V33" s="1">
        <v>58</v>
      </c>
      <c r="W33" s="1">
        <v>39</v>
      </c>
    </row>
    <row r="34" spans="1:23" x14ac:dyDescent="0.2">
      <c r="A34" s="1" t="s">
        <v>25</v>
      </c>
      <c r="B34" s="1">
        <v>560</v>
      </c>
      <c r="C34" s="1">
        <v>232</v>
      </c>
      <c r="D34" s="1">
        <v>135</v>
      </c>
      <c r="E34" s="1">
        <v>58</v>
      </c>
      <c r="F34" s="1">
        <v>19</v>
      </c>
      <c r="G34" s="1">
        <v>58</v>
      </c>
      <c r="H34" s="1">
        <v>58</v>
      </c>
      <c r="I34" s="1" t="s">
        <v>25</v>
      </c>
      <c r="J34" s="1">
        <v>347</v>
      </c>
      <c r="K34" s="1">
        <v>135</v>
      </c>
      <c r="L34" s="1">
        <v>77</v>
      </c>
      <c r="M34" s="1">
        <v>0</v>
      </c>
      <c r="N34" s="1">
        <v>19</v>
      </c>
      <c r="O34" s="1">
        <v>58</v>
      </c>
      <c r="P34" s="1">
        <v>58</v>
      </c>
      <c r="Q34" s="1">
        <v>212</v>
      </c>
      <c r="R34" s="1">
        <v>97</v>
      </c>
      <c r="S34" s="1">
        <v>58</v>
      </c>
      <c r="T34" s="1">
        <v>58</v>
      </c>
      <c r="U34" s="1">
        <v>0</v>
      </c>
      <c r="V34" s="1">
        <v>0</v>
      </c>
      <c r="W34" s="1">
        <v>0</v>
      </c>
    </row>
    <row r="35" spans="1:23" x14ac:dyDescent="0.2">
      <c r="A35" s="1" t="s">
        <v>26</v>
      </c>
      <c r="B35" s="1">
        <v>212</v>
      </c>
      <c r="C35" s="1">
        <v>116</v>
      </c>
      <c r="D35" s="1">
        <v>19</v>
      </c>
      <c r="E35" s="1">
        <v>19</v>
      </c>
      <c r="F35" s="1">
        <v>0</v>
      </c>
      <c r="G35" s="1">
        <v>39</v>
      </c>
      <c r="H35" s="1">
        <v>19</v>
      </c>
      <c r="I35" s="1" t="s">
        <v>26</v>
      </c>
      <c r="J35" s="1">
        <v>154</v>
      </c>
      <c r="K35" s="1">
        <v>58</v>
      </c>
      <c r="L35" s="1">
        <v>19</v>
      </c>
      <c r="M35" s="1">
        <v>19</v>
      </c>
      <c r="N35" s="1">
        <v>0</v>
      </c>
      <c r="O35" s="1">
        <v>39</v>
      </c>
      <c r="P35" s="1">
        <v>19</v>
      </c>
      <c r="Q35" s="1">
        <v>58</v>
      </c>
      <c r="R35" s="1">
        <v>58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38349</v>
      </c>
      <c r="C37" s="1">
        <v>17235</v>
      </c>
      <c r="D37" s="1">
        <v>11503</v>
      </c>
      <c r="E37" s="1">
        <v>830</v>
      </c>
      <c r="F37" s="1">
        <v>1525</v>
      </c>
      <c r="G37" s="1">
        <v>3821</v>
      </c>
      <c r="H37" s="1">
        <v>3435</v>
      </c>
      <c r="I37" s="1" t="s">
        <v>0</v>
      </c>
      <c r="J37" s="1">
        <v>17814</v>
      </c>
      <c r="K37" s="1">
        <v>8010</v>
      </c>
      <c r="L37" s="1">
        <v>5018</v>
      </c>
      <c r="M37" s="1">
        <v>386</v>
      </c>
      <c r="N37" s="1">
        <v>695</v>
      </c>
      <c r="O37" s="1">
        <v>2355</v>
      </c>
      <c r="P37" s="1">
        <v>1351</v>
      </c>
      <c r="Q37" s="1">
        <v>20535</v>
      </c>
      <c r="R37" s="1">
        <v>9225</v>
      </c>
      <c r="S37" s="1">
        <v>6485</v>
      </c>
      <c r="T37" s="1">
        <v>444</v>
      </c>
      <c r="U37" s="1">
        <v>830</v>
      </c>
      <c r="V37" s="1">
        <v>1467</v>
      </c>
      <c r="W37" s="1">
        <v>2084</v>
      </c>
    </row>
    <row r="38" spans="1:23" x14ac:dyDescent="0.2">
      <c r="A38" s="1" t="s">
        <v>19</v>
      </c>
      <c r="B38" s="1">
        <v>309</v>
      </c>
      <c r="C38" s="1">
        <v>212</v>
      </c>
      <c r="D38" s="1">
        <v>58</v>
      </c>
      <c r="E38" s="1">
        <v>0</v>
      </c>
      <c r="F38" s="1">
        <v>39</v>
      </c>
      <c r="G38" s="1">
        <v>0</v>
      </c>
      <c r="H38" s="1">
        <v>0</v>
      </c>
      <c r="I38" s="1" t="s">
        <v>19</v>
      </c>
      <c r="J38" s="1">
        <v>77</v>
      </c>
      <c r="K38" s="1">
        <v>77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232</v>
      </c>
      <c r="R38" s="1">
        <v>135</v>
      </c>
      <c r="S38" s="1">
        <v>58</v>
      </c>
      <c r="T38" s="1">
        <v>0</v>
      </c>
      <c r="U38" s="1">
        <v>39</v>
      </c>
      <c r="V38" s="1">
        <v>0</v>
      </c>
      <c r="W38" s="1">
        <v>0</v>
      </c>
    </row>
    <row r="39" spans="1:23" x14ac:dyDescent="0.2">
      <c r="A39" s="1" t="s">
        <v>20</v>
      </c>
      <c r="B39" s="1">
        <v>2239</v>
      </c>
      <c r="C39" s="1">
        <v>1235</v>
      </c>
      <c r="D39" s="1">
        <v>540</v>
      </c>
      <c r="E39" s="1">
        <v>58</v>
      </c>
      <c r="F39" s="1">
        <v>212</v>
      </c>
      <c r="G39" s="1">
        <v>154</v>
      </c>
      <c r="H39" s="1">
        <v>39</v>
      </c>
      <c r="I39" s="1" t="s">
        <v>20</v>
      </c>
      <c r="J39" s="1">
        <v>830</v>
      </c>
      <c r="K39" s="1">
        <v>521</v>
      </c>
      <c r="L39" s="1">
        <v>97</v>
      </c>
      <c r="M39" s="1">
        <v>0</v>
      </c>
      <c r="N39" s="1">
        <v>97</v>
      </c>
      <c r="O39" s="1">
        <v>97</v>
      </c>
      <c r="P39" s="1">
        <v>19</v>
      </c>
      <c r="Q39" s="1">
        <v>1409</v>
      </c>
      <c r="R39" s="1">
        <v>714</v>
      </c>
      <c r="S39" s="1">
        <v>444</v>
      </c>
      <c r="T39" s="1">
        <v>58</v>
      </c>
      <c r="U39" s="1">
        <v>116</v>
      </c>
      <c r="V39" s="1">
        <v>58</v>
      </c>
      <c r="W39" s="1">
        <v>19</v>
      </c>
    </row>
    <row r="40" spans="1:23" x14ac:dyDescent="0.2">
      <c r="A40" s="1" t="s">
        <v>21</v>
      </c>
      <c r="B40" s="1">
        <v>5423</v>
      </c>
      <c r="C40" s="1">
        <v>2548</v>
      </c>
      <c r="D40" s="1">
        <v>1448</v>
      </c>
      <c r="E40" s="1">
        <v>154</v>
      </c>
      <c r="F40" s="1">
        <v>251</v>
      </c>
      <c r="G40" s="1">
        <v>714</v>
      </c>
      <c r="H40" s="1">
        <v>309</v>
      </c>
      <c r="I40" s="1" t="s">
        <v>21</v>
      </c>
      <c r="J40" s="1">
        <v>2258</v>
      </c>
      <c r="K40" s="1">
        <v>1062</v>
      </c>
      <c r="L40" s="1">
        <v>598</v>
      </c>
      <c r="M40" s="1">
        <v>97</v>
      </c>
      <c r="N40" s="1">
        <v>58</v>
      </c>
      <c r="O40" s="1">
        <v>386</v>
      </c>
      <c r="P40" s="1">
        <v>58</v>
      </c>
      <c r="Q40" s="1">
        <v>3165</v>
      </c>
      <c r="R40" s="1">
        <v>1486</v>
      </c>
      <c r="S40" s="1">
        <v>849</v>
      </c>
      <c r="T40" s="1">
        <v>58</v>
      </c>
      <c r="U40" s="1">
        <v>193</v>
      </c>
      <c r="V40" s="1">
        <v>328</v>
      </c>
      <c r="W40" s="1">
        <v>251</v>
      </c>
    </row>
    <row r="41" spans="1:23" x14ac:dyDescent="0.2">
      <c r="A41" s="1" t="s">
        <v>22</v>
      </c>
      <c r="B41" s="1">
        <v>7083</v>
      </c>
      <c r="C41" s="1">
        <v>3107</v>
      </c>
      <c r="D41" s="1">
        <v>2084</v>
      </c>
      <c r="E41" s="1">
        <v>212</v>
      </c>
      <c r="F41" s="1">
        <v>367</v>
      </c>
      <c r="G41" s="1">
        <v>540</v>
      </c>
      <c r="H41" s="1">
        <v>772</v>
      </c>
      <c r="I41" s="1" t="s">
        <v>22</v>
      </c>
      <c r="J41" s="1">
        <v>3281</v>
      </c>
      <c r="K41" s="1">
        <v>1370</v>
      </c>
      <c r="L41" s="1">
        <v>1004</v>
      </c>
      <c r="M41" s="1">
        <v>116</v>
      </c>
      <c r="N41" s="1">
        <v>193</v>
      </c>
      <c r="O41" s="1">
        <v>309</v>
      </c>
      <c r="P41" s="1">
        <v>290</v>
      </c>
      <c r="Q41" s="1">
        <v>3802</v>
      </c>
      <c r="R41" s="1">
        <v>1737</v>
      </c>
      <c r="S41" s="1">
        <v>1081</v>
      </c>
      <c r="T41" s="1">
        <v>97</v>
      </c>
      <c r="U41" s="1">
        <v>174</v>
      </c>
      <c r="V41" s="1">
        <v>232</v>
      </c>
      <c r="W41" s="1">
        <v>483</v>
      </c>
    </row>
    <row r="42" spans="1:23" x14ac:dyDescent="0.2">
      <c r="A42" s="1" t="s">
        <v>23</v>
      </c>
      <c r="B42" s="1">
        <v>6716</v>
      </c>
      <c r="C42" s="1">
        <v>3165</v>
      </c>
      <c r="D42" s="1">
        <v>1718</v>
      </c>
      <c r="E42" s="1">
        <v>154</v>
      </c>
      <c r="F42" s="1">
        <v>251</v>
      </c>
      <c r="G42" s="1">
        <v>733</v>
      </c>
      <c r="H42" s="1">
        <v>695</v>
      </c>
      <c r="I42" s="1" t="s">
        <v>23</v>
      </c>
      <c r="J42" s="1">
        <v>3127</v>
      </c>
      <c r="K42" s="1">
        <v>1621</v>
      </c>
      <c r="L42" s="1">
        <v>598</v>
      </c>
      <c r="M42" s="1">
        <v>19</v>
      </c>
      <c r="N42" s="1">
        <v>135</v>
      </c>
      <c r="O42" s="1">
        <v>463</v>
      </c>
      <c r="P42" s="1">
        <v>290</v>
      </c>
      <c r="Q42" s="1">
        <v>3590</v>
      </c>
      <c r="R42" s="1">
        <v>1544</v>
      </c>
      <c r="S42" s="1">
        <v>1119</v>
      </c>
      <c r="T42" s="1">
        <v>135</v>
      </c>
      <c r="U42" s="1">
        <v>116</v>
      </c>
      <c r="V42" s="1">
        <v>270</v>
      </c>
      <c r="W42" s="1">
        <v>405</v>
      </c>
    </row>
    <row r="43" spans="1:23" x14ac:dyDescent="0.2">
      <c r="A43" s="1" t="s">
        <v>24</v>
      </c>
      <c r="B43" s="1">
        <v>6678</v>
      </c>
      <c r="C43" s="1">
        <v>2837</v>
      </c>
      <c r="D43" s="1">
        <v>2027</v>
      </c>
      <c r="E43" s="1">
        <v>116</v>
      </c>
      <c r="F43" s="1">
        <v>251</v>
      </c>
      <c r="G43" s="1">
        <v>695</v>
      </c>
      <c r="H43" s="1">
        <v>753</v>
      </c>
      <c r="I43" s="1" t="s">
        <v>24</v>
      </c>
      <c r="J43" s="1">
        <v>3378</v>
      </c>
      <c r="K43" s="1">
        <v>1312</v>
      </c>
      <c r="L43" s="1">
        <v>1004</v>
      </c>
      <c r="M43" s="1">
        <v>39</v>
      </c>
      <c r="N43" s="1">
        <v>154</v>
      </c>
      <c r="O43" s="1">
        <v>463</v>
      </c>
      <c r="P43" s="1">
        <v>405</v>
      </c>
      <c r="Q43" s="1">
        <v>3300</v>
      </c>
      <c r="R43" s="1">
        <v>1525</v>
      </c>
      <c r="S43" s="1">
        <v>1023</v>
      </c>
      <c r="T43" s="1">
        <v>77</v>
      </c>
      <c r="U43" s="1">
        <v>97</v>
      </c>
      <c r="V43" s="1">
        <v>232</v>
      </c>
      <c r="W43" s="1">
        <v>347</v>
      </c>
    </row>
    <row r="44" spans="1:23" x14ac:dyDescent="0.2">
      <c r="A44" s="1" t="s">
        <v>25</v>
      </c>
      <c r="B44" s="1">
        <v>5636</v>
      </c>
      <c r="C44" s="1">
        <v>2509</v>
      </c>
      <c r="D44" s="1">
        <v>2084</v>
      </c>
      <c r="E44" s="1">
        <v>39</v>
      </c>
      <c r="F44" s="1">
        <v>58</v>
      </c>
      <c r="G44" s="1">
        <v>521</v>
      </c>
      <c r="H44" s="1">
        <v>425</v>
      </c>
      <c r="I44" s="1" t="s">
        <v>25</v>
      </c>
      <c r="J44" s="1">
        <v>2876</v>
      </c>
      <c r="K44" s="1">
        <v>1216</v>
      </c>
      <c r="L44" s="1">
        <v>1042</v>
      </c>
      <c r="M44" s="1">
        <v>39</v>
      </c>
      <c r="N44" s="1">
        <v>19</v>
      </c>
      <c r="O44" s="1">
        <v>367</v>
      </c>
      <c r="P44" s="1">
        <v>193</v>
      </c>
      <c r="Q44" s="1">
        <v>2760</v>
      </c>
      <c r="R44" s="1">
        <v>1293</v>
      </c>
      <c r="S44" s="1">
        <v>1042</v>
      </c>
      <c r="T44" s="1">
        <v>0</v>
      </c>
      <c r="U44" s="1">
        <v>39</v>
      </c>
      <c r="V44" s="1">
        <v>154</v>
      </c>
      <c r="W44" s="1">
        <v>232</v>
      </c>
    </row>
    <row r="45" spans="1:23" x14ac:dyDescent="0.2">
      <c r="A45" s="1" t="s">
        <v>26</v>
      </c>
      <c r="B45" s="1">
        <v>4265</v>
      </c>
      <c r="C45" s="1">
        <v>1621</v>
      </c>
      <c r="D45" s="1">
        <v>1544</v>
      </c>
      <c r="E45" s="1">
        <v>97</v>
      </c>
      <c r="F45" s="1">
        <v>97</v>
      </c>
      <c r="G45" s="1">
        <v>463</v>
      </c>
      <c r="H45" s="1">
        <v>444</v>
      </c>
      <c r="I45" s="1" t="s">
        <v>26</v>
      </c>
      <c r="J45" s="1">
        <v>1988</v>
      </c>
      <c r="K45" s="1">
        <v>830</v>
      </c>
      <c r="L45" s="1">
        <v>676</v>
      </c>
      <c r="M45" s="1">
        <v>77</v>
      </c>
      <c r="N45" s="1">
        <v>39</v>
      </c>
      <c r="O45" s="1">
        <v>270</v>
      </c>
      <c r="P45" s="1">
        <v>97</v>
      </c>
      <c r="Q45" s="1">
        <v>2277</v>
      </c>
      <c r="R45" s="1">
        <v>791</v>
      </c>
      <c r="S45" s="1">
        <v>869</v>
      </c>
      <c r="T45" s="1">
        <v>19</v>
      </c>
      <c r="U45" s="1">
        <v>58</v>
      </c>
      <c r="V45" s="1">
        <v>193</v>
      </c>
      <c r="W45" s="1">
        <v>347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activeCell="J6" sqref="J6:W39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114391</v>
      </c>
      <c r="C6" s="1">
        <v>59444</v>
      </c>
      <c r="D6" s="1">
        <v>31999</v>
      </c>
      <c r="E6" s="1">
        <v>3185</v>
      </c>
      <c r="F6" s="1">
        <v>4941</v>
      </c>
      <c r="G6" s="1">
        <v>7064</v>
      </c>
      <c r="H6" s="1">
        <v>7759</v>
      </c>
      <c r="I6" s="1" t="s">
        <v>97</v>
      </c>
      <c r="J6" s="1">
        <v>56819</v>
      </c>
      <c r="K6" s="1">
        <v>29490</v>
      </c>
      <c r="L6" s="1">
        <v>15807</v>
      </c>
      <c r="M6" s="1">
        <v>1621</v>
      </c>
      <c r="N6" s="1">
        <v>2393</v>
      </c>
      <c r="O6" s="1">
        <v>4092</v>
      </c>
      <c r="P6" s="1">
        <v>3416</v>
      </c>
      <c r="Q6" s="1">
        <v>57572</v>
      </c>
      <c r="R6" s="1">
        <v>29954</v>
      </c>
      <c r="S6" s="1">
        <v>16193</v>
      </c>
      <c r="T6" s="1">
        <v>1563</v>
      </c>
      <c r="U6" s="1">
        <v>2548</v>
      </c>
      <c r="V6" s="1">
        <v>2972</v>
      </c>
      <c r="W6" s="1">
        <v>4343</v>
      </c>
    </row>
    <row r="7" spans="1:23" x14ac:dyDescent="0.2">
      <c r="A7" s="1" t="s">
        <v>29</v>
      </c>
      <c r="B7" s="1">
        <v>12487</v>
      </c>
      <c r="C7" s="1">
        <v>7527</v>
      </c>
      <c r="D7" s="1">
        <v>2490</v>
      </c>
      <c r="E7" s="1">
        <v>463</v>
      </c>
      <c r="F7" s="1">
        <v>830</v>
      </c>
      <c r="G7" s="1">
        <v>483</v>
      </c>
      <c r="H7" s="1">
        <v>695</v>
      </c>
      <c r="I7" s="1" t="s">
        <v>29</v>
      </c>
      <c r="J7" s="1">
        <v>6388</v>
      </c>
      <c r="K7" s="1">
        <v>3957</v>
      </c>
      <c r="L7" s="1">
        <v>1235</v>
      </c>
      <c r="M7" s="1">
        <v>212</v>
      </c>
      <c r="N7" s="1">
        <v>425</v>
      </c>
      <c r="O7" s="1">
        <v>290</v>
      </c>
      <c r="P7" s="1">
        <v>270</v>
      </c>
      <c r="Q7" s="1">
        <v>6099</v>
      </c>
      <c r="R7" s="1">
        <v>3571</v>
      </c>
      <c r="S7" s="1">
        <v>1255</v>
      </c>
      <c r="T7" s="1">
        <v>251</v>
      </c>
      <c r="U7" s="1">
        <v>405</v>
      </c>
      <c r="V7" s="1">
        <v>193</v>
      </c>
      <c r="W7" s="1">
        <v>425</v>
      </c>
    </row>
    <row r="8" spans="1:23" x14ac:dyDescent="0.2">
      <c r="A8" s="1" t="s">
        <v>101</v>
      </c>
      <c r="B8" s="1">
        <v>11773</v>
      </c>
      <c r="C8" s="1">
        <v>7295</v>
      </c>
      <c r="D8" s="1">
        <v>2625</v>
      </c>
      <c r="E8" s="1">
        <v>425</v>
      </c>
      <c r="F8" s="1">
        <v>347</v>
      </c>
      <c r="G8" s="1">
        <v>444</v>
      </c>
      <c r="H8" s="1">
        <v>637</v>
      </c>
      <c r="I8" s="1" t="s">
        <v>101</v>
      </c>
      <c r="J8" s="1">
        <v>5887</v>
      </c>
      <c r="K8" s="1">
        <v>3686</v>
      </c>
      <c r="L8" s="1">
        <v>1351</v>
      </c>
      <c r="M8" s="1">
        <v>251</v>
      </c>
      <c r="N8" s="1">
        <v>97</v>
      </c>
      <c r="O8" s="1">
        <v>174</v>
      </c>
      <c r="P8" s="1">
        <v>328</v>
      </c>
      <c r="Q8" s="1">
        <v>5887</v>
      </c>
      <c r="R8" s="1">
        <v>3609</v>
      </c>
      <c r="S8" s="1">
        <v>1274</v>
      </c>
      <c r="T8" s="1">
        <v>174</v>
      </c>
      <c r="U8" s="1">
        <v>251</v>
      </c>
      <c r="V8" s="1">
        <v>270</v>
      </c>
      <c r="W8" s="1">
        <v>309</v>
      </c>
    </row>
    <row r="9" spans="1:23" x14ac:dyDescent="0.2">
      <c r="A9" s="1" t="s">
        <v>102</v>
      </c>
      <c r="B9" s="1">
        <v>10731</v>
      </c>
      <c r="C9" s="1">
        <v>6813</v>
      </c>
      <c r="D9" s="1">
        <v>2220</v>
      </c>
      <c r="E9" s="1">
        <v>425</v>
      </c>
      <c r="F9" s="1">
        <v>386</v>
      </c>
      <c r="G9" s="1">
        <v>367</v>
      </c>
      <c r="H9" s="1">
        <v>521</v>
      </c>
      <c r="I9" s="1" t="s">
        <v>102</v>
      </c>
      <c r="J9" s="1">
        <v>5192</v>
      </c>
      <c r="K9" s="1">
        <v>3551</v>
      </c>
      <c r="L9" s="1">
        <v>869</v>
      </c>
      <c r="M9" s="1">
        <v>251</v>
      </c>
      <c r="N9" s="1">
        <v>251</v>
      </c>
      <c r="O9" s="1">
        <v>77</v>
      </c>
      <c r="P9" s="1">
        <v>193</v>
      </c>
      <c r="Q9" s="1">
        <v>5539</v>
      </c>
      <c r="R9" s="1">
        <v>3262</v>
      </c>
      <c r="S9" s="1">
        <v>1351</v>
      </c>
      <c r="T9" s="1">
        <v>174</v>
      </c>
      <c r="U9" s="1">
        <v>135</v>
      </c>
      <c r="V9" s="1">
        <v>290</v>
      </c>
      <c r="W9" s="1">
        <v>328</v>
      </c>
    </row>
    <row r="10" spans="1:23" x14ac:dyDescent="0.2">
      <c r="A10" s="1" t="s">
        <v>19</v>
      </c>
      <c r="B10" s="1">
        <v>9901</v>
      </c>
      <c r="C10" s="1">
        <v>5790</v>
      </c>
      <c r="D10" s="1">
        <v>2741</v>
      </c>
      <c r="E10" s="1">
        <v>367</v>
      </c>
      <c r="F10" s="1">
        <v>444</v>
      </c>
      <c r="G10" s="1">
        <v>154</v>
      </c>
      <c r="H10" s="1">
        <v>405</v>
      </c>
      <c r="I10" s="1" t="s">
        <v>19</v>
      </c>
      <c r="J10" s="1">
        <v>4960</v>
      </c>
      <c r="K10" s="1">
        <v>2818</v>
      </c>
      <c r="L10" s="1">
        <v>1525</v>
      </c>
      <c r="M10" s="1">
        <v>174</v>
      </c>
      <c r="N10" s="1">
        <v>154</v>
      </c>
      <c r="O10" s="1">
        <v>39</v>
      </c>
      <c r="P10" s="1">
        <v>251</v>
      </c>
      <c r="Q10" s="1">
        <v>4941</v>
      </c>
      <c r="R10" s="1">
        <v>2972</v>
      </c>
      <c r="S10" s="1">
        <v>1216</v>
      </c>
      <c r="T10" s="1">
        <v>193</v>
      </c>
      <c r="U10" s="1">
        <v>290</v>
      </c>
      <c r="V10" s="1">
        <v>116</v>
      </c>
      <c r="W10" s="1">
        <v>154</v>
      </c>
    </row>
    <row r="11" spans="1:23" x14ac:dyDescent="0.2">
      <c r="A11" s="1" t="s">
        <v>20</v>
      </c>
      <c r="B11" s="1">
        <v>9476</v>
      </c>
      <c r="C11" s="1">
        <v>5018</v>
      </c>
      <c r="D11" s="1">
        <v>2625</v>
      </c>
      <c r="E11" s="1">
        <v>386</v>
      </c>
      <c r="F11" s="1">
        <v>637</v>
      </c>
      <c r="G11" s="1">
        <v>367</v>
      </c>
      <c r="H11" s="1">
        <v>444</v>
      </c>
      <c r="I11" s="1" t="s">
        <v>20</v>
      </c>
      <c r="J11" s="1">
        <v>4786</v>
      </c>
      <c r="K11" s="1">
        <v>2702</v>
      </c>
      <c r="L11" s="1">
        <v>1216</v>
      </c>
      <c r="M11" s="1">
        <v>154</v>
      </c>
      <c r="N11" s="1">
        <v>367</v>
      </c>
      <c r="O11" s="1">
        <v>135</v>
      </c>
      <c r="P11" s="1">
        <v>212</v>
      </c>
      <c r="Q11" s="1">
        <v>4690</v>
      </c>
      <c r="R11" s="1">
        <v>2316</v>
      </c>
      <c r="S11" s="1">
        <v>1409</v>
      </c>
      <c r="T11" s="1">
        <v>232</v>
      </c>
      <c r="U11" s="1">
        <v>270</v>
      </c>
      <c r="V11" s="1">
        <v>232</v>
      </c>
      <c r="W11" s="1">
        <v>232</v>
      </c>
    </row>
    <row r="12" spans="1:23" x14ac:dyDescent="0.2">
      <c r="A12" s="1" t="s">
        <v>21</v>
      </c>
      <c r="B12" s="1">
        <v>9245</v>
      </c>
      <c r="C12" s="1">
        <v>4265</v>
      </c>
      <c r="D12" s="1">
        <v>2567</v>
      </c>
      <c r="E12" s="1">
        <v>309</v>
      </c>
      <c r="F12" s="1">
        <v>637</v>
      </c>
      <c r="G12" s="1">
        <v>926</v>
      </c>
      <c r="H12" s="1">
        <v>540</v>
      </c>
      <c r="I12" s="1" t="s">
        <v>21</v>
      </c>
      <c r="J12" s="1">
        <v>4420</v>
      </c>
      <c r="K12" s="1">
        <v>2046</v>
      </c>
      <c r="L12" s="1">
        <v>1255</v>
      </c>
      <c r="M12" s="1">
        <v>193</v>
      </c>
      <c r="N12" s="1">
        <v>270</v>
      </c>
      <c r="O12" s="1">
        <v>502</v>
      </c>
      <c r="P12" s="1">
        <v>154</v>
      </c>
      <c r="Q12" s="1">
        <v>4825</v>
      </c>
      <c r="R12" s="1">
        <v>2220</v>
      </c>
      <c r="S12" s="1">
        <v>1312</v>
      </c>
      <c r="T12" s="1">
        <v>116</v>
      </c>
      <c r="U12" s="1">
        <v>367</v>
      </c>
      <c r="V12" s="1">
        <v>425</v>
      </c>
      <c r="W12" s="1">
        <v>386</v>
      </c>
    </row>
    <row r="13" spans="1:23" x14ac:dyDescent="0.2">
      <c r="A13" s="1" t="s">
        <v>22</v>
      </c>
      <c r="B13" s="1">
        <v>9438</v>
      </c>
      <c r="C13" s="1">
        <v>4613</v>
      </c>
      <c r="D13" s="1">
        <v>2509</v>
      </c>
      <c r="E13" s="1">
        <v>251</v>
      </c>
      <c r="F13" s="1">
        <v>483</v>
      </c>
      <c r="G13" s="1">
        <v>733</v>
      </c>
      <c r="H13" s="1">
        <v>849</v>
      </c>
      <c r="I13" s="1" t="s">
        <v>22</v>
      </c>
      <c r="J13" s="1">
        <v>4671</v>
      </c>
      <c r="K13" s="1">
        <v>2162</v>
      </c>
      <c r="L13" s="1">
        <v>1312</v>
      </c>
      <c r="M13" s="1">
        <v>135</v>
      </c>
      <c r="N13" s="1">
        <v>251</v>
      </c>
      <c r="O13" s="1">
        <v>444</v>
      </c>
      <c r="P13" s="1">
        <v>367</v>
      </c>
      <c r="Q13" s="1">
        <v>4767</v>
      </c>
      <c r="R13" s="1">
        <v>2451</v>
      </c>
      <c r="S13" s="1">
        <v>1197</v>
      </c>
      <c r="T13" s="1">
        <v>116</v>
      </c>
      <c r="U13" s="1">
        <v>232</v>
      </c>
      <c r="V13" s="1">
        <v>290</v>
      </c>
      <c r="W13" s="1">
        <v>483</v>
      </c>
    </row>
    <row r="14" spans="1:23" x14ac:dyDescent="0.2">
      <c r="A14" s="1" t="s">
        <v>23</v>
      </c>
      <c r="B14" s="1">
        <v>8260</v>
      </c>
      <c r="C14" s="1">
        <v>4053</v>
      </c>
      <c r="D14" s="1">
        <v>1911</v>
      </c>
      <c r="E14" s="1">
        <v>212</v>
      </c>
      <c r="F14" s="1">
        <v>367</v>
      </c>
      <c r="G14" s="1">
        <v>946</v>
      </c>
      <c r="H14" s="1">
        <v>772</v>
      </c>
      <c r="I14" s="1" t="s">
        <v>23</v>
      </c>
      <c r="J14" s="1">
        <v>4014</v>
      </c>
      <c r="K14" s="1">
        <v>2104</v>
      </c>
      <c r="L14" s="1">
        <v>714</v>
      </c>
      <c r="M14" s="1">
        <v>58</v>
      </c>
      <c r="N14" s="1">
        <v>174</v>
      </c>
      <c r="O14" s="1">
        <v>618</v>
      </c>
      <c r="P14" s="1">
        <v>347</v>
      </c>
      <c r="Q14" s="1">
        <v>4246</v>
      </c>
      <c r="R14" s="1">
        <v>1949</v>
      </c>
      <c r="S14" s="1">
        <v>1197</v>
      </c>
      <c r="T14" s="1">
        <v>154</v>
      </c>
      <c r="U14" s="1">
        <v>193</v>
      </c>
      <c r="V14" s="1">
        <v>328</v>
      </c>
      <c r="W14" s="1">
        <v>425</v>
      </c>
    </row>
    <row r="15" spans="1:23" x14ac:dyDescent="0.2">
      <c r="A15" s="1" t="s">
        <v>24</v>
      </c>
      <c r="B15" s="1">
        <v>7469</v>
      </c>
      <c r="C15" s="1">
        <v>3281</v>
      </c>
      <c r="D15" s="1">
        <v>2181</v>
      </c>
      <c r="E15" s="1">
        <v>116</v>
      </c>
      <c r="F15" s="1">
        <v>309</v>
      </c>
      <c r="G15" s="1">
        <v>791</v>
      </c>
      <c r="H15" s="1">
        <v>791</v>
      </c>
      <c r="I15" s="1" t="s">
        <v>24</v>
      </c>
      <c r="J15" s="1">
        <v>3648</v>
      </c>
      <c r="K15" s="1">
        <v>1448</v>
      </c>
      <c r="L15" s="1">
        <v>1081</v>
      </c>
      <c r="M15" s="1">
        <v>39</v>
      </c>
      <c r="N15" s="1">
        <v>174</v>
      </c>
      <c r="O15" s="1">
        <v>502</v>
      </c>
      <c r="P15" s="1">
        <v>405</v>
      </c>
      <c r="Q15" s="1">
        <v>3821</v>
      </c>
      <c r="R15" s="1">
        <v>1834</v>
      </c>
      <c r="S15" s="1">
        <v>1100</v>
      </c>
      <c r="T15" s="1">
        <v>77</v>
      </c>
      <c r="U15" s="1">
        <v>135</v>
      </c>
      <c r="V15" s="1">
        <v>290</v>
      </c>
      <c r="W15" s="1">
        <v>386</v>
      </c>
    </row>
    <row r="16" spans="1:23" x14ac:dyDescent="0.2">
      <c r="A16" s="1" t="s">
        <v>25</v>
      </c>
      <c r="B16" s="1">
        <v>6195</v>
      </c>
      <c r="C16" s="1">
        <v>2741</v>
      </c>
      <c r="D16" s="1">
        <v>2220</v>
      </c>
      <c r="E16" s="1">
        <v>97</v>
      </c>
      <c r="F16" s="1">
        <v>77</v>
      </c>
      <c r="G16" s="1">
        <v>579</v>
      </c>
      <c r="H16" s="1">
        <v>483</v>
      </c>
      <c r="I16" s="1" t="s">
        <v>25</v>
      </c>
      <c r="J16" s="1">
        <v>3223</v>
      </c>
      <c r="K16" s="1">
        <v>1351</v>
      </c>
      <c r="L16" s="1">
        <v>1119</v>
      </c>
      <c r="M16" s="1">
        <v>39</v>
      </c>
      <c r="N16" s="1">
        <v>39</v>
      </c>
      <c r="O16" s="1">
        <v>425</v>
      </c>
      <c r="P16" s="1">
        <v>251</v>
      </c>
      <c r="Q16" s="1">
        <v>2972</v>
      </c>
      <c r="R16" s="1">
        <v>1390</v>
      </c>
      <c r="S16" s="1">
        <v>1100</v>
      </c>
      <c r="T16" s="1">
        <v>58</v>
      </c>
      <c r="U16" s="1">
        <v>39</v>
      </c>
      <c r="V16" s="1">
        <v>154</v>
      </c>
      <c r="W16" s="1">
        <v>232</v>
      </c>
    </row>
    <row r="17" spans="1:23" x14ac:dyDescent="0.2">
      <c r="A17" s="1" t="s">
        <v>26</v>
      </c>
      <c r="B17" s="1">
        <v>4478</v>
      </c>
      <c r="C17" s="1">
        <v>1737</v>
      </c>
      <c r="D17" s="1">
        <v>1563</v>
      </c>
      <c r="E17" s="1">
        <v>116</v>
      </c>
      <c r="F17" s="1">
        <v>97</v>
      </c>
      <c r="G17" s="1">
        <v>502</v>
      </c>
      <c r="H17" s="1">
        <v>463</v>
      </c>
      <c r="I17" s="1" t="s">
        <v>26</v>
      </c>
      <c r="J17" s="1">
        <v>2142</v>
      </c>
      <c r="K17" s="1">
        <v>888</v>
      </c>
      <c r="L17" s="1">
        <v>695</v>
      </c>
      <c r="M17" s="1">
        <v>97</v>
      </c>
      <c r="N17" s="1">
        <v>39</v>
      </c>
      <c r="O17" s="1">
        <v>309</v>
      </c>
      <c r="P17" s="1">
        <v>116</v>
      </c>
      <c r="Q17" s="1">
        <v>2335</v>
      </c>
      <c r="R17" s="1">
        <v>849</v>
      </c>
      <c r="S17" s="1">
        <v>869</v>
      </c>
      <c r="T17" s="1">
        <v>19</v>
      </c>
      <c r="U17" s="1">
        <v>58</v>
      </c>
      <c r="V17" s="1">
        <v>193</v>
      </c>
      <c r="W17" s="1">
        <v>347</v>
      </c>
    </row>
    <row r="18" spans="1:23" x14ac:dyDescent="0.2">
      <c r="A18" s="1" t="s">
        <v>30</v>
      </c>
      <c r="B18" s="1">
        <v>4343</v>
      </c>
      <c r="C18" s="1">
        <v>1949</v>
      </c>
      <c r="D18" s="1">
        <v>1486</v>
      </c>
      <c r="E18" s="1">
        <v>0</v>
      </c>
      <c r="F18" s="1">
        <v>116</v>
      </c>
      <c r="G18" s="1">
        <v>367</v>
      </c>
      <c r="H18" s="1">
        <v>425</v>
      </c>
      <c r="I18" s="1" t="s">
        <v>30</v>
      </c>
      <c r="J18" s="1">
        <v>2220</v>
      </c>
      <c r="K18" s="1">
        <v>946</v>
      </c>
      <c r="L18" s="1">
        <v>676</v>
      </c>
      <c r="M18" s="1">
        <v>0</v>
      </c>
      <c r="N18" s="1">
        <v>77</v>
      </c>
      <c r="O18" s="1">
        <v>309</v>
      </c>
      <c r="P18" s="1">
        <v>212</v>
      </c>
      <c r="Q18" s="1">
        <v>2123</v>
      </c>
      <c r="R18" s="1">
        <v>1004</v>
      </c>
      <c r="S18" s="1">
        <v>811</v>
      </c>
      <c r="T18" s="1">
        <v>0</v>
      </c>
      <c r="U18" s="1">
        <v>39</v>
      </c>
      <c r="V18" s="1">
        <v>58</v>
      </c>
      <c r="W18" s="1">
        <v>212</v>
      </c>
    </row>
    <row r="19" spans="1:23" x14ac:dyDescent="0.2">
      <c r="A19" s="1" t="s">
        <v>31</v>
      </c>
      <c r="B19" s="1">
        <v>3648</v>
      </c>
      <c r="C19" s="1">
        <v>1505</v>
      </c>
      <c r="D19" s="1">
        <v>1544</v>
      </c>
      <c r="E19" s="1">
        <v>0</v>
      </c>
      <c r="F19" s="1">
        <v>97</v>
      </c>
      <c r="G19" s="1">
        <v>174</v>
      </c>
      <c r="H19" s="1">
        <v>328</v>
      </c>
      <c r="I19" s="1" t="s">
        <v>31</v>
      </c>
      <c r="J19" s="1">
        <v>1583</v>
      </c>
      <c r="K19" s="1">
        <v>618</v>
      </c>
      <c r="L19" s="1">
        <v>656</v>
      </c>
      <c r="M19" s="1">
        <v>0</v>
      </c>
      <c r="N19" s="1">
        <v>39</v>
      </c>
      <c r="O19" s="1">
        <v>116</v>
      </c>
      <c r="P19" s="1">
        <v>154</v>
      </c>
      <c r="Q19" s="1">
        <v>2065</v>
      </c>
      <c r="R19" s="1">
        <v>888</v>
      </c>
      <c r="S19" s="1">
        <v>888</v>
      </c>
      <c r="T19" s="1">
        <v>0</v>
      </c>
      <c r="U19" s="1">
        <v>58</v>
      </c>
      <c r="V19" s="1">
        <v>58</v>
      </c>
      <c r="W19" s="1">
        <v>174</v>
      </c>
    </row>
    <row r="20" spans="1:23" x14ac:dyDescent="0.2">
      <c r="A20" s="1" t="s">
        <v>32</v>
      </c>
      <c r="B20" s="1">
        <v>3358</v>
      </c>
      <c r="C20" s="1">
        <v>1216</v>
      </c>
      <c r="D20" s="1">
        <v>1679</v>
      </c>
      <c r="E20" s="1">
        <v>19</v>
      </c>
      <c r="F20" s="1">
        <v>77</v>
      </c>
      <c r="G20" s="1">
        <v>135</v>
      </c>
      <c r="H20" s="1">
        <v>232</v>
      </c>
      <c r="I20" s="1" t="s">
        <v>32</v>
      </c>
      <c r="J20" s="1">
        <v>1891</v>
      </c>
      <c r="K20" s="1">
        <v>560</v>
      </c>
      <c r="L20" s="1">
        <v>1139</v>
      </c>
      <c r="M20" s="1">
        <v>19</v>
      </c>
      <c r="N20" s="1">
        <v>19</v>
      </c>
      <c r="O20" s="1">
        <v>77</v>
      </c>
      <c r="P20" s="1">
        <v>77</v>
      </c>
      <c r="Q20" s="1">
        <v>1467</v>
      </c>
      <c r="R20" s="1">
        <v>656</v>
      </c>
      <c r="S20" s="1">
        <v>540</v>
      </c>
      <c r="T20" s="1">
        <v>0</v>
      </c>
      <c r="U20" s="1">
        <v>58</v>
      </c>
      <c r="V20" s="1">
        <v>58</v>
      </c>
      <c r="W20" s="1">
        <v>154</v>
      </c>
    </row>
    <row r="21" spans="1:23" x14ac:dyDescent="0.2">
      <c r="A21" s="1" t="s">
        <v>33</v>
      </c>
      <c r="B21" s="1">
        <v>1756</v>
      </c>
      <c r="C21" s="1">
        <v>695</v>
      </c>
      <c r="D21" s="1">
        <v>965</v>
      </c>
      <c r="E21" s="1">
        <v>0</v>
      </c>
      <c r="F21" s="1">
        <v>19</v>
      </c>
      <c r="G21" s="1">
        <v>39</v>
      </c>
      <c r="H21" s="1">
        <v>39</v>
      </c>
      <c r="I21" s="1" t="s">
        <v>33</v>
      </c>
      <c r="J21" s="1">
        <v>946</v>
      </c>
      <c r="K21" s="1">
        <v>251</v>
      </c>
      <c r="L21" s="1">
        <v>598</v>
      </c>
      <c r="M21" s="1">
        <v>0</v>
      </c>
      <c r="N21" s="1">
        <v>19</v>
      </c>
      <c r="O21" s="1">
        <v>39</v>
      </c>
      <c r="P21" s="1">
        <v>39</v>
      </c>
      <c r="Q21" s="1">
        <v>811</v>
      </c>
      <c r="R21" s="1">
        <v>444</v>
      </c>
      <c r="S21" s="1">
        <v>367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34</v>
      </c>
      <c r="B22" s="1">
        <v>1834</v>
      </c>
      <c r="C22" s="1">
        <v>946</v>
      </c>
      <c r="D22" s="1">
        <v>676</v>
      </c>
      <c r="E22" s="1">
        <v>0</v>
      </c>
      <c r="F22" s="1">
        <v>19</v>
      </c>
      <c r="G22" s="1">
        <v>58</v>
      </c>
      <c r="H22" s="1">
        <v>135</v>
      </c>
      <c r="I22" s="1" t="s">
        <v>34</v>
      </c>
      <c r="J22" s="1">
        <v>849</v>
      </c>
      <c r="K22" s="1">
        <v>405</v>
      </c>
      <c r="L22" s="1">
        <v>367</v>
      </c>
      <c r="M22" s="1">
        <v>0</v>
      </c>
      <c r="N22" s="1">
        <v>0</v>
      </c>
      <c r="O22" s="1">
        <v>39</v>
      </c>
      <c r="P22" s="1">
        <v>39</v>
      </c>
      <c r="Q22" s="1">
        <v>984</v>
      </c>
      <c r="R22" s="1">
        <v>540</v>
      </c>
      <c r="S22" s="1">
        <v>309</v>
      </c>
      <c r="T22" s="1">
        <v>0</v>
      </c>
      <c r="U22" s="1">
        <v>19</v>
      </c>
      <c r="V22" s="1">
        <v>19</v>
      </c>
      <c r="W22" s="1">
        <v>97</v>
      </c>
    </row>
    <row r="23" spans="1:23" s="6" customFormat="1" x14ac:dyDescent="0.2">
      <c r="A23" s="6" t="s">
        <v>35</v>
      </c>
      <c r="B23" s="6">
        <v>26.5</v>
      </c>
      <c r="C23" s="6">
        <v>22.3</v>
      </c>
      <c r="D23" s="6">
        <v>31.5</v>
      </c>
      <c r="E23" s="6">
        <v>18.8</v>
      </c>
      <c r="F23" s="6">
        <v>23.6</v>
      </c>
      <c r="G23" s="6">
        <v>35.299999999999997</v>
      </c>
      <c r="H23" s="6">
        <v>33.799999999999997</v>
      </c>
      <c r="I23" s="6" t="s">
        <v>35</v>
      </c>
      <c r="J23" s="6">
        <v>26.4</v>
      </c>
      <c r="K23" s="6">
        <v>21.4</v>
      </c>
      <c r="L23" s="6">
        <v>31.7</v>
      </c>
      <c r="M23" s="6">
        <v>17.8</v>
      </c>
      <c r="N23" s="6">
        <v>23.7</v>
      </c>
      <c r="O23" s="6">
        <v>38.1</v>
      </c>
      <c r="P23" s="6">
        <v>34.1</v>
      </c>
      <c r="Q23" s="6">
        <v>26.7</v>
      </c>
      <c r="R23" s="6">
        <v>23.4</v>
      </c>
      <c r="S23" s="6">
        <v>31.2</v>
      </c>
      <c r="T23" s="6">
        <v>19.8</v>
      </c>
      <c r="U23" s="6">
        <v>23.6</v>
      </c>
      <c r="V23" s="6">
        <v>29.5</v>
      </c>
      <c r="W23" s="6">
        <v>33.5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114391</v>
      </c>
      <c r="C27" s="1">
        <v>59444</v>
      </c>
      <c r="D27" s="1">
        <v>31999</v>
      </c>
      <c r="E27" s="1">
        <v>3185</v>
      </c>
      <c r="F27" s="1">
        <v>4941</v>
      </c>
      <c r="G27" s="1">
        <v>7064</v>
      </c>
      <c r="H27" s="1">
        <v>7759</v>
      </c>
      <c r="I27" s="1" t="s">
        <v>97</v>
      </c>
      <c r="J27" s="1">
        <v>56819</v>
      </c>
      <c r="K27" s="1">
        <v>29490</v>
      </c>
      <c r="L27" s="1">
        <v>15807</v>
      </c>
      <c r="M27" s="1">
        <v>1621</v>
      </c>
      <c r="N27" s="1">
        <v>2393</v>
      </c>
      <c r="O27" s="1">
        <v>4092</v>
      </c>
      <c r="P27" s="1">
        <v>3416</v>
      </c>
      <c r="Q27" s="1">
        <v>57572</v>
      </c>
      <c r="R27" s="1">
        <v>29954</v>
      </c>
      <c r="S27" s="1">
        <v>16193</v>
      </c>
      <c r="T27" s="1">
        <v>1563</v>
      </c>
      <c r="U27" s="1">
        <v>2548</v>
      </c>
      <c r="V27" s="1">
        <v>2972</v>
      </c>
      <c r="W27" s="1">
        <v>4343</v>
      </c>
    </row>
    <row r="28" spans="1:23" x14ac:dyDescent="0.2">
      <c r="A28" s="1" t="s">
        <v>37</v>
      </c>
      <c r="B28" s="1">
        <v>66604</v>
      </c>
      <c r="C28" s="1">
        <v>53693</v>
      </c>
      <c r="D28" s="1">
        <v>8666</v>
      </c>
      <c r="E28" s="1">
        <v>579</v>
      </c>
      <c r="F28" s="1">
        <v>1216</v>
      </c>
      <c r="G28" s="1">
        <v>1062</v>
      </c>
      <c r="H28" s="1">
        <v>1390</v>
      </c>
      <c r="I28" s="1" t="s">
        <v>37</v>
      </c>
      <c r="J28" s="1">
        <v>32791</v>
      </c>
      <c r="K28" s="1">
        <v>26730</v>
      </c>
      <c r="L28" s="1">
        <v>4034</v>
      </c>
      <c r="M28" s="1">
        <v>290</v>
      </c>
      <c r="N28" s="1">
        <v>637</v>
      </c>
      <c r="O28" s="1">
        <v>502</v>
      </c>
      <c r="P28" s="1">
        <v>598</v>
      </c>
      <c r="Q28" s="1">
        <v>33814</v>
      </c>
      <c r="R28" s="1">
        <v>26962</v>
      </c>
      <c r="S28" s="1">
        <v>4632</v>
      </c>
      <c r="T28" s="1">
        <v>290</v>
      </c>
      <c r="U28" s="1">
        <v>579</v>
      </c>
      <c r="V28" s="1">
        <v>560</v>
      </c>
      <c r="W28" s="1">
        <v>791</v>
      </c>
    </row>
    <row r="29" spans="1:23" x14ac:dyDescent="0.2">
      <c r="A29" s="1" t="s">
        <v>38</v>
      </c>
      <c r="B29" s="1">
        <v>23199</v>
      </c>
      <c r="C29" s="1">
        <v>676</v>
      </c>
      <c r="D29" s="1">
        <v>22369</v>
      </c>
      <c r="E29" s="1">
        <v>0</v>
      </c>
      <c r="F29" s="1">
        <v>116</v>
      </c>
      <c r="G29" s="1">
        <v>39</v>
      </c>
      <c r="H29" s="1">
        <v>0</v>
      </c>
      <c r="I29" s="1" t="s">
        <v>38</v>
      </c>
      <c r="J29" s="1">
        <v>11638</v>
      </c>
      <c r="K29" s="1">
        <v>290</v>
      </c>
      <c r="L29" s="1">
        <v>11252</v>
      </c>
      <c r="M29" s="1">
        <v>0</v>
      </c>
      <c r="N29" s="1">
        <v>77</v>
      </c>
      <c r="O29" s="1">
        <v>19</v>
      </c>
      <c r="P29" s="1">
        <v>0</v>
      </c>
      <c r="Q29" s="1">
        <v>11561</v>
      </c>
      <c r="R29" s="1">
        <v>386</v>
      </c>
      <c r="S29" s="1">
        <v>11117</v>
      </c>
      <c r="T29" s="1">
        <v>0</v>
      </c>
      <c r="U29" s="1">
        <v>39</v>
      </c>
      <c r="V29" s="1">
        <v>19</v>
      </c>
      <c r="W29" s="1">
        <v>0</v>
      </c>
    </row>
    <row r="30" spans="1:23" x14ac:dyDescent="0.2">
      <c r="A30" s="1" t="s">
        <v>39</v>
      </c>
      <c r="B30" s="1">
        <v>10171</v>
      </c>
      <c r="C30" s="1">
        <v>2972</v>
      </c>
      <c r="D30" s="1">
        <v>676</v>
      </c>
      <c r="E30" s="1">
        <v>0</v>
      </c>
      <c r="F30" s="1">
        <v>116</v>
      </c>
      <c r="G30" s="1">
        <v>5809</v>
      </c>
      <c r="H30" s="1">
        <v>598</v>
      </c>
      <c r="I30" s="1" t="s">
        <v>39</v>
      </c>
      <c r="J30" s="1">
        <v>5771</v>
      </c>
      <c r="K30" s="1">
        <v>1505</v>
      </c>
      <c r="L30" s="1">
        <v>367</v>
      </c>
      <c r="M30" s="1">
        <v>0</v>
      </c>
      <c r="N30" s="1">
        <v>58</v>
      </c>
      <c r="O30" s="1">
        <v>3513</v>
      </c>
      <c r="P30" s="1">
        <v>328</v>
      </c>
      <c r="Q30" s="1">
        <v>4400</v>
      </c>
      <c r="R30" s="1">
        <v>1467</v>
      </c>
      <c r="S30" s="1">
        <v>309</v>
      </c>
      <c r="T30" s="1">
        <v>0</v>
      </c>
      <c r="U30" s="1">
        <v>58</v>
      </c>
      <c r="V30" s="1">
        <v>2297</v>
      </c>
      <c r="W30" s="1">
        <v>270</v>
      </c>
    </row>
    <row r="31" spans="1:23" x14ac:dyDescent="0.2">
      <c r="A31" s="1" t="s">
        <v>40</v>
      </c>
      <c r="B31" s="1">
        <v>4844</v>
      </c>
      <c r="C31" s="1">
        <v>39</v>
      </c>
      <c r="D31" s="1">
        <v>39</v>
      </c>
      <c r="E31" s="1">
        <v>2432</v>
      </c>
      <c r="F31" s="1">
        <v>2258</v>
      </c>
      <c r="G31" s="1">
        <v>0</v>
      </c>
      <c r="H31" s="1">
        <v>77</v>
      </c>
      <c r="I31" s="1" t="s">
        <v>40</v>
      </c>
      <c r="J31" s="1">
        <v>2432</v>
      </c>
      <c r="K31" s="1">
        <v>19</v>
      </c>
      <c r="L31" s="1">
        <v>39</v>
      </c>
      <c r="M31" s="1">
        <v>1255</v>
      </c>
      <c r="N31" s="1">
        <v>1062</v>
      </c>
      <c r="O31" s="1">
        <v>0</v>
      </c>
      <c r="P31" s="1">
        <v>58</v>
      </c>
      <c r="Q31" s="1">
        <v>2413</v>
      </c>
      <c r="R31" s="1">
        <v>19</v>
      </c>
      <c r="S31" s="1">
        <v>0</v>
      </c>
      <c r="T31" s="1">
        <v>1177</v>
      </c>
      <c r="U31" s="1">
        <v>1197</v>
      </c>
      <c r="V31" s="1">
        <v>0</v>
      </c>
      <c r="W31" s="1">
        <v>19</v>
      </c>
    </row>
    <row r="32" spans="1:23" x14ac:dyDescent="0.2">
      <c r="A32" s="1" t="s">
        <v>41</v>
      </c>
      <c r="B32" s="1">
        <v>39</v>
      </c>
      <c r="C32" s="1">
        <v>0</v>
      </c>
      <c r="D32" s="1">
        <v>0</v>
      </c>
      <c r="E32" s="1">
        <v>0</v>
      </c>
      <c r="F32" s="1">
        <v>39</v>
      </c>
      <c r="G32" s="1">
        <v>0</v>
      </c>
      <c r="H32" s="1">
        <v>0</v>
      </c>
      <c r="I32" s="1" t="s">
        <v>41</v>
      </c>
      <c r="J32" s="1">
        <v>19</v>
      </c>
      <c r="K32" s="1">
        <v>0</v>
      </c>
      <c r="L32" s="1">
        <v>0</v>
      </c>
      <c r="M32" s="1">
        <v>0</v>
      </c>
      <c r="N32" s="1">
        <v>19</v>
      </c>
      <c r="O32" s="1">
        <v>0</v>
      </c>
      <c r="P32" s="1">
        <v>0</v>
      </c>
      <c r="Q32" s="1">
        <v>19</v>
      </c>
      <c r="R32" s="1">
        <v>0</v>
      </c>
      <c r="S32" s="1">
        <v>0</v>
      </c>
      <c r="T32" s="1">
        <v>0</v>
      </c>
      <c r="U32" s="1">
        <v>19</v>
      </c>
      <c r="V32" s="1">
        <v>0</v>
      </c>
      <c r="W32" s="1">
        <v>0</v>
      </c>
    </row>
    <row r="33" spans="1:23" x14ac:dyDescent="0.2">
      <c r="A33" s="1" t="s">
        <v>42</v>
      </c>
      <c r="B33" s="1">
        <v>830</v>
      </c>
      <c r="C33" s="1">
        <v>19</v>
      </c>
      <c r="D33" s="1">
        <v>0</v>
      </c>
      <c r="E33" s="1">
        <v>0</v>
      </c>
      <c r="F33" s="1">
        <v>811</v>
      </c>
      <c r="G33" s="1">
        <v>0</v>
      </c>
      <c r="H33" s="1">
        <v>0</v>
      </c>
      <c r="I33" s="1" t="s">
        <v>42</v>
      </c>
      <c r="J33" s="1">
        <v>347</v>
      </c>
      <c r="K33" s="1">
        <v>0</v>
      </c>
      <c r="L33" s="1">
        <v>0</v>
      </c>
      <c r="M33" s="1">
        <v>0</v>
      </c>
      <c r="N33" s="1">
        <v>347</v>
      </c>
      <c r="O33" s="1">
        <v>0</v>
      </c>
      <c r="P33" s="1">
        <v>0</v>
      </c>
      <c r="Q33" s="1">
        <v>483</v>
      </c>
      <c r="R33" s="1">
        <v>19</v>
      </c>
      <c r="S33" s="1">
        <v>0</v>
      </c>
      <c r="T33" s="1">
        <v>0</v>
      </c>
      <c r="U33" s="1">
        <v>463</v>
      </c>
      <c r="V33" s="1">
        <v>0</v>
      </c>
      <c r="W33" s="1">
        <v>0</v>
      </c>
    </row>
    <row r="34" spans="1:23" x14ac:dyDescent="0.2">
      <c r="A34" s="1" t="s">
        <v>43</v>
      </c>
      <c r="B34" s="1">
        <v>1602</v>
      </c>
      <c r="C34" s="1">
        <v>1428</v>
      </c>
      <c r="D34" s="1">
        <v>58</v>
      </c>
      <c r="E34" s="1">
        <v>77</v>
      </c>
      <c r="F34" s="1">
        <v>39</v>
      </c>
      <c r="G34" s="1">
        <v>0</v>
      </c>
      <c r="H34" s="1">
        <v>0</v>
      </c>
      <c r="I34" s="1" t="s">
        <v>43</v>
      </c>
      <c r="J34" s="1">
        <v>714</v>
      </c>
      <c r="K34" s="1">
        <v>656</v>
      </c>
      <c r="L34" s="1">
        <v>19</v>
      </c>
      <c r="M34" s="1">
        <v>39</v>
      </c>
      <c r="N34" s="1">
        <v>0</v>
      </c>
      <c r="O34" s="1">
        <v>0</v>
      </c>
      <c r="P34" s="1">
        <v>0</v>
      </c>
      <c r="Q34" s="1">
        <v>888</v>
      </c>
      <c r="R34" s="1">
        <v>772</v>
      </c>
      <c r="S34" s="1">
        <v>39</v>
      </c>
      <c r="T34" s="1">
        <v>39</v>
      </c>
      <c r="U34" s="1">
        <v>39</v>
      </c>
      <c r="V34" s="1">
        <v>0</v>
      </c>
      <c r="W34" s="1">
        <v>0</v>
      </c>
    </row>
    <row r="35" spans="1:23" x14ac:dyDescent="0.2">
      <c r="A35" s="1" t="s">
        <v>44</v>
      </c>
      <c r="B35" s="1">
        <v>1255</v>
      </c>
      <c r="C35" s="1">
        <v>58</v>
      </c>
      <c r="D35" s="1">
        <v>97</v>
      </c>
      <c r="E35" s="1">
        <v>77</v>
      </c>
      <c r="F35" s="1">
        <v>0</v>
      </c>
      <c r="G35" s="1">
        <v>19</v>
      </c>
      <c r="H35" s="1">
        <v>1004</v>
      </c>
      <c r="I35" s="1" t="s">
        <v>44</v>
      </c>
      <c r="J35" s="1">
        <v>463</v>
      </c>
      <c r="K35" s="1">
        <v>58</v>
      </c>
      <c r="L35" s="1">
        <v>39</v>
      </c>
      <c r="M35" s="1">
        <v>39</v>
      </c>
      <c r="N35" s="1">
        <v>0</v>
      </c>
      <c r="O35" s="1">
        <v>0</v>
      </c>
      <c r="P35" s="1">
        <v>328</v>
      </c>
      <c r="Q35" s="1">
        <v>791</v>
      </c>
      <c r="R35" s="1">
        <v>0</v>
      </c>
      <c r="S35" s="1">
        <v>58</v>
      </c>
      <c r="T35" s="1">
        <v>39</v>
      </c>
      <c r="U35" s="1">
        <v>0</v>
      </c>
      <c r="V35" s="1">
        <v>19</v>
      </c>
      <c r="W35" s="1">
        <v>676</v>
      </c>
    </row>
    <row r="36" spans="1:23" x14ac:dyDescent="0.2">
      <c r="A36" s="1" t="s">
        <v>45</v>
      </c>
      <c r="B36" s="1">
        <v>463</v>
      </c>
      <c r="C36" s="1">
        <v>0</v>
      </c>
      <c r="D36" s="1">
        <v>0</v>
      </c>
      <c r="E36" s="1">
        <v>0</v>
      </c>
      <c r="F36" s="1">
        <v>19</v>
      </c>
      <c r="G36" s="1">
        <v>0</v>
      </c>
      <c r="H36" s="1">
        <v>444</v>
      </c>
      <c r="I36" s="1" t="s">
        <v>45</v>
      </c>
      <c r="J36" s="1">
        <v>212</v>
      </c>
      <c r="K36" s="1">
        <v>0</v>
      </c>
      <c r="L36" s="1">
        <v>0</v>
      </c>
      <c r="M36" s="1">
        <v>0</v>
      </c>
      <c r="N36" s="1">
        <v>19</v>
      </c>
      <c r="O36" s="1">
        <v>0</v>
      </c>
      <c r="P36" s="1">
        <v>193</v>
      </c>
      <c r="Q36" s="1">
        <v>251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251</v>
      </c>
    </row>
    <row r="37" spans="1:23" x14ac:dyDescent="0.2">
      <c r="A37" s="1" t="s">
        <v>46</v>
      </c>
      <c r="B37" s="1">
        <v>2104</v>
      </c>
      <c r="C37" s="1">
        <v>19</v>
      </c>
      <c r="D37" s="1">
        <v>19</v>
      </c>
      <c r="E37" s="1">
        <v>0</v>
      </c>
      <c r="F37" s="1">
        <v>232</v>
      </c>
      <c r="G37" s="1">
        <v>0</v>
      </c>
      <c r="H37" s="1">
        <v>1834</v>
      </c>
      <c r="I37" s="1" t="s">
        <v>46</v>
      </c>
      <c r="J37" s="1">
        <v>849</v>
      </c>
      <c r="K37" s="1">
        <v>0</v>
      </c>
      <c r="L37" s="1">
        <v>0</v>
      </c>
      <c r="M37" s="1">
        <v>0</v>
      </c>
      <c r="N37" s="1">
        <v>116</v>
      </c>
      <c r="O37" s="1">
        <v>0</v>
      </c>
      <c r="P37" s="1">
        <v>733</v>
      </c>
      <c r="Q37" s="1">
        <v>1255</v>
      </c>
      <c r="R37" s="1">
        <v>19</v>
      </c>
      <c r="S37" s="1">
        <v>19</v>
      </c>
      <c r="T37" s="1">
        <v>0</v>
      </c>
      <c r="U37" s="1">
        <v>116</v>
      </c>
      <c r="V37" s="1">
        <v>0</v>
      </c>
      <c r="W37" s="1">
        <v>1100</v>
      </c>
    </row>
    <row r="38" spans="1:23" x14ac:dyDescent="0.2">
      <c r="A38" s="1" t="s">
        <v>8</v>
      </c>
      <c r="B38" s="1">
        <v>3242</v>
      </c>
      <c r="C38" s="1">
        <v>521</v>
      </c>
      <c r="D38" s="1">
        <v>77</v>
      </c>
      <c r="E38" s="1">
        <v>19</v>
      </c>
      <c r="F38" s="1">
        <v>97</v>
      </c>
      <c r="G38" s="1">
        <v>135</v>
      </c>
      <c r="H38" s="1">
        <v>2393</v>
      </c>
      <c r="I38" s="1" t="s">
        <v>8</v>
      </c>
      <c r="J38" s="1">
        <v>1563</v>
      </c>
      <c r="K38" s="1">
        <v>232</v>
      </c>
      <c r="L38" s="1">
        <v>58</v>
      </c>
      <c r="M38" s="1">
        <v>0</v>
      </c>
      <c r="N38" s="1">
        <v>58</v>
      </c>
      <c r="O38" s="1">
        <v>58</v>
      </c>
      <c r="P38" s="1">
        <v>1158</v>
      </c>
      <c r="Q38" s="1">
        <v>1679</v>
      </c>
      <c r="R38" s="1">
        <v>290</v>
      </c>
      <c r="S38" s="1">
        <v>19</v>
      </c>
      <c r="T38" s="1">
        <v>19</v>
      </c>
      <c r="U38" s="1">
        <v>39</v>
      </c>
      <c r="V38" s="1">
        <v>77</v>
      </c>
      <c r="W38" s="1">
        <v>1235</v>
      </c>
    </row>
    <row r="39" spans="1:23" x14ac:dyDescent="0.2">
      <c r="A39" s="1" t="s">
        <v>47</v>
      </c>
      <c r="B39" s="1">
        <v>39</v>
      </c>
      <c r="C39" s="1">
        <v>19</v>
      </c>
      <c r="D39" s="1">
        <v>0</v>
      </c>
      <c r="E39" s="1">
        <v>0</v>
      </c>
      <c r="F39" s="1">
        <v>0</v>
      </c>
      <c r="G39" s="1">
        <v>0</v>
      </c>
      <c r="H39" s="1">
        <v>19</v>
      </c>
      <c r="I39" s="1" t="s">
        <v>47</v>
      </c>
      <c r="J39" s="1">
        <v>19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19</v>
      </c>
      <c r="Q39" s="1">
        <v>19</v>
      </c>
      <c r="R39" s="1">
        <v>19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activeCell="J21" sqref="J21:W34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114391</v>
      </c>
      <c r="C6" s="1">
        <v>59444</v>
      </c>
      <c r="D6" s="1">
        <v>31999</v>
      </c>
      <c r="E6" s="1">
        <v>3185</v>
      </c>
      <c r="F6" s="1">
        <v>4941</v>
      </c>
      <c r="G6" s="1">
        <v>7064</v>
      </c>
      <c r="H6" s="1">
        <v>7759</v>
      </c>
      <c r="I6" s="1" t="s">
        <v>104</v>
      </c>
      <c r="J6" s="1">
        <v>56819</v>
      </c>
      <c r="K6" s="1">
        <v>29490</v>
      </c>
      <c r="L6" s="1">
        <v>15807</v>
      </c>
      <c r="M6" s="1">
        <v>1621</v>
      </c>
      <c r="N6" s="1">
        <v>2393</v>
      </c>
      <c r="O6" s="1">
        <v>4092</v>
      </c>
      <c r="P6" s="1">
        <v>3416</v>
      </c>
      <c r="Q6" s="1">
        <v>57572</v>
      </c>
      <c r="R6" s="1">
        <v>29954</v>
      </c>
      <c r="S6" s="1">
        <v>16193</v>
      </c>
      <c r="T6" s="1">
        <v>1563</v>
      </c>
      <c r="U6" s="1">
        <v>2548</v>
      </c>
      <c r="V6" s="1">
        <v>2972</v>
      </c>
      <c r="W6" s="1">
        <v>4343</v>
      </c>
    </row>
    <row r="7" spans="1:23" x14ac:dyDescent="0.2">
      <c r="A7" s="1" t="s">
        <v>49</v>
      </c>
      <c r="B7" s="1">
        <v>28603</v>
      </c>
      <c r="C7" s="1">
        <v>16984</v>
      </c>
      <c r="D7" s="1">
        <v>6408</v>
      </c>
      <c r="E7" s="1">
        <v>1081</v>
      </c>
      <c r="F7" s="1">
        <v>1370</v>
      </c>
      <c r="G7" s="1">
        <v>1081</v>
      </c>
      <c r="H7" s="1">
        <v>1679</v>
      </c>
      <c r="I7" s="1" t="s">
        <v>49</v>
      </c>
      <c r="J7" s="1">
        <v>14263</v>
      </c>
      <c r="K7" s="1">
        <v>8685</v>
      </c>
      <c r="L7" s="1">
        <v>3146</v>
      </c>
      <c r="M7" s="1">
        <v>618</v>
      </c>
      <c r="N7" s="1">
        <v>618</v>
      </c>
      <c r="O7" s="1">
        <v>521</v>
      </c>
      <c r="P7" s="1">
        <v>676</v>
      </c>
      <c r="Q7" s="1">
        <v>14340</v>
      </c>
      <c r="R7" s="1">
        <v>8299</v>
      </c>
      <c r="S7" s="1">
        <v>3262</v>
      </c>
      <c r="T7" s="1">
        <v>463</v>
      </c>
      <c r="U7" s="1">
        <v>753</v>
      </c>
      <c r="V7" s="1">
        <v>560</v>
      </c>
      <c r="W7" s="1">
        <v>1004</v>
      </c>
    </row>
    <row r="8" spans="1:23" x14ac:dyDescent="0.2">
      <c r="A8" s="1" t="s">
        <v>50</v>
      </c>
      <c r="B8" s="1">
        <v>13703</v>
      </c>
      <c r="C8" s="1">
        <v>7720</v>
      </c>
      <c r="D8" s="1">
        <v>4092</v>
      </c>
      <c r="E8" s="1">
        <v>444</v>
      </c>
      <c r="F8" s="1">
        <v>637</v>
      </c>
      <c r="G8" s="1">
        <v>232</v>
      </c>
      <c r="H8" s="1">
        <v>579</v>
      </c>
      <c r="I8" s="1" t="s">
        <v>50</v>
      </c>
      <c r="J8" s="1">
        <v>6639</v>
      </c>
      <c r="K8" s="1">
        <v>3937</v>
      </c>
      <c r="L8" s="1">
        <v>1969</v>
      </c>
      <c r="M8" s="1">
        <v>154</v>
      </c>
      <c r="N8" s="1">
        <v>270</v>
      </c>
      <c r="O8" s="1">
        <v>58</v>
      </c>
      <c r="P8" s="1">
        <v>251</v>
      </c>
      <c r="Q8" s="1">
        <v>7064</v>
      </c>
      <c r="R8" s="1">
        <v>3783</v>
      </c>
      <c r="S8" s="1">
        <v>2123</v>
      </c>
      <c r="T8" s="1">
        <v>290</v>
      </c>
      <c r="U8" s="1">
        <v>367</v>
      </c>
      <c r="V8" s="1">
        <v>174</v>
      </c>
      <c r="W8" s="1">
        <v>328</v>
      </c>
    </row>
    <row r="9" spans="1:23" x14ac:dyDescent="0.2">
      <c r="A9" s="1" t="s">
        <v>51</v>
      </c>
      <c r="B9" s="1">
        <v>14398</v>
      </c>
      <c r="C9" s="1">
        <v>9361</v>
      </c>
      <c r="D9" s="1">
        <v>3204</v>
      </c>
      <c r="E9" s="1">
        <v>444</v>
      </c>
      <c r="F9" s="1">
        <v>444</v>
      </c>
      <c r="G9" s="1">
        <v>290</v>
      </c>
      <c r="H9" s="1">
        <v>656</v>
      </c>
      <c r="I9" s="1" t="s">
        <v>51</v>
      </c>
      <c r="J9" s="1">
        <v>7218</v>
      </c>
      <c r="K9" s="1">
        <v>4516</v>
      </c>
      <c r="L9" s="1">
        <v>1834</v>
      </c>
      <c r="M9" s="1">
        <v>270</v>
      </c>
      <c r="N9" s="1">
        <v>193</v>
      </c>
      <c r="O9" s="1">
        <v>97</v>
      </c>
      <c r="P9" s="1">
        <v>309</v>
      </c>
      <c r="Q9" s="1">
        <v>7180</v>
      </c>
      <c r="R9" s="1">
        <v>4844</v>
      </c>
      <c r="S9" s="1">
        <v>1370</v>
      </c>
      <c r="T9" s="1">
        <v>174</v>
      </c>
      <c r="U9" s="1">
        <v>251</v>
      </c>
      <c r="V9" s="1">
        <v>193</v>
      </c>
      <c r="W9" s="1">
        <v>347</v>
      </c>
    </row>
    <row r="10" spans="1:23" x14ac:dyDescent="0.2">
      <c r="A10" s="1" t="s">
        <v>52</v>
      </c>
      <c r="B10" s="1">
        <v>31787</v>
      </c>
      <c r="C10" s="1">
        <v>17737</v>
      </c>
      <c r="D10" s="1">
        <v>7045</v>
      </c>
      <c r="E10" s="1">
        <v>926</v>
      </c>
      <c r="F10" s="1">
        <v>1525</v>
      </c>
      <c r="G10" s="1">
        <v>1776</v>
      </c>
      <c r="H10" s="1">
        <v>2779</v>
      </c>
      <c r="I10" s="1" t="s">
        <v>52</v>
      </c>
      <c r="J10" s="1">
        <v>15749</v>
      </c>
      <c r="K10" s="1">
        <v>8608</v>
      </c>
      <c r="L10" s="1">
        <v>3667</v>
      </c>
      <c r="M10" s="1">
        <v>405</v>
      </c>
      <c r="N10" s="1">
        <v>791</v>
      </c>
      <c r="O10" s="1">
        <v>1100</v>
      </c>
      <c r="P10" s="1">
        <v>1177</v>
      </c>
      <c r="Q10" s="1">
        <v>16038</v>
      </c>
      <c r="R10" s="1">
        <v>9129</v>
      </c>
      <c r="S10" s="1">
        <v>3378</v>
      </c>
      <c r="T10" s="1">
        <v>521</v>
      </c>
      <c r="U10" s="1">
        <v>733</v>
      </c>
      <c r="V10" s="1">
        <v>676</v>
      </c>
      <c r="W10" s="1">
        <v>1602</v>
      </c>
    </row>
    <row r="11" spans="1:23" x14ac:dyDescent="0.2">
      <c r="A11" s="1" t="s">
        <v>53</v>
      </c>
      <c r="B11" s="1">
        <v>3339</v>
      </c>
      <c r="C11" s="1">
        <v>1351</v>
      </c>
      <c r="D11" s="1">
        <v>1235</v>
      </c>
      <c r="E11" s="1">
        <v>116</v>
      </c>
      <c r="F11" s="1">
        <v>212</v>
      </c>
      <c r="G11" s="1">
        <v>232</v>
      </c>
      <c r="H11" s="1">
        <v>193</v>
      </c>
      <c r="I11" s="1" t="s">
        <v>53</v>
      </c>
      <c r="J11" s="1">
        <v>1660</v>
      </c>
      <c r="K11" s="1">
        <v>637</v>
      </c>
      <c r="L11" s="1">
        <v>637</v>
      </c>
      <c r="M11" s="1">
        <v>58</v>
      </c>
      <c r="N11" s="1">
        <v>135</v>
      </c>
      <c r="O11" s="1">
        <v>174</v>
      </c>
      <c r="P11" s="1">
        <v>19</v>
      </c>
      <c r="Q11" s="1">
        <v>1679</v>
      </c>
      <c r="R11" s="1">
        <v>714</v>
      </c>
      <c r="S11" s="1">
        <v>598</v>
      </c>
      <c r="T11" s="1">
        <v>58</v>
      </c>
      <c r="U11" s="1">
        <v>77</v>
      </c>
      <c r="V11" s="1">
        <v>58</v>
      </c>
      <c r="W11" s="1">
        <v>174</v>
      </c>
    </row>
    <row r="12" spans="1:23" x14ac:dyDescent="0.2">
      <c r="A12" s="1" t="s">
        <v>54</v>
      </c>
      <c r="B12" s="1">
        <v>8569</v>
      </c>
      <c r="C12" s="1">
        <v>2625</v>
      </c>
      <c r="D12" s="1">
        <v>3667</v>
      </c>
      <c r="E12" s="1">
        <v>135</v>
      </c>
      <c r="F12" s="1">
        <v>405</v>
      </c>
      <c r="G12" s="1">
        <v>1042</v>
      </c>
      <c r="H12" s="1">
        <v>695</v>
      </c>
      <c r="I12" s="1" t="s">
        <v>54</v>
      </c>
      <c r="J12" s="1">
        <v>4497</v>
      </c>
      <c r="K12" s="1">
        <v>1332</v>
      </c>
      <c r="L12" s="1">
        <v>1853</v>
      </c>
      <c r="M12" s="1">
        <v>116</v>
      </c>
      <c r="N12" s="1">
        <v>193</v>
      </c>
      <c r="O12" s="1">
        <v>656</v>
      </c>
      <c r="P12" s="1">
        <v>347</v>
      </c>
      <c r="Q12" s="1">
        <v>4072</v>
      </c>
      <c r="R12" s="1">
        <v>1293</v>
      </c>
      <c r="S12" s="1">
        <v>1814</v>
      </c>
      <c r="T12" s="1">
        <v>19</v>
      </c>
      <c r="U12" s="1">
        <v>212</v>
      </c>
      <c r="V12" s="1">
        <v>386</v>
      </c>
      <c r="W12" s="1">
        <v>347</v>
      </c>
    </row>
    <row r="13" spans="1:23" x14ac:dyDescent="0.2">
      <c r="A13" s="1" t="s">
        <v>55</v>
      </c>
      <c r="B13" s="1">
        <v>11368</v>
      </c>
      <c r="C13" s="1">
        <v>2799</v>
      </c>
      <c r="D13" s="1">
        <v>5829</v>
      </c>
      <c r="E13" s="1">
        <v>39</v>
      </c>
      <c r="F13" s="1">
        <v>347</v>
      </c>
      <c r="G13" s="1">
        <v>1467</v>
      </c>
      <c r="H13" s="1">
        <v>888</v>
      </c>
      <c r="I13" s="1" t="s">
        <v>55</v>
      </c>
      <c r="J13" s="1">
        <v>5308</v>
      </c>
      <c r="K13" s="1">
        <v>1390</v>
      </c>
      <c r="L13" s="1">
        <v>2393</v>
      </c>
      <c r="M13" s="1">
        <v>0</v>
      </c>
      <c r="N13" s="1">
        <v>193</v>
      </c>
      <c r="O13" s="1">
        <v>849</v>
      </c>
      <c r="P13" s="1">
        <v>483</v>
      </c>
      <c r="Q13" s="1">
        <v>6060</v>
      </c>
      <c r="R13" s="1">
        <v>1409</v>
      </c>
      <c r="S13" s="1">
        <v>3435</v>
      </c>
      <c r="T13" s="1">
        <v>39</v>
      </c>
      <c r="U13" s="1">
        <v>154</v>
      </c>
      <c r="V13" s="1">
        <v>618</v>
      </c>
      <c r="W13" s="1">
        <v>405</v>
      </c>
    </row>
    <row r="14" spans="1:23" x14ac:dyDescent="0.2">
      <c r="A14" s="1" t="s">
        <v>56</v>
      </c>
      <c r="B14" s="1">
        <v>2509</v>
      </c>
      <c r="C14" s="1">
        <v>772</v>
      </c>
      <c r="D14" s="1">
        <v>502</v>
      </c>
      <c r="E14" s="1">
        <v>0</v>
      </c>
      <c r="F14" s="1">
        <v>0</v>
      </c>
      <c r="G14" s="1">
        <v>946</v>
      </c>
      <c r="H14" s="1">
        <v>290</v>
      </c>
      <c r="I14" s="1" t="s">
        <v>56</v>
      </c>
      <c r="J14" s="1">
        <v>1448</v>
      </c>
      <c r="K14" s="1">
        <v>347</v>
      </c>
      <c r="L14" s="1">
        <v>309</v>
      </c>
      <c r="M14" s="1">
        <v>0</v>
      </c>
      <c r="N14" s="1">
        <v>0</v>
      </c>
      <c r="O14" s="1">
        <v>637</v>
      </c>
      <c r="P14" s="1">
        <v>154</v>
      </c>
      <c r="Q14" s="1">
        <v>1062</v>
      </c>
      <c r="R14" s="1">
        <v>425</v>
      </c>
      <c r="S14" s="1">
        <v>193</v>
      </c>
      <c r="T14" s="1">
        <v>0</v>
      </c>
      <c r="U14" s="1">
        <v>0</v>
      </c>
      <c r="V14" s="1">
        <v>309</v>
      </c>
      <c r="W14" s="1">
        <v>135</v>
      </c>
    </row>
    <row r="15" spans="1:23" x14ac:dyDescent="0.2">
      <c r="A15" s="1" t="s">
        <v>57</v>
      </c>
      <c r="B15" s="1">
        <v>116</v>
      </c>
      <c r="C15" s="1">
        <v>97</v>
      </c>
      <c r="D15" s="1">
        <v>19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39</v>
      </c>
      <c r="K15" s="1">
        <v>39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77</v>
      </c>
      <c r="R15" s="1">
        <v>58</v>
      </c>
      <c r="S15" s="1">
        <v>19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50.380223145919928</v>
      </c>
      <c r="C16" s="6">
        <f t="shared" ref="C16:W16" si="0">SUM(C10:C14)*100/(C6-C15)</f>
        <v>42.603669941193324</v>
      </c>
      <c r="D16" s="6">
        <f t="shared" si="0"/>
        <v>57.154471544715449</v>
      </c>
      <c r="E16" s="6">
        <f t="shared" si="0"/>
        <v>38.178963893249609</v>
      </c>
      <c r="F16" s="6">
        <f t="shared" si="0"/>
        <v>50.374418133980974</v>
      </c>
      <c r="G16" s="6">
        <f t="shared" si="0"/>
        <v>77.335787089467729</v>
      </c>
      <c r="H16" s="6">
        <f t="shared" si="0"/>
        <v>62.443613867766466</v>
      </c>
      <c r="I16" s="1" t="s">
        <v>105</v>
      </c>
      <c r="J16" s="6">
        <f t="shared" si="0"/>
        <v>50.479041916167667</v>
      </c>
      <c r="K16" s="6">
        <f t="shared" si="0"/>
        <v>41.811823028080539</v>
      </c>
      <c r="L16" s="6">
        <f t="shared" si="0"/>
        <v>56.04479028278611</v>
      </c>
      <c r="M16" s="6">
        <f t="shared" si="0"/>
        <v>35.71869216533004</v>
      </c>
      <c r="N16" s="6">
        <f t="shared" si="0"/>
        <v>54.826577517760136</v>
      </c>
      <c r="O16" s="6">
        <f t="shared" si="0"/>
        <v>83.479960899315742</v>
      </c>
      <c r="P16" s="6">
        <f t="shared" si="0"/>
        <v>63.81733021077283</v>
      </c>
      <c r="Q16" s="6">
        <f t="shared" si="0"/>
        <v>50.284372554135139</v>
      </c>
      <c r="R16" s="6">
        <f t="shared" si="0"/>
        <v>43.383730264918384</v>
      </c>
      <c r="S16" s="6">
        <f t="shared" si="0"/>
        <v>58.229256831952519</v>
      </c>
      <c r="T16" s="6">
        <f t="shared" si="0"/>
        <v>40.75495841330774</v>
      </c>
      <c r="U16" s="6">
        <f t="shared" si="0"/>
        <v>46.153846153846153</v>
      </c>
      <c r="V16" s="6">
        <f t="shared" si="0"/>
        <v>68.876177658142666</v>
      </c>
      <c r="W16" s="6">
        <f t="shared" si="0"/>
        <v>61.317061938752012</v>
      </c>
    </row>
    <row r="17" spans="1:23" x14ac:dyDescent="0.2">
      <c r="A17" s="1" t="s">
        <v>106</v>
      </c>
      <c r="B17" s="6">
        <f>(B13+B14)*100/(B6-B15)</f>
        <v>12.143513454386349</v>
      </c>
      <c r="C17" s="6">
        <f t="shared" ref="C17:W17" si="1">(C13+C14)*100/(C6-C15)</f>
        <v>6.0171533523177247</v>
      </c>
      <c r="D17" s="6">
        <f t="shared" si="1"/>
        <v>19.796747967479675</v>
      </c>
      <c r="E17" s="6">
        <f t="shared" si="1"/>
        <v>1.2244897959183674</v>
      </c>
      <c r="F17" s="6">
        <f t="shared" si="1"/>
        <v>7.0228698643999188</v>
      </c>
      <c r="G17" s="6">
        <f t="shared" si="1"/>
        <v>34.15911664779162</v>
      </c>
      <c r="H17" s="6">
        <f t="shared" si="1"/>
        <v>15.182368861966749</v>
      </c>
      <c r="I17" s="1" t="s">
        <v>106</v>
      </c>
      <c r="J17" s="6">
        <f t="shared" si="1"/>
        <v>11.898555829517436</v>
      </c>
      <c r="K17" s="6">
        <f t="shared" si="1"/>
        <v>5.8979321585005602</v>
      </c>
      <c r="L17" s="6">
        <f t="shared" si="1"/>
        <v>17.093692667805403</v>
      </c>
      <c r="M17" s="6">
        <f t="shared" si="1"/>
        <v>0</v>
      </c>
      <c r="N17" s="6">
        <f t="shared" si="1"/>
        <v>8.0651901379022153</v>
      </c>
      <c r="O17" s="6">
        <f t="shared" si="1"/>
        <v>36.314760508308893</v>
      </c>
      <c r="P17" s="6">
        <f t="shared" si="1"/>
        <v>18.647540983606557</v>
      </c>
      <c r="Q17" s="6">
        <f t="shared" si="1"/>
        <v>12.387164101226194</v>
      </c>
      <c r="R17" s="6">
        <f t="shared" si="1"/>
        <v>6.1345999464811349</v>
      </c>
      <c r="S17" s="6">
        <f t="shared" si="1"/>
        <v>22.431062198590329</v>
      </c>
      <c r="T17" s="6">
        <f t="shared" si="1"/>
        <v>2.4952015355086372</v>
      </c>
      <c r="U17" s="6">
        <f t="shared" si="1"/>
        <v>6.0439560439560438</v>
      </c>
      <c r="V17" s="6">
        <f t="shared" si="1"/>
        <v>31.191117092866758</v>
      </c>
      <c r="W17" s="6">
        <f t="shared" si="1"/>
        <v>12.433801519686853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78860</v>
      </c>
      <c r="C21" s="1">
        <v>37403</v>
      </c>
      <c r="D21" s="1">
        <v>24434</v>
      </c>
      <c r="E21" s="1">
        <v>1872</v>
      </c>
      <c r="F21" s="1">
        <v>3358</v>
      </c>
      <c r="G21" s="1">
        <v>5906</v>
      </c>
      <c r="H21" s="1">
        <v>5887</v>
      </c>
      <c r="I21" s="1" t="s">
        <v>104</v>
      </c>
      <c r="J21" s="1">
        <v>38947</v>
      </c>
      <c r="K21" s="1">
        <v>17988</v>
      </c>
      <c r="L21" s="1">
        <v>12217</v>
      </c>
      <c r="M21" s="1">
        <v>888</v>
      </c>
      <c r="N21" s="1">
        <v>1641</v>
      </c>
      <c r="O21" s="1">
        <v>3590</v>
      </c>
      <c r="P21" s="1">
        <v>2625</v>
      </c>
      <c r="Q21" s="1">
        <v>39912</v>
      </c>
      <c r="R21" s="1">
        <v>19416</v>
      </c>
      <c r="S21" s="1">
        <v>12217</v>
      </c>
      <c r="T21" s="1">
        <v>984</v>
      </c>
      <c r="U21" s="1">
        <v>1718</v>
      </c>
      <c r="V21" s="1">
        <v>2316</v>
      </c>
      <c r="W21" s="1">
        <v>3262</v>
      </c>
    </row>
    <row r="22" spans="1:23" x14ac:dyDescent="0.2">
      <c r="A22" s="1" t="s">
        <v>59</v>
      </c>
      <c r="B22" s="1">
        <v>6716</v>
      </c>
      <c r="C22" s="1">
        <v>3937</v>
      </c>
      <c r="D22" s="1">
        <v>869</v>
      </c>
      <c r="E22" s="1">
        <v>0</v>
      </c>
      <c r="F22" s="1">
        <v>116</v>
      </c>
      <c r="G22" s="1">
        <v>1525</v>
      </c>
      <c r="H22" s="1">
        <v>270</v>
      </c>
      <c r="I22" s="1" t="s">
        <v>59</v>
      </c>
      <c r="J22" s="1">
        <v>6137</v>
      </c>
      <c r="K22" s="1">
        <v>3590</v>
      </c>
      <c r="L22" s="1">
        <v>791</v>
      </c>
      <c r="M22" s="1">
        <v>0</v>
      </c>
      <c r="N22" s="1">
        <v>77</v>
      </c>
      <c r="O22" s="1">
        <v>1428</v>
      </c>
      <c r="P22" s="1">
        <v>251</v>
      </c>
      <c r="Q22" s="1">
        <v>579</v>
      </c>
      <c r="R22" s="1">
        <v>347</v>
      </c>
      <c r="S22" s="1">
        <v>77</v>
      </c>
      <c r="T22" s="1">
        <v>0</v>
      </c>
      <c r="U22" s="1">
        <v>39</v>
      </c>
      <c r="V22" s="1">
        <v>97</v>
      </c>
      <c r="W22" s="1">
        <v>19</v>
      </c>
    </row>
    <row r="23" spans="1:23" x14ac:dyDescent="0.2">
      <c r="A23" s="1" t="s">
        <v>60</v>
      </c>
      <c r="B23" s="1">
        <v>72143</v>
      </c>
      <c r="C23" s="1">
        <v>33466</v>
      </c>
      <c r="D23" s="1">
        <v>23565</v>
      </c>
      <c r="E23" s="1">
        <v>1872</v>
      </c>
      <c r="F23" s="1">
        <v>3242</v>
      </c>
      <c r="G23" s="1">
        <v>4381</v>
      </c>
      <c r="H23" s="1">
        <v>5616</v>
      </c>
      <c r="I23" s="1" t="s">
        <v>60</v>
      </c>
      <c r="J23" s="1">
        <v>32810</v>
      </c>
      <c r="K23" s="1">
        <v>14398</v>
      </c>
      <c r="L23" s="1">
        <v>11426</v>
      </c>
      <c r="M23" s="1">
        <v>888</v>
      </c>
      <c r="N23" s="1">
        <v>1563</v>
      </c>
      <c r="O23" s="1">
        <v>2162</v>
      </c>
      <c r="P23" s="1">
        <v>2374</v>
      </c>
      <c r="Q23" s="1">
        <v>39333</v>
      </c>
      <c r="R23" s="1">
        <v>19068</v>
      </c>
      <c r="S23" s="1">
        <v>12140</v>
      </c>
      <c r="T23" s="1">
        <v>984</v>
      </c>
      <c r="U23" s="1">
        <v>1679</v>
      </c>
      <c r="V23" s="1">
        <v>2220</v>
      </c>
      <c r="W23" s="1">
        <v>3242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6466</v>
      </c>
      <c r="C25" s="1">
        <v>3764</v>
      </c>
      <c r="D25" s="1">
        <v>830</v>
      </c>
      <c r="E25" s="1">
        <v>0</v>
      </c>
      <c r="F25" s="1">
        <v>116</v>
      </c>
      <c r="G25" s="1">
        <v>1486</v>
      </c>
      <c r="H25" s="1">
        <v>270</v>
      </c>
      <c r="I25" s="1" t="s">
        <v>18</v>
      </c>
      <c r="J25" s="1">
        <v>5925</v>
      </c>
      <c r="K25" s="1">
        <v>3455</v>
      </c>
      <c r="L25" s="1">
        <v>753</v>
      </c>
      <c r="M25" s="1">
        <v>0</v>
      </c>
      <c r="N25" s="1">
        <v>77</v>
      </c>
      <c r="O25" s="1">
        <v>1390</v>
      </c>
      <c r="P25" s="1">
        <v>251</v>
      </c>
      <c r="Q25" s="1">
        <v>540</v>
      </c>
      <c r="R25" s="1">
        <v>309</v>
      </c>
      <c r="S25" s="1">
        <v>77</v>
      </c>
      <c r="T25" s="1">
        <v>0</v>
      </c>
      <c r="U25" s="1">
        <v>39</v>
      </c>
      <c r="V25" s="1">
        <v>97</v>
      </c>
      <c r="W25" s="1">
        <v>19</v>
      </c>
    </row>
    <row r="26" spans="1:23" x14ac:dyDescent="0.2">
      <c r="A26" s="1" t="s">
        <v>62</v>
      </c>
      <c r="B26" s="1">
        <v>1255</v>
      </c>
      <c r="C26" s="1">
        <v>849</v>
      </c>
      <c r="D26" s="1">
        <v>116</v>
      </c>
      <c r="E26" s="1">
        <v>0</v>
      </c>
      <c r="F26" s="1">
        <v>39</v>
      </c>
      <c r="G26" s="1">
        <v>232</v>
      </c>
      <c r="H26" s="1">
        <v>19</v>
      </c>
      <c r="I26" s="1" t="s">
        <v>62</v>
      </c>
      <c r="J26" s="1">
        <v>1216</v>
      </c>
      <c r="K26" s="1">
        <v>830</v>
      </c>
      <c r="L26" s="1">
        <v>116</v>
      </c>
      <c r="M26" s="1">
        <v>0</v>
      </c>
      <c r="N26" s="1">
        <v>19</v>
      </c>
      <c r="O26" s="1">
        <v>232</v>
      </c>
      <c r="P26" s="1">
        <v>19</v>
      </c>
      <c r="Q26" s="1">
        <v>39</v>
      </c>
      <c r="R26" s="1">
        <v>19</v>
      </c>
      <c r="S26" s="1">
        <v>0</v>
      </c>
      <c r="T26" s="1">
        <v>0</v>
      </c>
      <c r="U26" s="1">
        <v>19</v>
      </c>
      <c r="V26" s="1">
        <v>0</v>
      </c>
      <c r="W26" s="1">
        <v>0</v>
      </c>
    </row>
    <row r="27" spans="1:23" x14ac:dyDescent="0.2">
      <c r="A27" s="1" t="s">
        <v>63</v>
      </c>
      <c r="B27" s="1">
        <v>193</v>
      </c>
      <c r="C27" s="1">
        <v>97</v>
      </c>
      <c r="D27" s="1">
        <v>19</v>
      </c>
      <c r="E27" s="1">
        <v>0</v>
      </c>
      <c r="F27" s="1">
        <v>0</v>
      </c>
      <c r="G27" s="1">
        <v>58</v>
      </c>
      <c r="H27" s="1">
        <v>19</v>
      </c>
      <c r="I27" s="1" t="s">
        <v>63</v>
      </c>
      <c r="J27" s="1">
        <v>193</v>
      </c>
      <c r="K27" s="1">
        <v>97</v>
      </c>
      <c r="L27" s="1">
        <v>19</v>
      </c>
      <c r="M27" s="1">
        <v>0</v>
      </c>
      <c r="N27" s="1">
        <v>0</v>
      </c>
      <c r="O27" s="1">
        <v>58</v>
      </c>
      <c r="P27" s="1">
        <v>19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309</v>
      </c>
      <c r="C28" s="1">
        <v>174</v>
      </c>
      <c r="D28" s="1">
        <v>97</v>
      </c>
      <c r="E28" s="1">
        <v>0</v>
      </c>
      <c r="F28" s="1">
        <v>0</v>
      </c>
      <c r="G28" s="1">
        <v>19</v>
      </c>
      <c r="H28" s="1">
        <v>19</v>
      </c>
      <c r="I28" s="1" t="s">
        <v>64</v>
      </c>
      <c r="J28" s="1">
        <v>309</v>
      </c>
      <c r="K28" s="1">
        <v>174</v>
      </c>
      <c r="L28" s="1">
        <v>97</v>
      </c>
      <c r="M28" s="1">
        <v>0</v>
      </c>
      <c r="N28" s="1">
        <v>0</v>
      </c>
      <c r="O28" s="1">
        <v>19</v>
      </c>
      <c r="P28" s="1">
        <v>19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19</v>
      </c>
      <c r="C29" s="1">
        <v>0</v>
      </c>
      <c r="D29" s="1">
        <v>19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19</v>
      </c>
      <c r="K29" s="1">
        <v>0</v>
      </c>
      <c r="L29" s="1">
        <v>19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4690</v>
      </c>
      <c r="C30" s="1">
        <v>2644</v>
      </c>
      <c r="D30" s="1">
        <v>579</v>
      </c>
      <c r="E30" s="1">
        <v>0</v>
      </c>
      <c r="F30" s="1">
        <v>77</v>
      </c>
      <c r="G30" s="1">
        <v>1177</v>
      </c>
      <c r="H30" s="1">
        <v>212</v>
      </c>
      <c r="I30" s="1" t="s">
        <v>66</v>
      </c>
      <c r="J30" s="1">
        <v>4188</v>
      </c>
      <c r="K30" s="1">
        <v>2355</v>
      </c>
      <c r="L30" s="1">
        <v>502</v>
      </c>
      <c r="M30" s="1">
        <v>0</v>
      </c>
      <c r="N30" s="1">
        <v>58</v>
      </c>
      <c r="O30" s="1">
        <v>1081</v>
      </c>
      <c r="P30" s="1">
        <v>193</v>
      </c>
      <c r="Q30" s="1">
        <v>502</v>
      </c>
      <c r="R30" s="1">
        <v>290</v>
      </c>
      <c r="S30" s="1">
        <v>77</v>
      </c>
      <c r="T30" s="1">
        <v>0</v>
      </c>
      <c r="U30" s="1">
        <v>19</v>
      </c>
      <c r="V30" s="1">
        <v>97</v>
      </c>
      <c r="W30" s="1">
        <v>19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78860</v>
      </c>
      <c r="C32" s="1">
        <v>37384</v>
      </c>
      <c r="D32" s="1">
        <v>24434</v>
      </c>
      <c r="E32" s="1">
        <v>1872</v>
      </c>
      <c r="F32" s="1">
        <v>3378</v>
      </c>
      <c r="G32" s="1">
        <v>5906</v>
      </c>
      <c r="H32" s="1">
        <v>5887</v>
      </c>
      <c r="I32" s="1" t="s">
        <v>97</v>
      </c>
      <c r="J32" s="1">
        <v>38947</v>
      </c>
      <c r="K32" s="1">
        <v>17968</v>
      </c>
      <c r="L32" s="1">
        <v>12217</v>
      </c>
      <c r="M32" s="1">
        <v>888</v>
      </c>
      <c r="N32" s="1">
        <v>1660</v>
      </c>
      <c r="O32" s="1">
        <v>3590</v>
      </c>
      <c r="P32" s="1">
        <v>2625</v>
      </c>
      <c r="Q32" s="1">
        <v>39912</v>
      </c>
      <c r="R32" s="1">
        <v>19416</v>
      </c>
      <c r="S32" s="1">
        <v>12217</v>
      </c>
      <c r="T32" s="1">
        <v>984</v>
      </c>
      <c r="U32" s="1">
        <v>1718</v>
      </c>
      <c r="V32" s="1">
        <v>2316</v>
      </c>
      <c r="W32" s="1">
        <v>3262</v>
      </c>
    </row>
    <row r="33" spans="1:23" x14ac:dyDescent="0.2">
      <c r="A33" s="1" t="s">
        <v>68</v>
      </c>
      <c r="B33" s="1">
        <v>560</v>
      </c>
      <c r="C33" s="1">
        <v>270</v>
      </c>
      <c r="D33" s="1">
        <v>58</v>
      </c>
      <c r="E33" s="1">
        <v>0</v>
      </c>
      <c r="F33" s="1">
        <v>19</v>
      </c>
      <c r="G33" s="1">
        <v>135</v>
      </c>
      <c r="H33" s="1">
        <v>77</v>
      </c>
      <c r="I33" s="1" t="s">
        <v>68</v>
      </c>
      <c r="J33" s="1">
        <v>444</v>
      </c>
      <c r="K33" s="1">
        <v>154</v>
      </c>
      <c r="L33" s="1">
        <v>58</v>
      </c>
      <c r="M33" s="1">
        <v>0</v>
      </c>
      <c r="N33" s="1">
        <v>19</v>
      </c>
      <c r="O33" s="1">
        <v>135</v>
      </c>
      <c r="P33" s="1">
        <v>77</v>
      </c>
      <c r="Q33" s="1">
        <v>116</v>
      </c>
      <c r="R33" s="1">
        <v>116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78300</v>
      </c>
      <c r="C34" s="1">
        <v>37114</v>
      </c>
      <c r="D34" s="1">
        <v>24376</v>
      </c>
      <c r="E34" s="1">
        <v>1872</v>
      </c>
      <c r="F34" s="1">
        <v>3358</v>
      </c>
      <c r="G34" s="1">
        <v>5771</v>
      </c>
      <c r="H34" s="1">
        <v>5809</v>
      </c>
      <c r="I34" s="1" t="s">
        <v>69</v>
      </c>
      <c r="J34" s="1">
        <v>38504</v>
      </c>
      <c r="K34" s="1">
        <v>17814</v>
      </c>
      <c r="L34" s="1">
        <v>12159</v>
      </c>
      <c r="M34" s="1">
        <v>888</v>
      </c>
      <c r="N34" s="1">
        <v>1641</v>
      </c>
      <c r="O34" s="1">
        <v>3455</v>
      </c>
      <c r="P34" s="1">
        <v>2548</v>
      </c>
      <c r="Q34" s="1">
        <v>39797</v>
      </c>
      <c r="R34" s="1">
        <v>19300</v>
      </c>
      <c r="S34" s="1">
        <v>12217</v>
      </c>
      <c r="T34" s="1">
        <v>984</v>
      </c>
      <c r="U34" s="1">
        <v>1718</v>
      </c>
      <c r="V34" s="1">
        <v>2316</v>
      </c>
      <c r="W34" s="1">
        <v>3262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J4" sqref="J4:W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114391</v>
      </c>
      <c r="C4" s="1">
        <v>59444</v>
      </c>
      <c r="D4" s="1">
        <v>31999</v>
      </c>
      <c r="E4" s="1">
        <v>3185</v>
      </c>
      <c r="F4" s="1">
        <v>4941</v>
      </c>
      <c r="G4" s="1">
        <v>7064</v>
      </c>
      <c r="H4" s="1">
        <v>7759</v>
      </c>
      <c r="I4" s="1" t="s">
        <v>97</v>
      </c>
      <c r="J4" s="1">
        <v>56819</v>
      </c>
      <c r="K4" s="1">
        <v>29490</v>
      </c>
      <c r="L4" s="1">
        <v>15807</v>
      </c>
      <c r="M4" s="1">
        <v>1621</v>
      </c>
      <c r="N4" s="1">
        <v>2393</v>
      </c>
      <c r="O4" s="1">
        <v>4092</v>
      </c>
      <c r="P4" s="1">
        <v>3416</v>
      </c>
      <c r="Q4" s="1">
        <v>57572</v>
      </c>
      <c r="R4" s="1">
        <v>29954</v>
      </c>
      <c r="S4" s="1">
        <v>16193</v>
      </c>
      <c r="T4" s="1">
        <v>1563</v>
      </c>
      <c r="U4" s="1">
        <v>2548</v>
      </c>
      <c r="V4" s="1">
        <v>2972</v>
      </c>
      <c r="W4" s="1">
        <v>4343</v>
      </c>
    </row>
    <row r="5" spans="1:23" x14ac:dyDescent="0.2">
      <c r="A5" s="1" t="s">
        <v>39</v>
      </c>
      <c r="B5" s="1">
        <v>98063</v>
      </c>
      <c r="C5" s="1">
        <v>59097</v>
      </c>
      <c r="D5" s="1">
        <v>24993</v>
      </c>
      <c r="E5" s="1">
        <v>637</v>
      </c>
      <c r="F5" s="1">
        <v>1930</v>
      </c>
      <c r="G5" s="1">
        <v>7006</v>
      </c>
      <c r="H5" s="1">
        <v>4400</v>
      </c>
      <c r="I5" s="1" t="s">
        <v>39</v>
      </c>
      <c r="J5" s="1">
        <v>49234</v>
      </c>
      <c r="K5" s="1">
        <v>29394</v>
      </c>
      <c r="L5" s="1">
        <v>12410</v>
      </c>
      <c r="M5" s="1">
        <v>328</v>
      </c>
      <c r="N5" s="1">
        <v>984</v>
      </c>
      <c r="O5" s="1">
        <v>4092</v>
      </c>
      <c r="P5" s="1">
        <v>2027</v>
      </c>
      <c r="Q5" s="1">
        <v>48829</v>
      </c>
      <c r="R5" s="1">
        <v>29703</v>
      </c>
      <c r="S5" s="1">
        <v>12584</v>
      </c>
      <c r="T5" s="1">
        <v>309</v>
      </c>
      <c r="U5" s="1">
        <v>946</v>
      </c>
      <c r="V5" s="1">
        <v>2914</v>
      </c>
      <c r="W5" s="1">
        <v>2374</v>
      </c>
    </row>
    <row r="6" spans="1:23" x14ac:dyDescent="0.2">
      <c r="A6" s="1" t="s">
        <v>38</v>
      </c>
      <c r="B6" s="1">
        <v>12043</v>
      </c>
      <c r="C6" s="1">
        <v>290</v>
      </c>
      <c r="D6" s="1">
        <v>6890</v>
      </c>
      <c r="E6" s="1">
        <v>251</v>
      </c>
      <c r="F6" s="1">
        <v>1332</v>
      </c>
      <c r="G6" s="1">
        <v>0</v>
      </c>
      <c r="H6" s="1">
        <v>3281</v>
      </c>
      <c r="I6" s="1" t="s">
        <v>38</v>
      </c>
      <c r="J6" s="1">
        <v>5443</v>
      </c>
      <c r="K6" s="1">
        <v>58</v>
      </c>
      <c r="L6" s="1">
        <v>3281</v>
      </c>
      <c r="M6" s="1">
        <v>116</v>
      </c>
      <c r="N6" s="1">
        <v>656</v>
      </c>
      <c r="O6" s="1">
        <v>0</v>
      </c>
      <c r="P6" s="1">
        <v>1332</v>
      </c>
      <c r="Q6" s="1">
        <v>6601</v>
      </c>
      <c r="R6" s="1">
        <v>232</v>
      </c>
      <c r="S6" s="1">
        <v>3609</v>
      </c>
      <c r="T6" s="1">
        <v>135</v>
      </c>
      <c r="U6" s="1">
        <v>676</v>
      </c>
      <c r="V6" s="1">
        <v>0</v>
      </c>
      <c r="W6" s="1">
        <v>1949</v>
      </c>
    </row>
    <row r="7" spans="1:23" x14ac:dyDescent="0.2">
      <c r="A7" s="1" t="s">
        <v>70</v>
      </c>
      <c r="B7" s="1">
        <v>154</v>
      </c>
      <c r="C7" s="1">
        <v>19</v>
      </c>
      <c r="D7" s="1">
        <v>97</v>
      </c>
      <c r="E7" s="1">
        <v>0</v>
      </c>
      <c r="F7" s="1">
        <v>19</v>
      </c>
      <c r="G7" s="1">
        <v>19</v>
      </c>
      <c r="H7" s="1">
        <v>0</v>
      </c>
      <c r="I7" s="1" t="s">
        <v>70</v>
      </c>
      <c r="J7" s="1">
        <v>116</v>
      </c>
      <c r="K7" s="1">
        <v>19</v>
      </c>
      <c r="L7" s="1">
        <v>97</v>
      </c>
      <c r="M7" s="1">
        <v>0</v>
      </c>
      <c r="N7" s="1">
        <v>0</v>
      </c>
      <c r="O7" s="1">
        <v>0</v>
      </c>
      <c r="P7" s="1">
        <v>0</v>
      </c>
      <c r="Q7" s="1">
        <v>39</v>
      </c>
      <c r="R7" s="1">
        <v>0</v>
      </c>
      <c r="S7" s="1">
        <v>0</v>
      </c>
      <c r="T7" s="1">
        <v>0</v>
      </c>
      <c r="U7" s="1">
        <v>19</v>
      </c>
      <c r="V7" s="1">
        <v>19</v>
      </c>
      <c r="W7" s="1">
        <v>0</v>
      </c>
    </row>
    <row r="8" spans="1:23" x14ac:dyDescent="0.2">
      <c r="A8" s="1" t="s">
        <v>40</v>
      </c>
      <c r="B8" s="1">
        <v>4092</v>
      </c>
      <c r="C8" s="1">
        <v>19</v>
      </c>
      <c r="D8" s="1">
        <v>19</v>
      </c>
      <c r="E8" s="1">
        <v>2297</v>
      </c>
      <c r="F8" s="1">
        <v>1641</v>
      </c>
      <c r="G8" s="1">
        <v>39</v>
      </c>
      <c r="H8" s="1">
        <v>77</v>
      </c>
      <c r="I8" s="1" t="s">
        <v>40</v>
      </c>
      <c r="J8" s="1">
        <v>2007</v>
      </c>
      <c r="K8" s="1">
        <v>19</v>
      </c>
      <c r="L8" s="1">
        <v>19</v>
      </c>
      <c r="M8" s="1">
        <v>1177</v>
      </c>
      <c r="N8" s="1">
        <v>733</v>
      </c>
      <c r="O8" s="1">
        <v>0</v>
      </c>
      <c r="P8" s="1">
        <v>58</v>
      </c>
      <c r="Q8" s="1">
        <v>2084</v>
      </c>
      <c r="R8" s="1">
        <v>0</v>
      </c>
      <c r="S8" s="1">
        <v>0</v>
      </c>
      <c r="T8" s="1">
        <v>1119</v>
      </c>
      <c r="U8" s="1">
        <v>907</v>
      </c>
      <c r="V8" s="1">
        <v>39</v>
      </c>
      <c r="W8" s="1">
        <v>19</v>
      </c>
    </row>
    <row r="9" spans="1:23" x14ac:dyDescent="0.2">
      <c r="A9" s="1" t="s">
        <v>41</v>
      </c>
      <c r="B9" s="1">
        <v>39</v>
      </c>
      <c r="C9" s="1">
        <v>19</v>
      </c>
      <c r="D9" s="1">
        <v>0</v>
      </c>
      <c r="E9" s="1">
        <v>0</v>
      </c>
      <c r="F9" s="1">
        <v>19</v>
      </c>
      <c r="G9" s="1">
        <v>0</v>
      </c>
      <c r="H9" s="1">
        <v>0</v>
      </c>
      <c r="I9" s="1" t="s">
        <v>41</v>
      </c>
      <c r="J9" s="1">
        <v>19</v>
      </c>
      <c r="K9" s="1">
        <v>0</v>
      </c>
      <c r="L9" s="1">
        <v>0</v>
      </c>
      <c r="M9" s="1">
        <v>0</v>
      </c>
      <c r="N9" s="1">
        <v>19</v>
      </c>
      <c r="O9" s="1">
        <v>0</v>
      </c>
      <c r="P9" s="1">
        <v>0</v>
      </c>
      <c r="Q9" s="1">
        <v>19</v>
      </c>
      <c r="R9" s="1">
        <v>19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A2" zoomScale="125" zoomScaleNormal="100" zoomScaleSheetLayoutView="125" workbookViewId="0">
      <selection activeCell="J6" sqref="J6:W2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71680</v>
      </c>
      <c r="C6" s="1">
        <v>34200</v>
      </c>
      <c r="D6" s="1">
        <v>22774</v>
      </c>
      <c r="E6" s="1">
        <v>1563</v>
      </c>
      <c r="F6" s="1">
        <v>2953</v>
      </c>
      <c r="G6" s="1">
        <v>4922</v>
      </c>
      <c r="H6" s="1">
        <v>5269</v>
      </c>
      <c r="I6" s="1" t="s">
        <v>104</v>
      </c>
      <c r="J6" s="1">
        <v>35145</v>
      </c>
      <c r="K6" s="1">
        <v>16502</v>
      </c>
      <c r="L6" s="1">
        <v>11271</v>
      </c>
      <c r="M6" s="1">
        <v>714</v>
      </c>
      <c r="N6" s="1">
        <v>1390</v>
      </c>
      <c r="O6" s="1">
        <v>3011</v>
      </c>
      <c r="P6" s="1">
        <v>2258</v>
      </c>
      <c r="Q6" s="1">
        <v>36535</v>
      </c>
      <c r="R6" s="1">
        <v>17698</v>
      </c>
      <c r="S6" s="1">
        <v>11503</v>
      </c>
      <c r="T6" s="1">
        <v>849</v>
      </c>
      <c r="U6" s="1">
        <v>1563</v>
      </c>
      <c r="V6" s="1">
        <v>1911</v>
      </c>
      <c r="W6" s="1">
        <v>3011</v>
      </c>
    </row>
    <row r="7" spans="1:23" x14ac:dyDescent="0.2">
      <c r="A7" s="1" t="s">
        <v>108</v>
      </c>
      <c r="B7" s="6">
        <f>SUM(B8:B10)*100/B6</f>
        <v>66.721540178571431</v>
      </c>
      <c r="C7" s="6">
        <f t="shared" ref="C7:H7" si="0">SUM(C8:C10)*100/C6</f>
        <v>61.345029239766085</v>
      </c>
      <c r="D7" s="6">
        <f t="shared" si="0"/>
        <v>70.84833582155089</v>
      </c>
      <c r="E7" s="6">
        <f t="shared" si="0"/>
        <v>61.740243122200894</v>
      </c>
      <c r="F7" s="6">
        <f t="shared" si="0"/>
        <v>64.070436843887578</v>
      </c>
      <c r="G7" s="6">
        <f t="shared" si="0"/>
        <v>83.136936204794793</v>
      </c>
      <c r="H7" s="6">
        <f t="shared" si="0"/>
        <v>71.436705257164547</v>
      </c>
      <c r="I7" s="1" t="s">
        <v>108</v>
      </c>
      <c r="J7" s="6">
        <f t="shared" ref="J7:W7" si="1">SUM(J8:J10)*100/J6</f>
        <v>75.672215108834834</v>
      </c>
      <c r="K7" s="6">
        <f t="shared" si="1"/>
        <v>71.112592413040844</v>
      </c>
      <c r="L7" s="6">
        <f t="shared" si="1"/>
        <v>76.54156685298554</v>
      </c>
      <c r="M7" s="6">
        <f t="shared" si="1"/>
        <v>78.431372549019613</v>
      </c>
      <c r="N7" s="6">
        <f t="shared" si="1"/>
        <v>79.136690647482013</v>
      </c>
      <c r="O7" s="6">
        <f t="shared" si="1"/>
        <v>87.180338757887739</v>
      </c>
      <c r="P7" s="6">
        <f t="shared" si="1"/>
        <v>86.359610274579268</v>
      </c>
      <c r="Q7" s="6">
        <f t="shared" si="1"/>
        <v>58.108662925961404</v>
      </c>
      <c r="R7" s="6">
        <f t="shared" si="1"/>
        <v>52.237540965080797</v>
      </c>
      <c r="S7" s="6">
        <f t="shared" si="1"/>
        <v>65.269929583586887</v>
      </c>
      <c r="T7" s="6">
        <f t="shared" si="1"/>
        <v>47.820965842167254</v>
      </c>
      <c r="U7" s="6">
        <f t="shared" si="1"/>
        <v>50.60780550223928</v>
      </c>
      <c r="V7" s="6">
        <f t="shared" si="1"/>
        <v>76.766091051805333</v>
      </c>
      <c r="W7" s="6">
        <f t="shared" si="1"/>
        <v>60.24576552640319</v>
      </c>
    </row>
    <row r="8" spans="1:23" x14ac:dyDescent="0.2">
      <c r="A8" s="1" t="s">
        <v>72</v>
      </c>
      <c r="B8" s="1">
        <v>44197</v>
      </c>
      <c r="C8" s="1">
        <v>18837</v>
      </c>
      <c r="D8" s="1">
        <v>15305</v>
      </c>
      <c r="E8" s="1">
        <v>849</v>
      </c>
      <c r="F8" s="1">
        <v>1660</v>
      </c>
      <c r="G8" s="1">
        <v>3899</v>
      </c>
      <c r="H8" s="1">
        <v>3648</v>
      </c>
      <c r="I8" s="1" t="s">
        <v>72</v>
      </c>
      <c r="J8" s="1">
        <v>24434</v>
      </c>
      <c r="K8" s="1">
        <v>10557</v>
      </c>
      <c r="L8" s="1">
        <v>8067</v>
      </c>
      <c r="M8" s="1">
        <v>483</v>
      </c>
      <c r="N8" s="1">
        <v>946</v>
      </c>
      <c r="O8" s="1">
        <v>2509</v>
      </c>
      <c r="P8" s="1">
        <v>1872</v>
      </c>
      <c r="Q8" s="1">
        <v>19763</v>
      </c>
      <c r="R8" s="1">
        <v>8280</v>
      </c>
      <c r="S8" s="1">
        <v>7238</v>
      </c>
      <c r="T8" s="1">
        <v>367</v>
      </c>
      <c r="U8" s="1">
        <v>714</v>
      </c>
      <c r="V8" s="1">
        <v>1390</v>
      </c>
      <c r="W8" s="1">
        <v>1776</v>
      </c>
    </row>
    <row r="9" spans="1:23" x14ac:dyDescent="0.2">
      <c r="A9" s="1" t="s">
        <v>73</v>
      </c>
      <c r="B9" s="1">
        <v>637</v>
      </c>
      <c r="C9" s="1">
        <v>232</v>
      </c>
      <c r="D9" s="1">
        <v>270</v>
      </c>
      <c r="E9" s="1">
        <v>19</v>
      </c>
      <c r="F9" s="1">
        <v>0</v>
      </c>
      <c r="G9" s="1">
        <v>58</v>
      </c>
      <c r="H9" s="1">
        <v>58</v>
      </c>
      <c r="I9" s="1" t="s">
        <v>73</v>
      </c>
      <c r="J9" s="1">
        <v>347</v>
      </c>
      <c r="K9" s="1">
        <v>116</v>
      </c>
      <c r="L9" s="1">
        <v>116</v>
      </c>
      <c r="M9" s="1">
        <v>19</v>
      </c>
      <c r="N9" s="1">
        <v>0</v>
      </c>
      <c r="O9" s="1">
        <v>58</v>
      </c>
      <c r="P9" s="1">
        <v>39</v>
      </c>
      <c r="Q9" s="1">
        <v>290</v>
      </c>
      <c r="R9" s="1">
        <v>116</v>
      </c>
      <c r="S9" s="1">
        <v>154</v>
      </c>
      <c r="T9" s="1">
        <v>0</v>
      </c>
      <c r="U9" s="1">
        <v>0</v>
      </c>
      <c r="V9" s="1">
        <v>0</v>
      </c>
      <c r="W9" s="1">
        <v>19</v>
      </c>
    </row>
    <row r="10" spans="1:23" x14ac:dyDescent="0.2">
      <c r="A10" s="1" t="s">
        <v>74</v>
      </c>
      <c r="B10" s="1">
        <v>2992</v>
      </c>
      <c r="C10" s="1">
        <v>1911</v>
      </c>
      <c r="D10" s="1">
        <v>560</v>
      </c>
      <c r="E10" s="1">
        <v>97</v>
      </c>
      <c r="F10" s="1">
        <v>232</v>
      </c>
      <c r="G10" s="1">
        <v>135</v>
      </c>
      <c r="H10" s="1">
        <v>58</v>
      </c>
      <c r="I10" s="1" t="s">
        <v>74</v>
      </c>
      <c r="J10" s="1">
        <v>1814</v>
      </c>
      <c r="K10" s="1">
        <v>1062</v>
      </c>
      <c r="L10" s="1">
        <v>444</v>
      </c>
      <c r="M10" s="1">
        <v>58</v>
      </c>
      <c r="N10" s="1">
        <v>154</v>
      </c>
      <c r="O10" s="1">
        <v>58</v>
      </c>
      <c r="P10" s="1">
        <v>39</v>
      </c>
      <c r="Q10" s="1">
        <v>1177</v>
      </c>
      <c r="R10" s="1">
        <v>849</v>
      </c>
      <c r="S10" s="1">
        <v>116</v>
      </c>
      <c r="T10" s="1">
        <v>39</v>
      </c>
      <c r="U10" s="1">
        <v>77</v>
      </c>
      <c r="V10" s="1">
        <v>77</v>
      </c>
      <c r="W10" s="1">
        <v>19</v>
      </c>
    </row>
    <row r="11" spans="1:23" x14ac:dyDescent="0.2">
      <c r="A11" s="1" t="s">
        <v>109</v>
      </c>
      <c r="B11" s="6">
        <f>B10*100/SUM(B8:B10)</f>
        <v>6.2560113745661354</v>
      </c>
      <c r="C11" s="6">
        <f t="shared" ref="C11:H11" si="2">C10*100/SUM(C8:C10)</f>
        <v>9.108674928503337</v>
      </c>
      <c r="D11" s="6">
        <f t="shared" si="2"/>
        <v>3.4707158351409979</v>
      </c>
      <c r="E11" s="6">
        <f t="shared" si="2"/>
        <v>10.051813471502591</v>
      </c>
      <c r="F11" s="6">
        <f t="shared" si="2"/>
        <v>12.26215644820296</v>
      </c>
      <c r="G11" s="6">
        <f t="shared" si="2"/>
        <v>3.2991202346041058</v>
      </c>
      <c r="H11" s="6">
        <f t="shared" si="2"/>
        <v>1.540913921360255</v>
      </c>
      <c r="I11" s="1" t="s">
        <v>109</v>
      </c>
      <c r="J11" s="6">
        <f t="shared" ref="J11:W11" si="3">J10*100/SUM(J8:J10)</f>
        <v>6.8208309832675313</v>
      </c>
      <c r="K11" s="6">
        <f t="shared" si="3"/>
        <v>9.0498508734554743</v>
      </c>
      <c r="L11" s="6">
        <f t="shared" si="3"/>
        <v>5.1466326648893013</v>
      </c>
      <c r="M11" s="6">
        <f t="shared" si="3"/>
        <v>10.357142857142858</v>
      </c>
      <c r="N11" s="6">
        <f t="shared" si="3"/>
        <v>14</v>
      </c>
      <c r="O11" s="6">
        <f t="shared" si="3"/>
        <v>2.2095238095238097</v>
      </c>
      <c r="P11" s="6">
        <f t="shared" si="3"/>
        <v>2</v>
      </c>
      <c r="Q11" s="6">
        <f t="shared" si="3"/>
        <v>5.5440414507772022</v>
      </c>
      <c r="R11" s="6">
        <f t="shared" si="3"/>
        <v>9.18334234721471</v>
      </c>
      <c r="S11" s="6">
        <f t="shared" si="3"/>
        <v>1.5450186467767715</v>
      </c>
      <c r="T11" s="6">
        <f t="shared" si="3"/>
        <v>9.6059113300492616</v>
      </c>
      <c r="U11" s="6">
        <f t="shared" si="3"/>
        <v>9.7345132743362832</v>
      </c>
      <c r="V11" s="6">
        <f t="shared" si="3"/>
        <v>5.2488070892978866</v>
      </c>
      <c r="W11" s="6">
        <f t="shared" si="3"/>
        <v>1.0474090407938259</v>
      </c>
    </row>
    <row r="12" spans="1:23" x14ac:dyDescent="0.2">
      <c r="A12" s="1" t="s">
        <v>75</v>
      </c>
      <c r="B12" s="1">
        <v>11619</v>
      </c>
      <c r="C12" s="1">
        <v>6176</v>
      </c>
      <c r="D12" s="1">
        <v>2895</v>
      </c>
      <c r="E12" s="1">
        <v>405</v>
      </c>
      <c r="F12" s="1">
        <v>695</v>
      </c>
      <c r="G12" s="1">
        <v>290</v>
      </c>
      <c r="H12" s="1">
        <v>1158</v>
      </c>
      <c r="I12" s="1" t="s">
        <v>75</v>
      </c>
      <c r="J12" s="1">
        <v>1370</v>
      </c>
      <c r="K12" s="1">
        <v>733</v>
      </c>
      <c r="L12" s="1">
        <v>367</v>
      </c>
      <c r="M12" s="1">
        <v>39</v>
      </c>
      <c r="N12" s="1">
        <v>77</v>
      </c>
      <c r="O12" s="1">
        <v>39</v>
      </c>
      <c r="P12" s="1">
        <v>116</v>
      </c>
      <c r="Q12" s="1">
        <v>10248</v>
      </c>
      <c r="R12" s="1">
        <v>5443</v>
      </c>
      <c r="S12" s="1">
        <v>2528</v>
      </c>
      <c r="T12" s="1">
        <v>367</v>
      </c>
      <c r="U12" s="1">
        <v>618</v>
      </c>
      <c r="V12" s="1">
        <v>251</v>
      </c>
      <c r="W12" s="1">
        <v>1042</v>
      </c>
    </row>
    <row r="13" spans="1:23" x14ac:dyDescent="0.2">
      <c r="A13" s="1" t="s">
        <v>76</v>
      </c>
      <c r="B13" s="1">
        <v>5732</v>
      </c>
      <c r="C13" s="1">
        <v>3107</v>
      </c>
      <c r="D13" s="1">
        <v>1930</v>
      </c>
      <c r="E13" s="1">
        <v>135</v>
      </c>
      <c r="F13" s="1">
        <v>193</v>
      </c>
      <c r="G13" s="1">
        <v>135</v>
      </c>
      <c r="H13" s="1">
        <v>232</v>
      </c>
      <c r="I13" s="1" t="s">
        <v>76</v>
      </c>
      <c r="J13" s="1">
        <v>2683</v>
      </c>
      <c r="K13" s="1">
        <v>1409</v>
      </c>
      <c r="L13" s="1">
        <v>984</v>
      </c>
      <c r="M13" s="1">
        <v>58</v>
      </c>
      <c r="N13" s="1">
        <v>97</v>
      </c>
      <c r="O13" s="1">
        <v>39</v>
      </c>
      <c r="P13" s="1">
        <v>97</v>
      </c>
      <c r="Q13" s="1">
        <v>3049</v>
      </c>
      <c r="R13" s="1">
        <v>1698</v>
      </c>
      <c r="S13" s="1">
        <v>946</v>
      </c>
      <c r="T13" s="1">
        <v>77</v>
      </c>
      <c r="U13" s="1">
        <v>97</v>
      </c>
      <c r="V13" s="1">
        <v>97</v>
      </c>
      <c r="W13" s="1">
        <v>135</v>
      </c>
    </row>
    <row r="14" spans="1:23" x14ac:dyDescent="0.2">
      <c r="A14" s="1" t="s">
        <v>77</v>
      </c>
      <c r="B14" s="1">
        <v>1312</v>
      </c>
      <c r="C14" s="1">
        <v>811</v>
      </c>
      <c r="D14" s="1">
        <v>367</v>
      </c>
      <c r="E14" s="1">
        <v>19</v>
      </c>
      <c r="F14" s="1">
        <v>19</v>
      </c>
      <c r="G14" s="1">
        <v>58</v>
      </c>
      <c r="H14" s="1">
        <v>39</v>
      </c>
      <c r="I14" s="1" t="s">
        <v>77</v>
      </c>
      <c r="J14" s="1">
        <v>695</v>
      </c>
      <c r="K14" s="1">
        <v>463</v>
      </c>
      <c r="L14" s="1">
        <v>154</v>
      </c>
      <c r="M14" s="1">
        <v>19</v>
      </c>
      <c r="N14" s="1">
        <v>19</v>
      </c>
      <c r="O14" s="1">
        <v>19</v>
      </c>
      <c r="P14" s="1">
        <v>19</v>
      </c>
      <c r="Q14" s="1">
        <v>618</v>
      </c>
      <c r="R14" s="1">
        <v>347</v>
      </c>
      <c r="S14" s="1">
        <v>212</v>
      </c>
      <c r="T14" s="1">
        <v>0</v>
      </c>
      <c r="U14" s="1">
        <v>0</v>
      </c>
      <c r="V14" s="1">
        <v>39</v>
      </c>
      <c r="W14" s="1">
        <v>19</v>
      </c>
    </row>
    <row r="15" spans="1:23" x14ac:dyDescent="0.2">
      <c r="A15" s="1" t="s">
        <v>78</v>
      </c>
      <c r="B15" s="1">
        <v>4613</v>
      </c>
      <c r="C15" s="1">
        <v>2760</v>
      </c>
      <c r="D15" s="1">
        <v>1351</v>
      </c>
      <c r="E15" s="1">
        <v>0</v>
      </c>
      <c r="F15" s="1">
        <v>77</v>
      </c>
      <c r="G15" s="1">
        <v>347</v>
      </c>
      <c r="H15" s="1">
        <v>77</v>
      </c>
      <c r="I15" s="1" t="s">
        <v>78</v>
      </c>
      <c r="J15" s="1">
        <v>3474</v>
      </c>
      <c r="K15" s="1">
        <v>1911</v>
      </c>
      <c r="L15" s="1">
        <v>1119</v>
      </c>
      <c r="M15" s="1">
        <v>0</v>
      </c>
      <c r="N15" s="1">
        <v>77</v>
      </c>
      <c r="O15" s="1">
        <v>290</v>
      </c>
      <c r="P15" s="1">
        <v>77</v>
      </c>
      <c r="Q15" s="1">
        <v>1139</v>
      </c>
      <c r="R15" s="1">
        <v>849</v>
      </c>
      <c r="S15" s="1">
        <v>232</v>
      </c>
      <c r="T15" s="1">
        <v>0</v>
      </c>
      <c r="U15" s="1">
        <v>0</v>
      </c>
      <c r="V15" s="1">
        <v>58</v>
      </c>
      <c r="W15" s="1">
        <v>0</v>
      </c>
    </row>
    <row r="16" spans="1:23" x14ac:dyDescent="0.2">
      <c r="A16" s="1" t="s">
        <v>8</v>
      </c>
      <c r="B16" s="1">
        <v>579</v>
      </c>
      <c r="C16" s="1">
        <v>367</v>
      </c>
      <c r="D16" s="1">
        <v>97</v>
      </c>
      <c r="E16" s="1">
        <v>39</v>
      </c>
      <c r="F16" s="1">
        <v>77</v>
      </c>
      <c r="G16" s="1">
        <v>0</v>
      </c>
      <c r="H16" s="1">
        <v>0</v>
      </c>
      <c r="I16" s="1" t="s">
        <v>8</v>
      </c>
      <c r="J16" s="1">
        <v>328</v>
      </c>
      <c r="K16" s="1">
        <v>251</v>
      </c>
      <c r="L16" s="1">
        <v>19</v>
      </c>
      <c r="M16" s="1">
        <v>39</v>
      </c>
      <c r="N16" s="1">
        <v>19</v>
      </c>
      <c r="O16" s="1">
        <v>0</v>
      </c>
      <c r="P16" s="1">
        <v>0</v>
      </c>
      <c r="Q16" s="1">
        <v>251</v>
      </c>
      <c r="R16" s="1">
        <v>116</v>
      </c>
      <c r="S16" s="1">
        <v>77</v>
      </c>
      <c r="T16" s="1">
        <v>0</v>
      </c>
      <c r="U16" s="1">
        <v>58</v>
      </c>
      <c r="V16" s="1">
        <v>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3841</v>
      </c>
      <c r="C18" s="1">
        <v>1641</v>
      </c>
      <c r="D18" s="1">
        <v>1409</v>
      </c>
      <c r="E18" s="1">
        <v>135</v>
      </c>
      <c r="F18" s="1">
        <v>154</v>
      </c>
      <c r="G18" s="1">
        <v>212</v>
      </c>
      <c r="H18" s="1">
        <v>290</v>
      </c>
      <c r="I18" s="1" t="s">
        <v>97</v>
      </c>
      <c r="J18" s="1">
        <v>1776</v>
      </c>
      <c r="K18" s="1">
        <v>753</v>
      </c>
      <c r="L18" s="1">
        <v>676</v>
      </c>
      <c r="M18" s="1">
        <v>77</v>
      </c>
      <c r="N18" s="1">
        <v>116</v>
      </c>
      <c r="O18" s="1">
        <v>77</v>
      </c>
      <c r="P18" s="1">
        <v>77</v>
      </c>
      <c r="Q18" s="1">
        <v>2065</v>
      </c>
      <c r="R18" s="1">
        <v>888</v>
      </c>
      <c r="S18" s="1">
        <v>733</v>
      </c>
      <c r="T18" s="1">
        <v>58</v>
      </c>
      <c r="U18" s="1">
        <v>39</v>
      </c>
      <c r="V18" s="1">
        <v>135</v>
      </c>
      <c r="W18" s="1">
        <v>212</v>
      </c>
    </row>
    <row r="19" spans="1:23" x14ac:dyDescent="0.2">
      <c r="A19" s="1" t="s">
        <v>80</v>
      </c>
      <c r="B19" s="1">
        <v>444</v>
      </c>
      <c r="C19" s="1">
        <v>251</v>
      </c>
      <c r="D19" s="1">
        <v>154</v>
      </c>
      <c r="E19" s="1">
        <v>0</v>
      </c>
      <c r="F19" s="1">
        <v>0</v>
      </c>
      <c r="G19" s="1">
        <v>39</v>
      </c>
      <c r="H19" s="1">
        <v>0</v>
      </c>
      <c r="I19" s="1" t="s">
        <v>80</v>
      </c>
      <c r="J19" s="1">
        <v>251</v>
      </c>
      <c r="K19" s="1">
        <v>154</v>
      </c>
      <c r="L19" s="1">
        <v>77</v>
      </c>
      <c r="M19" s="1">
        <v>0</v>
      </c>
      <c r="N19" s="1">
        <v>0</v>
      </c>
      <c r="O19" s="1">
        <v>19</v>
      </c>
      <c r="P19" s="1">
        <v>0</v>
      </c>
      <c r="Q19" s="1">
        <v>193</v>
      </c>
      <c r="R19" s="1">
        <v>97</v>
      </c>
      <c r="S19" s="1">
        <v>77</v>
      </c>
      <c r="T19" s="1">
        <v>0</v>
      </c>
      <c r="U19" s="1">
        <v>0</v>
      </c>
      <c r="V19" s="1">
        <v>19</v>
      </c>
      <c r="W19" s="1">
        <v>0</v>
      </c>
    </row>
    <row r="20" spans="1:23" x14ac:dyDescent="0.2">
      <c r="A20" s="1" t="s">
        <v>81</v>
      </c>
      <c r="B20" s="1">
        <v>3397</v>
      </c>
      <c r="C20" s="1">
        <v>1390</v>
      </c>
      <c r="D20" s="1">
        <v>1255</v>
      </c>
      <c r="E20" s="1">
        <v>135</v>
      </c>
      <c r="F20" s="1">
        <v>154</v>
      </c>
      <c r="G20" s="1">
        <v>174</v>
      </c>
      <c r="H20" s="1">
        <v>290</v>
      </c>
      <c r="I20" s="1" t="s">
        <v>81</v>
      </c>
      <c r="J20" s="1">
        <v>1525</v>
      </c>
      <c r="K20" s="1">
        <v>598</v>
      </c>
      <c r="L20" s="1">
        <v>598</v>
      </c>
      <c r="M20" s="1">
        <v>77</v>
      </c>
      <c r="N20" s="1">
        <v>116</v>
      </c>
      <c r="O20" s="1">
        <v>58</v>
      </c>
      <c r="P20" s="1">
        <v>77</v>
      </c>
      <c r="Q20" s="1">
        <v>1872</v>
      </c>
      <c r="R20" s="1">
        <v>791</v>
      </c>
      <c r="S20" s="1">
        <v>656</v>
      </c>
      <c r="T20" s="1">
        <v>58</v>
      </c>
      <c r="U20" s="1">
        <v>39</v>
      </c>
      <c r="V20" s="1">
        <v>116</v>
      </c>
      <c r="W20" s="1">
        <v>212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71680</v>
      </c>
      <c r="C24" s="1">
        <v>34200</v>
      </c>
      <c r="D24" s="1">
        <v>22774</v>
      </c>
      <c r="E24" s="1">
        <v>1563</v>
      </c>
      <c r="F24" s="1">
        <v>2953</v>
      </c>
      <c r="G24" s="1">
        <v>4922</v>
      </c>
      <c r="H24" s="1">
        <v>5269</v>
      </c>
      <c r="I24" s="1" t="s">
        <v>97</v>
      </c>
      <c r="J24" s="1">
        <v>35145</v>
      </c>
      <c r="K24" s="1">
        <v>16502</v>
      </c>
      <c r="L24" s="1">
        <v>11271</v>
      </c>
      <c r="M24" s="1">
        <v>714</v>
      </c>
      <c r="N24" s="1">
        <v>1390</v>
      </c>
      <c r="O24" s="1">
        <v>3011</v>
      </c>
      <c r="P24" s="1">
        <v>2258</v>
      </c>
      <c r="Q24" s="1">
        <v>36535</v>
      </c>
      <c r="R24" s="1">
        <v>17698</v>
      </c>
      <c r="S24" s="1">
        <v>11503</v>
      </c>
      <c r="T24" s="1">
        <v>849</v>
      </c>
      <c r="U24" s="1">
        <v>1563</v>
      </c>
      <c r="V24" s="1">
        <v>1911</v>
      </c>
      <c r="W24" s="1">
        <v>3011</v>
      </c>
    </row>
    <row r="25" spans="1:23" x14ac:dyDescent="0.2">
      <c r="A25" s="1" t="s">
        <v>83</v>
      </c>
      <c r="B25" s="1">
        <v>37172</v>
      </c>
      <c r="C25" s="1">
        <v>12796</v>
      </c>
      <c r="D25" s="1">
        <v>14572</v>
      </c>
      <c r="E25" s="1">
        <v>1177</v>
      </c>
      <c r="F25" s="1">
        <v>2046</v>
      </c>
      <c r="G25" s="1">
        <v>2876</v>
      </c>
      <c r="H25" s="1">
        <v>3706</v>
      </c>
      <c r="I25" s="1" t="s">
        <v>83</v>
      </c>
      <c r="J25" s="1">
        <v>18972</v>
      </c>
      <c r="K25" s="1">
        <v>6215</v>
      </c>
      <c r="L25" s="1">
        <v>7469</v>
      </c>
      <c r="M25" s="1">
        <v>598</v>
      </c>
      <c r="N25" s="1">
        <v>1062</v>
      </c>
      <c r="O25" s="1">
        <v>1814</v>
      </c>
      <c r="P25" s="1">
        <v>1814</v>
      </c>
      <c r="Q25" s="1">
        <v>18200</v>
      </c>
      <c r="R25" s="1">
        <v>6581</v>
      </c>
      <c r="S25" s="1">
        <v>7102</v>
      </c>
      <c r="T25" s="1">
        <v>579</v>
      </c>
      <c r="U25" s="1">
        <v>984</v>
      </c>
      <c r="V25" s="1">
        <v>1062</v>
      </c>
      <c r="W25" s="1">
        <v>1891</v>
      </c>
    </row>
    <row r="26" spans="1:23" x14ac:dyDescent="0.2">
      <c r="A26" s="1" t="s">
        <v>84</v>
      </c>
      <c r="B26" s="1">
        <v>18586</v>
      </c>
      <c r="C26" s="1">
        <v>12796</v>
      </c>
      <c r="D26" s="1">
        <v>3725</v>
      </c>
      <c r="E26" s="1">
        <v>19</v>
      </c>
      <c r="F26" s="1">
        <v>193</v>
      </c>
      <c r="G26" s="1">
        <v>1563</v>
      </c>
      <c r="H26" s="1">
        <v>290</v>
      </c>
      <c r="I26" s="1" t="s">
        <v>84</v>
      </c>
      <c r="J26" s="1">
        <v>10750</v>
      </c>
      <c r="K26" s="1">
        <v>7295</v>
      </c>
      <c r="L26" s="1">
        <v>2162</v>
      </c>
      <c r="M26" s="1">
        <v>19</v>
      </c>
      <c r="N26" s="1">
        <v>135</v>
      </c>
      <c r="O26" s="1">
        <v>965</v>
      </c>
      <c r="P26" s="1">
        <v>174</v>
      </c>
      <c r="Q26" s="1">
        <v>7836</v>
      </c>
      <c r="R26" s="1">
        <v>5501</v>
      </c>
      <c r="S26" s="1">
        <v>1563</v>
      </c>
      <c r="T26" s="1">
        <v>0</v>
      </c>
      <c r="U26" s="1">
        <v>58</v>
      </c>
      <c r="V26" s="1">
        <v>598</v>
      </c>
      <c r="W26" s="1">
        <v>116</v>
      </c>
    </row>
    <row r="27" spans="1:23" x14ac:dyDescent="0.2">
      <c r="A27" s="1" t="s">
        <v>85</v>
      </c>
      <c r="B27" s="1">
        <v>1525</v>
      </c>
      <c r="C27" s="1">
        <v>695</v>
      </c>
      <c r="D27" s="1">
        <v>405</v>
      </c>
      <c r="E27" s="1">
        <v>19</v>
      </c>
      <c r="F27" s="1">
        <v>39</v>
      </c>
      <c r="G27" s="1">
        <v>232</v>
      </c>
      <c r="H27" s="1">
        <v>135</v>
      </c>
      <c r="I27" s="1" t="s">
        <v>85</v>
      </c>
      <c r="J27" s="1">
        <v>926</v>
      </c>
      <c r="K27" s="1">
        <v>444</v>
      </c>
      <c r="L27" s="1">
        <v>232</v>
      </c>
      <c r="M27" s="1">
        <v>0</v>
      </c>
      <c r="N27" s="1">
        <v>39</v>
      </c>
      <c r="O27" s="1">
        <v>154</v>
      </c>
      <c r="P27" s="1">
        <v>58</v>
      </c>
      <c r="Q27" s="1">
        <v>598</v>
      </c>
      <c r="R27" s="1">
        <v>251</v>
      </c>
      <c r="S27" s="1">
        <v>174</v>
      </c>
      <c r="T27" s="1">
        <v>19</v>
      </c>
      <c r="U27" s="1">
        <v>0</v>
      </c>
      <c r="V27" s="1">
        <v>77</v>
      </c>
      <c r="W27" s="1">
        <v>77</v>
      </c>
    </row>
    <row r="28" spans="1:23" x14ac:dyDescent="0.2">
      <c r="A28" s="1" t="s">
        <v>86</v>
      </c>
      <c r="B28" s="1">
        <v>77</v>
      </c>
      <c r="C28" s="1">
        <v>19</v>
      </c>
      <c r="D28" s="1">
        <v>0</v>
      </c>
      <c r="E28" s="1">
        <v>0</v>
      </c>
      <c r="F28" s="1">
        <v>0</v>
      </c>
      <c r="G28" s="1">
        <v>0</v>
      </c>
      <c r="H28" s="1">
        <v>58</v>
      </c>
      <c r="I28" s="1" t="s">
        <v>86</v>
      </c>
      <c r="J28" s="1">
        <v>39</v>
      </c>
      <c r="K28" s="1">
        <v>19</v>
      </c>
      <c r="L28" s="1">
        <v>0</v>
      </c>
      <c r="M28" s="1">
        <v>0</v>
      </c>
      <c r="N28" s="1">
        <v>0</v>
      </c>
      <c r="O28" s="1">
        <v>0</v>
      </c>
      <c r="P28" s="1">
        <v>19</v>
      </c>
      <c r="Q28" s="1">
        <v>39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39</v>
      </c>
    </row>
    <row r="29" spans="1:23" x14ac:dyDescent="0.2">
      <c r="A29" s="1" t="s">
        <v>87</v>
      </c>
      <c r="B29" s="1">
        <v>14321</v>
      </c>
      <c r="C29" s="1">
        <v>7894</v>
      </c>
      <c r="D29" s="1">
        <v>4072</v>
      </c>
      <c r="E29" s="1">
        <v>347</v>
      </c>
      <c r="F29" s="1">
        <v>676</v>
      </c>
      <c r="G29" s="1">
        <v>251</v>
      </c>
      <c r="H29" s="1">
        <v>1081</v>
      </c>
      <c r="I29" s="1" t="s">
        <v>87</v>
      </c>
      <c r="J29" s="1">
        <v>4458</v>
      </c>
      <c r="K29" s="1">
        <v>2528</v>
      </c>
      <c r="L29" s="1">
        <v>1409</v>
      </c>
      <c r="M29" s="1">
        <v>97</v>
      </c>
      <c r="N29" s="1">
        <v>154</v>
      </c>
      <c r="O29" s="1">
        <v>77</v>
      </c>
      <c r="P29" s="1">
        <v>193</v>
      </c>
      <c r="Q29" s="1">
        <v>9862</v>
      </c>
      <c r="R29" s="1">
        <v>5365</v>
      </c>
      <c r="S29" s="1">
        <v>2663</v>
      </c>
      <c r="T29" s="1">
        <v>251</v>
      </c>
      <c r="U29" s="1">
        <v>521</v>
      </c>
      <c r="V29" s="1">
        <v>174</v>
      </c>
      <c r="W29" s="1">
        <v>888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activeCell="J6" sqref="J6:W3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4883</v>
      </c>
      <c r="C6" s="1">
        <v>39</v>
      </c>
      <c r="D6" s="1">
        <v>39</v>
      </c>
      <c r="E6" s="1">
        <v>2432</v>
      </c>
      <c r="F6" s="1">
        <v>2297</v>
      </c>
      <c r="G6" s="1">
        <v>0</v>
      </c>
      <c r="H6" s="1">
        <v>77</v>
      </c>
      <c r="I6" s="1" t="s">
        <v>97</v>
      </c>
      <c r="J6" s="1">
        <v>2451</v>
      </c>
      <c r="K6" s="1">
        <v>19</v>
      </c>
      <c r="L6" s="1">
        <v>39</v>
      </c>
      <c r="M6" s="1">
        <v>1255</v>
      </c>
      <c r="N6" s="1">
        <v>1081</v>
      </c>
      <c r="O6" s="1">
        <v>0</v>
      </c>
      <c r="P6" s="1">
        <v>58</v>
      </c>
      <c r="Q6" s="1">
        <v>2432</v>
      </c>
      <c r="R6" s="1">
        <v>19</v>
      </c>
      <c r="S6" s="1">
        <v>0</v>
      </c>
      <c r="T6" s="1">
        <v>1177</v>
      </c>
      <c r="U6" s="1">
        <v>1216</v>
      </c>
      <c r="V6" s="1">
        <v>0</v>
      </c>
      <c r="W6" s="1">
        <v>19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4671</v>
      </c>
      <c r="C10" s="1">
        <v>39</v>
      </c>
      <c r="D10" s="1">
        <v>39</v>
      </c>
      <c r="E10" s="1">
        <v>2374</v>
      </c>
      <c r="F10" s="1">
        <v>2142</v>
      </c>
      <c r="G10" s="1">
        <v>0</v>
      </c>
      <c r="H10" s="1">
        <v>77</v>
      </c>
      <c r="I10" s="1" t="s">
        <v>40</v>
      </c>
      <c r="J10" s="1">
        <v>2316</v>
      </c>
      <c r="K10" s="1">
        <v>19</v>
      </c>
      <c r="L10" s="1">
        <v>39</v>
      </c>
      <c r="M10" s="1">
        <v>1235</v>
      </c>
      <c r="N10" s="1">
        <v>965</v>
      </c>
      <c r="O10" s="1">
        <v>0</v>
      </c>
      <c r="P10" s="1">
        <v>58</v>
      </c>
      <c r="Q10" s="1">
        <v>2355</v>
      </c>
      <c r="R10" s="1">
        <v>19</v>
      </c>
      <c r="S10" s="1">
        <v>0</v>
      </c>
      <c r="T10" s="1">
        <v>1139</v>
      </c>
      <c r="U10" s="1">
        <v>1177</v>
      </c>
      <c r="V10" s="1">
        <v>0</v>
      </c>
      <c r="W10" s="1">
        <v>19</v>
      </c>
    </row>
    <row r="11" spans="1:23" x14ac:dyDescent="0.2">
      <c r="A11" s="1" t="s">
        <v>41</v>
      </c>
      <c r="B11" s="1">
        <v>39</v>
      </c>
      <c r="C11" s="1">
        <v>0</v>
      </c>
      <c r="D11" s="1">
        <v>0</v>
      </c>
      <c r="E11" s="1">
        <v>0</v>
      </c>
      <c r="F11" s="1">
        <v>39</v>
      </c>
      <c r="G11" s="1">
        <v>0</v>
      </c>
      <c r="H11" s="1">
        <v>0</v>
      </c>
      <c r="I11" s="1" t="s">
        <v>41</v>
      </c>
      <c r="J11" s="1">
        <v>19</v>
      </c>
      <c r="K11" s="1">
        <v>0</v>
      </c>
      <c r="L11" s="1">
        <v>0</v>
      </c>
      <c r="M11" s="1">
        <v>0</v>
      </c>
      <c r="N11" s="1">
        <v>19</v>
      </c>
      <c r="O11" s="1">
        <v>0</v>
      </c>
      <c r="P11" s="1">
        <v>0</v>
      </c>
      <c r="Q11" s="1">
        <v>19</v>
      </c>
      <c r="R11" s="1">
        <v>0</v>
      </c>
      <c r="S11" s="1">
        <v>0</v>
      </c>
      <c r="T11" s="1">
        <v>0</v>
      </c>
      <c r="U11" s="1">
        <v>19</v>
      </c>
      <c r="V11" s="1">
        <v>0</v>
      </c>
      <c r="W11" s="1">
        <v>0</v>
      </c>
    </row>
    <row r="12" spans="1:23" x14ac:dyDescent="0.2">
      <c r="A12" s="1" t="s">
        <v>42</v>
      </c>
      <c r="B12" s="1">
        <v>97</v>
      </c>
      <c r="C12" s="1">
        <v>0</v>
      </c>
      <c r="D12" s="1">
        <v>0</v>
      </c>
      <c r="E12" s="1">
        <v>19</v>
      </c>
      <c r="F12" s="1">
        <v>77</v>
      </c>
      <c r="G12" s="1">
        <v>0</v>
      </c>
      <c r="H12" s="1">
        <v>0</v>
      </c>
      <c r="I12" s="1" t="s">
        <v>42</v>
      </c>
      <c r="J12" s="1">
        <v>58</v>
      </c>
      <c r="K12" s="1">
        <v>0</v>
      </c>
      <c r="L12" s="1">
        <v>0</v>
      </c>
      <c r="M12" s="1">
        <v>0</v>
      </c>
      <c r="N12" s="1">
        <v>58</v>
      </c>
      <c r="O12" s="1">
        <v>0</v>
      </c>
      <c r="P12" s="1">
        <v>0</v>
      </c>
      <c r="Q12" s="1">
        <v>39</v>
      </c>
      <c r="R12" s="1">
        <v>0</v>
      </c>
      <c r="S12" s="1">
        <v>0</v>
      </c>
      <c r="T12" s="1">
        <v>19</v>
      </c>
      <c r="U12" s="1">
        <v>19</v>
      </c>
      <c r="V12" s="1">
        <v>0</v>
      </c>
      <c r="W12" s="1">
        <v>0</v>
      </c>
    </row>
    <row r="13" spans="1:23" x14ac:dyDescent="0.2">
      <c r="A13" s="1" t="s">
        <v>43</v>
      </c>
      <c r="B13" s="1">
        <v>19</v>
      </c>
      <c r="C13" s="1">
        <v>0</v>
      </c>
      <c r="D13" s="1">
        <v>0</v>
      </c>
      <c r="E13" s="1">
        <v>19</v>
      </c>
      <c r="F13" s="1">
        <v>0</v>
      </c>
      <c r="G13" s="1">
        <v>0</v>
      </c>
      <c r="H13" s="1">
        <v>0</v>
      </c>
      <c r="I13" s="1" t="s">
        <v>43</v>
      </c>
      <c r="J13" s="1">
        <v>19</v>
      </c>
      <c r="K13" s="1">
        <v>0</v>
      </c>
      <c r="L13" s="1">
        <v>0</v>
      </c>
      <c r="M13" s="1">
        <v>19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39</v>
      </c>
      <c r="C17" s="1">
        <v>0</v>
      </c>
      <c r="D17" s="1">
        <v>0</v>
      </c>
      <c r="E17" s="1">
        <v>0</v>
      </c>
      <c r="F17" s="1">
        <v>39</v>
      </c>
      <c r="G17" s="1">
        <v>0</v>
      </c>
      <c r="H17" s="1">
        <v>0</v>
      </c>
      <c r="I17" s="1" t="s">
        <v>8</v>
      </c>
      <c r="J17" s="1">
        <v>39</v>
      </c>
      <c r="K17" s="1">
        <v>0</v>
      </c>
      <c r="L17" s="1">
        <v>0</v>
      </c>
      <c r="M17" s="1">
        <v>0</v>
      </c>
      <c r="N17" s="1">
        <v>39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19</v>
      </c>
      <c r="C18" s="1">
        <v>0</v>
      </c>
      <c r="D18" s="1">
        <v>0</v>
      </c>
      <c r="E18" s="1">
        <v>19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19</v>
      </c>
      <c r="R18" s="1">
        <v>0</v>
      </c>
      <c r="S18" s="1">
        <v>0</v>
      </c>
      <c r="T18" s="1">
        <v>19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4883</v>
      </c>
      <c r="C23" s="1">
        <v>39</v>
      </c>
      <c r="D23" s="1">
        <v>39</v>
      </c>
      <c r="E23" s="1">
        <v>2432</v>
      </c>
      <c r="F23" s="1">
        <v>2297</v>
      </c>
      <c r="G23" s="1">
        <v>0</v>
      </c>
      <c r="H23" s="1">
        <v>77</v>
      </c>
      <c r="I23" s="1" t="s">
        <v>97</v>
      </c>
      <c r="J23" s="1">
        <v>2451</v>
      </c>
      <c r="K23" s="1">
        <v>19</v>
      </c>
      <c r="L23" s="1">
        <v>39</v>
      </c>
      <c r="M23" s="1">
        <v>1255</v>
      </c>
      <c r="N23" s="1">
        <v>1081</v>
      </c>
      <c r="O23" s="1">
        <v>0</v>
      </c>
      <c r="P23" s="1">
        <v>58</v>
      </c>
      <c r="Q23" s="1">
        <v>2432</v>
      </c>
      <c r="R23" s="1">
        <v>19</v>
      </c>
      <c r="S23" s="1">
        <v>0</v>
      </c>
      <c r="T23" s="1">
        <v>1177</v>
      </c>
      <c r="U23" s="1">
        <v>1216</v>
      </c>
      <c r="V23" s="1">
        <v>0</v>
      </c>
      <c r="W23" s="1">
        <v>19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4671</v>
      </c>
      <c r="C27" s="1">
        <v>39</v>
      </c>
      <c r="D27" s="1">
        <v>39</v>
      </c>
      <c r="E27" s="1">
        <v>2374</v>
      </c>
      <c r="F27" s="1">
        <v>2142</v>
      </c>
      <c r="G27" s="1">
        <v>0</v>
      </c>
      <c r="H27" s="1">
        <v>77</v>
      </c>
      <c r="I27" s="1" t="s">
        <v>40</v>
      </c>
      <c r="J27" s="1">
        <v>2316</v>
      </c>
      <c r="K27" s="1">
        <v>19</v>
      </c>
      <c r="L27" s="1">
        <v>39</v>
      </c>
      <c r="M27" s="1">
        <v>1235</v>
      </c>
      <c r="N27" s="1">
        <v>965</v>
      </c>
      <c r="O27" s="1">
        <v>0</v>
      </c>
      <c r="P27" s="1">
        <v>58</v>
      </c>
      <c r="Q27" s="1">
        <v>2355</v>
      </c>
      <c r="R27" s="1">
        <v>19</v>
      </c>
      <c r="S27" s="1">
        <v>0</v>
      </c>
      <c r="T27" s="1">
        <v>1139</v>
      </c>
      <c r="U27" s="1">
        <v>1177</v>
      </c>
      <c r="V27" s="1">
        <v>0</v>
      </c>
      <c r="W27" s="1">
        <v>19</v>
      </c>
    </row>
    <row r="28" spans="1:23" x14ac:dyDescent="0.2">
      <c r="A28" s="1" t="s">
        <v>41</v>
      </c>
      <c r="B28" s="1">
        <v>39</v>
      </c>
      <c r="C28" s="1">
        <v>0</v>
      </c>
      <c r="D28" s="1">
        <v>0</v>
      </c>
      <c r="E28" s="1">
        <v>0</v>
      </c>
      <c r="F28" s="1">
        <v>39</v>
      </c>
      <c r="G28" s="1">
        <v>0</v>
      </c>
      <c r="H28" s="1">
        <v>0</v>
      </c>
      <c r="I28" s="1" t="s">
        <v>41</v>
      </c>
      <c r="J28" s="1">
        <v>19</v>
      </c>
      <c r="K28" s="1">
        <v>0</v>
      </c>
      <c r="L28" s="1">
        <v>0</v>
      </c>
      <c r="M28" s="1">
        <v>0</v>
      </c>
      <c r="N28" s="1">
        <v>19</v>
      </c>
      <c r="O28" s="1">
        <v>0</v>
      </c>
      <c r="P28" s="1">
        <v>0</v>
      </c>
      <c r="Q28" s="1">
        <v>19</v>
      </c>
      <c r="R28" s="1">
        <v>0</v>
      </c>
      <c r="S28" s="1">
        <v>0</v>
      </c>
      <c r="T28" s="1">
        <v>0</v>
      </c>
      <c r="U28" s="1">
        <v>19</v>
      </c>
      <c r="V28" s="1">
        <v>0</v>
      </c>
      <c r="W28" s="1">
        <v>0</v>
      </c>
    </row>
    <row r="29" spans="1:23" x14ac:dyDescent="0.2">
      <c r="A29" s="1" t="s">
        <v>42</v>
      </c>
      <c r="B29" s="1">
        <v>97</v>
      </c>
      <c r="C29" s="1">
        <v>0</v>
      </c>
      <c r="D29" s="1">
        <v>0</v>
      </c>
      <c r="E29" s="1">
        <v>19</v>
      </c>
      <c r="F29" s="1">
        <v>77</v>
      </c>
      <c r="G29" s="1">
        <v>0</v>
      </c>
      <c r="H29" s="1">
        <v>0</v>
      </c>
      <c r="I29" s="1" t="s">
        <v>42</v>
      </c>
      <c r="J29" s="1">
        <v>58</v>
      </c>
      <c r="K29" s="1">
        <v>0</v>
      </c>
      <c r="L29" s="1">
        <v>0</v>
      </c>
      <c r="M29" s="1">
        <v>0</v>
      </c>
      <c r="N29" s="1">
        <v>58</v>
      </c>
      <c r="O29" s="1">
        <v>0</v>
      </c>
      <c r="P29" s="1">
        <v>0</v>
      </c>
      <c r="Q29" s="1">
        <v>39</v>
      </c>
      <c r="R29" s="1">
        <v>0</v>
      </c>
      <c r="S29" s="1">
        <v>0</v>
      </c>
      <c r="T29" s="1">
        <v>19</v>
      </c>
      <c r="U29" s="1">
        <v>19</v>
      </c>
      <c r="V29" s="1">
        <v>0</v>
      </c>
      <c r="W29" s="1">
        <v>0</v>
      </c>
    </row>
    <row r="30" spans="1:23" x14ac:dyDescent="0.2">
      <c r="A30" s="1" t="s">
        <v>43</v>
      </c>
      <c r="B30" s="1">
        <v>19</v>
      </c>
      <c r="C30" s="1">
        <v>0</v>
      </c>
      <c r="D30" s="1">
        <v>0</v>
      </c>
      <c r="E30" s="1">
        <v>19</v>
      </c>
      <c r="F30" s="1">
        <v>0</v>
      </c>
      <c r="G30" s="1">
        <v>0</v>
      </c>
      <c r="H30" s="1">
        <v>0</v>
      </c>
      <c r="I30" s="1" t="s">
        <v>43</v>
      </c>
      <c r="J30" s="1">
        <v>19</v>
      </c>
      <c r="K30" s="1">
        <v>0</v>
      </c>
      <c r="L30" s="1">
        <v>0</v>
      </c>
      <c r="M30" s="1">
        <v>19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39</v>
      </c>
      <c r="C34" s="1">
        <v>0</v>
      </c>
      <c r="D34" s="1">
        <v>0</v>
      </c>
      <c r="E34" s="1">
        <v>0</v>
      </c>
      <c r="F34" s="1">
        <v>39</v>
      </c>
      <c r="G34" s="1">
        <v>0</v>
      </c>
      <c r="H34" s="1">
        <v>0</v>
      </c>
      <c r="I34" s="1" t="s">
        <v>8</v>
      </c>
      <c r="J34" s="1">
        <v>39</v>
      </c>
      <c r="K34" s="1">
        <v>0</v>
      </c>
      <c r="L34" s="1">
        <v>0</v>
      </c>
      <c r="M34" s="1">
        <v>0</v>
      </c>
      <c r="N34" s="1">
        <v>39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19</v>
      </c>
      <c r="C35" s="1">
        <v>0</v>
      </c>
      <c r="D35" s="1">
        <v>0</v>
      </c>
      <c r="E35" s="1">
        <v>19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19</v>
      </c>
      <c r="R35" s="1">
        <v>0</v>
      </c>
      <c r="S35" s="1">
        <v>0</v>
      </c>
      <c r="T35" s="1">
        <v>19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LFS September 1995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2019-08-05T00:55:23Z</dcterms:modified>
</cp:coreProperties>
</file>