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Education\"/>
    </mc:Choice>
  </mc:AlternateContent>
  <xr:revisionPtr revIDLastSave="0" documentId="8_{69C328D9-B4F9-4D81-9962-80C8A8D5AC08}" xr6:coauthVersionLast="45" xr6:coauthVersionMax="45" xr10:uidLastSave="{00000000-0000-0000-0000-000000000000}"/>
  <bookViews>
    <workbookView xWindow="-108" yWindow="-108" windowWidth="20376" windowHeight="12216" activeTab="5" xr2:uid="{23F22A08-D0B9-4FC5-A660-70B07B733D8C}"/>
  </bookViews>
  <sheets>
    <sheet name="GuamLFSEduc04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<sst xmlns="http://schemas.openxmlformats.org/spreadsheetml/2006/main" count="744" uniqueCount="97">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</sst>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L1" zoomScale="125" zoomScaleNormal="125" zoomScaleSheetLayoutView="125" workbookViewId="0">
      <selection activeCell="V5" sqref="V5:AB4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62509</v>
      </c>
      <c r="C5" s="1">
        <v>15523</v>
      </c>
      <c r="D5" s="1">
        <v>23582</v>
      </c>
      <c r="E5" s="1">
        <v>2495</v>
      </c>
      <c r="F5" s="1">
        <v>8415</v>
      </c>
      <c r="G5" s="1">
        <v>9583</v>
      </c>
      <c r="H5" s="1">
        <v>2911</v>
      </c>
      <c r="I5" s="8">
        <f>SUM(D5:H5)*100/B5</f>
        <v>75.166775984258265</v>
      </c>
      <c r="J5" s="8">
        <f>SUM(G5:H5)*100/B5</f>
        <v>19.987521796861252</v>
      </c>
      <c r="K5" s="1" t="s">
        <v>1</v>
      </c>
      <c r="L5" s="1">
        <v>31046</v>
      </c>
      <c r="M5" s="1">
        <v>6673</v>
      </c>
      <c r="N5" s="1">
        <v>12316</v>
      </c>
      <c r="O5" s="1">
        <v>1307</v>
      </c>
      <c r="P5" s="1">
        <v>4475</v>
      </c>
      <c r="Q5" s="1">
        <v>4831</v>
      </c>
      <c r="R5" s="1">
        <v>1445</v>
      </c>
      <c r="S5" s="8">
        <f>SUM(N5:R5)*100/L5</f>
        <v>78.509308767635119</v>
      </c>
      <c r="T5" s="8">
        <f>SUM(Q5:R5)*100/L5</f>
        <v>20.215164594472718</v>
      </c>
      <c r="U5" s="1" t="s">
        <v>1</v>
      </c>
      <c r="V5" s="1">
        <v>31462</v>
      </c>
      <c r="W5" s="1">
        <v>8851</v>
      </c>
      <c r="X5" s="1">
        <v>11266</v>
      </c>
      <c r="Y5" s="1">
        <v>1188</v>
      </c>
      <c r="Z5" s="1">
        <v>3940</v>
      </c>
      <c r="AA5" s="1">
        <v>4752</v>
      </c>
      <c r="AB5" s="1">
        <v>1465</v>
      </c>
      <c r="AC5" s="8">
        <f>SUM(X5:AB5)*100/V5</f>
        <v>71.867649863327188</v>
      </c>
      <c r="AD5" s="8">
        <f>SUM(AA5:AB5)*100/V5</f>
        <v>19.760345813997837</v>
      </c>
    </row>
    <row r="6" spans="1:30" x14ac:dyDescent="0.2">
      <c r="A6" s="1" t="s">
        <v>3</v>
      </c>
      <c r="B6" s="1">
        <v>27482</v>
      </c>
      <c r="C6" s="1">
        <v>6494</v>
      </c>
      <c r="D6" s="1">
        <v>9742</v>
      </c>
      <c r="E6" s="1">
        <v>1109</v>
      </c>
      <c r="F6" s="1">
        <v>4099</v>
      </c>
      <c r="G6" s="1">
        <v>4554</v>
      </c>
      <c r="H6" s="1">
        <v>1485</v>
      </c>
      <c r="I6" s="8">
        <f t="shared" ref="I6:I12" si="0">SUM(D6:H6)*100/B6</f>
        <v>76.373626373626379</v>
      </c>
      <c r="J6" s="8">
        <f t="shared" ref="J6:J12" si="1">SUM(G6:H6)*100/B6</f>
        <v>21.974383232661378</v>
      </c>
      <c r="K6" s="1" t="s">
        <v>3</v>
      </c>
      <c r="L6" s="1">
        <v>22097</v>
      </c>
      <c r="M6" s="1">
        <v>4613</v>
      </c>
      <c r="N6" s="1">
        <v>7999</v>
      </c>
      <c r="O6" s="1">
        <v>891</v>
      </c>
      <c r="P6" s="1">
        <v>3485</v>
      </c>
      <c r="Q6" s="1">
        <v>3821</v>
      </c>
      <c r="R6" s="1">
        <v>1287</v>
      </c>
      <c r="S6" s="8">
        <f t="shared" ref="S6:S12" si="2">SUM(N6:R6)*100/L6</f>
        <v>79.11933746662443</v>
      </c>
      <c r="T6" s="8">
        <f t="shared" ref="T6:T12" si="3">SUM(Q6:R6)*100/L6</f>
        <v>23.116260125808932</v>
      </c>
      <c r="U6" s="1" t="s">
        <v>3</v>
      </c>
      <c r="V6" s="1">
        <v>5386</v>
      </c>
      <c r="W6" s="1">
        <v>1881</v>
      </c>
      <c r="X6" s="1">
        <v>1742</v>
      </c>
      <c r="Y6" s="1">
        <v>218</v>
      </c>
      <c r="Z6" s="1">
        <v>614</v>
      </c>
      <c r="AA6" s="1">
        <v>733</v>
      </c>
      <c r="AB6" s="1">
        <v>198</v>
      </c>
      <c r="AC6" s="8">
        <f t="shared" ref="AC6:AC12" si="4">SUM(X6:AB6)*100/V6</f>
        <v>65.076123282584476</v>
      </c>
      <c r="AD6" s="8">
        <f t="shared" ref="AD6:AD12" si="5">SUM(AA6:AB6)*100/V6</f>
        <v>17.285555142963236</v>
      </c>
    </row>
    <row r="7" spans="1:30" x14ac:dyDescent="0.2">
      <c r="A7" s="1" t="s">
        <v>4</v>
      </c>
      <c r="B7" s="1">
        <v>18988</v>
      </c>
      <c r="C7" s="1">
        <v>4693</v>
      </c>
      <c r="D7" s="1">
        <v>7247</v>
      </c>
      <c r="E7" s="1">
        <v>713</v>
      </c>
      <c r="F7" s="1">
        <v>2515</v>
      </c>
      <c r="G7" s="1">
        <v>3010</v>
      </c>
      <c r="H7" s="1">
        <v>812</v>
      </c>
      <c r="I7" s="8">
        <f t="shared" si="0"/>
        <v>75.294923109332217</v>
      </c>
      <c r="J7" s="8">
        <f t="shared" si="1"/>
        <v>20.128502211923319</v>
      </c>
      <c r="K7" s="1" t="s">
        <v>4</v>
      </c>
      <c r="L7" s="1">
        <v>574</v>
      </c>
      <c r="M7" s="1">
        <v>119</v>
      </c>
      <c r="N7" s="1">
        <v>297</v>
      </c>
      <c r="O7" s="1">
        <v>20</v>
      </c>
      <c r="P7" s="1">
        <v>59</v>
      </c>
      <c r="Q7" s="1">
        <v>59</v>
      </c>
      <c r="R7" s="1">
        <v>20</v>
      </c>
      <c r="S7" s="8">
        <f t="shared" si="2"/>
        <v>79.268292682926827</v>
      </c>
      <c r="T7" s="8">
        <f t="shared" si="3"/>
        <v>13.763066202090592</v>
      </c>
      <c r="U7" s="1" t="s">
        <v>4</v>
      </c>
      <c r="V7" s="1">
        <v>18414</v>
      </c>
      <c r="W7" s="1">
        <v>4574</v>
      </c>
      <c r="X7" s="1">
        <v>6950</v>
      </c>
      <c r="Y7" s="1">
        <v>693</v>
      </c>
      <c r="Z7" s="1">
        <v>2455</v>
      </c>
      <c r="AA7" s="1">
        <v>2950</v>
      </c>
      <c r="AB7" s="1">
        <v>792</v>
      </c>
      <c r="AC7" s="8">
        <f t="shared" si="4"/>
        <v>75.16020419246226</v>
      </c>
      <c r="AD7" s="8">
        <f t="shared" si="5"/>
        <v>20.321494515042904</v>
      </c>
    </row>
    <row r="8" spans="1:30" x14ac:dyDescent="0.2">
      <c r="A8" s="1" t="s">
        <v>5</v>
      </c>
      <c r="B8" s="1">
        <v>7524</v>
      </c>
      <c r="C8" s="1">
        <v>1109</v>
      </c>
      <c r="D8" s="1">
        <v>3663</v>
      </c>
      <c r="E8" s="1">
        <v>356</v>
      </c>
      <c r="F8" s="1">
        <v>931</v>
      </c>
      <c r="G8" s="1">
        <v>1148</v>
      </c>
      <c r="H8" s="1">
        <v>317</v>
      </c>
      <c r="I8" s="8">
        <f t="shared" si="0"/>
        <v>85.260499734183938</v>
      </c>
      <c r="J8" s="8">
        <f t="shared" si="1"/>
        <v>19.471026049973418</v>
      </c>
      <c r="K8" s="1" t="s">
        <v>5</v>
      </c>
      <c r="L8" s="1">
        <v>4178</v>
      </c>
      <c r="M8" s="1">
        <v>673</v>
      </c>
      <c r="N8" s="1">
        <v>2178</v>
      </c>
      <c r="O8" s="1">
        <v>198</v>
      </c>
      <c r="P8" s="1">
        <v>455</v>
      </c>
      <c r="Q8" s="1">
        <v>554</v>
      </c>
      <c r="R8" s="1">
        <v>119</v>
      </c>
      <c r="S8" s="8">
        <f t="shared" si="2"/>
        <v>83.867879368118722</v>
      </c>
      <c r="T8" s="8">
        <f t="shared" si="3"/>
        <v>16.108185734801339</v>
      </c>
      <c r="U8" s="1" t="s">
        <v>5</v>
      </c>
      <c r="V8" s="1">
        <v>3346</v>
      </c>
      <c r="W8" s="1">
        <v>436</v>
      </c>
      <c r="X8" s="1">
        <v>1485</v>
      </c>
      <c r="Y8" s="1">
        <v>158</v>
      </c>
      <c r="Z8" s="1">
        <v>475</v>
      </c>
      <c r="AA8" s="1">
        <v>594</v>
      </c>
      <c r="AB8" s="1">
        <v>198</v>
      </c>
      <c r="AC8" s="8">
        <f t="shared" si="4"/>
        <v>86.969515839808722</v>
      </c>
      <c r="AD8" s="8">
        <f t="shared" si="5"/>
        <v>23.670053795576809</v>
      </c>
    </row>
    <row r="9" spans="1:30" x14ac:dyDescent="0.2">
      <c r="A9" s="1" t="s">
        <v>6</v>
      </c>
      <c r="B9" s="1">
        <v>970</v>
      </c>
      <c r="C9" s="1">
        <v>733</v>
      </c>
      <c r="D9" s="1">
        <v>119</v>
      </c>
      <c r="E9" s="1">
        <v>20</v>
      </c>
      <c r="F9" s="1">
        <v>20</v>
      </c>
      <c r="G9" s="1">
        <v>79</v>
      </c>
      <c r="H9" s="1">
        <v>0</v>
      </c>
      <c r="I9" s="8">
        <f t="shared" si="0"/>
        <v>24.536082474226806</v>
      </c>
      <c r="J9" s="8">
        <f t="shared" si="1"/>
        <v>8.144329896907216</v>
      </c>
      <c r="K9" s="1" t="s">
        <v>6</v>
      </c>
      <c r="L9" s="1">
        <v>257</v>
      </c>
      <c r="M9" s="1">
        <v>158</v>
      </c>
      <c r="N9" s="1">
        <v>40</v>
      </c>
      <c r="O9" s="1">
        <v>0</v>
      </c>
      <c r="P9" s="1">
        <v>20</v>
      </c>
      <c r="Q9" s="1">
        <v>40</v>
      </c>
      <c r="R9" s="1">
        <v>0</v>
      </c>
      <c r="S9" s="8">
        <f t="shared" si="2"/>
        <v>38.910505836575872</v>
      </c>
      <c r="T9" s="8">
        <f t="shared" si="3"/>
        <v>15.56420233463035</v>
      </c>
      <c r="U9" s="1" t="s">
        <v>6</v>
      </c>
      <c r="V9" s="1">
        <v>713</v>
      </c>
      <c r="W9" s="1">
        <v>574</v>
      </c>
      <c r="X9" s="1">
        <v>79</v>
      </c>
      <c r="Y9" s="1">
        <v>20</v>
      </c>
      <c r="Z9" s="1">
        <v>0</v>
      </c>
      <c r="AA9" s="1">
        <v>40</v>
      </c>
      <c r="AB9" s="1">
        <v>0</v>
      </c>
      <c r="AC9" s="8">
        <f t="shared" si="4"/>
        <v>19.495091164095371</v>
      </c>
      <c r="AD9" s="8">
        <f t="shared" si="5"/>
        <v>5.6100981767180924</v>
      </c>
    </row>
    <row r="10" spans="1:30" x14ac:dyDescent="0.2">
      <c r="A10" s="1" t="s">
        <v>7</v>
      </c>
      <c r="B10" s="1">
        <v>139</v>
      </c>
      <c r="C10" s="1">
        <v>59</v>
      </c>
      <c r="D10" s="1">
        <v>79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56.834532374100718</v>
      </c>
      <c r="J10" s="8">
        <f t="shared" si="1"/>
        <v>0</v>
      </c>
      <c r="K10" s="1" t="s">
        <v>7</v>
      </c>
      <c r="L10" s="1">
        <v>79</v>
      </c>
      <c r="M10" s="1">
        <v>40</v>
      </c>
      <c r="N10" s="1">
        <v>40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50.632911392405063</v>
      </c>
      <c r="T10" s="8">
        <f t="shared" si="3"/>
        <v>0</v>
      </c>
      <c r="U10" s="1" t="s">
        <v>7</v>
      </c>
      <c r="V10" s="1">
        <v>59</v>
      </c>
      <c r="W10" s="1">
        <v>20</v>
      </c>
      <c r="X10" s="1">
        <v>40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67.79661016949153</v>
      </c>
      <c r="AD10" s="8">
        <f t="shared" si="5"/>
        <v>0</v>
      </c>
    </row>
    <row r="11" spans="1:30" x14ac:dyDescent="0.2">
      <c r="A11" s="1" t="s">
        <v>8</v>
      </c>
      <c r="B11" s="1">
        <v>1465</v>
      </c>
      <c r="C11" s="1">
        <v>257</v>
      </c>
      <c r="D11" s="1">
        <v>772</v>
      </c>
      <c r="E11" s="1">
        <v>99</v>
      </c>
      <c r="F11" s="1">
        <v>139</v>
      </c>
      <c r="G11" s="1">
        <v>158</v>
      </c>
      <c r="H11" s="1">
        <v>40</v>
      </c>
      <c r="I11" s="8">
        <f t="shared" si="0"/>
        <v>82.457337883959042</v>
      </c>
      <c r="J11" s="8">
        <f t="shared" si="1"/>
        <v>13.515358361774744</v>
      </c>
      <c r="K11" s="1" t="s">
        <v>8</v>
      </c>
      <c r="L11" s="1">
        <v>911</v>
      </c>
      <c r="M11" s="1">
        <v>158</v>
      </c>
      <c r="N11" s="1">
        <v>535</v>
      </c>
      <c r="O11" s="1">
        <v>59</v>
      </c>
      <c r="P11" s="1">
        <v>79</v>
      </c>
      <c r="Q11" s="1">
        <v>59</v>
      </c>
      <c r="R11" s="1">
        <v>20</v>
      </c>
      <c r="S11" s="8">
        <f t="shared" si="2"/>
        <v>82.546652030735459</v>
      </c>
      <c r="T11" s="8">
        <f t="shared" si="3"/>
        <v>8.6717892425905596</v>
      </c>
      <c r="U11" s="1" t="s">
        <v>8</v>
      </c>
      <c r="V11" s="1">
        <v>554</v>
      </c>
      <c r="W11" s="1">
        <v>99</v>
      </c>
      <c r="X11" s="1">
        <v>238</v>
      </c>
      <c r="Y11" s="1">
        <v>40</v>
      </c>
      <c r="Z11" s="1">
        <v>59</v>
      </c>
      <c r="AA11" s="1">
        <v>99</v>
      </c>
      <c r="AB11" s="1">
        <v>20</v>
      </c>
      <c r="AC11" s="8">
        <f t="shared" si="4"/>
        <v>82.310469314079427</v>
      </c>
      <c r="AD11" s="8">
        <f t="shared" si="5"/>
        <v>21.48014440433213</v>
      </c>
    </row>
    <row r="12" spans="1:30" x14ac:dyDescent="0.2">
      <c r="A12" s="1" t="s">
        <v>9</v>
      </c>
      <c r="B12" s="1">
        <v>5940</v>
      </c>
      <c r="C12" s="1">
        <v>2178</v>
      </c>
      <c r="D12" s="1">
        <v>1960</v>
      </c>
      <c r="E12" s="1">
        <v>198</v>
      </c>
      <c r="F12" s="1">
        <v>713</v>
      </c>
      <c r="G12" s="1">
        <v>634</v>
      </c>
      <c r="H12" s="1">
        <v>257</v>
      </c>
      <c r="I12" s="8">
        <f t="shared" si="0"/>
        <v>63.333333333333336</v>
      </c>
      <c r="J12" s="8">
        <f t="shared" si="1"/>
        <v>15</v>
      </c>
      <c r="K12" s="1" t="s">
        <v>9</v>
      </c>
      <c r="L12" s="1">
        <v>2950</v>
      </c>
      <c r="M12" s="1">
        <v>911</v>
      </c>
      <c r="N12" s="1">
        <v>1228</v>
      </c>
      <c r="O12" s="1">
        <v>139</v>
      </c>
      <c r="P12" s="1">
        <v>376</v>
      </c>
      <c r="Q12" s="1">
        <v>297</v>
      </c>
      <c r="R12" s="1">
        <v>0</v>
      </c>
      <c r="S12" s="8">
        <f t="shared" si="2"/>
        <v>69.152542372881356</v>
      </c>
      <c r="T12" s="8">
        <f t="shared" si="3"/>
        <v>10.067796610169491</v>
      </c>
      <c r="U12" s="1" t="s">
        <v>9</v>
      </c>
      <c r="V12" s="1">
        <v>2990</v>
      </c>
      <c r="W12" s="1">
        <v>1267</v>
      </c>
      <c r="X12" s="1">
        <v>733</v>
      </c>
      <c r="Y12" s="1">
        <v>59</v>
      </c>
      <c r="Z12" s="1">
        <v>337</v>
      </c>
      <c r="AA12" s="1">
        <v>337</v>
      </c>
      <c r="AB12" s="1">
        <v>257</v>
      </c>
      <c r="AC12" s="8">
        <f t="shared" si="4"/>
        <v>57.625418060200666</v>
      </c>
      <c r="AD12" s="8">
        <f t="shared" si="5"/>
        <v>19.866220735785951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46926</v>
      </c>
      <c r="C15" s="1">
        <v>7781</v>
      </c>
      <c r="D15" s="1">
        <v>19859</v>
      </c>
      <c r="E15" s="1">
        <v>2218</v>
      </c>
      <c r="F15" s="1">
        <v>6989</v>
      </c>
      <c r="G15" s="1">
        <v>7762</v>
      </c>
      <c r="H15" s="1">
        <v>2317</v>
      </c>
      <c r="I15" s="8">
        <f t="shared" ref="I15:I43" si="6">SUM(D15:H15)*100/B15</f>
        <v>83.418573924903043</v>
      </c>
      <c r="J15" s="8">
        <f t="shared" ref="J15:J43" si="7">SUM(G15:H15)*100/B15</f>
        <v>21.478498060776541</v>
      </c>
      <c r="K15" s="1" t="s">
        <v>1</v>
      </c>
      <c r="L15" s="1">
        <v>23324</v>
      </c>
      <c r="M15" s="1">
        <v>3445</v>
      </c>
      <c r="N15" s="1">
        <v>10276</v>
      </c>
      <c r="O15" s="1">
        <v>1089</v>
      </c>
      <c r="P15" s="1">
        <v>3485</v>
      </c>
      <c r="Q15" s="1">
        <v>3861</v>
      </c>
      <c r="R15" s="1">
        <v>1168</v>
      </c>
      <c r="S15" s="8">
        <f t="shared" ref="S15" si="8">SUM(N15:R15)*100/L15</f>
        <v>85.229806208197559</v>
      </c>
      <c r="T15" s="8">
        <f t="shared" ref="T15" si="9">SUM(Q15:R15)*100/L15</f>
        <v>21.561481735551364</v>
      </c>
      <c r="U15" s="1" t="s">
        <v>1</v>
      </c>
      <c r="V15" s="1">
        <v>23602</v>
      </c>
      <c r="W15" s="1">
        <v>4336</v>
      </c>
      <c r="X15" s="1">
        <v>9583</v>
      </c>
      <c r="Y15" s="1">
        <v>1129</v>
      </c>
      <c r="Z15" s="1">
        <v>3505</v>
      </c>
      <c r="AA15" s="1">
        <v>3901</v>
      </c>
      <c r="AB15" s="1">
        <v>1148</v>
      </c>
      <c r="AC15" s="8">
        <f t="shared" ref="AC15" si="10">SUM(X15:AB15)*100/V15</f>
        <v>81.628675535971524</v>
      </c>
      <c r="AD15" s="8">
        <f t="shared" ref="AD15" si="11">SUM(AA15:AB15)*100/V15</f>
        <v>21.392254893653082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10930</v>
      </c>
      <c r="C18" s="1">
        <v>1604</v>
      </c>
      <c r="D18" s="1">
        <v>5544</v>
      </c>
      <c r="E18" s="1">
        <v>614</v>
      </c>
      <c r="F18" s="1">
        <v>1327</v>
      </c>
      <c r="G18" s="1">
        <v>1624</v>
      </c>
      <c r="H18" s="1">
        <v>218</v>
      </c>
      <c r="I18" s="8">
        <f t="shared" si="6"/>
        <v>85.333943275388833</v>
      </c>
      <c r="J18" s="8">
        <f t="shared" si="7"/>
        <v>16.85269899359561</v>
      </c>
      <c r="K18" s="1" t="s">
        <v>14</v>
      </c>
      <c r="L18" s="1">
        <v>5445</v>
      </c>
      <c r="M18" s="1">
        <v>693</v>
      </c>
      <c r="N18" s="1">
        <v>3010</v>
      </c>
      <c r="O18" s="1">
        <v>356</v>
      </c>
      <c r="P18" s="1">
        <v>614</v>
      </c>
      <c r="Q18" s="1">
        <v>693</v>
      </c>
      <c r="R18" s="1">
        <v>79</v>
      </c>
      <c r="S18" s="8">
        <f t="shared" ref="S18:S23" si="12">SUM(N18:R18)*100/L18</f>
        <v>87.272727272727266</v>
      </c>
      <c r="T18" s="8">
        <f t="shared" ref="T18:T23" si="13">SUM(Q18:R18)*100/L18</f>
        <v>14.178145087235997</v>
      </c>
      <c r="U18" s="1" t="s">
        <v>14</v>
      </c>
      <c r="V18" s="1">
        <v>5485</v>
      </c>
      <c r="W18" s="1">
        <v>911</v>
      </c>
      <c r="X18" s="1">
        <v>2534</v>
      </c>
      <c r="Y18" s="1">
        <v>257</v>
      </c>
      <c r="Z18" s="1">
        <v>713</v>
      </c>
      <c r="AA18" s="1">
        <v>931</v>
      </c>
      <c r="AB18" s="1">
        <v>139</v>
      </c>
      <c r="AC18" s="8">
        <f t="shared" ref="AC18:AC23" si="14">SUM(X18:AB18)*100/V18</f>
        <v>83.391066545123067</v>
      </c>
      <c r="AD18" s="8">
        <f t="shared" ref="AD18:AD23" si="15">SUM(AA18:AB18)*100/V18</f>
        <v>19.507748404740202</v>
      </c>
    </row>
    <row r="19" spans="1:30" x14ac:dyDescent="0.2">
      <c r="A19" s="1" t="s">
        <v>15</v>
      </c>
      <c r="B19" s="1">
        <v>9385</v>
      </c>
      <c r="C19" s="1">
        <v>1228</v>
      </c>
      <c r="D19" s="1">
        <v>4257</v>
      </c>
      <c r="E19" s="1">
        <v>495</v>
      </c>
      <c r="F19" s="1">
        <v>1525</v>
      </c>
      <c r="G19" s="1">
        <v>1624</v>
      </c>
      <c r="H19" s="1">
        <v>257</v>
      </c>
      <c r="I19" s="8">
        <f t="shared" si="6"/>
        <v>86.925945657964832</v>
      </c>
      <c r="J19" s="8">
        <f t="shared" si="7"/>
        <v>20.042621204049013</v>
      </c>
      <c r="K19" s="1" t="s">
        <v>15</v>
      </c>
      <c r="L19" s="1">
        <v>4633</v>
      </c>
      <c r="M19" s="1">
        <v>515</v>
      </c>
      <c r="N19" s="1">
        <v>2297</v>
      </c>
      <c r="O19" s="1">
        <v>238</v>
      </c>
      <c r="P19" s="1">
        <v>653</v>
      </c>
      <c r="Q19" s="1">
        <v>792</v>
      </c>
      <c r="R19" s="1">
        <v>139</v>
      </c>
      <c r="S19" s="8">
        <f t="shared" si="12"/>
        <v>88.905676667386146</v>
      </c>
      <c r="T19" s="8">
        <f t="shared" si="13"/>
        <v>20.094970861213039</v>
      </c>
      <c r="U19" s="1" t="s">
        <v>15</v>
      </c>
      <c r="V19" s="1">
        <v>4752</v>
      </c>
      <c r="W19" s="1">
        <v>713</v>
      </c>
      <c r="X19" s="1">
        <v>1960</v>
      </c>
      <c r="Y19" s="1">
        <v>257</v>
      </c>
      <c r="Z19" s="1">
        <v>871</v>
      </c>
      <c r="AA19" s="1">
        <v>832</v>
      </c>
      <c r="AB19" s="1">
        <v>119</v>
      </c>
      <c r="AC19" s="8">
        <f t="shared" si="14"/>
        <v>84.995791245791253</v>
      </c>
      <c r="AD19" s="8">
        <f t="shared" si="15"/>
        <v>20.012626262626263</v>
      </c>
    </row>
    <row r="20" spans="1:30" x14ac:dyDescent="0.2">
      <c r="A20" s="1" t="s">
        <v>16</v>
      </c>
      <c r="B20" s="1">
        <v>7861</v>
      </c>
      <c r="C20" s="1">
        <v>1129</v>
      </c>
      <c r="D20" s="1">
        <v>2970</v>
      </c>
      <c r="E20" s="1">
        <v>257</v>
      </c>
      <c r="F20" s="1">
        <v>1663</v>
      </c>
      <c r="G20" s="1">
        <v>1327</v>
      </c>
      <c r="H20" s="1">
        <v>515</v>
      </c>
      <c r="I20" s="8">
        <f t="shared" si="6"/>
        <v>85.637959547131402</v>
      </c>
      <c r="J20" s="8">
        <f t="shared" si="7"/>
        <v>23.432133316371964</v>
      </c>
      <c r="K20" s="1" t="s">
        <v>16</v>
      </c>
      <c r="L20" s="1">
        <v>3663</v>
      </c>
      <c r="M20" s="1">
        <v>574</v>
      </c>
      <c r="N20" s="1">
        <v>1327</v>
      </c>
      <c r="O20" s="1">
        <v>79</v>
      </c>
      <c r="P20" s="1">
        <v>772</v>
      </c>
      <c r="Q20" s="1">
        <v>693</v>
      </c>
      <c r="R20" s="1">
        <v>218</v>
      </c>
      <c r="S20" s="8">
        <f t="shared" si="12"/>
        <v>84.329784329784331</v>
      </c>
      <c r="T20" s="8">
        <f t="shared" si="13"/>
        <v>24.870324870324872</v>
      </c>
      <c r="U20" s="1" t="s">
        <v>16</v>
      </c>
      <c r="V20" s="1">
        <v>4198</v>
      </c>
      <c r="W20" s="1">
        <v>554</v>
      </c>
      <c r="X20" s="1">
        <v>1643</v>
      </c>
      <c r="Y20" s="1">
        <v>178</v>
      </c>
      <c r="Z20" s="1">
        <v>891</v>
      </c>
      <c r="AA20" s="1">
        <v>634</v>
      </c>
      <c r="AB20" s="1">
        <v>297</v>
      </c>
      <c r="AC20" s="8">
        <f t="shared" si="14"/>
        <v>86.779418770843264</v>
      </c>
      <c r="AD20" s="8">
        <f t="shared" si="15"/>
        <v>22.17722725107194</v>
      </c>
    </row>
    <row r="21" spans="1:30" x14ac:dyDescent="0.2">
      <c r="A21" s="1" t="s">
        <v>17</v>
      </c>
      <c r="B21" s="1">
        <v>7861</v>
      </c>
      <c r="C21" s="1">
        <v>1346</v>
      </c>
      <c r="D21" s="1">
        <v>2732</v>
      </c>
      <c r="E21" s="1">
        <v>436</v>
      </c>
      <c r="F21" s="1">
        <v>1287</v>
      </c>
      <c r="G21" s="1">
        <v>1505</v>
      </c>
      <c r="H21" s="1">
        <v>554</v>
      </c>
      <c r="I21" s="8">
        <f t="shared" si="6"/>
        <v>82.864775473858288</v>
      </c>
      <c r="J21" s="8">
        <f t="shared" si="7"/>
        <v>26.192596361786034</v>
      </c>
      <c r="K21" s="1" t="s">
        <v>17</v>
      </c>
      <c r="L21" s="1">
        <v>4059</v>
      </c>
      <c r="M21" s="1">
        <v>574</v>
      </c>
      <c r="N21" s="1">
        <v>1406</v>
      </c>
      <c r="O21" s="1">
        <v>178</v>
      </c>
      <c r="P21" s="1">
        <v>752</v>
      </c>
      <c r="Q21" s="1">
        <v>792</v>
      </c>
      <c r="R21" s="1">
        <v>356</v>
      </c>
      <c r="S21" s="8">
        <f t="shared" si="12"/>
        <v>85.833949248583394</v>
      </c>
      <c r="T21" s="8">
        <f t="shared" si="13"/>
        <v>28.282828282828284</v>
      </c>
      <c r="U21" s="1" t="s">
        <v>17</v>
      </c>
      <c r="V21" s="1">
        <v>3802</v>
      </c>
      <c r="W21" s="1">
        <v>772</v>
      </c>
      <c r="X21" s="1">
        <v>1327</v>
      </c>
      <c r="Y21" s="1">
        <v>257</v>
      </c>
      <c r="Z21" s="1">
        <v>535</v>
      </c>
      <c r="AA21" s="1">
        <v>713</v>
      </c>
      <c r="AB21" s="1">
        <v>198</v>
      </c>
      <c r="AC21" s="8">
        <f t="shared" si="14"/>
        <v>79.694897422409255</v>
      </c>
      <c r="AD21" s="8">
        <f t="shared" si="15"/>
        <v>23.961073119410838</v>
      </c>
    </row>
    <row r="22" spans="1:30" x14ac:dyDescent="0.2">
      <c r="A22" s="1" t="s">
        <v>18</v>
      </c>
      <c r="B22" s="1">
        <v>5465</v>
      </c>
      <c r="C22" s="1">
        <v>1148</v>
      </c>
      <c r="D22" s="1">
        <v>2119</v>
      </c>
      <c r="E22" s="1">
        <v>218</v>
      </c>
      <c r="F22" s="1">
        <v>614</v>
      </c>
      <c r="G22" s="1">
        <v>911</v>
      </c>
      <c r="H22" s="1">
        <v>455</v>
      </c>
      <c r="I22" s="8">
        <f t="shared" si="6"/>
        <v>78.993595608417195</v>
      </c>
      <c r="J22" s="8">
        <f t="shared" si="7"/>
        <v>24.995425434583716</v>
      </c>
      <c r="K22" s="1" t="s">
        <v>18</v>
      </c>
      <c r="L22" s="1">
        <v>2614</v>
      </c>
      <c r="M22" s="1">
        <v>495</v>
      </c>
      <c r="N22" s="1">
        <v>1030</v>
      </c>
      <c r="O22" s="1">
        <v>99</v>
      </c>
      <c r="P22" s="1">
        <v>356</v>
      </c>
      <c r="Q22" s="1">
        <v>475</v>
      </c>
      <c r="R22" s="1">
        <v>158</v>
      </c>
      <c r="S22" s="8">
        <f t="shared" si="12"/>
        <v>81.025248661055855</v>
      </c>
      <c r="T22" s="8">
        <f t="shared" si="13"/>
        <v>24.215761285386382</v>
      </c>
      <c r="U22" s="1" t="s">
        <v>18</v>
      </c>
      <c r="V22" s="1">
        <v>2851</v>
      </c>
      <c r="W22" s="1">
        <v>653</v>
      </c>
      <c r="X22" s="1">
        <v>1089</v>
      </c>
      <c r="Y22" s="1">
        <v>119</v>
      </c>
      <c r="Z22" s="1">
        <v>257</v>
      </c>
      <c r="AA22" s="1">
        <v>436</v>
      </c>
      <c r="AB22" s="1">
        <v>297</v>
      </c>
      <c r="AC22" s="8">
        <f t="shared" si="14"/>
        <v>77.09575587513153</v>
      </c>
      <c r="AD22" s="8">
        <f t="shared" si="15"/>
        <v>25.710277095755874</v>
      </c>
    </row>
    <row r="23" spans="1:30" x14ac:dyDescent="0.2">
      <c r="A23" s="1" t="s">
        <v>19</v>
      </c>
      <c r="B23" s="1">
        <v>5425</v>
      </c>
      <c r="C23" s="1">
        <v>1327</v>
      </c>
      <c r="D23" s="1">
        <v>2237</v>
      </c>
      <c r="E23" s="1">
        <v>198</v>
      </c>
      <c r="F23" s="1">
        <v>574</v>
      </c>
      <c r="G23" s="1">
        <v>772</v>
      </c>
      <c r="H23" s="1">
        <v>317</v>
      </c>
      <c r="I23" s="8">
        <f t="shared" si="6"/>
        <v>75.539170506912441</v>
      </c>
      <c r="J23" s="8">
        <f t="shared" si="7"/>
        <v>20.073732718894011</v>
      </c>
      <c r="K23" s="1" t="s">
        <v>19</v>
      </c>
      <c r="L23" s="1">
        <v>2911</v>
      </c>
      <c r="M23" s="1">
        <v>594</v>
      </c>
      <c r="N23" s="1">
        <v>1208</v>
      </c>
      <c r="O23" s="1">
        <v>139</v>
      </c>
      <c r="P23" s="1">
        <v>337</v>
      </c>
      <c r="Q23" s="1">
        <v>416</v>
      </c>
      <c r="R23" s="1">
        <v>218</v>
      </c>
      <c r="S23" s="8">
        <f t="shared" si="12"/>
        <v>79.628993473033319</v>
      </c>
      <c r="T23" s="8">
        <f t="shared" si="13"/>
        <v>21.77945723119203</v>
      </c>
      <c r="U23" s="1" t="s">
        <v>19</v>
      </c>
      <c r="V23" s="1">
        <v>2515</v>
      </c>
      <c r="W23" s="1">
        <v>733</v>
      </c>
      <c r="X23" s="1">
        <v>1030</v>
      </c>
      <c r="Y23" s="1">
        <v>59</v>
      </c>
      <c r="Z23" s="1">
        <v>238</v>
      </c>
      <c r="AA23" s="1">
        <v>356</v>
      </c>
      <c r="AB23" s="1">
        <v>99</v>
      </c>
      <c r="AC23" s="8">
        <f t="shared" si="14"/>
        <v>70.854870775347919</v>
      </c>
      <c r="AD23" s="8">
        <f t="shared" si="15"/>
        <v>18.091451292246521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9583</v>
      </c>
      <c r="C25" s="1">
        <v>1544</v>
      </c>
      <c r="D25" s="1">
        <v>4297</v>
      </c>
      <c r="E25" s="1">
        <v>535</v>
      </c>
      <c r="F25" s="1">
        <v>1129</v>
      </c>
      <c r="G25" s="1">
        <v>1643</v>
      </c>
      <c r="H25" s="1">
        <v>436</v>
      </c>
      <c r="I25" s="8">
        <f t="shared" si="6"/>
        <v>83.898570385056871</v>
      </c>
      <c r="J25" s="8">
        <f t="shared" si="7"/>
        <v>21.694667640613588</v>
      </c>
      <c r="K25" s="1" t="s">
        <v>1</v>
      </c>
      <c r="L25" s="1">
        <v>5663</v>
      </c>
      <c r="M25" s="1">
        <v>871</v>
      </c>
      <c r="N25" s="1">
        <v>2772</v>
      </c>
      <c r="O25" s="1">
        <v>277</v>
      </c>
      <c r="P25" s="1">
        <v>673</v>
      </c>
      <c r="Q25" s="1">
        <v>911</v>
      </c>
      <c r="R25" s="1">
        <v>158</v>
      </c>
      <c r="S25" s="8">
        <f t="shared" ref="S25" si="16">SUM(N25:R25)*100/L25</f>
        <v>84.601801165460003</v>
      </c>
      <c r="T25" s="8">
        <f t="shared" ref="T25" si="17">SUM(Q25:R25)*100/L25</f>
        <v>18.876920360233093</v>
      </c>
      <c r="U25" s="1" t="s">
        <v>1</v>
      </c>
      <c r="V25" s="1">
        <v>3920</v>
      </c>
      <c r="W25" s="1">
        <v>673</v>
      </c>
      <c r="X25" s="1">
        <v>1525</v>
      </c>
      <c r="Y25" s="1">
        <v>257</v>
      </c>
      <c r="Z25" s="1">
        <v>455</v>
      </c>
      <c r="AA25" s="1">
        <v>733</v>
      </c>
      <c r="AB25" s="1">
        <v>277</v>
      </c>
      <c r="AC25" s="8">
        <f t="shared" ref="AC25" si="18">SUM(X25:AB25)*100/V25</f>
        <v>82.83163265306122</v>
      </c>
      <c r="AD25" s="8">
        <f t="shared" ref="AD25" si="19">SUM(AA25:AB25)*100/V25</f>
        <v>25.76530612244898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4930</v>
      </c>
      <c r="C28" s="1">
        <v>752</v>
      </c>
      <c r="D28" s="1">
        <v>2455</v>
      </c>
      <c r="E28" s="1">
        <v>317</v>
      </c>
      <c r="F28" s="1">
        <v>495</v>
      </c>
      <c r="G28" s="1">
        <v>772</v>
      </c>
      <c r="H28" s="1">
        <v>139</v>
      </c>
      <c r="I28" s="8">
        <f t="shared" si="6"/>
        <v>84.746450304259639</v>
      </c>
      <c r="J28" s="8">
        <f t="shared" si="7"/>
        <v>18.47870182555781</v>
      </c>
      <c r="K28" s="1" t="s">
        <v>14</v>
      </c>
      <c r="L28" s="1">
        <v>2812</v>
      </c>
      <c r="M28" s="1">
        <v>396</v>
      </c>
      <c r="N28" s="1">
        <v>1485</v>
      </c>
      <c r="O28" s="1">
        <v>198</v>
      </c>
      <c r="P28" s="1">
        <v>277</v>
      </c>
      <c r="Q28" s="1">
        <v>396</v>
      </c>
      <c r="R28" s="1">
        <v>59</v>
      </c>
      <c r="S28" s="8">
        <f t="shared" ref="S28:S33" si="20">SUM(N28:R28)*100/L28</f>
        <v>85.881934566145091</v>
      </c>
      <c r="T28" s="8">
        <f t="shared" ref="T28:T33" si="21">SUM(Q28:R28)*100/L28</f>
        <v>16.180654338549076</v>
      </c>
      <c r="U28" s="1" t="s">
        <v>14</v>
      </c>
      <c r="V28" s="1">
        <v>2119</v>
      </c>
      <c r="W28" s="1">
        <v>356</v>
      </c>
      <c r="X28" s="1">
        <v>970</v>
      </c>
      <c r="Y28" s="1">
        <v>119</v>
      </c>
      <c r="Z28" s="1">
        <v>218</v>
      </c>
      <c r="AA28" s="1">
        <v>376</v>
      </c>
      <c r="AB28" s="1">
        <v>79</v>
      </c>
      <c r="AC28" s="8">
        <f t="shared" ref="AC28:AC33" si="22">SUM(X28:AB28)*100/V28</f>
        <v>83.152430391694196</v>
      </c>
      <c r="AD28" s="8">
        <f t="shared" ref="AD28:AD33" si="23">SUM(AA28:AB28)*100/V28</f>
        <v>21.472392638036808</v>
      </c>
    </row>
    <row r="29" spans="1:30" x14ac:dyDescent="0.2">
      <c r="A29" s="1" t="s">
        <v>15</v>
      </c>
      <c r="B29" s="1">
        <v>2257</v>
      </c>
      <c r="C29" s="1">
        <v>356</v>
      </c>
      <c r="D29" s="1">
        <v>931</v>
      </c>
      <c r="E29" s="1">
        <v>79</v>
      </c>
      <c r="F29" s="1">
        <v>337</v>
      </c>
      <c r="G29" s="1">
        <v>455</v>
      </c>
      <c r="H29" s="1">
        <v>99</v>
      </c>
      <c r="I29" s="8">
        <f t="shared" si="6"/>
        <v>84.226849800620286</v>
      </c>
      <c r="J29" s="8">
        <f t="shared" si="7"/>
        <v>24.545857332742578</v>
      </c>
      <c r="K29" s="1" t="s">
        <v>15</v>
      </c>
      <c r="L29" s="1">
        <v>1287</v>
      </c>
      <c r="M29" s="1">
        <v>158</v>
      </c>
      <c r="N29" s="1">
        <v>673</v>
      </c>
      <c r="O29" s="1">
        <v>20</v>
      </c>
      <c r="P29" s="1">
        <v>198</v>
      </c>
      <c r="Q29" s="1">
        <v>198</v>
      </c>
      <c r="R29" s="1">
        <v>40</v>
      </c>
      <c r="S29" s="8">
        <f t="shared" si="20"/>
        <v>87.723387723387717</v>
      </c>
      <c r="T29" s="8">
        <f t="shared" si="21"/>
        <v>18.492618492618494</v>
      </c>
      <c r="U29" s="1" t="s">
        <v>15</v>
      </c>
      <c r="V29" s="1">
        <v>970</v>
      </c>
      <c r="W29" s="1">
        <v>198</v>
      </c>
      <c r="X29" s="1">
        <v>257</v>
      </c>
      <c r="Y29" s="1">
        <v>59</v>
      </c>
      <c r="Z29" s="1">
        <v>139</v>
      </c>
      <c r="AA29" s="1">
        <v>257</v>
      </c>
      <c r="AB29" s="1">
        <v>59</v>
      </c>
      <c r="AC29" s="8">
        <f t="shared" si="22"/>
        <v>79.484536082474222</v>
      </c>
      <c r="AD29" s="8">
        <f t="shared" si="23"/>
        <v>32.577319587628864</v>
      </c>
    </row>
    <row r="30" spans="1:30" x14ac:dyDescent="0.2">
      <c r="A30" s="1" t="s">
        <v>16</v>
      </c>
      <c r="B30" s="1">
        <v>1049</v>
      </c>
      <c r="C30" s="1">
        <v>139</v>
      </c>
      <c r="D30" s="1">
        <v>396</v>
      </c>
      <c r="E30" s="1">
        <v>40</v>
      </c>
      <c r="F30" s="1">
        <v>158</v>
      </c>
      <c r="G30" s="1">
        <v>218</v>
      </c>
      <c r="H30" s="1">
        <v>99</v>
      </c>
      <c r="I30" s="8">
        <f t="shared" si="6"/>
        <v>86.84461391801716</v>
      </c>
      <c r="J30" s="8">
        <f t="shared" si="7"/>
        <v>30.219256434699712</v>
      </c>
      <c r="K30" s="1" t="s">
        <v>16</v>
      </c>
      <c r="L30" s="1">
        <v>713</v>
      </c>
      <c r="M30" s="1">
        <v>119</v>
      </c>
      <c r="N30" s="1">
        <v>238</v>
      </c>
      <c r="O30" s="1">
        <v>20</v>
      </c>
      <c r="P30" s="1">
        <v>99</v>
      </c>
      <c r="Q30" s="1">
        <v>178</v>
      </c>
      <c r="R30" s="1">
        <v>59</v>
      </c>
      <c r="S30" s="8">
        <f t="shared" si="20"/>
        <v>83.309957924263671</v>
      </c>
      <c r="T30" s="8">
        <f t="shared" si="21"/>
        <v>33.239831697054697</v>
      </c>
      <c r="U30" s="1" t="s">
        <v>16</v>
      </c>
      <c r="V30" s="1">
        <v>337</v>
      </c>
      <c r="W30" s="1">
        <v>20</v>
      </c>
      <c r="X30" s="1">
        <v>158</v>
      </c>
      <c r="Y30" s="1">
        <v>20</v>
      </c>
      <c r="Z30" s="1">
        <v>59</v>
      </c>
      <c r="AA30" s="1">
        <v>40</v>
      </c>
      <c r="AB30" s="1">
        <v>40</v>
      </c>
      <c r="AC30" s="8">
        <f t="shared" si="22"/>
        <v>94.065281899109792</v>
      </c>
      <c r="AD30" s="8">
        <f t="shared" si="23"/>
        <v>23.73887240356083</v>
      </c>
    </row>
    <row r="31" spans="1:30" x14ac:dyDescent="0.2">
      <c r="A31" s="1" t="s">
        <v>17</v>
      </c>
      <c r="B31" s="1">
        <v>733</v>
      </c>
      <c r="C31" s="1">
        <v>139</v>
      </c>
      <c r="D31" s="1">
        <v>337</v>
      </c>
      <c r="E31" s="1">
        <v>40</v>
      </c>
      <c r="F31" s="1">
        <v>79</v>
      </c>
      <c r="G31" s="1">
        <v>119</v>
      </c>
      <c r="H31" s="1">
        <v>20</v>
      </c>
      <c r="I31" s="8">
        <f t="shared" si="6"/>
        <v>81.173260572987715</v>
      </c>
      <c r="J31" s="8">
        <f t="shared" si="7"/>
        <v>18.963165075034105</v>
      </c>
      <c r="K31" s="1" t="s">
        <v>17</v>
      </c>
      <c r="L31" s="1">
        <v>495</v>
      </c>
      <c r="M31" s="1">
        <v>99</v>
      </c>
      <c r="N31" s="1">
        <v>238</v>
      </c>
      <c r="O31" s="1">
        <v>20</v>
      </c>
      <c r="P31" s="1">
        <v>59</v>
      </c>
      <c r="Q31" s="1">
        <v>79</v>
      </c>
      <c r="R31" s="1">
        <v>0</v>
      </c>
      <c r="S31" s="8">
        <f t="shared" si="20"/>
        <v>80</v>
      </c>
      <c r="T31" s="8">
        <f t="shared" si="21"/>
        <v>15.95959595959596</v>
      </c>
      <c r="U31" s="1" t="s">
        <v>17</v>
      </c>
      <c r="V31" s="1">
        <v>238</v>
      </c>
      <c r="W31" s="1">
        <v>40</v>
      </c>
      <c r="X31" s="1">
        <v>99</v>
      </c>
      <c r="Y31" s="1">
        <v>20</v>
      </c>
      <c r="Z31" s="1">
        <v>20</v>
      </c>
      <c r="AA31" s="1">
        <v>40</v>
      </c>
      <c r="AB31" s="1">
        <v>20</v>
      </c>
      <c r="AC31" s="8">
        <f t="shared" si="22"/>
        <v>83.613445378151255</v>
      </c>
      <c r="AD31" s="8">
        <f t="shared" si="23"/>
        <v>25.210084033613445</v>
      </c>
    </row>
    <row r="32" spans="1:30" x14ac:dyDescent="0.2">
      <c r="A32" s="1" t="s">
        <v>18</v>
      </c>
      <c r="B32" s="1">
        <v>376</v>
      </c>
      <c r="C32" s="1">
        <v>79</v>
      </c>
      <c r="D32" s="1">
        <v>139</v>
      </c>
      <c r="E32" s="1">
        <v>40</v>
      </c>
      <c r="F32" s="1">
        <v>20</v>
      </c>
      <c r="G32" s="1">
        <v>59</v>
      </c>
      <c r="H32" s="1">
        <v>40</v>
      </c>
      <c r="I32" s="8">
        <f t="shared" si="6"/>
        <v>79.255319148936167</v>
      </c>
      <c r="J32" s="8">
        <f t="shared" si="7"/>
        <v>26.329787234042552</v>
      </c>
      <c r="K32" s="1" t="s">
        <v>18</v>
      </c>
      <c r="L32" s="1">
        <v>218</v>
      </c>
      <c r="M32" s="1">
        <v>59</v>
      </c>
      <c r="N32" s="1">
        <v>119</v>
      </c>
      <c r="O32" s="1">
        <v>0</v>
      </c>
      <c r="P32" s="1">
        <v>0</v>
      </c>
      <c r="Q32" s="1">
        <v>40</v>
      </c>
      <c r="R32" s="1">
        <v>0</v>
      </c>
      <c r="S32" s="8">
        <f t="shared" si="20"/>
        <v>72.935779816513758</v>
      </c>
      <c r="T32" s="8">
        <f t="shared" si="21"/>
        <v>18.348623853211009</v>
      </c>
      <c r="U32" s="1" t="s">
        <v>18</v>
      </c>
      <c r="V32" s="1">
        <v>158</v>
      </c>
      <c r="W32" s="1">
        <v>20</v>
      </c>
      <c r="X32" s="1">
        <v>20</v>
      </c>
      <c r="Y32" s="1">
        <v>40</v>
      </c>
      <c r="Z32" s="1">
        <v>20</v>
      </c>
      <c r="AA32" s="1">
        <v>20</v>
      </c>
      <c r="AB32" s="1">
        <v>40</v>
      </c>
      <c r="AC32" s="8">
        <f t="shared" si="22"/>
        <v>88.607594936708864</v>
      </c>
      <c r="AD32" s="8">
        <f t="shared" si="23"/>
        <v>37.974683544303801</v>
      </c>
    </row>
    <row r="33" spans="1:30" x14ac:dyDescent="0.2">
      <c r="A33" s="1" t="s">
        <v>19</v>
      </c>
      <c r="B33" s="1">
        <v>238</v>
      </c>
      <c r="C33" s="1">
        <v>79</v>
      </c>
      <c r="D33" s="1">
        <v>40</v>
      </c>
      <c r="E33" s="1">
        <v>20</v>
      </c>
      <c r="F33" s="1">
        <v>40</v>
      </c>
      <c r="G33" s="1">
        <v>20</v>
      </c>
      <c r="H33" s="1">
        <v>40</v>
      </c>
      <c r="I33" s="8">
        <f t="shared" si="6"/>
        <v>67.226890756302524</v>
      </c>
      <c r="J33" s="8">
        <f t="shared" si="7"/>
        <v>25.210084033613445</v>
      </c>
      <c r="K33" s="1" t="s">
        <v>19</v>
      </c>
      <c r="L33" s="1">
        <v>139</v>
      </c>
      <c r="M33" s="1">
        <v>40</v>
      </c>
      <c r="N33" s="1">
        <v>20</v>
      </c>
      <c r="O33" s="1">
        <v>20</v>
      </c>
      <c r="P33" s="1">
        <v>40</v>
      </c>
      <c r="Q33" s="1">
        <v>20</v>
      </c>
      <c r="R33" s="1">
        <v>0</v>
      </c>
      <c r="S33" s="8">
        <f t="shared" si="20"/>
        <v>71.942446043165461</v>
      </c>
      <c r="T33" s="8">
        <f t="shared" si="21"/>
        <v>14.388489208633093</v>
      </c>
      <c r="U33" s="1" t="s">
        <v>19</v>
      </c>
      <c r="V33" s="1">
        <v>99</v>
      </c>
      <c r="W33" s="1">
        <v>40</v>
      </c>
      <c r="X33" s="1">
        <v>20</v>
      </c>
      <c r="Y33" s="1">
        <v>0</v>
      </c>
      <c r="Z33" s="1">
        <v>0</v>
      </c>
      <c r="AA33" s="1">
        <v>0</v>
      </c>
      <c r="AB33" s="1">
        <v>40</v>
      </c>
      <c r="AC33" s="8">
        <f t="shared" si="22"/>
        <v>60.606060606060609</v>
      </c>
      <c r="AD33" s="8">
        <f t="shared" si="23"/>
        <v>40.404040404040401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37343</v>
      </c>
      <c r="C35" s="1">
        <v>6237</v>
      </c>
      <c r="D35" s="1">
        <v>15563</v>
      </c>
      <c r="E35" s="1">
        <v>1683</v>
      </c>
      <c r="F35" s="1">
        <v>5861</v>
      </c>
      <c r="G35" s="1">
        <v>6118</v>
      </c>
      <c r="H35" s="1">
        <v>1881</v>
      </c>
      <c r="I35" s="8">
        <f t="shared" si="6"/>
        <v>83.298074605682459</v>
      </c>
      <c r="J35" s="8">
        <f t="shared" si="7"/>
        <v>21.420346517419596</v>
      </c>
      <c r="K35" s="1" t="s">
        <v>1</v>
      </c>
      <c r="L35" s="1">
        <v>17662</v>
      </c>
      <c r="M35" s="1">
        <v>2574</v>
      </c>
      <c r="N35" s="1">
        <v>7504</v>
      </c>
      <c r="O35" s="1">
        <v>812</v>
      </c>
      <c r="P35" s="1">
        <v>2812</v>
      </c>
      <c r="Q35" s="1">
        <v>2950</v>
      </c>
      <c r="R35" s="1">
        <v>1010</v>
      </c>
      <c r="S35" s="8">
        <f t="shared" ref="S35" si="24">SUM(N35:R35)*100/L35</f>
        <v>85.4263390329521</v>
      </c>
      <c r="T35" s="8">
        <f t="shared" ref="T35" si="25">SUM(Q35:R35)*100/L35</f>
        <v>22.421016872381383</v>
      </c>
      <c r="U35" s="1" t="s">
        <v>1</v>
      </c>
      <c r="V35" s="1">
        <v>19681</v>
      </c>
      <c r="W35" s="1">
        <v>3663</v>
      </c>
      <c r="X35" s="1">
        <v>8059</v>
      </c>
      <c r="Y35" s="1">
        <v>871</v>
      </c>
      <c r="Z35" s="1">
        <v>3049</v>
      </c>
      <c r="AA35" s="1">
        <v>3168</v>
      </c>
      <c r="AB35" s="1">
        <v>871</v>
      </c>
      <c r="AC35" s="8">
        <f t="shared" ref="AC35" si="26">SUM(X35:AB35)*100/V35</f>
        <v>81.388140846501699</v>
      </c>
      <c r="AD35" s="8">
        <f t="shared" ref="AD35" si="27">SUM(AA35:AB35)*100/V35</f>
        <v>20.52233118235862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5999</v>
      </c>
      <c r="C38" s="1">
        <v>851</v>
      </c>
      <c r="D38" s="1">
        <v>3089</v>
      </c>
      <c r="E38" s="1">
        <v>297</v>
      </c>
      <c r="F38" s="1">
        <v>832</v>
      </c>
      <c r="G38" s="1">
        <v>851</v>
      </c>
      <c r="H38" s="1">
        <v>79</v>
      </c>
      <c r="I38" s="8">
        <f t="shared" si="6"/>
        <v>85.81430238373062</v>
      </c>
      <c r="J38" s="8">
        <f t="shared" si="7"/>
        <v>15.50258376396066</v>
      </c>
      <c r="K38" s="1" t="s">
        <v>14</v>
      </c>
      <c r="L38" s="1">
        <v>2633</v>
      </c>
      <c r="M38" s="1">
        <v>297</v>
      </c>
      <c r="N38" s="1">
        <v>1525</v>
      </c>
      <c r="O38" s="1">
        <v>158</v>
      </c>
      <c r="P38" s="1">
        <v>337</v>
      </c>
      <c r="Q38" s="1">
        <v>297</v>
      </c>
      <c r="R38" s="1">
        <v>20</v>
      </c>
      <c r="S38" s="8">
        <f t="shared" ref="S38:S43" si="28">SUM(N38:R38)*100/L38</f>
        <v>88.758070641853394</v>
      </c>
      <c r="T38" s="8">
        <f t="shared" ref="T38:T43" si="29">SUM(Q38:R38)*100/L38</f>
        <v>12.039498670717812</v>
      </c>
      <c r="U38" s="1" t="s">
        <v>14</v>
      </c>
      <c r="V38" s="1">
        <v>3366</v>
      </c>
      <c r="W38" s="1">
        <v>554</v>
      </c>
      <c r="X38" s="1">
        <v>1564</v>
      </c>
      <c r="Y38" s="1">
        <v>139</v>
      </c>
      <c r="Z38" s="1">
        <v>495</v>
      </c>
      <c r="AA38" s="1">
        <v>554</v>
      </c>
      <c r="AB38" s="1">
        <v>59</v>
      </c>
      <c r="AC38" s="8">
        <f t="shared" ref="AC38:AC43" si="30">SUM(X38:AB38)*100/V38</f>
        <v>83.511586452762927</v>
      </c>
      <c r="AD38" s="8">
        <f t="shared" ref="AD38:AD43" si="31">SUM(AA38:AB38)*100/V38</f>
        <v>18.211527035056445</v>
      </c>
    </row>
    <row r="39" spans="1:30" x14ac:dyDescent="0.2">
      <c r="A39" s="1" t="s">
        <v>15</v>
      </c>
      <c r="B39" s="1">
        <v>7128</v>
      </c>
      <c r="C39" s="1">
        <v>871</v>
      </c>
      <c r="D39" s="1">
        <v>3326</v>
      </c>
      <c r="E39" s="1">
        <v>416</v>
      </c>
      <c r="F39" s="1">
        <v>1188</v>
      </c>
      <c r="G39" s="1">
        <v>1168</v>
      </c>
      <c r="H39" s="1">
        <v>158</v>
      </c>
      <c r="I39" s="8">
        <f t="shared" si="6"/>
        <v>87.766554433221103</v>
      </c>
      <c r="J39" s="8">
        <f t="shared" si="7"/>
        <v>18.602693602693602</v>
      </c>
      <c r="K39" s="1" t="s">
        <v>15</v>
      </c>
      <c r="L39" s="1">
        <v>3346</v>
      </c>
      <c r="M39" s="1">
        <v>356</v>
      </c>
      <c r="N39" s="1">
        <v>1624</v>
      </c>
      <c r="O39" s="1">
        <v>218</v>
      </c>
      <c r="P39" s="1">
        <v>455</v>
      </c>
      <c r="Q39" s="1">
        <v>594</v>
      </c>
      <c r="R39" s="1">
        <v>99</v>
      </c>
      <c r="S39" s="8">
        <f t="shared" si="28"/>
        <v>89.360430364614459</v>
      </c>
      <c r="T39" s="8">
        <f t="shared" si="29"/>
        <v>20.711297071129707</v>
      </c>
      <c r="U39" s="1" t="s">
        <v>15</v>
      </c>
      <c r="V39" s="1">
        <v>3782</v>
      </c>
      <c r="W39" s="1">
        <v>515</v>
      </c>
      <c r="X39" s="1">
        <v>1703</v>
      </c>
      <c r="Y39" s="1">
        <v>198</v>
      </c>
      <c r="Z39" s="1">
        <v>733</v>
      </c>
      <c r="AA39" s="1">
        <v>574</v>
      </c>
      <c r="AB39" s="1">
        <v>59</v>
      </c>
      <c r="AC39" s="8">
        <f t="shared" si="30"/>
        <v>86.382866208355367</v>
      </c>
      <c r="AD39" s="8">
        <f t="shared" si="31"/>
        <v>16.737176097303013</v>
      </c>
    </row>
    <row r="40" spans="1:30" x14ac:dyDescent="0.2">
      <c r="A40" s="1" t="s">
        <v>16</v>
      </c>
      <c r="B40" s="1">
        <v>6811</v>
      </c>
      <c r="C40" s="1">
        <v>990</v>
      </c>
      <c r="D40" s="1">
        <v>2574</v>
      </c>
      <c r="E40" s="1">
        <v>218</v>
      </c>
      <c r="F40" s="1">
        <v>1505</v>
      </c>
      <c r="G40" s="1">
        <v>1109</v>
      </c>
      <c r="H40" s="1">
        <v>416</v>
      </c>
      <c r="I40" s="8">
        <f t="shared" si="6"/>
        <v>85.479371604757006</v>
      </c>
      <c r="J40" s="8">
        <f t="shared" si="7"/>
        <v>22.39025106445456</v>
      </c>
      <c r="K40" s="1" t="s">
        <v>16</v>
      </c>
      <c r="L40" s="1">
        <v>2950</v>
      </c>
      <c r="M40" s="1">
        <v>455</v>
      </c>
      <c r="N40" s="1">
        <v>1089</v>
      </c>
      <c r="O40" s="1">
        <v>59</v>
      </c>
      <c r="P40" s="1">
        <v>673</v>
      </c>
      <c r="Q40" s="1">
        <v>515</v>
      </c>
      <c r="R40" s="1">
        <v>158</v>
      </c>
      <c r="S40" s="8">
        <f t="shared" si="28"/>
        <v>84.542372881355931</v>
      </c>
      <c r="T40" s="8">
        <f t="shared" si="29"/>
        <v>22.8135593220339</v>
      </c>
      <c r="U40" s="1" t="s">
        <v>16</v>
      </c>
      <c r="V40" s="1">
        <v>3861</v>
      </c>
      <c r="W40" s="1">
        <v>535</v>
      </c>
      <c r="X40" s="1">
        <v>1485</v>
      </c>
      <c r="Y40" s="1">
        <v>158</v>
      </c>
      <c r="Z40" s="1">
        <v>832</v>
      </c>
      <c r="AA40" s="1">
        <v>594</v>
      </c>
      <c r="AB40" s="1">
        <v>257</v>
      </c>
      <c r="AC40" s="8">
        <f t="shared" si="30"/>
        <v>86.143486143486143</v>
      </c>
      <c r="AD40" s="8">
        <f t="shared" si="31"/>
        <v>22.040922040922041</v>
      </c>
    </row>
    <row r="41" spans="1:30" x14ac:dyDescent="0.2">
      <c r="A41" s="1" t="s">
        <v>17</v>
      </c>
      <c r="B41" s="1">
        <v>7128</v>
      </c>
      <c r="C41" s="1">
        <v>1208</v>
      </c>
      <c r="D41" s="1">
        <v>2396</v>
      </c>
      <c r="E41" s="1">
        <v>396</v>
      </c>
      <c r="F41" s="1">
        <v>1208</v>
      </c>
      <c r="G41" s="1">
        <v>1386</v>
      </c>
      <c r="H41" s="1">
        <v>535</v>
      </c>
      <c r="I41" s="8">
        <f t="shared" si="6"/>
        <v>83.06677890011224</v>
      </c>
      <c r="J41" s="8">
        <f t="shared" si="7"/>
        <v>26.950056116722784</v>
      </c>
      <c r="K41" s="1" t="s">
        <v>17</v>
      </c>
      <c r="L41" s="1">
        <v>3564</v>
      </c>
      <c r="M41" s="1">
        <v>475</v>
      </c>
      <c r="N41" s="1">
        <v>1168</v>
      </c>
      <c r="O41" s="1">
        <v>158</v>
      </c>
      <c r="P41" s="1">
        <v>693</v>
      </c>
      <c r="Q41" s="1">
        <v>713</v>
      </c>
      <c r="R41" s="1">
        <v>356</v>
      </c>
      <c r="S41" s="8">
        <f t="shared" si="28"/>
        <v>86.644219977553306</v>
      </c>
      <c r="T41" s="8">
        <f t="shared" si="29"/>
        <v>29.994388327721662</v>
      </c>
      <c r="U41" s="1" t="s">
        <v>17</v>
      </c>
      <c r="V41" s="1">
        <v>3564</v>
      </c>
      <c r="W41" s="1">
        <v>733</v>
      </c>
      <c r="X41" s="1">
        <v>1228</v>
      </c>
      <c r="Y41" s="1">
        <v>238</v>
      </c>
      <c r="Z41" s="1">
        <v>515</v>
      </c>
      <c r="AA41" s="1">
        <v>673</v>
      </c>
      <c r="AB41" s="1">
        <v>178</v>
      </c>
      <c r="AC41" s="8">
        <f t="shared" si="30"/>
        <v>79.46127946127946</v>
      </c>
      <c r="AD41" s="8">
        <f t="shared" si="31"/>
        <v>23.87766554433221</v>
      </c>
    </row>
    <row r="42" spans="1:30" x14ac:dyDescent="0.2">
      <c r="A42" s="1" t="s">
        <v>18</v>
      </c>
      <c r="B42" s="1">
        <v>5089</v>
      </c>
      <c r="C42" s="1">
        <v>1069</v>
      </c>
      <c r="D42" s="1">
        <v>1980</v>
      </c>
      <c r="E42" s="1">
        <v>178</v>
      </c>
      <c r="F42" s="1">
        <v>594</v>
      </c>
      <c r="G42" s="1">
        <v>851</v>
      </c>
      <c r="H42" s="1">
        <v>416</v>
      </c>
      <c r="I42" s="8">
        <f t="shared" si="6"/>
        <v>78.974258203969342</v>
      </c>
      <c r="J42" s="8">
        <f t="shared" si="7"/>
        <v>24.896836313617605</v>
      </c>
      <c r="K42" s="1" t="s">
        <v>18</v>
      </c>
      <c r="L42" s="1">
        <v>2396</v>
      </c>
      <c r="M42" s="1">
        <v>436</v>
      </c>
      <c r="N42" s="1">
        <v>911</v>
      </c>
      <c r="O42" s="1">
        <v>99</v>
      </c>
      <c r="P42" s="1">
        <v>356</v>
      </c>
      <c r="Q42" s="1">
        <v>436</v>
      </c>
      <c r="R42" s="1">
        <v>158</v>
      </c>
      <c r="S42" s="8">
        <f t="shared" si="28"/>
        <v>81.803005008347242</v>
      </c>
      <c r="T42" s="8">
        <f t="shared" si="29"/>
        <v>24.791318864774624</v>
      </c>
      <c r="U42" s="1" t="s">
        <v>18</v>
      </c>
      <c r="V42" s="1">
        <v>2693</v>
      </c>
      <c r="W42" s="1">
        <v>634</v>
      </c>
      <c r="X42" s="1">
        <v>1069</v>
      </c>
      <c r="Y42" s="1">
        <v>79</v>
      </c>
      <c r="Z42" s="1">
        <v>238</v>
      </c>
      <c r="AA42" s="1">
        <v>416</v>
      </c>
      <c r="AB42" s="1">
        <v>257</v>
      </c>
      <c r="AC42" s="8">
        <f t="shared" si="30"/>
        <v>76.45748236167843</v>
      </c>
      <c r="AD42" s="8">
        <f t="shared" si="31"/>
        <v>24.990716672855552</v>
      </c>
    </row>
    <row r="43" spans="1:30" x14ac:dyDescent="0.2">
      <c r="A43" s="1" t="s">
        <v>19</v>
      </c>
      <c r="B43" s="1">
        <v>5188</v>
      </c>
      <c r="C43" s="1">
        <v>1247</v>
      </c>
      <c r="D43" s="1">
        <v>2198</v>
      </c>
      <c r="E43" s="1">
        <v>178</v>
      </c>
      <c r="F43" s="1">
        <v>535</v>
      </c>
      <c r="G43" s="1">
        <v>752</v>
      </c>
      <c r="H43" s="1">
        <v>277</v>
      </c>
      <c r="I43" s="8">
        <f t="shared" si="6"/>
        <v>75.94448727833462</v>
      </c>
      <c r="J43" s="8">
        <f t="shared" si="7"/>
        <v>19.834232845026985</v>
      </c>
      <c r="K43" s="1" t="s">
        <v>19</v>
      </c>
      <c r="L43" s="1">
        <v>2772</v>
      </c>
      <c r="M43" s="1">
        <v>554</v>
      </c>
      <c r="N43" s="1">
        <v>1188</v>
      </c>
      <c r="O43" s="1">
        <v>119</v>
      </c>
      <c r="P43" s="1">
        <v>297</v>
      </c>
      <c r="Q43" s="1">
        <v>396</v>
      </c>
      <c r="R43" s="1">
        <v>218</v>
      </c>
      <c r="S43" s="8">
        <f t="shared" si="28"/>
        <v>80.014430014430019</v>
      </c>
      <c r="T43" s="8">
        <f t="shared" si="29"/>
        <v>22.150072150072152</v>
      </c>
      <c r="U43" s="1" t="s">
        <v>19</v>
      </c>
      <c r="V43" s="1">
        <v>2416</v>
      </c>
      <c r="W43" s="1">
        <v>693</v>
      </c>
      <c r="X43" s="1">
        <v>1010</v>
      </c>
      <c r="Y43" s="1">
        <v>59</v>
      </c>
      <c r="Z43" s="1">
        <v>238</v>
      </c>
      <c r="AA43" s="1">
        <v>356</v>
      </c>
      <c r="AB43" s="1">
        <v>59</v>
      </c>
      <c r="AC43" s="8">
        <f t="shared" si="30"/>
        <v>71.274834437086099</v>
      </c>
      <c r="AD43" s="8">
        <f t="shared" si="31"/>
        <v>17.177152317880793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M1" zoomScale="125" zoomScaleNormal="125" zoomScaleSheetLayoutView="125" workbookViewId="0">
      <selection activeCell="V5" sqref="V5:AB31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62449</v>
      </c>
      <c r="C5" s="1">
        <v>15523</v>
      </c>
      <c r="D5" s="1">
        <v>23582</v>
      </c>
      <c r="E5" s="1">
        <v>2495</v>
      </c>
      <c r="F5" s="1">
        <v>8356</v>
      </c>
      <c r="G5" s="1">
        <v>9583</v>
      </c>
      <c r="H5" s="1">
        <v>2911</v>
      </c>
      <c r="I5" s="8">
        <f>SUM(D5:H5)*100/B5</f>
        <v>75.144517926628126</v>
      </c>
      <c r="J5" s="8">
        <f>SUM(G5:H5)*100/B5</f>
        <v>20.006725487998207</v>
      </c>
      <c r="K5" s="1" t="s">
        <v>1</v>
      </c>
      <c r="L5" s="1">
        <v>31027</v>
      </c>
      <c r="M5" s="1">
        <v>6673</v>
      </c>
      <c r="N5" s="1">
        <v>12316</v>
      </c>
      <c r="O5" s="1">
        <v>1307</v>
      </c>
      <c r="P5" s="1">
        <v>4455</v>
      </c>
      <c r="Q5" s="1">
        <v>4831</v>
      </c>
      <c r="R5" s="1">
        <v>1445</v>
      </c>
      <c r="S5" s="8">
        <f>SUM(N5:R5)*100/L5</f>
        <v>78.492925516485641</v>
      </c>
      <c r="T5" s="8">
        <f>SUM(Q5:R5)*100/L5</f>
        <v>20.227543752215812</v>
      </c>
      <c r="U5" s="1" t="s">
        <v>1</v>
      </c>
      <c r="V5" s="1">
        <v>31423</v>
      </c>
      <c r="W5" s="1">
        <v>8851</v>
      </c>
      <c r="X5" s="1">
        <v>11266</v>
      </c>
      <c r="Y5" s="1">
        <v>1188</v>
      </c>
      <c r="Z5" s="1">
        <v>3901</v>
      </c>
      <c r="AA5" s="1">
        <v>4752</v>
      </c>
      <c r="AB5" s="1">
        <v>1465</v>
      </c>
      <c r="AC5" s="8">
        <f>SUM(X5:AB5)*100/V5</f>
        <v>71.832733984660919</v>
      </c>
      <c r="AD5" s="8">
        <f>SUM(AA5:AB5)*100/V5</f>
        <v>19.78487095439646</v>
      </c>
    </row>
    <row r="6" spans="1:30" x14ac:dyDescent="0.2">
      <c r="A6" s="1" t="s">
        <v>14</v>
      </c>
      <c r="B6" s="1">
        <v>10930</v>
      </c>
      <c r="C6" s="1">
        <v>1604</v>
      </c>
      <c r="D6" s="1">
        <v>5544</v>
      </c>
      <c r="E6" s="1">
        <v>614</v>
      </c>
      <c r="F6" s="1">
        <v>1327</v>
      </c>
      <c r="G6" s="1">
        <v>1624</v>
      </c>
      <c r="H6" s="1">
        <v>218</v>
      </c>
      <c r="I6" s="8">
        <f t="shared" ref="I6:I31" si="0">SUM(D6:H6)*100/B6</f>
        <v>85.333943275388833</v>
      </c>
      <c r="J6" s="8">
        <f t="shared" ref="J6:J31" si="1">SUM(G6:H6)*100/B6</f>
        <v>16.85269899359561</v>
      </c>
      <c r="K6" s="1" t="s">
        <v>14</v>
      </c>
      <c r="L6" s="1">
        <v>5445</v>
      </c>
      <c r="M6" s="1">
        <v>693</v>
      </c>
      <c r="N6" s="1">
        <v>3010</v>
      </c>
      <c r="O6" s="1">
        <v>356</v>
      </c>
      <c r="P6" s="1">
        <v>614</v>
      </c>
      <c r="Q6" s="1">
        <v>693</v>
      </c>
      <c r="R6" s="1">
        <v>79</v>
      </c>
      <c r="S6" s="8">
        <f t="shared" ref="S6:S16" si="2">SUM(N6:R6)*100/L6</f>
        <v>87.272727272727266</v>
      </c>
      <c r="T6" s="8">
        <f t="shared" ref="T6:T16" si="3">SUM(Q6:R6)*100/L6</f>
        <v>14.178145087235997</v>
      </c>
      <c r="U6" s="1" t="s">
        <v>14</v>
      </c>
      <c r="V6" s="1">
        <v>5485</v>
      </c>
      <c r="W6" s="1">
        <v>911</v>
      </c>
      <c r="X6" s="1">
        <v>2534</v>
      </c>
      <c r="Y6" s="1">
        <v>257</v>
      </c>
      <c r="Z6" s="1">
        <v>713</v>
      </c>
      <c r="AA6" s="1">
        <v>931</v>
      </c>
      <c r="AB6" s="1">
        <v>139</v>
      </c>
      <c r="AC6" s="8">
        <f t="shared" ref="AC6:AC16" si="4">SUM(X6:AB6)*100/V6</f>
        <v>83.391066545123067</v>
      </c>
      <c r="AD6" s="8">
        <f t="shared" ref="AD6:AD16" si="5">SUM(AA6:AB6)*100/V6</f>
        <v>19.507748404740202</v>
      </c>
    </row>
    <row r="7" spans="1:30" x14ac:dyDescent="0.2">
      <c r="A7" s="1" t="s">
        <v>15</v>
      </c>
      <c r="B7" s="1">
        <v>9385</v>
      </c>
      <c r="C7" s="1">
        <v>1228</v>
      </c>
      <c r="D7" s="1">
        <v>4257</v>
      </c>
      <c r="E7" s="1">
        <v>495</v>
      </c>
      <c r="F7" s="1">
        <v>1525</v>
      </c>
      <c r="G7" s="1">
        <v>1624</v>
      </c>
      <c r="H7" s="1">
        <v>257</v>
      </c>
      <c r="I7" s="8">
        <f t="shared" si="0"/>
        <v>86.925945657964832</v>
      </c>
      <c r="J7" s="8">
        <f t="shared" si="1"/>
        <v>20.042621204049013</v>
      </c>
      <c r="K7" s="1" t="s">
        <v>15</v>
      </c>
      <c r="L7" s="1">
        <v>4633</v>
      </c>
      <c r="M7" s="1">
        <v>515</v>
      </c>
      <c r="N7" s="1">
        <v>2297</v>
      </c>
      <c r="O7" s="1">
        <v>238</v>
      </c>
      <c r="P7" s="1">
        <v>653</v>
      </c>
      <c r="Q7" s="1">
        <v>792</v>
      </c>
      <c r="R7" s="1">
        <v>139</v>
      </c>
      <c r="S7" s="8">
        <f t="shared" si="2"/>
        <v>88.905676667386146</v>
      </c>
      <c r="T7" s="8">
        <f t="shared" si="3"/>
        <v>20.094970861213039</v>
      </c>
      <c r="U7" s="1" t="s">
        <v>15</v>
      </c>
      <c r="V7" s="1">
        <v>4752</v>
      </c>
      <c r="W7" s="1">
        <v>713</v>
      </c>
      <c r="X7" s="1">
        <v>1960</v>
      </c>
      <c r="Y7" s="1">
        <v>257</v>
      </c>
      <c r="Z7" s="1">
        <v>871</v>
      </c>
      <c r="AA7" s="1">
        <v>832</v>
      </c>
      <c r="AB7" s="1">
        <v>119</v>
      </c>
      <c r="AC7" s="8">
        <f t="shared" si="4"/>
        <v>84.995791245791253</v>
      </c>
      <c r="AD7" s="8">
        <f t="shared" si="5"/>
        <v>20.012626262626263</v>
      </c>
    </row>
    <row r="8" spans="1:30" x14ac:dyDescent="0.2">
      <c r="A8" s="1" t="s">
        <v>16</v>
      </c>
      <c r="B8" s="1">
        <v>7861</v>
      </c>
      <c r="C8" s="1">
        <v>1129</v>
      </c>
      <c r="D8" s="1">
        <v>2970</v>
      </c>
      <c r="E8" s="1">
        <v>257</v>
      </c>
      <c r="F8" s="1">
        <v>1663</v>
      </c>
      <c r="G8" s="1">
        <v>1327</v>
      </c>
      <c r="H8" s="1">
        <v>515</v>
      </c>
      <c r="I8" s="8">
        <f t="shared" si="0"/>
        <v>85.637959547131402</v>
      </c>
      <c r="J8" s="8">
        <f t="shared" si="1"/>
        <v>23.432133316371964</v>
      </c>
      <c r="K8" s="1" t="s">
        <v>16</v>
      </c>
      <c r="L8" s="1">
        <v>3663</v>
      </c>
      <c r="M8" s="1">
        <v>574</v>
      </c>
      <c r="N8" s="1">
        <v>1327</v>
      </c>
      <c r="O8" s="1">
        <v>79</v>
      </c>
      <c r="P8" s="1">
        <v>772</v>
      </c>
      <c r="Q8" s="1">
        <v>693</v>
      </c>
      <c r="R8" s="1">
        <v>218</v>
      </c>
      <c r="S8" s="8">
        <f t="shared" si="2"/>
        <v>84.329784329784331</v>
      </c>
      <c r="T8" s="8">
        <f t="shared" si="3"/>
        <v>24.870324870324872</v>
      </c>
      <c r="U8" s="1" t="s">
        <v>16</v>
      </c>
      <c r="V8" s="1">
        <v>4198</v>
      </c>
      <c r="W8" s="1">
        <v>554</v>
      </c>
      <c r="X8" s="1">
        <v>1643</v>
      </c>
      <c r="Y8" s="1">
        <v>178</v>
      </c>
      <c r="Z8" s="1">
        <v>891</v>
      </c>
      <c r="AA8" s="1">
        <v>634</v>
      </c>
      <c r="AB8" s="1">
        <v>297</v>
      </c>
      <c r="AC8" s="8">
        <f t="shared" si="4"/>
        <v>86.779418770843264</v>
      </c>
      <c r="AD8" s="8">
        <f t="shared" si="5"/>
        <v>22.17722725107194</v>
      </c>
    </row>
    <row r="9" spans="1:30" x14ac:dyDescent="0.2">
      <c r="A9" s="1" t="s">
        <v>17</v>
      </c>
      <c r="B9" s="1">
        <v>7861</v>
      </c>
      <c r="C9" s="1">
        <v>1346</v>
      </c>
      <c r="D9" s="1">
        <v>2732</v>
      </c>
      <c r="E9" s="1">
        <v>436</v>
      </c>
      <c r="F9" s="1">
        <v>1287</v>
      </c>
      <c r="G9" s="1">
        <v>1505</v>
      </c>
      <c r="H9" s="1">
        <v>554</v>
      </c>
      <c r="I9" s="8">
        <f t="shared" si="0"/>
        <v>82.864775473858288</v>
      </c>
      <c r="J9" s="8">
        <f t="shared" si="1"/>
        <v>26.192596361786034</v>
      </c>
      <c r="K9" s="1" t="s">
        <v>17</v>
      </c>
      <c r="L9" s="1">
        <v>4059</v>
      </c>
      <c r="M9" s="1">
        <v>574</v>
      </c>
      <c r="N9" s="1">
        <v>1406</v>
      </c>
      <c r="O9" s="1">
        <v>178</v>
      </c>
      <c r="P9" s="1">
        <v>752</v>
      </c>
      <c r="Q9" s="1">
        <v>792</v>
      </c>
      <c r="R9" s="1">
        <v>356</v>
      </c>
      <c r="S9" s="8">
        <f t="shared" si="2"/>
        <v>85.833949248583394</v>
      </c>
      <c r="T9" s="8">
        <f t="shared" si="3"/>
        <v>28.282828282828284</v>
      </c>
      <c r="U9" s="1" t="s">
        <v>17</v>
      </c>
      <c r="V9" s="1">
        <v>3802</v>
      </c>
      <c r="W9" s="1">
        <v>772</v>
      </c>
      <c r="X9" s="1">
        <v>1327</v>
      </c>
      <c r="Y9" s="1">
        <v>257</v>
      </c>
      <c r="Z9" s="1">
        <v>535</v>
      </c>
      <c r="AA9" s="1">
        <v>713</v>
      </c>
      <c r="AB9" s="1">
        <v>198</v>
      </c>
      <c r="AC9" s="8">
        <f t="shared" si="4"/>
        <v>79.694897422409255</v>
      </c>
      <c r="AD9" s="8">
        <f t="shared" si="5"/>
        <v>23.961073119410838</v>
      </c>
    </row>
    <row r="10" spans="1:30" x14ac:dyDescent="0.2">
      <c r="A10" s="1" t="s">
        <v>18</v>
      </c>
      <c r="B10" s="1">
        <v>5465</v>
      </c>
      <c r="C10" s="1">
        <v>1148</v>
      </c>
      <c r="D10" s="1">
        <v>2119</v>
      </c>
      <c r="E10" s="1">
        <v>218</v>
      </c>
      <c r="F10" s="1">
        <v>614</v>
      </c>
      <c r="G10" s="1">
        <v>911</v>
      </c>
      <c r="H10" s="1">
        <v>455</v>
      </c>
      <c r="I10" s="8">
        <f t="shared" si="0"/>
        <v>78.993595608417195</v>
      </c>
      <c r="J10" s="8">
        <f t="shared" si="1"/>
        <v>24.995425434583716</v>
      </c>
      <c r="K10" s="1" t="s">
        <v>18</v>
      </c>
      <c r="L10" s="1">
        <v>2614</v>
      </c>
      <c r="M10" s="1">
        <v>495</v>
      </c>
      <c r="N10" s="1">
        <v>1030</v>
      </c>
      <c r="O10" s="1">
        <v>99</v>
      </c>
      <c r="P10" s="1">
        <v>356</v>
      </c>
      <c r="Q10" s="1">
        <v>475</v>
      </c>
      <c r="R10" s="1">
        <v>158</v>
      </c>
      <c r="S10" s="8">
        <f t="shared" si="2"/>
        <v>81.025248661055855</v>
      </c>
      <c r="T10" s="8">
        <f t="shared" si="3"/>
        <v>24.215761285386382</v>
      </c>
      <c r="U10" s="1" t="s">
        <v>18</v>
      </c>
      <c r="V10" s="1">
        <v>2851</v>
      </c>
      <c r="W10" s="1">
        <v>653</v>
      </c>
      <c r="X10" s="1">
        <v>1089</v>
      </c>
      <c r="Y10" s="1">
        <v>119</v>
      </c>
      <c r="Z10" s="1">
        <v>257</v>
      </c>
      <c r="AA10" s="1">
        <v>436</v>
      </c>
      <c r="AB10" s="1">
        <v>297</v>
      </c>
      <c r="AC10" s="8">
        <f t="shared" si="4"/>
        <v>77.09575587513153</v>
      </c>
      <c r="AD10" s="8">
        <f t="shared" si="5"/>
        <v>25.710277095755874</v>
      </c>
    </row>
    <row r="11" spans="1:30" x14ac:dyDescent="0.2">
      <c r="A11" s="1" t="s">
        <v>19</v>
      </c>
      <c r="B11" s="1">
        <v>5425</v>
      </c>
      <c r="C11" s="1">
        <v>1327</v>
      </c>
      <c r="D11" s="1">
        <v>2237</v>
      </c>
      <c r="E11" s="1">
        <v>198</v>
      </c>
      <c r="F11" s="1">
        <v>574</v>
      </c>
      <c r="G11" s="1">
        <v>772</v>
      </c>
      <c r="H11" s="1">
        <v>317</v>
      </c>
      <c r="I11" s="8">
        <f t="shared" si="0"/>
        <v>75.539170506912441</v>
      </c>
      <c r="J11" s="8">
        <f t="shared" si="1"/>
        <v>20.073732718894011</v>
      </c>
      <c r="K11" s="1" t="s">
        <v>19</v>
      </c>
      <c r="L11" s="1">
        <v>2911</v>
      </c>
      <c r="M11" s="1">
        <v>594</v>
      </c>
      <c r="N11" s="1">
        <v>1208</v>
      </c>
      <c r="O11" s="1">
        <v>139</v>
      </c>
      <c r="P11" s="1">
        <v>337</v>
      </c>
      <c r="Q11" s="1">
        <v>416</v>
      </c>
      <c r="R11" s="1">
        <v>218</v>
      </c>
      <c r="S11" s="8">
        <f t="shared" si="2"/>
        <v>79.628993473033319</v>
      </c>
      <c r="T11" s="8">
        <f t="shared" si="3"/>
        <v>21.77945723119203</v>
      </c>
      <c r="U11" s="1" t="s">
        <v>19</v>
      </c>
      <c r="V11" s="1">
        <v>2515</v>
      </c>
      <c r="W11" s="1">
        <v>733</v>
      </c>
      <c r="X11" s="1">
        <v>1030</v>
      </c>
      <c r="Y11" s="1">
        <v>59</v>
      </c>
      <c r="Z11" s="1">
        <v>238</v>
      </c>
      <c r="AA11" s="1">
        <v>356</v>
      </c>
      <c r="AB11" s="1">
        <v>99</v>
      </c>
      <c r="AC11" s="8">
        <f t="shared" si="4"/>
        <v>70.854870775347919</v>
      </c>
      <c r="AD11" s="8">
        <f t="shared" si="5"/>
        <v>18.091451292246521</v>
      </c>
    </row>
    <row r="12" spans="1:30" x14ac:dyDescent="0.2">
      <c r="A12" s="1" t="s">
        <v>24</v>
      </c>
      <c r="B12" s="1">
        <v>4396</v>
      </c>
      <c r="C12" s="1">
        <v>1485</v>
      </c>
      <c r="D12" s="1">
        <v>1544</v>
      </c>
      <c r="E12" s="1">
        <v>79</v>
      </c>
      <c r="F12" s="1">
        <v>455</v>
      </c>
      <c r="G12" s="1">
        <v>653</v>
      </c>
      <c r="H12" s="1">
        <v>178</v>
      </c>
      <c r="I12" s="8">
        <f t="shared" si="0"/>
        <v>66.173794358507735</v>
      </c>
      <c r="J12" s="8">
        <f t="shared" si="1"/>
        <v>18.903548680618744</v>
      </c>
      <c r="K12" s="1" t="s">
        <v>24</v>
      </c>
      <c r="L12" s="1">
        <v>2138</v>
      </c>
      <c r="M12" s="1">
        <v>436</v>
      </c>
      <c r="N12" s="1">
        <v>851</v>
      </c>
      <c r="O12" s="1">
        <v>59</v>
      </c>
      <c r="P12" s="1">
        <v>337</v>
      </c>
      <c r="Q12" s="1">
        <v>376</v>
      </c>
      <c r="R12" s="1">
        <v>79</v>
      </c>
      <c r="S12" s="8">
        <f t="shared" si="2"/>
        <v>79.607109448082326</v>
      </c>
      <c r="T12" s="8">
        <f t="shared" si="3"/>
        <v>21.28157156220767</v>
      </c>
      <c r="U12" s="1" t="s">
        <v>24</v>
      </c>
      <c r="V12" s="1">
        <v>2257</v>
      </c>
      <c r="W12" s="1">
        <v>1049</v>
      </c>
      <c r="X12" s="1">
        <v>693</v>
      </c>
      <c r="Y12" s="1">
        <v>20</v>
      </c>
      <c r="Z12" s="1">
        <v>119</v>
      </c>
      <c r="AA12" s="1">
        <v>277</v>
      </c>
      <c r="AB12" s="1">
        <v>99</v>
      </c>
      <c r="AC12" s="8">
        <f t="shared" si="4"/>
        <v>53.522374833850243</v>
      </c>
      <c r="AD12" s="8">
        <f t="shared" si="5"/>
        <v>16.659282233052725</v>
      </c>
    </row>
    <row r="13" spans="1:30" x14ac:dyDescent="0.2">
      <c r="A13" s="1" t="s">
        <v>25</v>
      </c>
      <c r="B13" s="1">
        <v>4198</v>
      </c>
      <c r="C13" s="1">
        <v>2000</v>
      </c>
      <c r="D13" s="1">
        <v>1030</v>
      </c>
      <c r="E13" s="1">
        <v>40</v>
      </c>
      <c r="F13" s="1">
        <v>297</v>
      </c>
      <c r="G13" s="1">
        <v>653</v>
      </c>
      <c r="H13" s="1">
        <v>178</v>
      </c>
      <c r="I13" s="8">
        <f t="shared" si="0"/>
        <v>52.358265840876605</v>
      </c>
      <c r="J13" s="8">
        <f t="shared" si="1"/>
        <v>19.795140543115771</v>
      </c>
      <c r="K13" s="1" t="s">
        <v>25</v>
      </c>
      <c r="L13" s="1">
        <v>2079</v>
      </c>
      <c r="M13" s="1">
        <v>851</v>
      </c>
      <c r="N13" s="1">
        <v>535</v>
      </c>
      <c r="O13" s="1">
        <v>40</v>
      </c>
      <c r="P13" s="1">
        <v>198</v>
      </c>
      <c r="Q13" s="1">
        <v>337</v>
      </c>
      <c r="R13" s="1">
        <v>119</v>
      </c>
      <c r="S13" s="8">
        <f t="shared" si="2"/>
        <v>59.114959114959113</v>
      </c>
      <c r="T13" s="8">
        <f t="shared" si="3"/>
        <v>21.933621933621932</v>
      </c>
      <c r="U13" s="1" t="s">
        <v>25</v>
      </c>
      <c r="V13" s="1">
        <v>2119</v>
      </c>
      <c r="W13" s="1">
        <v>1148</v>
      </c>
      <c r="X13" s="1">
        <v>495</v>
      </c>
      <c r="Y13" s="1">
        <v>0</v>
      </c>
      <c r="Z13" s="1">
        <v>99</v>
      </c>
      <c r="AA13" s="1">
        <v>317</v>
      </c>
      <c r="AB13" s="1">
        <v>59</v>
      </c>
      <c r="AC13" s="8">
        <f t="shared" si="4"/>
        <v>45.77630957999056</v>
      </c>
      <c r="AD13" s="8">
        <f t="shared" si="5"/>
        <v>17.744218971212835</v>
      </c>
    </row>
    <row r="14" spans="1:30" x14ac:dyDescent="0.2">
      <c r="A14" s="1" t="s">
        <v>26</v>
      </c>
      <c r="B14" s="1">
        <v>3406</v>
      </c>
      <c r="C14" s="1">
        <v>1822</v>
      </c>
      <c r="D14" s="1">
        <v>693</v>
      </c>
      <c r="E14" s="1">
        <v>59</v>
      </c>
      <c r="F14" s="1">
        <v>337</v>
      </c>
      <c r="G14" s="1">
        <v>356</v>
      </c>
      <c r="H14" s="1">
        <v>139</v>
      </c>
      <c r="I14" s="8">
        <f t="shared" si="0"/>
        <v>46.506165590135055</v>
      </c>
      <c r="J14" s="8">
        <f t="shared" si="1"/>
        <v>14.533176746917205</v>
      </c>
      <c r="K14" s="1" t="s">
        <v>26</v>
      </c>
      <c r="L14" s="1">
        <v>1822</v>
      </c>
      <c r="M14" s="1">
        <v>1010</v>
      </c>
      <c r="N14" s="1">
        <v>356</v>
      </c>
      <c r="O14" s="1">
        <v>40</v>
      </c>
      <c r="P14" s="1">
        <v>238</v>
      </c>
      <c r="Q14" s="1">
        <v>158</v>
      </c>
      <c r="R14" s="1">
        <v>20</v>
      </c>
      <c r="S14" s="8">
        <f t="shared" si="2"/>
        <v>44.566410537870475</v>
      </c>
      <c r="T14" s="8">
        <f t="shared" si="3"/>
        <v>9.7694840834248087</v>
      </c>
      <c r="U14" s="1" t="s">
        <v>26</v>
      </c>
      <c r="V14" s="1">
        <v>1584</v>
      </c>
      <c r="W14" s="1">
        <v>812</v>
      </c>
      <c r="X14" s="1">
        <v>337</v>
      </c>
      <c r="Y14" s="1">
        <v>20</v>
      </c>
      <c r="Z14" s="1">
        <v>99</v>
      </c>
      <c r="AA14" s="1">
        <v>198</v>
      </c>
      <c r="AB14" s="1">
        <v>119</v>
      </c>
      <c r="AC14" s="8">
        <f t="shared" si="4"/>
        <v>48.800505050505052</v>
      </c>
      <c r="AD14" s="8">
        <f t="shared" si="5"/>
        <v>20.012626262626263</v>
      </c>
    </row>
    <row r="15" spans="1:30" x14ac:dyDescent="0.2">
      <c r="A15" s="1" t="s">
        <v>27</v>
      </c>
      <c r="B15" s="1">
        <v>1841</v>
      </c>
      <c r="C15" s="1">
        <v>1208</v>
      </c>
      <c r="D15" s="1">
        <v>277</v>
      </c>
      <c r="E15" s="1">
        <v>59</v>
      </c>
      <c r="F15" s="1">
        <v>119</v>
      </c>
      <c r="G15" s="1">
        <v>99</v>
      </c>
      <c r="H15" s="1">
        <v>79</v>
      </c>
      <c r="I15" s="8">
        <f t="shared" si="0"/>
        <v>34.38348723519826</v>
      </c>
      <c r="J15" s="8">
        <f t="shared" si="1"/>
        <v>9.6686583378598581</v>
      </c>
      <c r="K15" s="1" t="s">
        <v>27</v>
      </c>
      <c r="L15" s="1">
        <v>871</v>
      </c>
      <c r="M15" s="1">
        <v>455</v>
      </c>
      <c r="N15" s="1">
        <v>178</v>
      </c>
      <c r="O15" s="1">
        <v>40</v>
      </c>
      <c r="P15" s="1">
        <v>99</v>
      </c>
      <c r="Q15" s="1">
        <v>59</v>
      </c>
      <c r="R15" s="1">
        <v>40</v>
      </c>
      <c r="S15" s="8">
        <f t="shared" si="2"/>
        <v>47.761194029850749</v>
      </c>
      <c r="T15" s="8">
        <f t="shared" si="3"/>
        <v>11.366245694603904</v>
      </c>
      <c r="U15" s="1" t="s">
        <v>27</v>
      </c>
      <c r="V15" s="1">
        <v>970</v>
      </c>
      <c r="W15" s="1">
        <v>752</v>
      </c>
      <c r="X15" s="1">
        <v>99</v>
      </c>
      <c r="Y15" s="1">
        <v>20</v>
      </c>
      <c r="Z15" s="1">
        <v>20</v>
      </c>
      <c r="AA15" s="1">
        <v>40</v>
      </c>
      <c r="AB15" s="1">
        <v>40</v>
      </c>
      <c r="AC15" s="8">
        <f t="shared" si="4"/>
        <v>22.577319587628867</v>
      </c>
      <c r="AD15" s="8">
        <f t="shared" si="5"/>
        <v>8.2474226804123703</v>
      </c>
    </row>
    <row r="16" spans="1:30" x14ac:dyDescent="0.2">
      <c r="A16" s="1" t="s">
        <v>28</v>
      </c>
      <c r="B16" s="1">
        <v>1683</v>
      </c>
      <c r="C16" s="1">
        <v>1228</v>
      </c>
      <c r="D16" s="1">
        <v>178</v>
      </c>
      <c r="E16" s="1">
        <v>40</v>
      </c>
      <c r="F16" s="1">
        <v>158</v>
      </c>
      <c r="G16" s="1">
        <v>59</v>
      </c>
      <c r="H16" s="1">
        <v>20</v>
      </c>
      <c r="I16" s="8">
        <f t="shared" si="0"/>
        <v>27.035056446821152</v>
      </c>
      <c r="J16" s="8">
        <f t="shared" si="1"/>
        <v>4.6939988116458702</v>
      </c>
      <c r="K16" s="1" t="s">
        <v>28</v>
      </c>
      <c r="L16" s="1">
        <v>792</v>
      </c>
      <c r="M16" s="1">
        <v>475</v>
      </c>
      <c r="N16" s="1">
        <v>119</v>
      </c>
      <c r="O16" s="1">
        <v>40</v>
      </c>
      <c r="P16" s="1">
        <v>99</v>
      </c>
      <c r="Q16" s="1">
        <v>40</v>
      </c>
      <c r="R16" s="1">
        <v>20</v>
      </c>
      <c r="S16" s="8">
        <f t="shared" si="2"/>
        <v>40.151515151515149</v>
      </c>
      <c r="T16" s="8">
        <f t="shared" si="3"/>
        <v>7.5757575757575761</v>
      </c>
      <c r="U16" s="1" t="s">
        <v>28</v>
      </c>
      <c r="V16" s="1">
        <v>891</v>
      </c>
      <c r="W16" s="1">
        <v>752</v>
      </c>
      <c r="X16" s="1">
        <v>59</v>
      </c>
      <c r="Y16" s="1">
        <v>0</v>
      </c>
      <c r="Z16" s="1">
        <v>59</v>
      </c>
      <c r="AA16" s="1">
        <v>20</v>
      </c>
      <c r="AB16" s="1">
        <v>0</v>
      </c>
      <c r="AC16" s="8">
        <f t="shared" si="4"/>
        <v>15.488215488215488</v>
      </c>
      <c r="AD16" s="8">
        <f t="shared" si="5"/>
        <v>2.244668911335578</v>
      </c>
    </row>
    <row r="17" spans="1:30" x14ac:dyDescent="0.2">
      <c r="A17" s="1" t="s">
        <v>29</v>
      </c>
      <c r="B17" s="1">
        <v>41.9</v>
      </c>
      <c r="C17" s="1">
        <v>54.9</v>
      </c>
      <c r="D17" s="1">
        <v>38.4</v>
      </c>
      <c r="E17" s="1">
        <v>37.700000000000003</v>
      </c>
      <c r="F17" s="1">
        <v>39</v>
      </c>
      <c r="G17" s="1">
        <v>40.700000000000003</v>
      </c>
      <c r="H17" s="1">
        <v>44.2</v>
      </c>
      <c r="I17" s="8"/>
      <c r="J17" s="8"/>
      <c r="K17" s="1" t="s">
        <v>29</v>
      </c>
      <c r="L17" s="1">
        <v>42.2</v>
      </c>
      <c r="M17" s="1">
        <v>54.1</v>
      </c>
      <c r="N17" s="1">
        <v>38.200000000000003</v>
      </c>
      <c r="O17" s="1">
        <v>38.799999999999997</v>
      </c>
      <c r="P17" s="1">
        <v>41.3</v>
      </c>
      <c r="Q17" s="1">
        <v>41.5</v>
      </c>
      <c r="R17" s="1">
        <v>44</v>
      </c>
      <c r="S17" s="8"/>
      <c r="T17" s="8"/>
      <c r="U17" s="1" t="s">
        <v>29</v>
      </c>
      <c r="V17" s="1">
        <v>41.7</v>
      </c>
      <c r="W17" s="1">
        <v>55.4</v>
      </c>
      <c r="X17" s="1">
        <v>38.5</v>
      </c>
      <c r="Y17" s="1">
        <v>37.200000000000003</v>
      </c>
      <c r="Z17" s="1">
        <v>37.1</v>
      </c>
      <c r="AA17" s="1">
        <v>39.799999999999997</v>
      </c>
      <c r="AB17" s="1">
        <v>44.5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62509</v>
      </c>
      <c r="C19" s="1">
        <v>15523</v>
      </c>
      <c r="D19" s="1">
        <v>23582</v>
      </c>
      <c r="E19" s="1">
        <v>2495</v>
      </c>
      <c r="F19" s="1">
        <v>8415</v>
      </c>
      <c r="G19" s="1">
        <v>9583</v>
      </c>
      <c r="H19" s="1">
        <v>2911</v>
      </c>
      <c r="I19" s="8">
        <f t="shared" si="0"/>
        <v>75.166775984258265</v>
      </c>
      <c r="J19" s="8">
        <f t="shared" si="1"/>
        <v>19.987521796861252</v>
      </c>
      <c r="K19" s="1" t="s">
        <v>1</v>
      </c>
      <c r="L19" s="1">
        <v>31046</v>
      </c>
      <c r="M19" s="1">
        <v>6673</v>
      </c>
      <c r="N19" s="1">
        <v>12316</v>
      </c>
      <c r="O19" s="1">
        <v>1307</v>
      </c>
      <c r="P19" s="1">
        <v>4475</v>
      </c>
      <c r="Q19" s="1">
        <v>4831</v>
      </c>
      <c r="R19" s="1">
        <v>1445</v>
      </c>
      <c r="S19" s="8">
        <f t="shared" ref="S19:S31" si="6">SUM(N19:R19)*100/L19</f>
        <v>78.509308767635119</v>
      </c>
      <c r="T19" s="8">
        <f t="shared" ref="T19:T31" si="7">SUM(Q19:R19)*100/L19</f>
        <v>20.215164594472718</v>
      </c>
      <c r="U19" s="1" t="s">
        <v>1</v>
      </c>
      <c r="V19" s="1">
        <v>31462</v>
      </c>
      <c r="W19" s="1">
        <v>8851</v>
      </c>
      <c r="X19" s="1">
        <v>11266</v>
      </c>
      <c r="Y19" s="1">
        <v>1188</v>
      </c>
      <c r="Z19" s="1">
        <v>3940</v>
      </c>
      <c r="AA19" s="1">
        <v>4752</v>
      </c>
      <c r="AB19" s="1">
        <v>1465</v>
      </c>
      <c r="AC19" s="8">
        <f t="shared" ref="AC19:AC31" si="8">SUM(X19:AB19)*100/V19</f>
        <v>71.867649863327188</v>
      </c>
      <c r="AD19" s="8">
        <f t="shared" ref="AD19:AD31" si="9">SUM(AA19:AB19)*100/V19</f>
        <v>19.760345813997837</v>
      </c>
    </row>
    <row r="20" spans="1:30" x14ac:dyDescent="0.2">
      <c r="A20" s="1" t="s">
        <v>31</v>
      </c>
      <c r="B20" s="1">
        <v>25542</v>
      </c>
      <c r="C20" s="1">
        <v>7603</v>
      </c>
      <c r="D20" s="1">
        <v>11920</v>
      </c>
      <c r="E20" s="1">
        <v>1030</v>
      </c>
      <c r="F20" s="1">
        <v>2099</v>
      </c>
      <c r="G20" s="1">
        <v>1921</v>
      </c>
      <c r="H20" s="1">
        <v>970</v>
      </c>
      <c r="I20" s="8">
        <f t="shared" si="0"/>
        <v>70.237256283767906</v>
      </c>
      <c r="J20" s="8">
        <f t="shared" si="1"/>
        <v>11.318612481403179</v>
      </c>
      <c r="K20" s="1" t="s">
        <v>31</v>
      </c>
      <c r="L20" s="1">
        <v>12276</v>
      </c>
      <c r="M20" s="1">
        <v>3267</v>
      </c>
      <c r="N20" s="1">
        <v>5920</v>
      </c>
      <c r="O20" s="1">
        <v>515</v>
      </c>
      <c r="P20" s="1">
        <v>1168</v>
      </c>
      <c r="Q20" s="1">
        <v>1030</v>
      </c>
      <c r="R20" s="1">
        <v>376</v>
      </c>
      <c r="S20" s="8">
        <f t="shared" si="6"/>
        <v>73.387096774193552</v>
      </c>
      <c r="T20" s="8">
        <f t="shared" si="7"/>
        <v>11.453242098403388</v>
      </c>
      <c r="U20" s="1" t="s">
        <v>31</v>
      </c>
      <c r="V20" s="1">
        <v>13266</v>
      </c>
      <c r="W20" s="1">
        <v>4336</v>
      </c>
      <c r="X20" s="1">
        <v>5999</v>
      </c>
      <c r="Y20" s="1">
        <v>515</v>
      </c>
      <c r="Z20" s="1">
        <v>931</v>
      </c>
      <c r="AA20" s="1">
        <v>891</v>
      </c>
      <c r="AB20" s="1">
        <v>594</v>
      </c>
      <c r="AC20" s="8">
        <f t="shared" si="8"/>
        <v>67.314940449268803</v>
      </c>
      <c r="AD20" s="8">
        <f t="shared" si="9"/>
        <v>11.194029850746269</v>
      </c>
    </row>
    <row r="21" spans="1:30" x14ac:dyDescent="0.2">
      <c r="A21" s="1" t="s">
        <v>32</v>
      </c>
      <c r="B21" s="1">
        <v>21028</v>
      </c>
      <c r="C21" s="1">
        <v>5306</v>
      </c>
      <c r="D21" s="1">
        <v>5643</v>
      </c>
      <c r="E21" s="1">
        <v>832</v>
      </c>
      <c r="F21" s="1">
        <v>3722</v>
      </c>
      <c r="G21" s="1">
        <v>4792</v>
      </c>
      <c r="H21" s="1">
        <v>733</v>
      </c>
      <c r="I21" s="8">
        <f t="shared" si="0"/>
        <v>74.766977363515309</v>
      </c>
      <c r="J21" s="8">
        <f t="shared" si="1"/>
        <v>26.274491154650942</v>
      </c>
      <c r="K21" s="1" t="s">
        <v>32</v>
      </c>
      <c r="L21" s="1">
        <v>10336</v>
      </c>
      <c r="M21" s="1">
        <v>2455</v>
      </c>
      <c r="N21" s="1">
        <v>3188</v>
      </c>
      <c r="O21" s="1">
        <v>455</v>
      </c>
      <c r="P21" s="1">
        <v>1861</v>
      </c>
      <c r="Q21" s="1">
        <v>2039</v>
      </c>
      <c r="R21" s="1">
        <v>337</v>
      </c>
      <c r="S21" s="8">
        <f t="shared" si="6"/>
        <v>76.238390092879257</v>
      </c>
      <c r="T21" s="8">
        <f t="shared" si="7"/>
        <v>22.987616099071207</v>
      </c>
      <c r="U21" s="1" t="s">
        <v>32</v>
      </c>
      <c r="V21" s="1">
        <v>10692</v>
      </c>
      <c r="W21" s="1">
        <v>2851</v>
      </c>
      <c r="X21" s="1">
        <v>2455</v>
      </c>
      <c r="Y21" s="1">
        <v>376</v>
      </c>
      <c r="Z21" s="1">
        <v>1861</v>
      </c>
      <c r="AA21" s="1">
        <v>2752</v>
      </c>
      <c r="AB21" s="1">
        <v>396</v>
      </c>
      <c r="AC21" s="8">
        <f t="shared" si="8"/>
        <v>73.325851103628878</v>
      </c>
      <c r="AD21" s="8">
        <f t="shared" si="9"/>
        <v>29.44257388701833</v>
      </c>
    </row>
    <row r="22" spans="1:30" x14ac:dyDescent="0.2">
      <c r="A22" s="1" t="s">
        <v>33</v>
      </c>
      <c r="B22" s="1">
        <v>6950</v>
      </c>
      <c r="C22" s="1">
        <v>495</v>
      </c>
      <c r="D22" s="1">
        <v>2614</v>
      </c>
      <c r="E22" s="1">
        <v>257</v>
      </c>
      <c r="F22" s="1">
        <v>950</v>
      </c>
      <c r="G22" s="1">
        <v>1782</v>
      </c>
      <c r="H22" s="1">
        <v>851</v>
      </c>
      <c r="I22" s="8">
        <f t="shared" si="0"/>
        <v>92.863309352517987</v>
      </c>
      <c r="J22" s="8">
        <f t="shared" si="1"/>
        <v>37.884892086330936</v>
      </c>
      <c r="K22" s="1" t="s">
        <v>33</v>
      </c>
      <c r="L22" s="1">
        <v>4217</v>
      </c>
      <c r="M22" s="1">
        <v>257</v>
      </c>
      <c r="N22" s="1">
        <v>1683</v>
      </c>
      <c r="O22" s="1">
        <v>158</v>
      </c>
      <c r="P22" s="1">
        <v>554</v>
      </c>
      <c r="Q22" s="1">
        <v>1069</v>
      </c>
      <c r="R22" s="1">
        <v>495</v>
      </c>
      <c r="S22" s="8">
        <f t="shared" si="6"/>
        <v>93.881906568650706</v>
      </c>
      <c r="T22" s="8">
        <f t="shared" si="7"/>
        <v>37.087977235001183</v>
      </c>
      <c r="U22" s="1" t="s">
        <v>33</v>
      </c>
      <c r="V22" s="1">
        <v>2732</v>
      </c>
      <c r="W22" s="1">
        <v>238</v>
      </c>
      <c r="X22" s="1">
        <v>931</v>
      </c>
      <c r="Y22" s="1">
        <v>99</v>
      </c>
      <c r="Z22" s="1">
        <v>396</v>
      </c>
      <c r="AA22" s="1">
        <v>713</v>
      </c>
      <c r="AB22" s="1">
        <v>356</v>
      </c>
      <c r="AC22" s="8">
        <f t="shared" si="8"/>
        <v>91.325036603221079</v>
      </c>
      <c r="AD22" s="8">
        <f t="shared" si="9"/>
        <v>39.128843338213763</v>
      </c>
    </row>
    <row r="23" spans="1:30" x14ac:dyDescent="0.2">
      <c r="A23" s="1" t="s">
        <v>34</v>
      </c>
      <c r="B23" s="1">
        <v>1921</v>
      </c>
      <c r="C23" s="1">
        <v>634</v>
      </c>
      <c r="D23" s="1">
        <v>653</v>
      </c>
      <c r="E23" s="1">
        <v>139</v>
      </c>
      <c r="F23" s="1">
        <v>317</v>
      </c>
      <c r="G23" s="1">
        <v>119</v>
      </c>
      <c r="H23" s="1">
        <v>59</v>
      </c>
      <c r="I23" s="8">
        <f t="shared" si="0"/>
        <v>66.996356064549715</v>
      </c>
      <c r="J23" s="8">
        <f t="shared" si="1"/>
        <v>9.2660072878709006</v>
      </c>
      <c r="K23" s="1" t="s">
        <v>34</v>
      </c>
      <c r="L23" s="1">
        <v>911</v>
      </c>
      <c r="M23" s="1">
        <v>238</v>
      </c>
      <c r="N23" s="1">
        <v>356</v>
      </c>
      <c r="O23" s="1">
        <v>79</v>
      </c>
      <c r="P23" s="1">
        <v>139</v>
      </c>
      <c r="Q23" s="1">
        <v>59</v>
      </c>
      <c r="R23" s="1">
        <v>40</v>
      </c>
      <c r="S23" s="8">
        <f t="shared" si="6"/>
        <v>73.874862788144895</v>
      </c>
      <c r="T23" s="8">
        <f t="shared" si="7"/>
        <v>10.867178924259056</v>
      </c>
      <c r="U23" s="1" t="s">
        <v>34</v>
      </c>
      <c r="V23" s="1">
        <v>1010</v>
      </c>
      <c r="W23" s="1">
        <v>396</v>
      </c>
      <c r="X23" s="1">
        <v>297</v>
      </c>
      <c r="Y23" s="1">
        <v>59</v>
      </c>
      <c r="Z23" s="1">
        <v>178</v>
      </c>
      <c r="AA23" s="1">
        <v>59</v>
      </c>
      <c r="AB23" s="1">
        <v>20</v>
      </c>
      <c r="AC23" s="8">
        <f t="shared" si="8"/>
        <v>60.693069306930695</v>
      </c>
      <c r="AD23" s="8">
        <f t="shared" si="9"/>
        <v>7.8217821782178216</v>
      </c>
    </row>
    <row r="24" spans="1:30" x14ac:dyDescent="0.2">
      <c r="A24" s="1" t="s">
        <v>35</v>
      </c>
      <c r="B24" s="1">
        <v>218</v>
      </c>
      <c r="C24" s="1">
        <v>119</v>
      </c>
      <c r="D24" s="1">
        <v>79</v>
      </c>
      <c r="E24" s="1">
        <v>0</v>
      </c>
      <c r="F24" s="1">
        <v>20</v>
      </c>
      <c r="G24" s="1">
        <v>0</v>
      </c>
      <c r="H24" s="1">
        <v>0</v>
      </c>
      <c r="I24" s="8">
        <f t="shared" si="0"/>
        <v>45.412844036697251</v>
      </c>
      <c r="J24" s="8">
        <f t="shared" si="1"/>
        <v>0</v>
      </c>
      <c r="K24" s="1" t="s">
        <v>35</v>
      </c>
      <c r="L24" s="1">
        <v>139</v>
      </c>
      <c r="M24" s="1">
        <v>40</v>
      </c>
      <c r="N24" s="1">
        <v>79</v>
      </c>
      <c r="O24" s="1">
        <v>0</v>
      </c>
      <c r="P24" s="1">
        <v>20</v>
      </c>
      <c r="Q24" s="1">
        <v>0</v>
      </c>
      <c r="R24" s="1">
        <v>0</v>
      </c>
      <c r="S24" s="8">
        <f t="shared" si="6"/>
        <v>71.223021582733807</v>
      </c>
      <c r="T24" s="8">
        <f t="shared" si="7"/>
        <v>0</v>
      </c>
      <c r="U24" s="1" t="s">
        <v>35</v>
      </c>
      <c r="V24" s="1">
        <v>79</v>
      </c>
      <c r="W24" s="1">
        <v>79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0</v>
      </c>
      <c r="AD24" s="8">
        <f t="shared" si="9"/>
        <v>0</v>
      </c>
    </row>
    <row r="25" spans="1:30" x14ac:dyDescent="0.2">
      <c r="A25" s="1" t="s">
        <v>36</v>
      </c>
      <c r="B25" s="1">
        <v>515</v>
      </c>
      <c r="C25" s="1">
        <v>119</v>
      </c>
      <c r="D25" s="1">
        <v>238</v>
      </c>
      <c r="E25" s="1">
        <v>40</v>
      </c>
      <c r="F25" s="1">
        <v>79</v>
      </c>
      <c r="G25" s="1">
        <v>40</v>
      </c>
      <c r="H25" s="1">
        <v>0</v>
      </c>
      <c r="I25" s="8">
        <f t="shared" si="0"/>
        <v>77.087378640776706</v>
      </c>
      <c r="J25" s="8">
        <f t="shared" si="1"/>
        <v>7.766990291262136</v>
      </c>
      <c r="K25" s="1" t="s">
        <v>36</v>
      </c>
      <c r="L25" s="1">
        <v>218</v>
      </c>
      <c r="M25" s="1">
        <v>20</v>
      </c>
      <c r="N25" s="1">
        <v>99</v>
      </c>
      <c r="O25" s="1">
        <v>20</v>
      </c>
      <c r="P25" s="1">
        <v>59</v>
      </c>
      <c r="Q25" s="1">
        <v>20</v>
      </c>
      <c r="R25" s="1">
        <v>0</v>
      </c>
      <c r="S25" s="8">
        <f t="shared" si="6"/>
        <v>90.825688073394502</v>
      </c>
      <c r="T25" s="8">
        <f t="shared" si="7"/>
        <v>9.1743119266055047</v>
      </c>
      <c r="U25" s="1" t="s">
        <v>36</v>
      </c>
      <c r="V25" s="1">
        <v>297</v>
      </c>
      <c r="W25" s="1">
        <v>99</v>
      </c>
      <c r="X25" s="1">
        <v>139</v>
      </c>
      <c r="Y25" s="1">
        <v>20</v>
      </c>
      <c r="Z25" s="1">
        <v>20</v>
      </c>
      <c r="AA25" s="1">
        <v>20</v>
      </c>
      <c r="AB25" s="1">
        <v>0</v>
      </c>
      <c r="AC25" s="8">
        <f t="shared" si="8"/>
        <v>67.003367003367003</v>
      </c>
      <c r="AD25" s="8">
        <f t="shared" si="9"/>
        <v>6.7340067340067344</v>
      </c>
    </row>
    <row r="26" spans="1:30" x14ac:dyDescent="0.2">
      <c r="A26" s="1" t="s">
        <v>37</v>
      </c>
      <c r="B26" s="1">
        <v>1049</v>
      </c>
      <c r="C26" s="1">
        <v>455</v>
      </c>
      <c r="D26" s="1">
        <v>436</v>
      </c>
      <c r="E26" s="1">
        <v>59</v>
      </c>
      <c r="F26" s="1">
        <v>59</v>
      </c>
      <c r="G26" s="1">
        <v>20</v>
      </c>
      <c r="H26" s="1">
        <v>20</v>
      </c>
      <c r="I26" s="8">
        <f t="shared" si="0"/>
        <v>56.625357483317444</v>
      </c>
      <c r="J26" s="8">
        <f t="shared" si="1"/>
        <v>3.8131553860819829</v>
      </c>
      <c r="K26" s="1" t="s">
        <v>37</v>
      </c>
      <c r="L26" s="1">
        <v>475</v>
      </c>
      <c r="M26" s="1">
        <v>198</v>
      </c>
      <c r="N26" s="1">
        <v>178</v>
      </c>
      <c r="O26" s="1">
        <v>20</v>
      </c>
      <c r="P26" s="1">
        <v>40</v>
      </c>
      <c r="Q26" s="1">
        <v>20</v>
      </c>
      <c r="R26" s="1">
        <v>20</v>
      </c>
      <c r="S26" s="8">
        <f t="shared" si="6"/>
        <v>58.526315789473685</v>
      </c>
      <c r="T26" s="8">
        <f t="shared" si="7"/>
        <v>8.4210526315789469</v>
      </c>
      <c r="U26" s="1" t="s">
        <v>37</v>
      </c>
      <c r="V26" s="1">
        <v>574</v>
      </c>
      <c r="W26" s="1">
        <v>257</v>
      </c>
      <c r="X26" s="1">
        <v>257</v>
      </c>
      <c r="Y26" s="1">
        <v>40</v>
      </c>
      <c r="Z26" s="1">
        <v>20</v>
      </c>
      <c r="AA26" s="1">
        <v>0</v>
      </c>
      <c r="AB26" s="1">
        <v>0</v>
      </c>
      <c r="AC26" s="8">
        <f t="shared" si="8"/>
        <v>55.226480836236931</v>
      </c>
      <c r="AD26" s="8">
        <f t="shared" si="9"/>
        <v>0</v>
      </c>
    </row>
    <row r="27" spans="1:30" x14ac:dyDescent="0.2">
      <c r="A27" s="1" t="s">
        <v>38</v>
      </c>
      <c r="B27" s="1">
        <v>1049</v>
      </c>
      <c r="C27" s="1">
        <v>119</v>
      </c>
      <c r="D27" s="1">
        <v>277</v>
      </c>
      <c r="E27" s="1">
        <v>20</v>
      </c>
      <c r="F27" s="1">
        <v>396</v>
      </c>
      <c r="G27" s="1">
        <v>238</v>
      </c>
      <c r="H27" s="1">
        <v>0</v>
      </c>
      <c r="I27" s="8">
        <f t="shared" si="0"/>
        <v>88.751191611058147</v>
      </c>
      <c r="J27" s="8">
        <f t="shared" si="1"/>
        <v>22.688274547187799</v>
      </c>
      <c r="K27" s="1" t="s">
        <v>38</v>
      </c>
      <c r="L27" s="1">
        <v>396</v>
      </c>
      <c r="M27" s="1">
        <v>20</v>
      </c>
      <c r="N27" s="1">
        <v>59</v>
      </c>
      <c r="O27" s="1">
        <v>0</v>
      </c>
      <c r="P27" s="1">
        <v>178</v>
      </c>
      <c r="Q27" s="1">
        <v>139</v>
      </c>
      <c r="R27" s="1">
        <v>0</v>
      </c>
      <c r="S27" s="8">
        <f t="shared" si="6"/>
        <v>94.949494949494948</v>
      </c>
      <c r="T27" s="8">
        <f t="shared" si="7"/>
        <v>35.101010101010104</v>
      </c>
      <c r="U27" s="1" t="s">
        <v>38</v>
      </c>
      <c r="V27" s="1">
        <v>653</v>
      </c>
      <c r="W27" s="1">
        <v>99</v>
      </c>
      <c r="X27" s="1">
        <v>218</v>
      </c>
      <c r="Y27" s="1">
        <v>20</v>
      </c>
      <c r="Z27" s="1">
        <v>218</v>
      </c>
      <c r="AA27" s="1">
        <v>99</v>
      </c>
      <c r="AB27" s="1">
        <v>0</v>
      </c>
      <c r="AC27" s="8">
        <f t="shared" si="8"/>
        <v>84.992343032159269</v>
      </c>
      <c r="AD27" s="8">
        <f t="shared" si="9"/>
        <v>15.160796324655436</v>
      </c>
    </row>
    <row r="28" spans="1:30" x14ac:dyDescent="0.2">
      <c r="A28" s="1" t="s">
        <v>39</v>
      </c>
      <c r="B28" s="1">
        <v>238</v>
      </c>
      <c r="C28" s="1">
        <v>0</v>
      </c>
      <c r="D28" s="1">
        <v>79</v>
      </c>
      <c r="E28" s="1">
        <v>0</v>
      </c>
      <c r="F28" s="1">
        <v>40</v>
      </c>
      <c r="G28" s="1">
        <v>79</v>
      </c>
      <c r="H28" s="1">
        <v>40</v>
      </c>
      <c r="I28" s="8">
        <f t="shared" si="0"/>
        <v>100</v>
      </c>
      <c r="J28" s="8">
        <f t="shared" si="1"/>
        <v>50</v>
      </c>
      <c r="K28" s="1" t="s">
        <v>39</v>
      </c>
      <c r="L28" s="1">
        <v>139</v>
      </c>
      <c r="M28" s="1">
        <v>0</v>
      </c>
      <c r="N28" s="1">
        <v>20</v>
      </c>
      <c r="O28" s="1">
        <v>0</v>
      </c>
      <c r="P28" s="1">
        <v>40</v>
      </c>
      <c r="Q28" s="1">
        <v>59</v>
      </c>
      <c r="R28" s="1">
        <v>20</v>
      </c>
      <c r="S28" s="8">
        <f t="shared" si="6"/>
        <v>100</v>
      </c>
      <c r="T28" s="8">
        <f t="shared" si="7"/>
        <v>56.834532374100718</v>
      </c>
      <c r="U28" s="1" t="s">
        <v>39</v>
      </c>
      <c r="V28" s="1">
        <v>99</v>
      </c>
      <c r="W28" s="1">
        <v>0</v>
      </c>
      <c r="X28" s="1">
        <v>59</v>
      </c>
      <c r="Y28" s="1">
        <v>0</v>
      </c>
      <c r="Z28" s="1">
        <v>0</v>
      </c>
      <c r="AA28" s="1">
        <v>20</v>
      </c>
      <c r="AB28" s="1">
        <v>20</v>
      </c>
      <c r="AC28" s="8">
        <f t="shared" si="8"/>
        <v>100</v>
      </c>
      <c r="AD28" s="8">
        <f t="shared" si="9"/>
        <v>40.404040404040401</v>
      </c>
    </row>
    <row r="29" spans="1:30" x14ac:dyDescent="0.2">
      <c r="A29" s="1" t="s">
        <v>40</v>
      </c>
      <c r="B29" s="1">
        <v>1960</v>
      </c>
      <c r="C29" s="1">
        <v>396</v>
      </c>
      <c r="D29" s="1">
        <v>871</v>
      </c>
      <c r="E29" s="1">
        <v>40</v>
      </c>
      <c r="F29" s="1">
        <v>356</v>
      </c>
      <c r="G29" s="1">
        <v>238</v>
      </c>
      <c r="H29" s="1">
        <v>59</v>
      </c>
      <c r="I29" s="8">
        <f t="shared" si="0"/>
        <v>79.795918367346943</v>
      </c>
      <c r="J29" s="8">
        <f t="shared" si="1"/>
        <v>15.153061224489797</v>
      </c>
      <c r="K29" s="1" t="s">
        <v>40</v>
      </c>
      <c r="L29" s="1">
        <v>891</v>
      </c>
      <c r="M29" s="1">
        <v>119</v>
      </c>
      <c r="N29" s="1">
        <v>317</v>
      </c>
      <c r="O29" s="1">
        <v>20</v>
      </c>
      <c r="P29" s="1">
        <v>198</v>
      </c>
      <c r="Q29" s="1">
        <v>198</v>
      </c>
      <c r="R29" s="1">
        <v>40</v>
      </c>
      <c r="S29" s="8">
        <f t="shared" si="6"/>
        <v>86.756453423120092</v>
      </c>
      <c r="T29" s="8">
        <f t="shared" si="7"/>
        <v>26.711560044893378</v>
      </c>
      <c r="U29" s="1" t="s">
        <v>40</v>
      </c>
      <c r="V29" s="1">
        <v>1069</v>
      </c>
      <c r="W29" s="1">
        <v>277</v>
      </c>
      <c r="X29" s="1">
        <v>554</v>
      </c>
      <c r="Y29" s="1">
        <v>20</v>
      </c>
      <c r="Z29" s="1">
        <v>158</v>
      </c>
      <c r="AA29" s="1">
        <v>40</v>
      </c>
      <c r="AB29" s="1">
        <v>20</v>
      </c>
      <c r="AC29" s="8">
        <f t="shared" si="8"/>
        <v>74.087932647333957</v>
      </c>
      <c r="AD29" s="8">
        <f t="shared" si="9"/>
        <v>5.6127221702525727</v>
      </c>
    </row>
    <row r="30" spans="1:30" x14ac:dyDescent="0.2">
      <c r="A30" s="1" t="s">
        <v>41</v>
      </c>
      <c r="B30" s="1">
        <v>2039</v>
      </c>
      <c r="C30" s="1">
        <v>277</v>
      </c>
      <c r="D30" s="1">
        <v>772</v>
      </c>
      <c r="E30" s="1">
        <v>79</v>
      </c>
      <c r="F30" s="1">
        <v>376</v>
      </c>
      <c r="G30" s="1">
        <v>356</v>
      </c>
      <c r="H30" s="1">
        <v>178</v>
      </c>
      <c r="I30" s="8">
        <f t="shared" si="0"/>
        <v>86.365865620402161</v>
      </c>
      <c r="J30" s="8">
        <f t="shared" si="1"/>
        <v>26.189308484551251</v>
      </c>
      <c r="K30" s="1" t="s">
        <v>41</v>
      </c>
      <c r="L30" s="1">
        <v>1049</v>
      </c>
      <c r="M30" s="1">
        <v>59</v>
      </c>
      <c r="N30" s="1">
        <v>416</v>
      </c>
      <c r="O30" s="1">
        <v>40</v>
      </c>
      <c r="P30" s="1">
        <v>218</v>
      </c>
      <c r="Q30" s="1">
        <v>198</v>
      </c>
      <c r="R30" s="1">
        <v>119</v>
      </c>
      <c r="S30" s="8">
        <f t="shared" si="6"/>
        <v>94.470924690181121</v>
      </c>
      <c r="T30" s="8">
        <f t="shared" si="7"/>
        <v>30.219256434699712</v>
      </c>
      <c r="U30" s="1" t="s">
        <v>41</v>
      </c>
      <c r="V30" s="1">
        <v>990</v>
      </c>
      <c r="W30" s="1">
        <v>218</v>
      </c>
      <c r="X30" s="1">
        <v>356</v>
      </c>
      <c r="Y30" s="1">
        <v>40</v>
      </c>
      <c r="Z30" s="1">
        <v>158</v>
      </c>
      <c r="AA30" s="1">
        <v>158</v>
      </c>
      <c r="AB30" s="1">
        <v>59</v>
      </c>
      <c r="AC30" s="8">
        <f t="shared" si="8"/>
        <v>77.878787878787875</v>
      </c>
      <c r="AD30" s="8">
        <f t="shared" si="9"/>
        <v>21.91919191919192</v>
      </c>
    </row>
    <row r="31" spans="1:30" x14ac:dyDescent="0.2">
      <c r="A31" s="1" t="s">
        <v>42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 t="e">
        <f t="shared" si="0"/>
        <v>#DIV/0!</v>
      </c>
      <c r="J31" s="8" t="e">
        <f t="shared" si="1"/>
        <v>#DIV/0!</v>
      </c>
      <c r="K31" s="1" t="s">
        <v>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G1" zoomScale="125" zoomScaleNormal="125" zoomScaleSheetLayoutView="125" workbookViewId="0">
      <selection activeCell="V5" sqref="V5:AB18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62509</v>
      </c>
      <c r="C5" s="1">
        <v>15523</v>
      </c>
      <c r="D5" s="1">
        <v>23582</v>
      </c>
      <c r="E5" s="1">
        <v>2495</v>
      </c>
      <c r="F5" s="1">
        <v>8415</v>
      </c>
      <c r="G5" s="1">
        <v>9583</v>
      </c>
      <c r="H5" s="1">
        <v>2911</v>
      </c>
      <c r="I5" s="8">
        <f>SUM(D5:H5)*100/B5</f>
        <v>75.166775984258265</v>
      </c>
      <c r="J5" s="8">
        <f>SUM(G5:H5)*100/B5</f>
        <v>19.987521796861252</v>
      </c>
      <c r="K5" s="1" t="s">
        <v>1</v>
      </c>
      <c r="L5" s="1">
        <v>31046</v>
      </c>
      <c r="M5" s="1">
        <v>6673</v>
      </c>
      <c r="N5" s="1">
        <v>12316</v>
      </c>
      <c r="O5" s="1">
        <v>1307</v>
      </c>
      <c r="P5" s="1">
        <v>4475</v>
      </c>
      <c r="Q5" s="1">
        <v>4831</v>
      </c>
      <c r="R5" s="1">
        <v>1445</v>
      </c>
      <c r="S5" s="8">
        <f>SUM(N5:R5)*100/L5</f>
        <v>78.509308767635119</v>
      </c>
      <c r="T5" s="8">
        <f>SUM(Q5:R5)*100/L5</f>
        <v>20.215164594472718</v>
      </c>
      <c r="U5" s="1" t="s">
        <v>1</v>
      </c>
      <c r="V5" s="1">
        <v>31462</v>
      </c>
      <c r="W5" s="1">
        <v>8851</v>
      </c>
      <c r="X5" s="1">
        <v>11266</v>
      </c>
      <c r="Y5" s="1">
        <v>1188</v>
      </c>
      <c r="Z5" s="1">
        <v>3940</v>
      </c>
      <c r="AA5" s="1">
        <v>4752</v>
      </c>
      <c r="AB5" s="1">
        <v>1465</v>
      </c>
      <c r="AC5" s="8">
        <f>SUM(X5:AB5)*100/V5</f>
        <v>71.867649863327188</v>
      </c>
      <c r="AD5" s="8">
        <f>SUM(AA5:AB5)*100/V5</f>
        <v>19.760345813997837</v>
      </c>
    </row>
    <row r="6" spans="1:30" x14ac:dyDescent="0.2">
      <c r="A6" s="1" t="s">
        <v>45</v>
      </c>
      <c r="B6" s="1">
        <v>7207</v>
      </c>
      <c r="C6" s="1">
        <v>851</v>
      </c>
      <c r="D6" s="1">
        <v>3485</v>
      </c>
      <c r="E6" s="1">
        <v>317</v>
      </c>
      <c r="F6" s="1">
        <v>1247</v>
      </c>
      <c r="G6" s="1">
        <v>891</v>
      </c>
      <c r="H6" s="1">
        <v>416</v>
      </c>
      <c r="I6" s="8">
        <f t="shared" ref="I6:I18" si="0">SUM(D6:H6)*100/B6</f>
        <v>88.192035521021225</v>
      </c>
      <c r="J6" s="8">
        <f t="shared" ref="J6:J18" si="1">SUM(G6:H6)*100/B6</f>
        <v>18.135146385458583</v>
      </c>
      <c r="K6" s="1" t="s">
        <v>45</v>
      </c>
      <c r="L6" s="1">
        <v>6851</v>
      </c>
      <c r="M6" s="1">
        <v>832</v>
      </c>
      <c r="N6" s="1">
        <v>3326</v>
      </c>
      <c r="O6" s="1">
        <v>297</v>
      </c>
      <c r="P6" s="1">
        <v>1168</v>
      </c>
      <c r="Q6" s="1">
        <v>871</v>
      </c>
      <c r="R6" s="1">
        <v>356</v>
      </c>
      <c r="S6" s="8">
        <f t="shared" ref="S6:S7" si="2">SUM(N6:R6)*100/L6</f>
        <v>87.841191066997524</v>
      </c>
      <c r="T6" s="8">
        <f t="shared" ref="T6:T7" si="3">SUM(Q6:R6)*100/L6</f>
        <v>17.909794190629107</v>
      </c>
      <c r="U6" s="1" t="s">
        <v>45</v>
      </c>
      <c r="V6" s="1">
        <v>356</v>
      </c>
      <c r="W6" s="1">
        <v>20</v>
      </c>
      <c r="X6" s="1">
        <v>158</v>
      </c>
      <c r="Y6" s="1">
        <v>20</v>
      </c>
      <c r="Z6" s="1">
        <v>79</v>
      </c>
      <c r="AA6" s="1">
        <v>20</v>
      </c>
      <c r="AB6" s="1">
        <v>59</v>
      </c>
      <c r="AC6" s="8">
        <f t="shared" ref="AC6:AC7" si="4">SUM(X6:AB6)*100/V6</f>
        <v>94.382022471910119</v>
      </c>
      <c r="AD6" s="8">
        <f t="shared" ref="AD6:AD7" si="5">SUM(AA6:AB6)*100/V6</f>
        <v>22.191011235955056</v>
      </c>
    </row>
    <row r="7" spans="1:30" x14ac:dyDescent="0.2">
      <c r="A7" s="1" t="s">
        <v>46</v>
      </c>
      <c r="B7" s="1">
        <v>55301</v>
      </c>
      <c r="C7" s="1">
        <v>14672</v>
      </c>
      <c r="D7" s="1">
        <v>20097</v>
      </c>
      <c r="E7" s="1">
        <v>2178</v>
      </c>
      <c r="F7" s="1">
        <v>7168</v>
      </c>
      <c r="G7" s="1">
        <v>8692</v>
      </c>
      <c r="H7" s="1">
        <v>2495</v>
      </c>
      <c r="I7" s="8">
        <f t="shared" si="0"/>
        <v>73.470642483861056</v>
      </c>
      <c r="J7" s="8">
        <f t="shared" si="1"/>
        <v>20.229290609573063</v>
      </c>
      <c r="K7" s="1" t="s">
        <v>46</v>
      </c>
      <c r="L7" s="1">
        <v>24196</v>
      </c>
      <c r="M7" s="1">
        <v>5841</v>
      </c>
      <c r="N7" s="1">
        <v>8989</v>
      </c>
      <c r="O7" s="1">
        <v>1010</v>
      </c>
      <c r="P7" s="1">
        <v>3307</v>
      </c>
      <c r="Q7" s="1">
        <v>3960</v>
      </c>
      <c r="R7" s="1">
        <v>1089</v>
      </c>
      <c r="S7" s="8">
        <f t="shared" si="2"/>
        <v>75.859646222516119</v>
      </c>
      <c r="T7" s="8">
        <f t="shared" si="3"/>
        <v>20.867085468672506</v>
      </c>
      <c r="U7" s="1" t="s">
        <v>46</v>
      </c>
      <c r="V7" s="1">
        <v>31106</v>
      </c>
      <c r="W7" s="1">
        <v>8831</v>
      </c>
      <c r="X7" s="1">
        <v>11108</v>
      </c>
      <c r="Y7" s="1">
        <v>1168</v>
      </c>
      <c r="Z7" s="1">
        <v>3861</v>
      </c>
      <c r="AA7" s="1">
        <v>4732</v>
      </c>
      <c r="AB7" s="1">
        <v>1406</v>
      </c>
      <c r="AC7" s="8">
        <f t="shared" si="4"/>
        <v>71.609978782228509</v>
      </c>
      <c r="AD7" s="8">
        <f t="shared" si="5"/>
        <v>19.732527486658523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7088</v>
      </c>
      <c r="C9" s="1">
        <v>851</v>
      </c>
      <c r="D9" s="1">
        <v>3425</v>
      </c>
      <c r="E9" s="1">
        <v>317</v>
      </c>
      <c r="F9" s="1">
        <v>1208</v>
      </c>
      <c r="G9" s="1">
        <v>871</v>
      </c>
      <c r="H9" s="1">
        <v>416</v>
      </c>
      <c r="I9" s="8">
        <f t="shared" si="0"/>
        <v>87.993792325056432</v>
      </c>
      <c r="J9" s="8">
        <f t="shared" si="1"/>
        <v>18.157449209932281</v>
      </c>
      <c r="K9" s="1" t="s">
        <v>1</v>
      </c>
      <c r="L9" s="1">
        <v>6732</v>
      </c>
      <c r="M9" s="1">
        <v>832</v>
      </c>
      <c r="N9" s="1">
        <v>3267</v>
      </c>
      <c r="O9" s="1">
        <v>297</v>
      </c>
      <c r="P9" s="1">
        <v>1129</v>
      </c>
      <c r="Q9" s="1">
        <v>851</v>
      </c>
      <c r="R9" s="1">
        <v>356</v>
      </c>
      <c r="S9" s="8">
        <f t="shared" ref="S9:S14" si="6">SUM(N9:R9)*100/L9</f>
        <v>87.641117052881754</v>
      </c>
      <c r="T9" s="8">
        <f t="shared" ref="T9:T14" si="7">SUM(Q9:R9)*100/L9</f>
        <v>17.929292929292931</v>
      </c>
      <c r="U9" s="1" t="s">
        <v>1</v>
      </c>
      <c r="V9" s="1">
        <v>356</v>
      </c>
      <c r="W9" s="1">
        <v>20</v>
      </c>
      <c r="X9" s="1">
        <v>158</v>
      </c>
      <c r="Y9" s="1">
        <v>20</v>
      </c>
      <c r="Z9" s="1">
        <v>79</v>
      </c>
      <c r="AA9" s="1">
        <v>20</v>
      </c>
      <c r="AB9" s="1">
        <v>59</v>
      </c>
      <c r="AC9" s="8">
        <f t="shared" ref="AC9:AC14" si="8">SUM(X9:AB9)*100/V9</f>
        <v>94.382022471910119</v>
      </c>
      <c r="AD9" s="8">
        <f t="shared" ref="AD9:AD14" si="9">SUM(AA9:AB9)*100/V9</f>
        <v>22.191011235955056</v>
      </c>
    </row>
    <row r="10" spans="1:30" x14ac:dyDescent="0.2">
      <c r="A10" s="1" t="s">
        <v>48</v>
      </c>
      <c r="B10" s="1">
        <v>2099</v>
      </c>
      <c r="C10" s="1">
        <v>178</v>
      </c>
      <c r="D10" s="1">
        <v>931</v>
      </c>
      <c r="E10" s="1">
        <v>139</v>
      </c>
      <c r="F10" s="1">
        <v>396</v>
      </c>
      <c r="G10" s="1">
        <v>317</v>
      </c>
      <c r="H10" s="1">
        <v>139</v>
      </c>
      <c r="I10" s="8">
        <f t="shared" si="0"/>
        <v>91.567413053835153</v>
      </c>
      <c r="J10" s="8">
        <f t="shared" si="1"/>
        <v>21.724630776560268</v>
      </c>
      <c r="K10" s="1" t="s">
        <v>48</v>
      </c>
      <c r="L10" s="1">
        <v>2079</v>
      </c>
      <c r="M10" s="1">
        <v>178</v>
      </c>
      <c r="N10" s="1">
        <v>931</v>
      </c>
      <c r="O10" s="1">
        <v>119</v>
      </c>
      <c r="P10" s="1">
        <v>396</v>
      </c>
      <c r="Q10" s="1">
        <v>317</v>
      </c>
      <c r="R10" s="1">
        <v>139</v>
      </c>
      <c r="S10" s="8">
        <f t="shared" si="6"/>
        <v>91.486291486291492</v>
      </c>
      <c r="T10" s="8">
        <f t="shared" si="7"/>
        <v>21.933621933621932</v>
      </c>
      <c r="U10" s="1" t="s">
        <v>48</v>
      </c>
      <c r="V10" s="1">
        <v>20</v>
      </c>
      <c r="W10" s="1">
        <v>0</v>
      </c>
      <c r="X10" s="1">
        <v>0</v>
      </c>
      <c r="Y10" s="1">
        <v>20</v>
      </c>
      <c r="Z10" s="1">
        <v>0</v>
      </c>
      <c r="AA10" s="1">
        <v>0</v>
      </c>
      <c r="AB10" s="1">
        <v>0</v>
      </c>
      <c r="AC10" s="8">
        <f t="shared" si="8"/>
        <v>100</v>
      </c>
      <c r="AD10" s="8">
        <f t="shared" si="9"/>
        <v>0</v>
      </c>
    </row>
    <row r="11" spans="1:30" x14ac:dyDescent="0.2">
      <c r="A11" s="1" t="s">
        <v>49</v>
      </c>
      <c r="B11" s="1">
        <v>832</v>
      </c>
      <c r="C11" s="1">
        <v>218</v>
      </c>
      <c r="D11" s="1">
        <v>277</v>
      </c>
      <c r="E11" s="1">
        <v>20</v>
      </c>
      <c r="F11" s="1">
        <v>119</v>
      </c>
      <c r="G11" s="1">
        <v>139</v>
      </c>
      <c r="H11" s="1">
        <v>59</v>
      </c>
      <c r="I11" s="8">
        <f t="shared" si="0"/>
        <v>73.79807692307692</v>
      </c>
      <c r="J11" s="8">
        <f t="shared" si="1"/>
        <v>23.798076923076923</v>
      </c>
      <c r="K11" s="1" t="s">
        <v>49</v>
      </c>
      <c r="L11" s="1">
        <v>832</v>
      </c>
      <c r="M11" s="1">
        <v>218</v>
      </c>
      <c r="N11" s="1">
        <v>277</v>
      </c>
      <c r="O11" s="1">
        <v>20</v>
      </c>
      <c r="P11" s="1">
        <v>119</v>
      </c>
      <c r="Q11" s="1">
        <v>139</v>
      </c>
      <c r="R11" s="1">
        <v>59</v>
      </c>
      <c r="S11" s="8">
        <f t="shared" si="6"/>
        <v>73.79807692307692</v>
      </c>
      <c r="T11" s="8">
        <f t="shared" si="7"/>
        <v>23.798076923076923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574</v>
      </c>
      <c r="C12" s="1">
        <v>218</v>
      </c>
      <c r="D12" s="1">
        <v>158</v>
      </c>
      <c r="E12" s="1">
        <v>40</v>
      </c>
      <c r="F12" s="1">
        <v>79</v>
      </c>
      <c r="G12" s="1">
        <v>20</v>
      </c>
      <c r="H12" s="1">
        <v>59</v>
      </c>
      <c r="I12" s="8">
        <f t="shared" si="0"/>
        <v>62.020905923344948</v>
      </c>
      <c r="J12" s="8">
        <f t="shared" si="1"/>
        <v>13.763066202090592</v>
      </c>
      <c r="K12" s="1" t="s">
        <v>50</v>
      </c>
      <c r="L12" s="1">
        <v>554</v>
      </c>
      <c r="M12" s="1">
        <v>218</v>
      </c>
      <c r="N12" s="1">
        <v>158</v>
      </c>
      <c r="O12" s="1">
        <v>40</v>
      </c>
      <c r="P12" s="1">
        <v>79</v>
      </c>
      <c r="Q12" s="1">
        <v>20</v>
      </c>
      <c r="R12" s="1">
        <v>40</v>
      </c>
      <c r="S12" s="8">
        <f t="shared" si="6"/>
        <v>60.83032490974729</v>
      </c>
      <c r="T12" s="8">
        <f t="shared" si="7"/>
        <v>10.830324909747292</v>
      </c>
      <c r="U12" s="1" t="s">
        <v>50</v>
      </c>
      <c r="V12" s="1">
        <v>20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20</v>
      </c>
      <c r="AC12" s="8">
        <f t="shared" si="8"/>
        <v>100</v>
      </c>
      <c r="AD12" s="8">
        <f t="shared" si="9"/>
        <v>100</v>
      </c>
    </row>
    <row r="13" spans="1:30" x14ac:dyDescent="0.2">
      <c r="A13" s="1" t="s">
        <v>51</v>
      </c>
      <c r="B13" s="1">
        <v>20</v>
      </c>
      <c r="C13" s="1">
        <v>0</v>
      </c>
      <c r="D13" s="1">
        <v>20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100</v>
      </c>
      <c r="J13" s="8">
        <f t="shared" si="1"/>
        <v>0</v>
      </c>
      <c r="K13" s="1" t="s">
        <v>51</v>
      </c>
      <c r="L13" s="1">
        <v>20</v>
      </c>
      <c r="M13" s="1">
        <v>0</v>
      </c>
      <c r="N13" s="1">
        <v>20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3564</v>
      </c>
      <c r="C14" s="1">
        <v>238</v>
      </c>
      <c r="D14" s="1">
        <v>2039</v>
      </c>
      <c r="E14" s="1">
        <v>119</v>
      </c>
      <c r="F14" s="1">
        <v>614</v>
      </c>
      <c r="G14" s="1">
        <v>396</v>
      </c>
      <c r="H14" s="1">
        <v>158</v>
      </c>
      <c r="I14" s="8">
        <f t="shared" si="0"/>
        <v>93.32210998877666</v>
      </c>
      <c r="J14" s="8">
        <f t="shared" si="1"/>
        <v>15.544332210998878</v>
      </c>
      <c r="K14" s="1" t="s">
        <v>52</v>
      </c>
      <c r="L14" s="1">
        <v>3247</v>
      </c>
      <c r="M14" s="1">
        <v>218</v>
      </c>
      <c r="N14" s="1">
        <v>1881</v>
      </c>
      <c r="O14" s="1">
        <v>119</v>
      </c>
      <c r="P14" s="1">
        <v>535</v>
      </c>
      <c r="Q14" s="1">
        <v>376</v>
      </c>
      <c r="R14" s="1">
        <v>119</v>
      </c>
      <c r="S14" s="8">
        <f t="shared" si="6"/>
        <v>93.316907914998467</v>
      </c>
      <c r="T14" s="8">
        <f t="shared" si="7"/>
        <v>15.244841392054203</v>
      </c>
      <c r="U14" s="1" t="s">
        <v>52</v>
      </c>
      <c r="V14" s="1">
        <v>317</v>
      </c>
      <c r="W14" s="1">
        <v>20</v>
      </c>
      <c r="X14" s="1">
        <v>158</v>
      </c>
      <c r="Y14" s="1">
        <v>0</v>
      </c>
      <c r="Z14" s="1">
        <v>79</v>
      </c>
      <c r="AA14" s="1">
        <v>20</v>
      </c>
      <c r="AB14" s="1">
        <v>40</v>
      </c>
      <c r="AC14" s="8">
        <f t="shared" si="8"/>
        <v>93.690851735015769</v>
      </c>
      <c r="AD14" s="8">
        <f t="shared" si="9"/>
        <v>18.927444794952681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62271</v>
      </c>
      <c r="C16" s="1">
        <v>15444</v>
      </c>
      <c r="D16" s="1">
        <v>23522</v>
      </c>
      <c r="E16" s="1">
        <v>2495</v>
      </c>
      <c r="F16" s="1">
        <v>8356</v>
      </c>
      <c r="G16" s="1">
        <v>9563</v>
      </c>
      <c r="H16" s="1">
        <v>2891</v>
      </c>
      <c r="I16" s="8">
        <f t="shared" si="0"/>
        <v>75.198728139904617</v>
      </c>
      <c r="J16" s="8">
        <f t="shared" si="1"/>
        <v>19.999678823208235</v>
      </c>
      <c r="K16" s="1" t="s">
        <v>1</v>
      </c>
      <c r="L16" s="1">
        <v>30987</v>
      </c>
      <c r="M16" s="1">
        <v>6673</v>
      </c>
      <c r="N16" s="1">
        <v>12276</v>
      </c>
      <c r="O16" s="1">
        <v>1307</v>
      </c>
      <c r="P16" s="1">
        <v>4455</v>
      </c>
      <c r="Q16" s="1">
        <v>4831</v>
      </c>
      <c r="R16" s="1">
        <v>1445</v>
      </c>
      <c r="S16" s="8">
        <f t="shared" ref="S16:S18" si="10">SUM(N16:R16)*100/L16</f>
        <v>78.465162810210728</v>
      </c>
      <c r="T16" s="8">
        <f t="shared" ref="T16:T18" si="11">SUM(Q16:R16)*100/L16</f>
        <v>20.253654758447091</v>
      </c>
      <c r="U16" s="1" t="s">
        <v>1</v>
      </c>
      <c r="V16" s="1">
        <v>31284</v>
      </c>
      <c r="W16" s="1">
        <v>8771</v>
      </c>
      <c r="X16" s="1">
        <v>11246</v>
      </c>
      <c r="Y16" s="1">
        <v>1188</v>
      </c>
      <c r="Z16" s="1">
        <v>3901</v>
      </c>
      <c r="AA16" s="1">
        <v>4732</v>
      </c>
      <c r="AB16" s="1">
        <v>1445</v>
      </c>
      <c r="AC16" s="8">
        <f t="shared" ref="AC16:AC18" si="12">SUM(X16:AB16)*100/V16</f>
        <v>71.960107403145372</v>
      </c>
      <c r="AD16" s="8">
        <f t="shared" ref="AD16:AD18" si="13">SUM(AA16:AB16)*100/V16</f>
        <v>19.744917529727655</v>
      </c>
    </row>
    <row r="17" spans="1:30" x14ac:dyDescent="0.2">
      <c r="A17" s="1" t="s">
        <v>54</v>
      </c>
      <c r="B17" s="1">
        <v>356</v>
      </c>
      <c r="C17" s="1">
        <v>20</v>
      </c>
      <c r="D17" s="1">
        <v>158</v>
      </c>
      <c r="E17" s="1">
        <v>0</v>
      </c>
      <c r="F17" s="1">
        <v>79</v>
      </c>
      <c r="G17" s="1">
        <v>59</v>
      </c>
      <c r="H17" s="1">
        <v>40</v>
      </c>
      <c r="I17" s="8">
        <f t="shared" si="0"/>
        <v>94.382022471910119</v>
      </c>
      <c r="J17" s="8">
        <f t="shared" si="1"/>
        <v>27.808988764044944</v>
      </c>
      <c r="K17" s="1" t="s">
        <v>54</v>
      </c>
      <c r="L17" s="1">
        <v>277</v>
      </c>
      <c r="M17" s="1">
        <v>20</v>
      </c>
      <c r="N17" s="1">
        <v>139</v>
      </c>
      <c r="O17" s="1">
        <v>0</v>
      </c>
      <c r="P17" s="1">
        <v>40</v>
      </c>
      <c r="Q17" s="1">
        <v>40</v>
      </c>
      <c r="R17" s="1">
        <v>40</v>
      </c>
      <c r="S17" s="8">
        <f t="shared" si="10"/>
        <v>93.501805054151617</v>
      </c>
      <c r="T17" s="8">
        <f t="shared" si="11"/>
        <v>28.880866425992778</v>
      </c>
      <c r="U17" s="1" t="s">
        <v>54</v>
      </c>
      <c r="V17" s="1">
        <v>79</v>
      </c>
      <c r="W17" s="1">
        <v>0</v>
      </c>
      <c r="X17" s="1">
        <v>20</v>
      </c>
      <c r="Y17" s="1">
        <v>0</v>
      </c>
      <c r="Z17" s="1">
        <v>40</v>
      </c>
      <c r="AA17" s="1">
        <v>20</v>
      </c>
      <c r="AB17" s="1">
        <v>0</v>
      </c>
      <c r="AC17" s="8">
        <f t="shared" si="12"/>
        <v>101.26582278481013</v>
      </c>
      <c r="AD17" s="8">
        <f t="shared" si="13"/>
        <v>25.316455696202532</v>
      </c>
    </row>
    <row r="18" spans="1:30" x14ac:dyDescent="0.2">
      <c r="A18" s="1" t="s">
        <v>55</v>
      </c>
      <c r="B18" s="1">
        <v>61915</v>
      </c>
      <c r="C18" s="1">
        <v>15424</v>
      </c>
      <c r="D18" s="1">
        <v>23364</v>
      </c>
      <c r="E18" s="1">
        <v>2495</v>
      </c>
      <c r="F18" s="1">
        <v>8276</v>
      </c>
      <c r="G18" s="1">
        <v>9504</v>
      </c>
      <c r="H18" s="1">
        <v>2851</v>
      </c>
      <c r="I18" s="8">
        <f t="shared" si="0"/>
        <v>75.086812565614153</v>
      </c>
      <c r="J18" s="8">
        <f t="shared" si="1"/>
        <v>19.954776710005653</v>
      </c>
      <c r="K18" s="1" t="s">
        <v>55</v>
      </c>
      <c r="L18" s="1">
        <v>30710</v>
      </c>
      <c r="M18" s="1">
        <v>6653</v>
      </c>
      <c r="N18" s="1">
        <v>12137</v>
      </c>
      <c r="O18" s="1">
        <v>1307</v>
      </c>
      <c r="P18" s="1">
        <v>4415</v>
      </c>
      <c r="Q18" s="1">
        <v>4792</v>
      </c>
      <c r="R18" s="1">
        <v>1406</v>
      </c>
      <c r="S18" s="8">
        <f t="shared" si="10"/>
        <v>78.336046890263759</v>
      </c>
      <c r="T18" s="8">
        <f t="shared" si="11"/>
        <v>20.182351025724518</v>
      </c>
      <c r="U18" s="1" t="s">
        <v>55</v>
      </c>
      <c r="V18" s="1">
        <v>31205</v>
      </c>
      <c r="W18" s="1">
        <v>8771</v>
      </c>
      <c r="X18" s="1">
        <v>11227</v>
      </c>
      <c r="Y18" s="1">
        <v>1188</v>
      </c>
      <c r="Z18" s="1">
        <v>3861</v>
      </c>
      <c r="AA18" s="1">
        <v>4712</v>
      </c>
      <c r="AB18" s="1">
        <v>1445</v>
      </c>
      <c r="AC18" s="8">
        <f t="shared" si="12"/>
        <v>71.889120333279919</v>
      </c>
      <c r="AD18" s="8">
        <f t="shared" si="13"/>
        <v>19.730812369812529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G1" zoomScale="125" zoomScaleNormal="125" zoomScaleSheetLayoutView="125" workbookViewId="0">
      <selection activeCell="V5" sqref="V5:AB32"/>
    </sheetView>
  </sheetViews>
  <sheetFormatPr defaultRowHeight="10.199999999999999" x14ac:dyDescent="0.2"/>
  <cols>
    <col min="1" max="1" width="8.88671875" style="9"/>
    <col min="2" max="10" width="8.88671875" style="1"/>
    <col min="11" max="11" width="8.88671875" style="9"/>
    <col min="12" max="20" width="8.88671875" style="1"/>
    <col min="21" max="21" width="8.88671875" style="9"/>
    <col min="22" max="16384" width="8.88671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62509</v>
      </c>
      <c r="C5" s="1">
        <v>15523</v>
      </c>
      <c r="D5" s="1">
        <v>23582</v>
      </c>
      <c r="E5" s="1">
        <v>2495</v>
      </c>
      <c r="F5" s="1">
        <v>8415</v>
      </c>
      <c r="G5" s="1">
        <v>9583</v>
      </c>
      <c r="H5" s="1">
        <v>2911</v>
      </c>
      <c r="I5" s="8">
        <f>SUM(D5:H5)*100/B5</f>
        <v>75.166775984258265</v>
      </c>
      <c r="J5" s="8">
        <f>SUM(G5:H5)*100/B5</f>
        <v>19.987521796861252</v>
      </c>
      <c r="K5" s="9" t="s">
        <v>1</v>
      </c>
      <c r="L5" s="1">
        <v>31046</v>
      </c>
      <c r="M5" s="1">
        <v>6673</v>
      </c>
      <c r="N5" s="1">
        <v>12316</v>
      </c>
      <c r="O5" s="1">
        <v>1307</v>
      </c>
      <c r="P5" s="1">
        <v>4475</v>
      </c>
      <c r="Q5" s="1">
        <v>4831</v>
      </c>
      <c r="R5" s="1">
        <v>1445</v>
      </c>
      <c r="S5" s="8">
        <f>SUM(N5:R5)*100/L5</f>
        <v>78.509308767635119</v>
      </c>
      <c r="T5" s="8">
        <f>SUM(Q5:R5)*100/L5</f>
        <v>20.215164594472718</v>
      </c>
      <c r="U5" s="9" t="s">
        <v>1</v>
      </c>
      <c r="V5" s="1">
        <v>31462</v>
      </c>
      <c r="W5" s="1">
        <v>8851</v>
      </c>
      <c r="X5" s="1">
        <v>11266</v>
      </c>
      <c r="Y5" s="1">
        <v>1188</v>
      </c>
      <c r="Z5" s="1">
        <v>3940</v>
      </c>
      <c r="AA5" s="1">
        <v>4752</v>
      </c>
      <c r="AB5" s="1">
        <v>1465</v>
      </c>
      <c r="AC5" s="8">
        <f>SUM(X5:AB5)*100/V5</f>
        <v>71.867649863327188</v>
      </c>
      <c r="AD5" s="8">
        <f>SUM(AA5:AB5)*100/V5</f>
        <v>19.760345813997837</v>
      </c>
    </row>
    <row r="6" spans="1:30" x14ac:dyDescent="0.2">
      <c r="A6" s="9" t="s">
        <v>33</v>
      </c>
      <c r="B6" s="1">
        <v>50985</v>
      </c>
      <c r="C6" s="1">
        <v>11979</v>
      </c>
      <c r="D6" s="1">
        <v>20315</v>
      </c>
      <c r="E6" s="1">
        <v>1980</v>
      </c>
      <c r="F6" s="1">
        <v>6415</v>
      </c>
      <c r="G6" s="1">
        <v>7643</v>
      </c>
      <c r="H6" s="1">
        <v>2653</v>
      </c>
      <c r="I6" s="8">
        <f t="shared" ref="I6:I32" si="0">SUM(D6:H6)*100/B6</f>
        <v>76.504854368932044</v>
      </c>
      <c r="J6" s="8">
        <f t="shared" ref="J6:J32" si="1">SUM(G6:H6)*100/B6</f>
        <v>20.194174757281555</v>
      </c>
      <c r="K6" s="9" t="s">
        <v>33</v>
      </c>
      <c r="L6" s="1">
        <v>25760</v>
      </c>
      <c r="M6" s="1">
        <v>5564</v>
      </c>
      <c r="N6" s="1">
        <v>10712</v>
      </c>
      <c r="O6" s="1">
        <v>1069</v>
      </c>
      <c r="P6" s="1">
        <v>3366</v>
      </c>
      <c r="Q6" s="1">
        <v>3722</v>
      </c>
      <c r="R6" s="1">
        <v>1327</v>
      </c>
      <c r="S6" s="8">
        <f t="shared" ref="S6:S10" si="2">SUM(N6:R6)*100/L6</f>
        <v>78.400621118012424</v>
      </c>
      <c r="T6" s="8">
        <f t="shared" ref="T6:T10" si="3">SUM(Q6:R6)*100/L6</f>
        <v>19.600155279503106</v>
      </c>
      <c r="U6" s="9" t="s">
        <v>33</v>
      </c>
      <c r="V6" s="1">
        <v>25225</v>
      </c>
      <c r="W6" s="1">
        <v>6415</v>
      </c>
      <c r="X6" s="1">
        <v>9603</v>
      </c>
      <c r="Y6" s="1">
        <v>911</v>
      </c>
      <c r="Z6" s="1">
        <v>3049</v>
      </c>
      <c r="AA6" s="1">
        <v>3920</v>
      </c>
      <c r="AB6" s="1">
        <v>1327</v>
      </c>
      <c r="AC6" s="8">
        <f t="shared" ref="AC6:AC10" si="4">SUM(X6:AB6)*100/V6</f>
        <v>74.568880079286416</v>
      </c>
      <c r="AD6" s="8">
        <f t="shared" ref="AD6:AD10" si="5">SUM(AA6:AB6)*100/V6</f>
        <v>20.800792864222004</v>
      </c>
    </row>
    <row r="7" spans="1:30" x14ac:dyDescent="0.2">
      <c r="A7" s="9" t="s">
        <v>32</v>
      </c>
      <c r="B7" s="1">
        <v>9682</v>
      </c>
      <c r="C7" s="1">
        <v>3010</v>
      </c>
      <c r="D7" s="1">
        <v>2574</v>
      </c>
      <c r="E7" s="1">
        <v>356</v>
      </c>
      <c r="F7" s="1">
        <v>1643</v>
      </c>
      <c r="G7" s="1">
        <v>1861</v>
      </c>
      <c r="H7" s="1">
        <v>238</v>
      </c>
      <c r="I7" s="8">
        <f t="shared" si="0"/>
        <v>68.911381945878944</v>
      </c>
      <c r="J7" s="8">
        <f t="shared" si="1"/>
        <v>21.679405081594712</v>
      </c>
      <c r="K7" s="9" t="s">
        <v>32</v>
      </c>
      <c r="L7" s="1">
        <v>4396</v>
      </c>
      <c r="M7" s="1">
        <v>950</v>
      </c>
      <c r="N7" s="1">
        <v>1208</v>
      </c>
      <c r="O7" s="1">
        <v>139</v>
      </c>
      <c r="P7" s="1">
        <v>931</v>
      </c>
      <c r="Q7" s="1">
        <v>1069</v>
      </c>
      <c r="R7" s="1">
        <v>99</v>
      </c>
      <c r="S7" s="8">
        <f t="shared" si="2"/>
        <v>78.389444949954509</v>
      </c>
      <c r="T7" s="8">
        <f t="shared" si="3"/>
        <v>26.56960873521383</v>
      </c>
      <c r="U7" s="9" t="s">
        <v>32</v>
      </c>
      <c r="V7" s="1">
        <v>5287</v>
      </c>
      <c r="W7" s="1">
        <v>2059</v>
      </c>
      <c r="X7" s="1">
        <v>1366</v>
      </c>
      <c r="Y7" s="1">
        <v>218</v>
      </c>
      <c r="Z7" s="1">
        <v>713</v>
      </c>
      <c r="AA7" s="1">
        <v>792</v>
      </c>
      <c r="AB7" s="1">
        <v>139</v>
      </c>
      <c r="AC7" s="8">
        <f t="shared" si="4"/>
        <v>61.055418952146773</v>
      </c>
      <c r="AD7" s="8">
        <f t="shared" si="5"/>
        <v>17.60923018725175</v>
      </c>
    </row>
    <row r="8" spans="1:30" x14ac:dyDescent="0.2">
      <c r="A8" s="9" t="s">
        <v>58</v>
      </c>
      <c r="B8" s="1">
        <v>178</v>
      </c>
      <c r="C8" s="1">
        <v>20</v>
      </c>
      <c r="D8" s="1">
        <v>20</v>
      </c>
      <c r="E8" s="1">
        <v>20</v>
      </c>
      <c r="F8" s="1">
        <v>99</v>
      </c>
      <c r="G8" s="1">
        <v>20</v>
      </c>
      <c r="H8" s="1">
        <v>0</v>
      </c>
      <c r="I8" s="8">
        <f t="shared" si="0"/>
        <v>89.325842696629209</v>
      </c>
      <c r="J8" s="8">
        <f t="shared" si="1"/>
        <v>11.235955056179776</v>
      </c>
      <c r="K8" s="9" t="s">
        <v>58</v>
      </c>
      <c r="L8" s="1">
        <v>59</v>
      </c>
      <c r="M8" s="1">
        <v>0</v>
      </c>
      <c r="N8" s="1">
        <v>0</v>
      </c>
      <c r="O8" s="1">
        <v>0</v>
      </c>
      <c r="P8" s="1">
        <v>59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119</v>
      </c>
      <c r="W8" s="1">
        <v>20</v>
      </c>
      <c r="X8" s="1">
        <v>20</v>
      </c>
      <c r="Y8" s="1">
        <v>20</v>
      </c>
      <c r="Z8" s="1">
        <v>40</v>
      </c>
      <c r="AA8" s="1">
        <v>20</v>
      </c>
      <c r="AB8" s="1">
        <v>0</v>
      </c>
      <c r="AC8" s="8">
        <f t="shared" si="4"/>
        <v>84.033613445378151</v>
      </c>
      <c r="AD8" s="8">
        <f t="shared" si="5"/>
        <v>16.806722689075631</v>
      </c>
    </row>
    <row r="9" spans="1:30" x14ac:dyDescent="0.2">
      <c r="A9" s="9" t="s">
        <v>34</v>
      </c>
      <c r="B9" s="1">
        <v>1445</v>
      </c>
      <c r="C9" s="1">
        <v>396</v>
      </c>
      <c r="D9" s="1">
        <v>594</v>
      </c>
      <c r="E9" s="1">
        <v>139</v>
      </c>
      <c r="F9" s="1">
        <v>238</v>
      </c>
      <c r="G9" s="1">
        <v>59</v>
      </c>
      <c r="H9" s="1">
        <v>20</v>
      </c>
      <c r="I9" s="8">
        <f t="shared" si="0"/>
        <v>72.664359861591691</v>
      </c>
      <c r="J9" s="8">
        <f t="shared" si="1"/>
        <v>5.4671280276816612</v>
      </c>
      <c r="K9" s="9" t="s">
        <v>34</v>
      </c>
      <c r="L9" s="1">
        <v>693</v>
      </c>
      <c r="M9" s="1">
        <v>119</v>
      </c>
      <c r="N9" s="1">
        <v>317</v>
      </c>
      <c r="O9" s="1">
        <v>99</v>
      </c>
      <c r="P9" s="1">
        <v>99</v>
      </c>
      <c r="Q9" s="1">
        <v>40</v>
      </c>
      <c r="R9" s="1">
        <v>20</v>
      </c>
      <c r="S9" s="8">
        <f t="shared" si="2"/>
        <v>82.97258297258297</v>
      </c>
      <c r="T9" s="8">
        <f t="shared" si="3"/>
        <v>8.6580086580086579</v>
      </c>
      <c r="U9" s="9" t="s">
        <v>34</v>
      </c>
      <c r="V9" s="1">
        <v>752</v>
      </c>
      <c r="W9" s="1">
        <v>277</v>
      </c>
      <c r="X9" s="1">
        <v>277</v>
      </c>
      <c r="Y9" s="1">
        <v>40</v>
      </c>
      <c r="Z9" s="1">
        <v>139</v>
      </c>
      <c r="AA9" s="1">
        <v>20</v>
      </c>
      <c r="AB9" s="1">
        <v>0</v>
      </c>
      <c r="AC9" s="8">
        <f t="shared" si="4"/>
        <v>63.297872340425535</v>
      </c>
      <c r="AD9" s="8">
        <f t="shared" si="5"/>
        <v>2.6595744680851063</v>
      </c>
    </row>
    <row r="10" spans="1:30" x14ac:dyDescent="0.2">
      <c r="A10" s="9" t="s">
        <v>35</v>
      </c>
      <c r="B10" s="1">
        <v>218</v>
      </c>
      <c r="C10" s="1">
        <v>119</v>
      </c>
      <c r="D10" s="1">
        <v>79</v>
      </c>
      <c r="E10" s="1">
        <v>0</v>
      </c>
      <c r="F10" s="1">
        <v>20</v>
      </c>
      <c r="G10" s="1">
        <v>0</v>
      </c>
      <c r="H10" s="1">
        <v>0</v>
      </c>
      <c r="I10" s="8">
        <f t="shared" si="0"/>
        <v>45.412844036697251</v>
      </c>
      <c r="J10" s="8">
        <f t="shared" si="1"/>
        <v>0</v>
      </c>
      <c r="K10" s="9" t="s">
        <v>35</v>
      </c>
      <c r="L10" s="1">
        <v>139</v>
      </c>
      <c r="M10" s="1">
        <v>40</v>
      </c>
      <c r="N10" s="1">
        <v>79</v>
      </c>
      <c r="O10" s="1">
        <v>0</v>
      </c>
      <c r="P10" s="1">
        <v>20</v>
      </c>
      <c r="Q10" s="1">
        <v>0</v>
      </c>
      <c r="R10" s="1">
        <v>0</v>
      </c>
      <c r="S10" s="8">
        <f t="shared" si="2"/>
        <v>71.223021582733807</v>
      </c>
      <c r="T10" s="8">
        <f t="shared" si="3"/>
        <v>0</v>
      </c>
      <c r="U10" s="9" t="s">
        <v>35</v>
      </c>
      <c r="V10" s="1">
        <v>79</v>
      </c>
      <c r="W10" s="1">
        <v>79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2138</v>
      </c>
      <c r="C12" s="1">
        <v>752</v>
      </c>
      <c r="D12" s="1">
        <v>733</v>
      </c>
      <c r="E12" s="1">
        <v>139</v>
      </c>
      <c r="F12" s="1">
        <v>337</v>
      </c>
      <c r="G12" s="1">
        <v>119</v>
      </c>
      <c r="H12" s="1">
        <v>59</v>
      </c>
      <c r="I12" s="8">
        <f t="shared" si="0"/>
        <v>64.873713751169319</v>
      </c>
      <c r="J12" s="8">
        <f t="shared" si="1"/>
        <v>8.3255378858746489</v>
      </c>
      <c r="K12" s="9" t="s">
        <v>1</v>
      </c>
      <c r="L12" s="1">
        <v>1049</v>
      </c>
      <c r="M12" s="1">
        <v>277</v>
      </c>
      <c r="N12" s="1">
        <v>436</v>
      </c>
      <c r="O12" s="1">
        <v>79</v>
      </c>
      <c r="P12" s="1">
        <v>158</v>
      </c>
      <c r="Q12" s="1">
        <v>59</v>
      </c>
      <c r="R12" s="1">
        <v>40</v>
      </c>
      <c r="S12" s="8">
        <f t="shared" ref="S12:S32" si="6">SUM(N12:R12)*100/L12</f>
        <v>73.593898951382272</v>
      </c>
      <c r="T12" s="8">
        <f t="shared" ref="T12:T32" si="7">SUM(Q12:R12)*100/L12</f>
        <v>9.4375595805529073</v>
      </c>
      <c r="U12" s="9" t="s">
        <v>1</v>
      </c>
      <c r="V12" s="1">
        <v>1089</v>
      </c>
      <c r="W12" s="1">
        <v>475</v>
      </c>
      <c r="X12" s="1">
        <v>297</v>
      </c>
      <c r="Y12" s="1">
        <v>59</v>
      </c>
      <c r="Z12" s="1">
        <v>178</v>
      </c>
      <c r="AA12" s="1">
        <v>59</v>
      </c>
      <c r="AB12" s="1">
        <v>20</v>
      </c>
      <c r="AC12" s="8">
        <f t="shared" ref="AC12:AC32" si="8">SUM(X12:AB12)*100/V12</f>
        <v>56.290174471992657</v>
      </c>
      <c r="AD12" s="8">
        <f t="shared" ref="AD12:AD32" si="9">SUM(AA12:AB12)*100/V12</f>
        <v>7.254361799816345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 t="e">
        <f t="shared" si="0"/>
        <v>#DIV/0!</v>
      </c>
      <c r="J21" s="8" t="e">
        <f t="shared" si="1"/>
        <v>#DIV/0!</v>
      </c>
      <c r="K21" s="9">
        <v>1994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 t="e">
        <f t="shared" si="6"/>
        <v>#DIV/0!</v>
      </c>
      <c r="T21" s="8" t="e">
        <f t="shared" si="7"/>
        <v>#DIV/0!</v>
      </c>
      <c r="U21" s="9">
        <v>1994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 t="e">
        <f t="shared" si="8"/>
        <v>#DIV/0!</v>
      </c>
      <c r="AD21" s="8" t="e">
        <f t="shared" si="9"/>
        <v>#DIV/0!</v>
      </c>
    </row>
    <row r="22" spans="1:30" x14ac:dyDescent="0.2">
      <c r="A22" s="9">
        <v>1993</v>
      </c>
      <c r="B22" s="1">
        <v>257</v>
      </c>
      <c r="C22" s="1">
        <v>99</v>
      </c>
      <c r="D22" s="1">
        <v>99</v>
      </c>
      <c r="E22" s="1">
        <v>0</v>
      </c>
      <c r="F22" s="1">
        <v>40</v>
      </c>
      <c r="G22" s="1">
        <v>0</v>
      </c>
      <c r="H22" s="1">
        <v>20</v>
      </c>
      <c r="I22" s="8">
        <f t="shared" si="0"/>
        <v>61.867704280155642</v>
      </c>
      <c r="J22" s="8">
        <f t="shared" si="1"/>
        <v>7.782101167315175</v>
      </c>
      <c r="K22" s="9">
        <v>1993</v>
      </c>
      <c r="L22" s="1">
        <v>99</v>
      </c>
      <c r="M22" s="1">
        <v>20</v>
      </c>
      <c r="N22" s="1">
        <v>59</v>
      </c>
      <c r="O22" s="1">
        <v>0</v>
      </c>
      <c r="P22" s="1">
        <v>0</v>
      </c>
      <c r="Q22" s="1">
        <v>0</v>
      </c>
      <c r="R22" s="1">
        <v>20</v>
      </c>
      <c r="S22" s="8">
        <f t="shared" si="6"/>
        <v>79.797979797979792</v>
      </c>
      <c r="T22" s="8">
        <f t="shared" si="7"/>
        <v>20.202020202020201</v>
      </c>
      <c r="U22" s="9">
        <v>1993</v>
      </c>
      <c r="V22" s="1">
        <v>158</v>
      </c>
      <c r="W22" s="1">
        <v>79</v>
      </c>
      <c r="X22" s="1">
        <v>40</v>
      </c>
      <c r="Y22" s="1">
        <v>0</v>
      </c>
      <c r="Z22" s="1">
        <v>40</v>
      </c>
      <c r="AA22" s="1">
        <v>0</v>
      </c>
      <c r="AB22" s="1">
        <v>0</v>
      </c>
      <c r="AC22" s="8">
        <f t="shared" si="8"/>
        <v>50.632911392405063</v>
      </c>
      <c r="AD22" s="8">
        <f t="shared" si="9"/>
        <v>0</v>
      </c>
    </row>
    <row r="23" spans="1:30" x14ac:dyDescent="0.2">
      <c r="A23" s="9">
        <v>1992</v>
      </c>
      <c r="B23" s="1">
        <v>317</v>
      </c>
      <c r="C23" s="1">
        <v>99</v>
      </c>
      <c r="D23" s="1">
        <v>158</v>
      </c>
      <c r="E23" s="1">
        <v>0</v>
      </c>
      <c r="F23" s="1">
        <v>40</v>
      </c>
      <c r="G23" s="1">
        <v>20</v>
      </c>
      <c r="H23" s="1">
        <v>0</v>
      </c>
      <c r="I23" s="8">
        <f t="shared" si="0"/>
        <v>68.769716088328082</v>
      </c>
      <c r="J23" s="8">
        <f t="shared" si="1"/>
        <v>6.309148264984227</v>
      </c>
      <c r="K23" s="9">
        <v>1992</v>
      </c>
      <c r="L23" s="1">
        <v>198</v>
      </c>
      <c r="M23" s="1">
        <v>20</v>
      </c>
      <c r="N23" s="1">
        <v>139</v>
      </c>
      <c r="O23" s="1">
        <v>0</v>
      </c>
      <c r="P23" s="1">
        <v>40</v>
      </c>
      <c r="Q23" s="1">
        <v>0</v>
      </c>
      <c r="R23" s="1">
        <v>0</v>
      </c>
      <c r="S23" s="8">
        <f t="shared" si="6"/>
        <v>90.404040404040401</v>
      </c>
      <c r="T23" s="8">
        <f t="shared" si="7"/>
        <v>0</v>
      </c>
      <c r="U23" s="9">
        <v>1992</v>
      </c>
      <c r="V23" s="1">
        <v>119</v>
      </c>
      <c r="W23" s="1">
        <v>79</v>
      </c>
      <c r="X23" s="1">
        <v>20</v>
      </c>
      <c r="Y23" s="1">
        <v>0</v>
      </c>
      <c r="Z23" s="1">
        <v>0</v>
      </c>
      <c r="AA23" s="1">
        <v>20</v>
      </c>
      <c r="AB23" s="1">
        <v>0</v>
      </c>
      <c r="AC23" s="8">
        <f t="shared" si="8"/>
        <v>33.613445378151262</v>
      </c>
      <c r="AD23" s="8">
        <f t="shared" si="9"/>
        <v>16.806722689075631</v>
      </c>
    </row>
    <row r="24" spans="1:30" x14ac:dyDescent="0.2">
      <c r="A24" s="9">
        <v>1991</v>
      </c>
      <c r="B24" s="1">
        <v>218</v>
      </c>
      <c r="C24" s="1">
        <v>119</v>
      </c>
      <c r="D24" s="1">
        <v>40</v>
      </c>
      <c r="E24" s="1">
        <v>0</v>
      </c>
      <c r="F24" s="1">
        <v>0</v>
      </c>
      <c r="G24" s="1">
        <v>59</v>
      </c>
      <c r="H24" s="1">
        <v>0</v>
      </c>
      <c r="I24" s="8">
        <f t="shared" si="0"/>
        <v>45.412844036697251</v>
      </c>
      <c r="J24" s="8">
        <f t="shared" si="1"/>
        <v>27.064220183486238</v>
      </c>
      <c r="K24" s="9">
        <v>1991</v>
      </c>
      <c r="L24" s="1">
        <v>79</v>
      </c>
      <c r="M24" s="1">
        <v>40</v>
      </c>
      <c r="N24" s="1">
        <v>0</v>
      </c>
      <c r="O24" s="1">
        <v>0</v>
      </c>
      <c r="P24" s="1">
        <v>0</v>
      </c>
      <c r="Q24" s="1">
        <v>40</v>
      </c>
      <c r="R24" s="1">
        <v>0</v>
      </c>
      <c r="S24" s="8">
        <f t="shared" si="6"/>
        <v>50.632911392405063</v>
      </c>
      <c r="T24" s="8">
        <f t="shared" si="7"/>
        <v>50.632911392405063</v>
      </c>
      <c r="U24" s="9">
        <v>1991</v>
      </c>
      <c r="V24" s="1">
        <v>139</v>
      </c>
      <c r="W24" s="1">
        <v>79</v>
      </c>
      <c r="X24" s="1">
        <v>40</v>
      </c>
      <c r="Y24" s="1">
        <v>0</v>
      </c>
      <c r="Z24" s="1">
        <v>0</v>
      </c>
      <c r="AA24" s="1">
        <v>20</v>
      </c>
      <c r="AB24" s="1">
        <v>0</v>
      </c>
      <c r="AC24" s="8">
        <f t="shared" si="8"/>
        <v>43.165467625899282</v>
      </c>
      <c r="AD24" s="8">
        <f t="shared" si="9"/>
        <v>14.388489208633093</v>
      </c>
    </row>
    <row r="25" spans="1:30" x14ac:dyDescent="0.2">
      <c r="A25" s="9">
        <v>1990</v>
      </c>
      <c r="B25" s="1">
        <v>277</v>
      </c>
      <c r="C25" s="1">
        <v>139</v>
      </c>
      <c r="D25" s="1">
        <v>59</v>
      </c>
      <c r="E25" s="1">
        <v>40</v>
      </c>
      <c r="F25" s="1">
        <v>20</v>
      </c>
      <c r="G25" s="1">
        <v>0</v>
      </c>
      <c r="H25" s="1">
        <v>20</v>
      </c>
      <c r="I25" s="8">
        <f t="shared" si="0"/>
        <v>50.180505415162457</v>
      </c>
      <c r="J25" s="8">
        <f t="shared" si="1"/>
        <v>7.2202166064981945</v>
      </c>
      <c r="K25" s="9">
        <v>1990</v>
      </c>
      <c r="L25" s="1">
        <v>119</v>
      </c>
      <c r="M25" s="1">
        <v>40</v>
      </c>
      <c r="N25" s="1">
        <v>40</v>
      </c>
      <c r="O25" s="1">
        <v>40</v>
      </c>
      <c r="P25" s="1">
        <v>0</v>
      </c>
      <c r="Q25" s="1">
        <v>0</v>
      </c>
      <c r="R25" s="1">
        <v>0</v>
      </c>
      <c r="S25" s="8">
        <f t="shared" si="6"/>
        <v>67.226890756302524</v>
      </c>
      <c r="T25" s="8">
        <f t="shared" si="7"/>
        <v>0</v>
      </c>
      <c r="U25" s="9">
        <v>1990</v>
      </c>
      <c r="V25" s="1">
        <v>158</v>
      </c>
      <c r="W25" s="1">
        <v>99</v>
      </c>
      <c r="X25" s="1">
        <v>20</v>
      </c>
      <c r="Y25" s="1">
        <v>0</v>
      </c>
      <c r="Z25" s="1">
        <v>20</v>
      </c>
      <c r="AA25" s="1">
        <v>0</v>
      </c>
      <c r="AB25" s="1">
        <v>20</v>
      </c>
      <c r="AC25" s="8">
        <f t="shared" si="8"/>
        <v>37.974683544303801</v>
      </c>
      <c r="AD25" s="8">
        <f t="shared" si="9"/>
        <v>12.658227848101266</v>
      </c>
    </row>
    <row r="26" spans="1:30" x14ac:dyDescent="0.2">
      <c r="A26" s="9">
        <v>1989</v>
      </c>
      <c r="B26" s="1">
        <v>356</v>
      </c>
      <c r="C26" s="1">
        <v>139</v>
      </c>
      <c r="D26" s="1">
        <v>158</v>
      </c>
      <c r="E26" s="1">
        <v>40</v>
      </c>
      <c r="F26" s="1">
        <v>20</v>
      </c>
      <c r="G26" s="1">
        <v>0</v>
      </c>
      <c r="H26" s="1">
        <v>0</v>
      </c>
      <c r="I26" s="8">
        <f t="shared" si="0"/>
        <v>61.235955056179776</v>
      </c>
      <c r="J26" s="8">
        <f t="shared" si="1"/>
        <v>0</v>
      </c>
      <c r="K26" s="9">
        <v>1989</v>
      </c>
      <c r="L26" s="1">
        <v>198</v>
      </c>
      <c r="M26" s="1">
        <v>59</v>
      </c>
      <c r="N26" s="1">
        <v>119</v>
      </c>
      <c r="O26" s="1">
        <v>20</v>
      </c>
      <c r="P26" s="1">
        <v>0</v>
      </c>
      <c r="Q26" s="1">
        <v>0</v>
      </c>
      <c r="R26" s="1">
        <v>0</v>
      </c>
      <c r="S26" s="8">
        <f t="shared" si="6"/>
        <v>70.202020202020208</v>
      </c>
      <c r="T26" s="8">
        <f t="shared" si="7"/>
        <v>0</v>
      </c>
      <c r="U26" s="9">
        <v>1989</v>
      </c>
      <c r="V26" s="1">
        <v>158</v>
      </c>
      <c r="W26" s="1">
        <v>79</v>
      </c>
      <c r="X26" s="1">
        <v>40</v>
      </c>
      <c r="Y26" s="1">
        <v>20</v>
      </c>
      <c r="Z26" s="1">
        <v>20</v>
      </c>
      <c r="AA26" s="1">
        <v>0</v>
      </c>
      <c r="AB26" s="1">
        <v>0</v>
      </c>
      <c r="AC26" s="8">
        <f t="shared" si="8"/>
        <v>50.632911392405063</v>
      </c>
      <c r="AD26" s="8">
        <f t="shared" si="9"/>
        <v>0</v>
      </c>
    </row>
    <row r="27" spans="1:30" x14ac:dyDescent="0.2">
      <c r="A27" s="9">
        <v>1988</v>
      </c>
      <c r="B27" s="1">
        <v>119</v>
      </c>
      <c r="C27" s="1">
        <v>0</v>
      </c>
      <c r="D27" s="1">
        <v>79</v>
      </c>
      <c r="E27" s="1">
        <v>20</v>
      </c>
      <c r="F27" s="1">
        <v>20</v>
      </c>
      <c r="G27" s="1">
        <v>0</v>
      </c>
      <c r="H27" s="1">
        <v>0</v>
      </c>
      <c r="I27" s="8">
        <f t="shared" si="0"/>
        <v>100</v>
      </c>
      <c r="J27" s="8">
        <f t="shared" si="1"/>
        <v>0</v>
      </c>
      <c r="K27" s="9">
        <v>1988</v>
      </c>
      <c r="L27" s="1">
        <v>20</v>
      </c>
      <c r="M27" s="1">
        <v>0</v>
      </c>
      <c r="N27" s="1">
        <v>20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99</v>
      </c>
      <c r="W27" s="1">
        <v>0</v>
      </c>
      <c r="X27" s="1">
        <v>59</v>
      </c>
      <c r="Y27" s="1">
        <v>20</v>
      </c>
      <c r="Z27" s="1">
        <v>20</v>
      </c>
      <c r="AA27" s="1">
        <v>0</v>
      </c>
      <c r="AB27" s="1">
        <v>0</v>
      </c>
      <c r="AC27" s="8">
        <f t="shared" si="8"/>
        <v>100</v>
      </c>
      <c r="AD27" s="8">
        <f t="shared" si="9"/>
        <v>0</v>
      </c>
    </row>
    <row r="28" spans="1:30" x14ac:dyDescent="0.2">
      <c r="A28" s="9">
        <v>1987</v>
      </c>
      <c r="B28" s="1">
        <v>20</v>
      </c>
      <c r="C28" s="1">
        <v>0</v>
      </c>
      <c r="D28" s="1">
        <v>20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100</v>
      </c>
      <c r="J28" s="8">
        <f t="shared" si="1"/>
        <v>0</v>
      </c>
      <c r="K28" s="9">
        <v>1987</v>
      </c>
      <c r="L28" s="1">
        <v>20</v>
      </c>
      <c r="M28" s="1">
        <v>0</v>
      </c>
      <c r="N28" s="1">
        <v>20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100</v>
      </c>
      <c r="T28" s="8">
        <f t="shared" si="7"/>
        <v>0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20</v>
      </c>
      <c r="C29" s="1">
        <v>0</v>
      </c>
      <c r="D29" s="1">
        <v>0</v>
      </c>
      <c r="E29" s="1">
        <v>0</v>
      </c>
      <c r="F29" s="1">
        <v>20</v>
      </c>
      <c r="G29" s="1">
        <v>0</v>
      </c>
      <c r="H29" s="1">
        <v>0</v>
      </c>
      <c r="I29" s="8">
        <f t="shared" si="0"/>
        <v>100</v>
      </c>
      <c r="J29" s="8">
        <f t="shared" si="1"/>
        <v>0</v>
      </c>
      <c r="K29" s="9">
        <v>1986</v>
      </c>
      <c r="L29" s="1">
        <v>20</v>
      </c>
      <c r="M29" s="1">
        <v>0</v>
      </c>
      <c r="N29" s="1">
        <v>0</v>
      </c>
      <c r="O29" s="1">
        <v>0</v>
      </c>
      <c r="P29" s="1">
        <v>20</v>
      </c>
      <c r="Q29" s="1">
        <v>0</v>
      </c>
      <c r="R29" s="1">
        <v>0</v>
      </c>
      <c r="S29" s="8">
        <f t="shared" si="6"/>
        <v>100</v>
      </c>
      <c r="T29" s="8">
        <f t="shared" si="7"/>
        <v>0</v>
      </c>
      <c r="U29" s="9">
        <v>1986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 t="e">
        <f t="shared" si="8"/>
        <v>#DIV/0!</v>
      </c>
      <c r="AD29" s="8" t="e">
        <f t="shared" si="9"/>
        <v>#DIV/0!</v>
      </c>
    </row>
    <row r="30" spans="1:30" x14ac:dyDescent="0.2">
      <c r="A30" s="9">
        <v>1985</v>
      </c>
      <c r="B30" s="1">
        <v>119</v>
      </c>
      <c r="C30" s="1">
        <v>59</v>
      </c>
      <c r="D30" s="1">
        <v>0</v>
      </c>
      <c r="E30" s="1">
        <v>0</v>
      </c>
      <c r="F30" s="1">
        <v>59</v>
      </c>
      <c r="G30" s="1">
        <v>0</v>
      </c>
      <c r="H30" s="1">
        <v>0</v>
      </c>
      <c r="I30" s="8">
        <f t="shared" si="0"/>
        <v>49.579831932773111</v>
      </c>
      <c r="J30" s="8">
        <f t="shared" si="1"/>
        <v>0</v>
      </c>
      <c r="K30" s="9">
        <v>1985</v>
      </c>
      <c r="L30" s="1">
        <v>40</v>
      </c>
      <c r="M30" s="1">
        <v>40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>
        <f t="shared" si="6"/>
        <v>0</v>
      </c>
      <c r="T30" s="8">
        <f t="shared" si="7"/>
        <v>0</v>
      </c>
      <c r="U30" s="9">
        <v>1985</v>
      </c>
      <c r="V30" s="1">
        <v>79</v>
      </c>
      <c r="W30" s="1">
        <v>20</v>
      </c>
      <c r="X30" s="1">
        <v>0</v>
      </c>
      <c r="Y30" s="1">
        <v>0</v>
      </c>
      <c r="Z30" s="1">
        <v>59</v>
      </c>
      <c r="AA30" s="1">
        <v>0</v>
      </c>
      <c r="AB30" s="1">
        <v>0</v>
      </c>
      <c r="AC30" s="8">
        <f t="shared" si="8"/>
        <v>74.683544303797461</v>
      </c>
      <c r="AD30" s="8">
        <f t="shared" si="9"/>
        <v>0</v>
      </c>
    </row>
    <row r="31" spans="1:30" x14ac:dyDescent="0.2">
      <c r="A31" s="9" t="s">
        <v>60</v>
      </c>
      <c r="B31" s="1">
        <v>158</v>
      </c>
      <c r="C31" s="1">
        <v>0</v>
      </c>
      <c r="D31" s="1">
        <v>79</v>
      </c>
      <c r="E31" s="1">
        <v>0</v>
      </c>
      <c r="F31" s="1">
        <v>40</v>
      </c>
      <c r="G31" s="1">
        <v>20</v>
      </c>
      <c r="H31" s="1">
        <v>20</v>
      </c>
      <c r="I31" s="8">
        <f t="shared" si="0"/>
        <v>100.63291139240506</v>
      </c>
      <c r="J31" s="8">
        <f t="shared" si="1"/>
        <v>25.316455696202532</v>
      </c>
      <c r="K31" s="9" t="s">
        <v>60</v>
      </c>
      <c r="L31" s="1">
        <v>79</v>
      </c>
      <c r="M31" s="1">
        <v>0</v>
      </c>
      <c r="N31" s="1">
        <v>20</v>
      </c>
      <c r="O31" s="1">
        <v>0</v>
      </c>
      <c r="P31" s="1">
        <v>40</v>
      </c>
      <c r="Q31" s="1">
        <v>0</v>
      </c>
      <c r="R31" s="1">
        <v>20</v>
      </c>
      <c r="S31" s="8">
        <f t="shared" si="6"/>
        <v>101.26582278481013</v>
      </c>
      <c r="T31" s="8">
        <f t="shared" si="7"/>
        <v>25.316455696202532</v>
      </c>
      <c r="U31" s="9" t="s">
        <v>60</v>
      </c>
      <c r="V31" s="1">
        <v>79</v>
      </c>
      <c r="W31" s="1">
        <v>0</v>
      </c>
      <c r="X31" s="1">
        <v>59</v>
      </c>
      <c r="Y31" s="1">
        <v>0</v>
      </c>
      <c r="Z31" s="1">
        <v>0</v>
      </c>
      <c r="AA31" s="1">
        <v>20</v>
      </c>
      <c r="AB31" s="1">
        <v>0</v>
      </c>
      <c r="AC31" s="8">
        <f t="shared" si="8"/>
        <v>100</v>
      </c>
      <c r="AD31" s="8">
        <f t="shared" si="9"/>
        <v>25.316455696202532</v>
      </c>
    </row>
    <row r="32" spans="1:30" x14ac:dyDescent="0.2">
      <c r="A32" s="9" t="s">
        <v>61</v>
      </c>
      <c r="B32" s="1">
        <v>277</v>
      </c>
      <c r="C32" s="1">
        <v>99</v>
      </c>
      <c r="D32" s="1">
        <v>40</v>
      </c>
      <c r="E32" s="1">
        <v>40</v>
      </c>
      <c r="F32" s="1">
        <v>79</v>
      </c>
      <c r="G32" s="1">
        <v>20</v>
      </c>
      <c r="H32" s="1">
        <v>0</v>
      </c>
      <c r="I32" s="8">
        <f t="shared" si="0"/>
        <v>64.620938628158839</v>
      </c>
      <c r="J32" s="8">
        <f t="shared" si="1"/>
        <v>7.2202166064981945</v>
      </c>
      <c r="K32" s="9" t="s">
        <v>61</v>
      </c>
      <c r="L32" s="1">
        <v>178</v>
      </c>
      <c r="M32" s="1">
        <v>59</v>
      </c>
      <c r="N32" s="1">
        <v>20</v>
      </c>
      <c r="O32" s="1">
        <v>20</v>
      </c>
      <c r="P32" s="1">
        <v>59</v>
      </c>
      <c r="Q32" s="1">
        <v>20</v>
      </c>
      <c r="R32" s="1">
        <v>0</v>
      </c>
      <c r="S32" s="8">
        <f t="shared" si="6"/>
        <v>66.853932584269657</v>
      </c>
      <c r="T32" s="8">
        <f t="shared" si="7"/>
        <v>11.235955056179776</v>
      </c>
      <c r="U32" s="9" t="s">
        <v>61</v>
      </c>
      <c r="V32" s="1">
        <v>99</v>
      </c>
      <c r="W32" s="1">
        <v>40</v>
      </c>
      <c r="X32" s="1">
        <v>20</v>
      </c>
      <c r="Y32" s="1">
        <v>20</v>
      </c>
      <c r="Z32" s="1">
        <v>20</v>
      </c>
      <c r="AA32" s="1">
        <v>0</v>
      </c>
      <c r="AB32" s="1">
        <v>0</v>
      </c>
      <c r="AC32" s="8">
        <f t="shared" si="8"/>
        <v>60.606060606060609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53808</v>
      </c>
      <c r="C5" s="1">
        <v>13775</v>
      </c>
      <c r="D5" s="1">
        <v>20463</v>
      </c>
      <c r="E5" s="1">
        <v>2527</v>
      </c>
      <c r="F5" s="1">
        <v>6764</v>
      </c>
      <c r="G5" s="1">
        <v>7809</v>
      </c>
      <c r="H5" s="1">
        <v>2470</v>
      </c>
      <c r="I5" s="8">
        <f>SUM(D5:H5)*100/B5</f>
        <v>74.399717514124291</v>
      </c>
      <c r="J5" s="8">
        <f>SUM(G5:H5)*100/B5</f>
        <v>19.103107344632768</v>
      </c>
      <c r="K5" s="1" t="s">
        <v>1</v>
      </c>
      <c r="L5" s="1">
        <v>28096</v>
      </c>
      <c r="M5" s="1">
        <v>6059</v>
      </c>
      <c r="N5" s="1">
        <v>11167</v>
      </c>
      <c r="O5" s="1">
        <v>1129</v>
      </c>
      <c r="P5" s="1">
        <v>4118</v>
      </c>
      <c r="Q5" s="1">
        <v>4356</v>
      </c>
      <c r="R5" s="1">
        <v>1267</v>
      </c>
      <c r="S5" s="8">
        <f>SUM(N5:R5)*100/L5</f>
        <v>78.434652619589983</v>
      </c>
      <c r="T5" s="8">
        <f>SUM(Q5:R5)*100/L5</f>
        <v>20.013525056947607</v>
      </c>
      <c r="U5" s="1" t="s">
        <v>1</v>
      </c>
      <c r="V5" s="1">
        <v>28948</v>
      </c>
      <c r="W5" s="1">
        <v>8098</v>
      </c>
      <c r="X5" s="1">
        <v>10514</v>
      </c>
      <c r="Y5" s="1">
        <v>1030</v>
      </c>
      <c r="Z5" s="1">
        <v>3564</v>
      </c>
      <c r="AA5" s="1">
        <v>4316</v>
      </c>
      <c r="AB5" s="1">
        <v>1426</v>
      </c>
      <c r="AC5" s="8">
        <f>SUM(X5:AB5)*100/V5</f>
        <v>72.025701257427116</v>
      </c>
      <c r="AD5" s="8">
        <f>SUM(AA5:AB5)*100/V5</f>
        <v>19.835567223987841</v>
      </c>
    </row>
    <row r="6" spans="1:30" x14ac:dyDescent="0.2">
      <c r="A6" s="1" t="s">
        <v>64</v>
      </c>
      <c r="B6" s="1">
        <v>37924</v>
      </c>
      <c r="C6" s="1">
        <v>6365</v>
      </c>
      <c r="D6" s="1">
        <v>15048</v>
      </c>
      <c r="E6" s="1">
        <v>2014</v>
      </c>
      <c r="F6" s="1">
        <v>5529</v>
      </c>
      <c r="G6" s="1">
        <v>6897</v>
      </c>
      <c r="H6" s="1">
        <v>2071</v>
      </c>
      <c r="I6" s="8">
        <f t="shared" ref="I6:I19" si="0">SUM(D6:H6)*100/B6</f>
        <v>83.216432865731463</v>
      </c>
      <c r="J6" s="8">
        <f t="shared" ref="J6:J19" si="1">SUM(G6:H6)*100/B6</f>
        <v>23.647294589178358</v>
      </c>
      <c r="K6" s="1" t="s">
        <v>64</v>
      </c>
      <c r="L6" s="1">
        <v>22612</v>
      </c>
      <c r="M6" s="1">
        <v>3485</v>
      </c>
      <c r="N6" s="1">
        <v>9365</v>
      </c>
      <c r="O6" s="1">
        <v>1010</v>
      </c>
      <c r="P6" s="1">
        <v>3604</v>
      </c>
      <c r="Q6" s="1">
        <v>4000</v>
      </c>
      <c r="R6" s="1">
        <v>1148</v>
      </c>
      <c r="S6" s="8">
        <f t="shared" ref="S6:S8" si="2">SUM(N6:R6)*100/L6</f>
        <v>84.587829471077299</v>
      </c>
      <c r="T6" s="8">
        <f t="shared" ref="T6:T8" si="3">SUM(Q6:R6)*100/L6</f>
        <v>22.766672563240757</v>
      </c>
      <c r="U6" s="1" t="s">
        <v>64</v>
      </c>
      <c r="V6" s="1">
        <v>16830</v>
      </c>
      <c r="W6" s="1">
        <v>2435</v>
      </c>
      <c r="X6" s="1">
        <v>6336</v>
      </c>
      <c r="Y6" s="1">
        <v>733</v>
      </c>
      <c r="Z6" s="1">
        <v>2594</v>
      </c>
      <c r="AA6" s="1">
        <v>3524</v>
      </c>
      <c r="AB6" s="1">
        <v>1208</v>
      </c>
      <c r="AC6" s="8">
        <f t="shared" ref="AC6:AC8" si="4">SUM(X6:AB6)*100/V6</f>
        <v>85.531788472964948</v>
      </c>
      <c r="AD6" s="8">
        <f t="shared" ref="AD6:AD8" si="5">SUM(AA6:AB6)*100/V6</f>
        <v>28.116458704693997</v>
      </c>
    </row>
    <row r="7" spans="1:30" x14ac:dyDescent="0.2">
      <c r="A7" s="1" t="s">
        <v>65</v>
      </c>
      <c r="B7" s="1">
        <v>950</v>
      </c>
      <c r="C7" s="1">
        <v>304</v>
      </c>
      <c r="D7" s="1">
        <v>361</v>
      </c>
      <c r="E7" s="1">
        <v>38</v>
      </c>
      <c r="F7" s="1">
        <v>95</v>
      </c>
      <c r="G7" s="1">
        <v>114</v>
      </c>
      <c r="H7" s="1">
        <v>38</v>
      </c>
      <c r="I7" s="8">
        <f t="shared" si="0"/>
        <v>68</v>
      </c>
      <c r="J7" s="8">
        <f t="shared" si="1"/>
        <v>16</v>
      </c>
      <c r="K7" s="1" t="s">
        <v>65</v>
      </c>
      <c r="L7" s="1">
        <v>634</v>
      </c>
      <c r="M7" s="1">
        <v>139</v>
      </c>
      <c r="N7" s="1">
        <v>317</v>
      </c>
      <c r="O7" s="1">
        <v>20</v>
      </c>
      <c r="P7" s="1">
        <v>79</v>
      </c>
      <c r="Q7" s="1">
        <v>79</v>
      </c>
      <c r="R7" s="1">
        <v>0</v>
      </c>
      <c r="S7" s="8">
        <f t="shared" si="2"/>
        <v>78.075709779179817</v>
      </c>
      <c r="T7" s="8">
        <f t="shared" si="3"/>
        <v>12.460567823343849</v>
      </c>
      <c r="U7" s="1" t="s">
        <v>65</v>
      </c>
      <c r="V7" s="1">
        <v>455</v>
      </c>
      <c r="W7" s="1">
        <v>198</v>
      </c>
      <c r="X7" s="1">
        <v>158</v>
      </c>
      <c r="Y7" s="1">
        <v>20</v>
      </c>
      <c r="Z7" s="1">
        <v>40</v>
      </c>
      <c r="AA7" s="1">
        <v>40</v>
      </c>
      <c r="AB7" s="1">
        <v>0</v>
      </c>
      <c r="AC7" s="8">
        <f t="shared" si="4"/>
        <v>56.703296703296701</v>
      </c>
      <c r="AD7" s="8">
        <f t="shared" si="5"/>
        <v>8.791208791208792</v>
      </c>
    </row>
    <row r="8" spans="1:30" x14ac:dyDescent="0.2">
      <c r="A8" s="1" t="s">
        <v>66</v>
      </c>
      <c r="B8" s="1">
        <v>14934</v>
      </c>
      <c r="C8" s="1">
        <v>7106</v>
      </c>
      <c r="D8" s="1">
        <v>5054</v>
      </c>
      <c r="E8" s="1">
        <v>475</v>
      </c>
      <c r="F8" s="1">
        <v>1140</v>
      </c>
      <c r="G8" s="1">
        <v>798</v>
      </c>
      <c r="H8" s="1">
        <v>361</v>
      </c>
      <c r="I8" s="8">
        <f t="shared" si="0"/>
        <v>52.417302798982192</v>
      </c>
      <c r="J8" s="8">
        <f t="shared" si="1"/>
        <v>7.7608142493638681</v>
      </c>
      <c r="K8" s="1" t="s">
        <v>66</v>
      </c>
      <c r="L8" s="1">
        <v>4851</v>
      </c>
      <c r="M8" s="1">
        <v>2435</v>
      </c>
      <c r="N8" s="1">
        <v>1485</v>
      </c>
      <c r="O8" s="1">
        <v>99</v>
      </c>
      <c r="P8" s="1">
        <v>436</v>
      </c>
      <c r="Q8" s="1">
        <v>277</v>
      </c>
      <c r="R8" s="1">
        <v>119</v>
      </c>
      <c r="S8" s="8">
        <f t="shared" si="2"/>
        <v>49.804164089878377</v>
      </c>
      <c r="T8" s="8">
        <f t="shared" si="3"/>
        <v>8.1632653061224492</v>
      </c>
      <c r="U8" s="1" t="s">
        <v>66</v>
      </c>
      <c r="V8" s="1">
        <v>11662</v>
      </c>
      <c r="W8" s="1">
        <v>5465</v>
      </c>
      <c r="X8" s="1">
        <v>4019</v>
      </c>
      <c r="Y8" s="1">
        <v>277</v>
      </c>
      <c r="Z8" s="1">
        <v>931</v>
      </c>
      <c r="AA8" s="1">
        <v>752</v>
      </c>
      <c r="AB8" s="1">
        <v>218</v>
      </c>
      <c r="AC8" s="8">
        <f t="shared" si="4"/>
        <v>53.13839821642943</v>
      </c>
      <c r="AD8" s="8">
        <f t="shared" si="5"/>
        <v>8.3176127593894709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2622</v>
      </c>
      <c r="C10" s="1">
        <v>513</v>
      </c>
      <c r="D10" s="1">
        <v>1140</v>
      </c>
      <c r="E10" s="1">
        <v>133</v>
      </c>
      <c r="F10" s="1">
        <v>399</v>
      </c>
      <c r="G10" s="1">
        <v>380</v>
      </c>
      <c r="H10" s="1">
        <v>57</v>
      </c>
      <c r="I10" s="8">
        <f t="shared" si="0"/>
        <v>80.434782608695656</v>
      </c>
      <c r="J10" s="8">
        <f t="shared" si="1"/>
        <v>16.666666666666668</v>
      </c>
      <c r="K10" s="1" t="s">
        <v>1</v>
      </c>
      <c r="L10" s="1">
        <v>1643</v>
      </c>
      <c r="M10" s="1">
        <v>317</v>
      </c>
      <c r="N10" s="1">
        <v>713</v>
      </c>
      <c r="O10" s="1">
        <v>59</v>
      </c>
      <c r="P10" s="1">
        <v>218</v>
      </c>
      <c r="Q10" s="1">
        <v>277</v>
      </c>
      <c r="R10" s="1">
        <v>59</v>
      </c>
      <c r="S10" s="8">
        <f t="shared" ref="S10:S12" si="6">SUM(N10:R10)*100/L10</f>
        <v>80.706025562994526</v>
      </c>
      <c r="T10" s="8">
        <f t="shared" ref="T10:T12" si="7">SUM(Q10:R10)*100/L10</f>
        <v>20.450395617772369</v>
      </c>
      <c r="U10" s="1" t="s">
        <v>1</v>
      </c>
      <c r="V10" s="1">
        <v>1861</v>
      </c>
      <c r="W10" s="1">
        <v>455</v>
      </c>
      <c r="X10" s="1">
        <v>614</v>
      </c>
      <c r="Y10" s="1">
        <v>20</v>
      </c>
      <c r="Z10" s="1">
        <v>317</v>
      </c>
      <c r="AA10" s="1">
        <v>337</v>
      </c>
      <c r="AB10" s="1">
        <v>119</v>
      </c>
      <c r="AC10" s="8">
        <f t="shared" ref="AC10:AC12" si="8">SUM(X10:AB10)*100/V10</f>
        <v>75.604513702310584</v>
      </c>
      <c r="AD10" s="8">
        <f t="shared" ref="AD10:AD12" si="9">SUM(AA10:AB10)*100/V10</f>
        <v>24.502955400322406</v>
      </c>
    </row>
    <row r="11" spans="1:30" x14ac:dyDescent="0.2">
      <c r="A11" s="1" t="s">
        <v>68</v>
      </c>
      <c r="B11" s="1">
        <v>874</v>
      </c>
      <c r="C11" s="1">
        <v>171</v>
      </c>
      <c r="D11" s="1">
        <v>380</v>
      </c>
      <c r="E11" s="1">
        <v>76</v>
      </c>
      <c r="F11" s="1">
        <v>133</v>
      </c>
      <c r="G11" s="1">
        <v>114</v>
      </c>
      <c r="H11" s="1">
        <v>0</v>
      </c>
      <c r="I11" s="8">
        <f t="shared" si="0"/>
        <v>80.434782608695656</v>
      </c>
      <c r="J11" s="8">
        <f t="shared" si="1"/>
        <v>13.043478260869565</v>
      </c>
      <c r="K11" s="1" t="s">
        <v>68</v>
      </c>
      <c r="L11" s="1">
        <v>911</v>
      </c>
      <c r="M11" s="1">
        <v>198</v>
      </c>
      <c r="N11" s="1">
        <v>376</v>
      </c>
      <c r="O11" s="1">
        <v>40</v>
      </c>
      <c r="P11" s="1">
        <v>119</v>
      </c>
      <c r="Q11" s="1">
        <v>158</v>
      </c>
      <c r="R11" s="1">
        <v>20</v>
      </c>
      <c r="S11" s="8">
        <f t="shared" si="6"/>
        <v>78.265642151481885</v>
      </c>
      <c r="T11" s="8">
        <f t="shared" si="7"/>
        <v>19.538968166849617</v>
      </c>
      <c r="U11" s="1" t="s">
        <v>68</v>
      </c>
      <c r="V11" s="1">
        <v>733</v>
      </c>
      <c r="W11" s="1">
        <v>139</v>
      </c>
      <c r="X11" s="1">
        <v>277</v>
      </c>
      <c r="Y11" s="1">
        <v>0</v>
      </c>
      <c r="Z11" s="1">
        <v>139</v>
      </c>
      <c r="AA11" s="1">
        <v>119</v>
      </c>
      <c r="AB11" s="1">
        <v>59</v>
      </c>
      <c r="AC11" s="8">
        <f t="shared" si="8"/>
        <v>81.036834924965888</v>
      </c>
      <c r="AD11" s="8">
        <f t="shared" si="9"/>
        <v>24.283765347885403</v>
      </c>
    </row>
    <row r="12" spans="1:30" x14ac:dyDescent="0.2">
      <c r="A12" s="1" t="s">
        <v>69</v>
      </c>
      <c r="B12" s="1">
        <v>1748</v>
      </c>
      <c r="C12" s="1">
        <v>342</v>
      </c>
      <c r="D12" s="1">
        <v>760</v>
      </c>
      <c r="E12" s="1">
        <v>57</v>
      </c>
      <c r="F12" s="1">
        <v>266</v>
      </c>
      <c r="G12" s="1">
        <v>266</v>
      </c>
      <c r="H12" s="1">
        <v>57</v>
      </c>
      <c r="I12" s="8">
        <f t="shared" si="0"/>
        <v>80.434782608695656</v>
      </c>
      <c r="J12" s="8">
        <f t="shared" si="1"/>
        <v>18.478260869565219</v>
      </c>
      <c r="K12" s="1" t="s">
        <v>69</v>
      </c>
      <c r="L12" s="1">
        <v>733</v>
      </c>
      <c r="M12" s="1">
        <v>119</v>
      </c>
      <c r="N12" s="1">
        <v>337</v>
      </c>
      <c r="O12" s="1">
        <v>20</v>
      </c>
      <c r="P12" s="1">
        <v>99</v>
      </c>
      <c r="Q12" s="1">
        <v>119</v>
      </c>
      <c r="R12" s="1">
        <v>40</v>
      </c>
      <c r="S12" s="8">
        <f t="shared" si="6"/>
        <v>83.90177353342429</v>
      </c>
      <c r="T12" s="8">
        <f t="shared" si="7"/>
        <v>21.69167803547067</v>
      </c>
      <c r="U12" s="1" t="s">
        <v>69</v>
      </c>
      <c r="V12" s="1">
        <v>1129</v>
      </c>
      <c r="W12" s="1">
        <v>317</v>
      </c>
      <c r="X12" s="1">
        <v>337</v>
      </c>
      <c r="Y12" s="1">
        <v>20</v>
      </c>
      <c r="Z12" s="1">
        <v>178</v>
      </c>
      <c r="AA12" s="1">
        <v>218</v>
      </c>
      <c r="AB12" s="1">
        <v>59</v>
      </c>
      <c r="AC12" s="8">
        <f t="shared" si="8"/>
        <v>71.922054915854744</v>
      </c>
      <c r="AD12" s="8">
        <f t="shared" si="9"/>
        <v>24.534986713906111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53751</v>
      </c>
      <c r="C14" s="1">
        <v>13756</v>
      </c>
      <c r="D14" s="1">
        <v>20463</v>
      </c>
      <c r="E14" s="1">
        <v>2527</v>
      </c>
      <c r="F14" s="1">
        <v>6764</v>
      </c>
      <c r="G14" s="1">
        <v>7771</v>
      </c>
      <c r="H14" s="1">
        <v>2470</v>
      </c>
      <c r="I14" s="8">
        <f t="shared" si="0"/>
        <v>74.407917992223403</v>
      </c>
      <c r="J14" s="8">
        <f t="shared" si="1"/>
        <v>19.05266878755744</v>
      </c>
      <c r="K14" s="1" t="s">
        <v>1</v>
      </c>
      <c r="L14" s="1">
        <v>28057</v>
      </c>
      <c r="M14" s="1">
        <v>6039</v>
      </c>
      <c r="N14" s="1">
        <v>11147</v>
      </c>
      <c r="O14" s="1">
        <v>1129</v>
      </c>
      <c r="P14" s="1">
        <v>4118</v>
      </c>
      <c r="Q14" s="1">
        <v>4356</v>
      </c>
      <c r="R14" s="1">
        <v>1267</v>
      </c>
      <c r="S14" s="8">
        <f t="shared" ref="S14:S19" si="10">SUM(N14:R14)*100/L14</f>
        <v>78.47239548062872</v>
      </c>
      <c r="T14" s="8">
        <f t="shared" ref="T14:T19" si="11">SUM(Q14:R14)*100/L14</f>
        <v>20.041344406030582</v>
      </c>
      <c r="U14" s="1" t="s">
        <v>1</v>
      </c>
      <c r="V14" s="1">
        <v>28928</v>
      </c>
      <c r="W14" s="1">
        <v>8078</v>
      </c>
      <c r="X14" s="1">
        <v>10514</v>
      </c>
      <c r="Y14" s="1">
        <v>1030</v>
      </c>
      <c r="Z14" s="1">
        <v>3564</v>
      </c>
      <c r="AA14" s="1">
        <v>4316</v>
      </c>
      <c r="AB14" s="1">
        <v>1426</v>
      </c>
      <c r="AC14" s="8">
        <f t="shared" ref="AC14:AC19" si="12">SUM(X14:AB14)*100/V14</f>
        <v>72.075497787610615</v>
      </c>
      <c r="AD14" s="8">
        <f t="shared" ref="AD14:AD19" si="13">SUM(AA14:AB14)*100/V14</f>
        <v>19.849280973451329</v>
      </c>
    </row>
    <row r="15" spans="1:30" x14ac:dyDescent="0.2">
      <c r="A15" s="1" t="s">
        <v>71</v>
      </c>
      <c r="B15" s="1">
        <v>25460</v>
      </c>
      <c r="C15" s="1">
        <v>5206</v>
      </c>
      <c r="D15" s="1">
        <v>9842</v>
      </c>
      <c r="E15" s="1">
        <v>1292</v>
      </c>
      <c r="F15" s="1">
        <v>4047</v>
      </c>
      <c r="G15" s="1">
        <v>4275</v>
      </c>
      <c r="H15" s="1">
        <v>798</v>
      </c>
      <c r="I15" s="8">
        <f t="shared" si="0"/>
        <v>79.552238805970148</v>
      </c>
      <c r="J15" s="8">
        <f t="shared" si="1"/>
        <v>19.925373134328357</v>
      </c>
      <c r="K15" s="1" t="s">
        <v>71</v>
      </c>
      <c r="L15" s="1">
        <v>14949</v>
      </c>
      <c r="M15" s="1">
        <v>2693</v>
      </c>
      <c r="N15" s="1">
        <v>5742</v>
      </c>
      <c r="O15" s="1">
        <v>515</v>
      </c>
      <c r="P15" s="1">
        <v>2534</v>
      </c>
      <c r="Q15" s="1">
        <v>2871</v>
      </c>
      <c r="R15" s="1">
        <v>594</v>
      </c>
      <c r="S15" s="8">
        <f t="shared" si="10"/>
        <v>81.985417084754829</v>
      </c>
      <c r="T15" s="8">
        <f t="shared" si="11"/>
        <v>23.178807947019866</v>
      </c>
      <c r="U15" s="1" t="s">
        <v>71</v>
      </c>
      <c r="V15" s="1">
        <v>13127</v>
      </c>
      <c r="W15" s="1">
        <v>2673</v>
      </c>
      <c r="X15" s="1">
        <v>4950</v>
      </c>
      <c r="Y15" s="1">
        <v>634</v>
      </c>
      <c r="Z15" s="1">
        <v>2178</v>
      </c>
      <c r="AA15" s="1">
        <v>2317</v>
      </c>
      <c r="AB15" s="1">
        <v>376</v>
      </c>
      <c r="AC15" s="8">
        <f t="shared" si="12"/>
        <v>79.645006475203772</v>
      </c>
      <c r="AD15" s="8">
        <f t="shared" si="13"/>
        <v>20.514969147558467</v>
      </c>
    </row>
    <row r="16" spans="1:30" x14ac:dyDescent="0.2">
      <c r="A16" s="1" t="s">
        <v>72</v>
      </c>
      <c r="B16" s="1">
        <v>15485</v>
      </c>
      <c r="C16" s="1">
        <v>2432</v>
      </c>
      <c r="D16" s="1">
        <v>6631</v>
      </c>
      <c r="E16" s="1">
        <v>741</v>
      </c>
      <c r="F16" s="1">
        <v>1710</v>
      </c>
      <c r="G16" s="1">
        <v>2546</v>
      </c>
      <c r="H16" s="1">
        <v>1425</v>
      </c>
      <c r="I16" s="8">
        <f t="shared" si="0"/>
        <v>84.294478527607367</v>
      </c>
      <c r="J16" s="8">
        <f t="shared" si="1"/>
        <v>25.644171779141104</v>
      </c>
      <c r="K16" s="1" t="s">
        <v>72</v>
      </c>
      <c r="L16" s="1">
        <v>9583</v>
      </c>
      <c r="M16" s="1">
        <v>1742</v>
      </c>
      <c r="N16" s="1">
        <v>4415</v>
      </c>
      <c r="O16" s="1">
        <v>475</v>
      </c>
      <c r="P16" s="1">
        <v>1228</v>
      </c>
      <c r="Q16" s="1">
        <v>1168</v>
      </c>
      <c r="R16" s="1">
        <v>554</v>
      </c>
      <c r="S16" s="8">
        <f t="shared" si="10"/>
        <v>81.811541271000735</v>
      </c>
      <c r="T16" s="8">
        <f t="shared" si="11"/>
        <v>17.969320672023375</v>
      </c>
      <c r="U16" s="1" t="s">
        <v>72</v>
      </c>
      <c r="V16" s="1">
        <v>6950</v>
      </c>
      <c r="W16" s="1">
        <v>673</v>
      </c>
      <c r="X16" s="1">
        <v>2891</v>
      </c>
      <c r="Y16" s="1">
        <v>178</v>
      </c>
      <c r="Z16" s="1">
        <v>752</v>
      </c>
      <c r="AA16" s="1">
        <v>1505</v>
      </c>
      <c r="AB16" s="1">
        <v>950</v>
      </c>
      <c r="AC16" s="8">
        <f t="shared" si="12"/>
        <v>90.302158273381295</v>
      </c>
      <c r="AD16" s="8">
        <f t="shared" si="13"/>
        <v>35.323741007194243</v>
      </c>
    </row>
    <row r="17" spans="1:30" x14ac:dyDescent="0.2">
      <c r="A17" s="1" t="s">
        <v>73</v>
      </c>
      <c r="B17" s="1">
        <v>2470</v>
      </c>
      <c r="C17" s="1">
        <v>551</v>
      </c>
      <c r="D17" s="1">
        <v>817</v>
      </c>
      <c r="E17" s="1">
        <v>228</v>
      </c>
      <c r="F17" s="1">
        <v>304</v>
      </c>
      <c r="G17" s="1">
        <v>456</v>
      </c>
      <c r="H17" s="1">
        <v>114</v>
      </c>
      <c r="I17" s="8">
        <f t="shared" si="0"/>
        <v>77.692307692307693</v>
      </c>
      <c r="J17" s="8">
        <f t="shared" si="1"/>
        <v>23.076923076923077</v>
      </c>
      <c r="K17" s="1" t="s">
        <v>73</v>
      </c>
      <c r="L17" s="1">
        <v>1049</v>
      </c>
      <c r="M17" s="1">
        <v>158</v>
      </c>
      <c r="N17" s="1">
        <v>337</v>
      </c>
      <c r="O17" s="1">
        <v>59</v>
      </c>
      <c r="P17" s="1">
        <v>158</v>
      </c>
      <c r="Q17" s="1">
        <v>257</v>
      </c>
      <c r="R17" s="1">
        <v>79</v>
      </c>
      <c r="S17" s="8">
        <f t="shared" si="10"/>
        <v>84.842707340324125</v>
      </c>
      <c r="T17" s="8">
        <f t="shared" si="11"/>
        <v>32.030505243088655</v>
      </c>
      <c r="U17" s="1" t="s">
        <v>73</v>
      </c>
      <c r="V17" s="1">
        <v>733</v>
      </c>
      <c r="W17" s="1">
        <v>158</v>
      </c>
      <c r="X17" s="1">
        <v>277</v>
      </c>
      <c r="Y17" s="1">
        <v>59</v>
      </c>
      <c r="Z17" s="1">
        <v>79</v>
      </c>
      <c r="AA17" s="1">
        <v>99</v>
      </c>
      <c r="AB17" s="1">
        <v>59</v>
      </c>
      <c r="AC17" s="8">
        <f t="shared" si="12"/>
        <v>78.1718963165075</v>
      </c>
      <c r="AD17" s="8">
        <f t="shared" si="13"/>
        <v>21.555252387448839</v>
      </c>
    </row>
    <row r="18" spans="1:30" x14ac:dyDescent="0.2">
      <c r="A18" s="1" t="s">
        <v>74</v>
      </c>
      <c r="B18" s="1">
        <v>114</v>
      </c>
      <c r="C18" s="1">
        <v>0</v>
      </c>
      <c r="D18" s="1">
        <v>38</v>
      </c>
      <c r="E18" s="1">
        <v>0</v>
      </c>
      <c r="F18" s="1">
        <v>19</v>
      </c>
      <c r="G18" s="1">
        <v>57</v>
      </c>
      <c r="H18" s="1">
        <v>0</v>
      </c>
      <c r="I18" s="8">
        <f t="shared" si="0"/>
        <v>100</v>
      </c>
      <c r="J18" s="8">
        <f t="shared" si="1"/>
        <v>50</v>
      </c>
      <c r="K18" s="1" t="s">
        <v>74</v>
      </c>
      <c r="L18" s="1">
        <v>40</v>
      </c>
      <c r="M18" s="1">
        <v>0</v>
      </c>
      <c r="N18" s="1">
        <v>40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100</v>
      </c>
      <c r="T18" s="8">
        <f t="shared" si="11"/>
        <v>0</v>
      </c>
      <c r="U18" s="1" t="s">
        <v>74</v>
      </c>
      <c r="V18" s="1">
        <v>59</v>
      </c>
      <c r="W18" s="1">
        <v>0</v>
      </c>
      <c r="X18" s="1">
        <v>0</v>
      </c>
      <c r="Y18" s="1">
        <v>0</v>
      </c>
      <c r="Z18" s="1">
        <v>0</v>
      </c>
      <c r="AA18" s="1">
        <v>59</v>
      </c>
      <c r="AB18" s="1">
        <v>0</v>
      </c>
      <c r="AC18" s="8">
        <f t="shared" si="12"/>
        <v>100</v>
      </c>
      <c r="AD18" s="8">
        <f t="shared" si="13"/>
        <v>100</v>
      </c>
    </row>
    <row r="19" spans="1:30" x14ac:dyDescent="0.2">
      <c r="A19" s="1" t="s">
        <v>75</v>
      </c>
      <c r="B19" s="1">
        <v>10222</v>
      </c>
      <c r="C19" s="1">
        <v>5567</v>
      </c>
      <c r="D19" s="1">
        <v>3135</v>
      </c>
      <c r="E19" s="1">
        <v>266</v>
      </c>
      <c r="F19" s="1">
        <v>684</v>
      </c>
      <c r="G19" s="1">
        <v>437</v>
      </c>
      <c r="H19" s="1">
        <v>133</v>
      </c>
      <c r="I19" s="8">
        <f t="shared" si="0"/>
        <v>45.539033457249069</v>
      </c>
      <c r="J19" s="8">
        <f t="shared" si="1"/>
        <v>5.5762081784386615</v>
      </c>
      <c r="K19" s="1" t="s">
        <v>75</v>
      </c>
      <c r="L19" s="1">
        <v>2435</v>
      </c>
      <c r="M19" s="1">
        <v>1445</v>
      </c>
      <c r="N19" s="1">
        <v>614</v>
      </c>
      <c r="O19" s="1">
        <v>79</v>
      </c>
      <c r="P19" s="1">
        <v>198</v>
      </c>
      <c r="Q19" s="1">
        <v>59</v>
      </c>
      <c r="R19" s="1">
        <v>40</v>
      </c>
      <c r="S19" s="8">
        <f t="shared" si="10"/>
        <v>40.657084188911703</v>
      </c>
      <c r="T19" s="8">
        <f t="shared" si="11"/>
        <v>4.0657084188911705</v>
      </c>
      <c r="U19" s="1" t="s">
        <v>75</v>
      </c>
      <c r="V19" s="1">
        <v>8059</v>
      </c>
      <c r="W19" s="1">
        <v>4574</v>
      </c>
      <c r="X19" s="1">
        <v>2396</v>
      </c>
      <c r="Y19" s="1">
        <v>158</v>
      </c>
      <c r="Z19" s="1">
        <v>554</v>
      </c>
      <c r="AA19" s="1">
        <v>337</v>
      </c>
      <c r="AB19" s="1">
        <v>40</v>
      </c>
      <c r="AC19" s="8">
        <f t="shared" si="12"/>
        <v>43.243578607767716</v>
      </c>
      <c r="AD19" s="8">
        <f t="shared" si="13"/>
        <v>4.6779997518302521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M1" zoomScale="125" zoomScaleNormal="125" zoomScaleSheetLayoutView="125" workbookViewId="0">
      <selection activeCell="V5" sqref="V5:AB33"/>
    </sheetView>
  </sheetViews>
  <sheetFormatPr defaultRowHeight="10.199999999999999" x14ac:dyDescent="0.2"/>
  <cols>
    <col min="1" max="16384" width="8.88671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2138</v>
      </c>
      <c r="C5" s="1">
        <v>752</v>
      </c>
      <c r="D5" s="1">
        <v>733</v>
      </c>
      <c r="E5" s="1">
        <v>139</v>
      </c>
      <c r="F5" s="1">
        <v>337</v>
      </c>
      <c r="G5" s="1">
        <v>119</v>
      </c>
      <c r="H5" s="1">
        <v>59</v>
      </c>
      <c r="I5" s="8">
        <f>SUM(D5:H5)*100/B5</f>
        <v>64.873713751169319</v>
      </c>
      <c r="J5" s="8">
        <f>SUM(G5:H5)*100/B5</f>
        <v>8.3255378858746489</v>
      </c>
      <c r="K5" s="1" t="s">
        <v>1</v>
      </c>
      <c r="L5" s="1">
        <v>1049</v>
      </c>
      <c r="M5" s="1">
        <v>277</v>
      </c>
      <c r="N5" s="1">
        <v>436</v>
      </c>
      <c r="O5" s="1">
        <v>79</v>
      </c>
      <c r="P5" s="1">
        <v>158</v>
      </c>
      <c r="Q5" s="1">
        <v>59</v>
      </c>
      <c r="R5" s="1">
        <v>40</v>
      </c>
      <c r="S5" s="8">
        <f>SUM(N5:R5)*100/L5</f>
        <v>73.593898951382272</v>
      </c>
      <c r="T5" s="8">
        <f>SUM(Q5:R5)*100/L5</f>
        <v>9.4375595805529073</v>
      </c>
      <c r="U5" s="1" t="s">
        <v>1</v>
      </c>
      <c r="V5" s="1">
        <v>1089</v>
      </c>
      <c r="W5" s="1">
        <v>475</v>
      </c>
      <c r="X5" s="1">
        <v>297</v>
      </c>
      <c r="Y5" s="1">
        <v>59</v>
      </c>
      <c r="Z5" s="1">
        <v>178</v>
      </c>
      <c r="AA5" s="1">
        <v>59</v>
      </c>
      <c r="AB5" s="1">
        <v>20</v>
      </c>
      <c r="AC5" s="8">
        <f>SUM(X5:AB5)*100/V5</f>
        <v>56.290174471992657</v>
      </c>
      <c r="AD5" s="8">
        <f>SUM(AA5:AB5)*100/V5</f>
        <v>7.254361799816345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1901</v>
      </c>
      <c r="C9" s="1">
        <v>614</v>
      </c>
      <c r="D9" s="1">
        <v>653</v>
      </c>
      <c r="E9" s="1">
        <v>139</v>
      </c>
      <c r="F9" s="1">
        <v>317</v>
      </c>
      <c r="G9" s="1">
        <v>119</v>
      </c>
      <c r="H9" s="1">
        <v>59</v>
      </c>
      <c r="I9" s="8">
        <f t="shared" ref="I9:I10" si="0">SUM(D9:H9)*100/B9</f>
        <v>67.701209889531825</v>
      </c>
      <c r="J9" s="8">
        <f t="shared" ref="J9:J10" si="1">SUM(G9:H9)*100/B9</f>
        <v>9.3634928984744867</v>
      </c>
      <c r="K9" s="1" t="s">
        <v>34</v>
      </c>
      <c r="L9" s="1">
        <v>911</v>
      </c>
      <c r="M9" s="1">
        <v>238</v>
      </c>
      <c r="N9" s="1">
        <v>356</v>
      </c>
      <c r="O9" s="1">
        <v>79</v>
      </c>
      <c r="P9" s="1">
        <v>139</v>
      </c>
      <c r="Q9" s="1">
        <v>59</v>
      </c>
      <c r="R9" s="1">
        <v>40</v>
      </c>
      <c r="S9" s="8">
        <f t="shared" ref="S9:S25" si="2">SUM(N9:R9)*100/L9</f>
        <v>73.874862788144895</v>
      </c>
      <c r="T9" s="8">
        <f t="shared" ref="T9:T25" si="3">SUM(Q9:R9)*100/L9</f>
        <v>10.867178924259056</v>
      </c>
      <c r="U9" s="1" t="s">
        <v>34</v>
      </c>
      <c r="V9" s="1">
        <v>990</v>
      </c>
      <c r="W9" s="1">
        <v>376</v>
      </c>
      <c r="X9" s="1">
        <v>297</v>
      </c>
      <c r="Y9" s="1">
        <v>59</v>
      </c>
      <c r="Z9" s="1">
        <v>178</v>
      </c>
      <c r="AA9" s="1">
        <v>59</v>
      </c>
      <c r="AB9" s="1">
        <v>20</v>
      </c>
      <c r="AC9" s="8">
        <f t="shared" ref="AC9:AC10" si="4">SUM(X9:AB9)*100/V9</f>
        <v>61.919191919191917</v>
      </c>
      <c r="AD9" s="8">
        <f t="shared" ref="AD9:AD10" si="5">SUM(AA9:AB9)*100/V9</f>
        <v>7.9797979797979801</v>
      </c>
    </row>
    <row r="10" spans="1:30" x14ac:dyDescent="0.2">
      <c r="A10" s="1" t="s">
        <v>35</v>
      </c>
      <c r="B10" s="1">
        <v>218</v>
      </c>
      <c r="C10" s="1">
        <v>119</v>
      </c>
      <c r="D10" s="1">
        <v>79</v>
      </c>
      <c r="E10" s="1">
        <v>0</v>
      </c>
      <c r="F10" s="1">
        <v>20</v>
      </c>
      <c r="G10" s="1">
        <v>0</v>
      </c>
      <c r="H10" s="1">
        <v>0</v>
      </c>
      <c r="I10" s="8">
        <f t="shared" si="0"/>
        <v>45.412844036697251</v>
      </c>
      <c r="J10" s="8">
        <f t="shared" si="1"/>
        <v>0</v>
      </c>
      <c r="K10" s="1" t="s">
        <v>35</v>
      </c>
      <c r="L10" s="1">
        <v>139</v>
      </c>
      <c r="M10" s="1">
        <v>40</v>
      </c>
      <c r="N10" s="1">
        <v>79</v>
      </c>
      <c r="O10" s="1">
        <v>0</v>
      </c>
      <c r="P10" s="1">
        <v>20</v>
      </c>
      <c r="Q10" s="1">
        <v>0</v>
      </c>
      <c r="R10" s="1">
        <v>0</v>
      </c>
      <c r="S10" s="8">
        <f t="shared" si="2"/>
        <v>71.223021582733807</v>
      </c>
      <c r="T10" s="8">
        <f t="shared" si="3"/>
        <v>0</v>
      </c>
      <c r="U10" s="1" t="s">
        <v>35</v>
      </c>
      <c r="V10" s="1">
        <v>79</v>
      </c>
      <c r="W10" s="1">
        <v>79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1" t="s">
        <v>36</v>
      </c>
      <c r="B11" s="1">
        <v>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20</v>
      </c>
      <c r="W11" s="1">
        <v>20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2138</v>
      </c>
      <c r="C20" s="1">
        <v>752</v>
      </c>
      <c r="D20" s="1">
        <v>733</v>
      </c>
      <c r="E20" s="1">
        <v>139</v>
      </c>
      <c r="F20" s="1">
        <v>337</v>
      </c>
      <c r="G20" s="1">
        <v>119</v>
      </c>
      <c r="H20" s="1">
        <v>59</v>
      </c>
      <c r="I20" s="8">
        <f t="shared" ref="I20" si="6">SUM(D20:H20)*100/B20</f>
        <v>64.873713751169319</v>
      </c>
      <c r="J20" s="8">
        <f t="shared" ref="J20" si="7">SUM(G20:H20)*100/B20</f>
        <v>8.3255378858746489</v>
      </c>
      <c r="K20" s="1" t="s">
        <v>1</v>
      </c>
      <c r="L20" s="1">
        <v>1049</v>
      </c>
      <c r="M20" s="1">
        <v>277</v>
      </c>
      <c r="N20" s="1">
        <v>436</v>
      </c>
      <c r="O20" s="1">
        <v>79</v>
      </c>
      <c r="P20" s="1">
        <v>158</v>
      </c>
      <c r="Q20" s="1">
        <v>59</v>
      </c>
      <c r="R20" s="1">
        <v>40</v>
      </c>
      <c r="S20" s="8">
        <f t="shared" si="2"/>
        <v>73.593898951382272</v>
      </c>
      <c r="T20" s="8">
        <f t="shared" si="3"/>
        <v>9.4375595805529073</v>
      </c>
      <c r="U20" s="1" t="s">
        <v>1</v>
      </c>
      <c r="V20" s="1">
        <v>1089</v>
      </c>
      <c r="W20" s="1">
        <v>475</v>
      </c>
      <c r="X20" s="1">
        <v>297</v>
      </c>
      <c r="Y20" s="1">
        <v>59</v>
      </c>
      <c r="Z20" s="1">
        <v>178</v>
      </c>
      <c r="AA20" s="1">
        <v>59</v>
      </c>
      <c r="AB20" s="1">
        <v>20</v>
      </c>
      <c r="AC20" s="8">
        <f t="shared" ref="AC20" si="8">SUM(X20:AB20)*100/V20</f>
        <v>56.290174471992657</v>
      </c>
      <c r="AD20" s="8">
        <f t="shared" ref="AD20" si="9">SUM(AA20:AB20)*100/V20</f>
        <v>7.254361799816345</v>
      </c>
    </row>
    <row r="21" spans="1:30" x14ac:dyDescent="0.2">
      <c r="A21" s="1" t="s">
        <v>31</v>
      </c>
      <c r="B21" s="1">
        <v>20</v>
      </c>
      <c r="C21" s="1">
        <v>0</v>
      </c>
      <c r="D21" s="1">
        <v>20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20</v>
      </c>
      <c r="W21" s="1">
        <v>0</v>
      </c>
      <c r="X21" s="1">
        <v>20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20</v>
      </c>
      <c r="C23" s="1">
        <v>20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20</v>
      </c>
      <c r="W23" s="1">
        <v>20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1861</v>
      </c>
      <c r="C24" s="1">
        <v>594</v>
      </c>
      <c r="D24" s="1">
        <v>634</v>
      </c>
      <c r="E24" s="1">
        <v>139</v>
      </c>
      <c r="F24" s="1">
        <v>317</v>
      </c>
      <c r="G24" s="1">
        <v>119</v>
      </c>
      <c r="H24" s="1">
        <v>59</v>
      </c>
      <c r="I24" s="8">
        <f t="shared" ref="I24:I25" si="10">SUM(D24:H24)*100/B24</f>
        <v>68.13541106931757</v>
      </c>
      <c r="J24" s="8">
        <f t="shared" ref="J24:J25" si="11">SUM(G24:H24)*100/B24</f>
        <v>9.5647501343363786</v>
      </c>
      <c r="K24" s="1" t="s">
        <v>34</v>
      </c>
      <c r="L24" s="1">
        <v>911</v>
      </c>
      <c r="M24" s="1">
        <v>238</v>
      </c>
      <c r="N24" s="1">
        <v>356</v>
      </c>
      <c r="O24" s="1">
        <v>79</v>
      </c>
      <c r="P24" s="1">
        <v>139</v>
      </c>
      <c r="Q24" s="1">
        <v>59</v>
      </c>
      <c r="R24" s="1">
        <v>40</v>
      </c>
      <c r="S24" s="8">
        <f t="shared" si="2"/>
        <v>73.874862788144895</v>
      </c>
      <c r="T24" s="8">
        <f t="shared" si="3"/>
        <v>10.867178924259056</v>
      </c>
      <c r="U24" s="1" t="s">
        <v>34</v>
      </c>
      <c r="V24" s="1">
        <v>950</v>
      </c>
      <c r="W24" s="1">
        <v>356</v>
      </c>
      <c r="X24" s="1">
        <v>277</v>
      </c>
      <c r="Y24" s="1">
        <v>59</v>
      </c>
      <c r="Z24" s="1">
        <v>178</v>
      </c>
      <c r="AA24" s="1">
        <v>59</v>
      </c>
      <c r="AB24" s="1">
        <v>20</v>
      </c>
      <c r="AC24" s="8">
        <f t="shared" ref="AC24:AC25" si="12">SUM(X24:AB24)*100/V24</f>
        <v>62.421052631578945</v>
      </c>
      <c r="AD24" s="8">
        <f t="shared" ref="AD24:AD25" si="13">SUM(AA24:AB24)*100/V24</f>
        <v>8.3157894736842106</v>
      </c>
    </row>
    <row r="25" spans="1:30" x14ac:dyDescent="0.2">
      <c r="A25" s="1" t="s">
        <v>35</v>
      </c>
      <c r="B25" s="1">
        <v>218</v>
      </c>
      <c r="C25" s="1">
        <v>119</v>
      </c>
      <c r="D25" s="1">
        <v>79</v>
      </c>
      <c r="E25" s="1">
        <v>0</v>
      </c>
      <c r="F25" s="1">
        <v>20</v>
      </c>
      <c r="G25" s="1">
        <v>0</v>
      </c>
      <c r="H25" s="1">
        <v>0</v>
      </c>
      <c r="I25" s="8">
        <f t="shared" si="10"/>
        <v>45.412844036697251</v>
      </c>
      <c r="J25" s="8">
        <f t="shared" si="11"/>
        <v>0</v>
      </c>
      <c r="K25" s="1" t="s">
        <v>35</v>
      </c>
      <c r="L25" s="1">
        <v>139</v>
      </c>
      <c r="M25" s="1">
        <v>40</v>
      </c>
      <c r="N25" s="1">
        <v>79</v>
      </c>
      <c r="O25" s="1">
        <v>0</v>
      </c>
      <c r="P25" s="1">
        <v>20</v>
      </c>
      <c r="Q25" s="1">
        <v>0</v>
      </c>
      <c r="R25" s="1">
        <v>0</v>
      </c>
      <c r="S25" s="8">
        <f t="shared" si="2"/>
        <v>71.223021582733807</v>
      </c>
      <c r="T25" s="8">
        <f t="shared" si="3"/>
        <v>0</v>
      </c>
      <c r="U25" s="1" t="s">
        <v>35</v>
      </c>
      <c r="V25" s="1">
        <v>79</v>
      </c>
      <c r="W25" s="1">
        <v>79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8">
        <f t="shared" si="12"/>
        <v>0</v>
      </c>
      <c r="AD25" s="8">
        <f t="shared" si="13"/>
        <v>0</v>
      </c>
    </row>
    <row r="26" spans="1:30" x14ac:dyDescent="0.2">
      <c r="A26" s="1" t="s">
        <v>36</v>
      </c>
      <c r="B26" s="1">
        <v>20</v>
      </c>
      <c r="C26" s="1">
        <v>20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20</v>
      </c>
      <c r="W26" s="1">
        <v>20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GuamLFSEduc04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2019-10-22T18:31:12Z</dcterms:created>
  <dcterms:modified xsi:type="dcterms:W3CDTF">2019-10-29T01:18:50Z</dcterms:modified>
</cp:coreProperties>
</file>