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13_ncr:1_{6CC32CA9-2D44-4255-842C-288D90E61C3F}" xr6:coauthVersionLast="45" xr6:coauthVersionMax="45" xr10:uidLastSave="{00000000-0000-0000-0000-000000000000}"/>
  <bookViews>
    <workbookView xWindow="-108" yWindow="-108" windowWidth="20376" windowHeight="12216" activeTab="5" xr2:uid="{23F22A08-D0B9-4FC5-A660-70B07B733D8C}"/>
  </bookViews>
  <sheets>
    <sheet name="GuamLFSEduc05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<sst xmlns="http://schemas.openxmlformats.org/spreadsheetml/2006/main" count="744" uniqueCount="97">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</sst>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N1" zoomScale="125" zoomScaleNormal="125" zoomScaleSheetLayoutView="125" workbookViewId="0">
      <selection activeCell="V5" sqref="V5:AB4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58356</v>
      </c>
      <c r="C5" s="1">
        <v>14148</v>
      </c>
      <c r="D5" s="1">
        <v>22248</v>
      </c>
      <c r="E5" s="1">
        <v>2466</v>
      </c>
      <c r="F5" s="1">
        <v>7956</v>
      </c>
      <c r="G5" s="1">
        <v>8928</v>
      </c>
      <c r="H5" s="1">
        <v>2610</v>
      </c>
      <c r="I5" s="8">
        <f>SUM(D5:H5)*100/B5</f>
        <v>75.755706354102401</v>
      </c>
      <c r="J5" s="8">
        <f>SUM(G5:H5)*100/B5</f>
        <v>19.771745835903761</v>
      </c>
      <c r="K5" s="1" t="s">
        <v>1</v>
      </c>
      <c r="L5" s="1">
        <v>29106</v>
      </c>
      <c r="M5" s="1">
        <v>5994</v>
      </c>
      <c r="N5" s="1">
        <v>11700</v>
      </c>
      <c r="O5" s="1">
        <v>1260</v>
      </c>
      <c r="P5" s="1">
        <v>4446</v>
      </c>
      <c r="Q5" s="1">
        <v>4410</v>
      </c>
      <c r="R5" s="1">
        <v>1296</v>
      </c>
      <c r="S5" s="8">
        <f>SUM(N5:R5)*100/L5</f>
        <v>79.406307977736546</v>
      </c>
      <c r="T5" s="8">
        <f>SUM(Q5:R5)*100/L5</f>
        <v>19.604205318491033</v>
      </c>
      <c r="U5" s="1" t="s">
        <v>1</v>
      </c>
      <c r="V5" s="1">
        <v>29250</v>
      </c>
      <c r="W5" s="1">
        <v>8154</v>
      </c>
      <c r="X5" s="1">
        <v>10548</v>
      </c>
      <c r="Y5" s="1">
        <v>1206</v>
      </c>
      <c r="Z5" s="1">
        <v>3510</v>
      </c>
      <c r="AA5" s="1">
        <v>4518</v>
      </c>
      <c r="AB5" s="1">
        <v>1314</v>
      </c>
      <c r="AC5" s="8">
        <f>SUM(X5:AB5)*100/V5</f>
        <v>72.123076923076923</v>
      </c>
      <c r="AD5" s="8">
        <f>SUM(AA5:AB5)*100/V5</f>
        <v>19.938461538461539</v>
      </c>
    </row>
    <row r="6" spans="1:30" x14ac:dyDescent="0.2">
      <c r="A6" s="1" t="s">
        <v>3</v>
      </c>
      <c r="B6" s="1">
        <v>25740</v>
      </c>
      <c r="C6" s="1">
        <v>6030</v>
      </c>
      <c r="D6" s="1">
        <v>9054</v>
      </c>
      <c r="E6" s="1">
        <v>1152</v>
      </c>
      <c r="F6" s="1">
        <v>3996</v>
      </c>
      <c r="G6" s="1">
        <v>4122</v>
      </c>
      <c r="H6" s="1">
        <v>1386</v>
      </c>
      <c r="I6" s="8">
        <f t="shared" ref="I6:I12" si="0">SUM(D6:H6)*100/B6</f>
        <v>76.573426573426573</v>
      </c>
      <c r="J6" s="8">
        <f t="shared" ref="J6:J12" si="1">SUM(G6:H6)*100/B6</f>
        <v>21.3986013986014</v>
      </c>
      <c r="K6" s="1" t="s">
        <v>3</v>
      </c>
      <c r="L6" s="1">
        <v>20772</v>
      </c>
      <c r="M6" s="1">
        <v>4302</v>
      </c>
      <c r="N6" s="1">
        <v>7470</v>
      </c>
      <c r="O6" s="1">
        <v>918</v>
      </c>
      <c r="P6" s="1">
        <v>3438</v>
      </c>
      <c r="Q6" s="1">
        <v>3510</v>
      </c>
      <c r="R6" s="1">
        <v>1134</v>
      </c>
      <c r="S6" s="8">
        <f t="shared" ref="S6:S12" si="2">SUM(N6:R6)*100/L6</f>
        <v>79.289428076256499</v>
      </c>
      <c r="T6" s="8">
        <f t="shared" ref="T6:T12" si="3">SUM(Q6:R6)*100/L6</f>
        <v>22.357019064124785</v>
      </c>
      <c r="U6" s="1" t="s">
        <v>3</v>
      </c>
      <c r="V6" s="1">
        <v>4968</v>
      </c>
      <c r="W6" s="1">
        <v>1728</v>
      </c>
      <c r="X6" s="1">
        <v>1584</v>
      </c>
      <c r="Y6" s="1">
        <v>234</v>
      </c>
      <c r="Z6" s="1">
        <v>558</v>
      </c>
      <c r="AA6" s="1">
        <v>612</v>
      </c>
      <c r="AB6" s="1">
        <v>252</v>
      </c>
      <c r="AC6" s="8">
        <f t="shared" ref="AC6:AC12" si="4">SUM(X6:AB6)*100/V6</f>
        <v>65.217391304347828</v>
      </c>
      <c r="AD6" s="8">
        <f t="shared" ref="AD6:AD12" si="5">SUM(AA6:AB6)*100/V6</f>
        <v>17.391304347826086</v>
      </c>
    </row>
    <row r="7" spans="1:30" x14ac:dyDescent="0.2">
      <c r="A7" s="1" t="s">
        <v>4</v>
      </c>
      <c r="B7" s="1">
        <v>17460</v>
      </c>
      <c r="C7" s="1">
        <v>4230</v>
      </c>
      <c r="D7" s="1">
        <v>6786</v>
      </c>
      <c r="E7" s="1">
        <v>684</v>
      </c>
      <c r="F7" s="1">
        <v>2196</v>
      </c>
      <c r="G7" s="1">
        <v>2862</v>
      </c>
      <c r="H7" s="1">
        <v>702</v>
      </c>
      <c r="I7" s="8">
        <f t="shared" si="0"/>
        <v>75.773195876288653</v>
      </c>
      <c r="J7" s="8">
        <f t="shared" si="1"/>
        <v>20.412371134020617</v>
      </c>
      <c r="K7" s="1" t="s">
        <v>4</v>
      </c>
      <c r="L7" s="1">
        <v>450</v>
      </c>
      <c r="M7" s="1">
        <v>72</v>
      </c>
      <c r="N7" s="1">
        <v>288</v>
      </c>
      <c r="O7" s="1">
        <v>18</v>
      </c>
      <c r="P7" s="1">
        <v>36</v>
      </c>
      <c r="Q7" s="1">
        <v>18</v>
      </c>
      <c r="R7" s="1">
        <v>18</v>
      </c>
      <c r="S7" s="8">
        <f t="shared" si="2"/>
        <v>84</v>
      </c>
      <c r="T7" s="8">
        <f t="shared" si="3"/>
        <v>8</v>
      </c>
      <c r="U7" s="1" t="s">
        <v>4</v>
      </c>
      <c r="V7" s="1">
        <v>17010</v>
      </c>
      <c r="W7" s="1">
        <v>4158</v>
      </c>
      <c r="X7" s="1">
        <v>6498</v>
      </c>
      <c r="Y7" s="1">
        <v>666</v>
      </c>
      <c r="Z7" s="1">
        <v>2160</v>
      </c>
      <c r="AA7" s="1">
        <v>2844</v>
      </c>
      <c r="AB7" s="1">
        <v>684</v>
      </c>
      <c r="AC7" s="8">
        <f t="shared" si="4"/>
        <v>75.555555555555557</v>
      </c>
      <c r="AD7" s="8">
        <f t="shared" si="5"/>
        <v>20.74074074074074</v>
      </c>
    </row>
    <row r="8" spans="1:30" x14ac:dyDescent="0.2">
      <c r="A8" s="1" t="s">
        <v>5</v>
      </c>
      <c r="B8" s="1">
        <v>6750</v>
      </c>
      <c r="C8" s="1">
        <v>990</v>
      </c>
      <c r="D8" s="1">
        <v>3348</v>
      </c>
      <c r="E8" s="1">
        <v>378</v>
      </c>
      <c r="F8" s="1">
        <v>810</v>
      </c>
      <c r="G8" s="1">
        <v>1080</v>
      </c>
      <c r="H8" s="1">
        <v>144</v>
      </c>
      <c r="I8" s="8">
        <f t="shared" si="0"/>
        <v>85.333333333333329</v>
      </c>
      <c r="J8" s="8">
        <f t="shared" si="1"/>
        <v>18.133333333333333</v>
      </c>
      <c r="K8" s="1" t="s">
        <v>5</v>
      </c>
      <c r="L8" s="1">
        <v>3960</v>
      </c>
      <c r="M8" s="1">
        <v>576</v>
      </c>
      <c r="N8" s="1">
        <v>2124</v>
      </c>
      <c r="O8" s="1">
        <v>162</v>
      </c>
      <c r="P8" s="1">
        <v>414</v>
      </c>
      <c r="Q8" s="1">
        <v>594</v>
      </c>
      <c r="R8" s="1">
        <v>90</v>
      </c>
      <c r="S8" s="8">
        <f t="shared" si="2"/>
        <v>85.454545454545453</v>
      </c>
      <c r="T8" s="8">
        <f t="shared" si="3"/>
        <v>17.272727272727273</v>
      </c>
      <c r="U8" s="1" t="s">
        <v>5</v>
      </c>
      <c r="V8" s="1">
        <v>2790</v>
      </c>
      <c r="W8" s="1">
        <v>414</v>
      </c>
      <c r="X8" s="1">
        <v>1224</v>
      </c>
      <c r="Y8" s="1">
        <v>216</v>
      </c>
      <c r="Z8" s="1">
        <v>396</v>
      </c>
      <c r="AA8" s="1">
        <v>486</v>
      </c>
      <c r="AB8" s="1">
        <v>54</v>
      </c>
      <c r="AC8" s="8">
        <f t="shared" si="4"/>
        <v>85.161290322580641</v>
      </c>
      <c r="AD8" s="8">
        <f t="shared" si="5"/>
        <v>19.35483870967742</v>
      </c>
    </row>
    <row r="9" spans="1:30" x14ac:dyDescent="0.2">
      <c r="A9" s="1" t="s">
        <v>6</v>
      </c>
      <c r="B9" s="1">
        <v>810</v>
      </c>
      <c r="C9" s="1">
        <v>594</v>
      </c>
      <c r="D9" s="1">
        <v>108</v>
      </c>
      <c r="E9" s="1">
        <v>0</v>
      </c>
      <c r="F9" s="1">
        <v>54</v>
      </c>
      <c r="G9" s="1">
        <v>54</v>
      </c>
      <c r="H9" s="1">
        <v>0</v>
      </c>
      <c r="I9" s="8">
        <f t="shared" si="0"/>
        <v>26.666666666666668</v>
      </c>
      <c r="J9" s="8">
        <f t="shared" si="1"/>
        <v>6.666666666666667</v>
      </c>
      <c r="K9" s="1" t="s">
        <v>6</v>
      </c>
      <c r="L9" s="1">
        <v>162</v>
      </c>
      <c r="M9" s="1">
        <v>126</v>
      </c>
      <c r="N9" s="1">
        <v>18</v>
      </c>
      <c r="O9" s="1">
        <v>0</v>
      </c>
      <c r="P9" s="1">
        <v>18</v>
      </c>
      <c r="Q9" s="1">
        <v>0</v>
      </c>
      <c r="R9" s="1">
        <v>0</v>
      </c>
      <c r="S9" s="8">
        <f t="shared" si="2"/>
        <v>22.222222222222221</v>
      </c>
      <c r="T9" s="8">
        <f t="shared" si="3"/>
        <v>0</v>
      </c>
      <c r="U9" s="1" t="s">
        <v>6</v>
      </c>
      <c r="V9" s="1">
        <v>648</v>
      </c>
      <c r="W9" s="1">
        <v>468</v>
      </c>
      <c r="X9" s="1">
        <v>90</v>
      </c>
      <c r="Y9" s="1">
        <v>0</v>
      </c>
      <c r="Z9" s="1">
        <v>36</v>
      </c>
      <c r="AA9" s="1">
        <v>54</v>
      </c>
      <c r="AB9" s="1">
        <v>0</v>
      </c>
      <c r="AC9" s="8">
        <f t="shared" si="4"/>
        <v>27.777777777777779</v>
      </c>
      <c r="AD9" s="8">
        <f t="shared" si="5"/>
        <v>8.3333333333333339</v>
      </c>
    </row>
    <row r="10" spans="1:30" x14ac:dyDescent="0.2">
      <c r="A10" s="1" t="s">
        <v>7</v>
      </c>
      <c r="B10" s="1">
        <v>126</v>
      </c>
      <c r="C10" s="1">
        <v>36</v>
      </c>
      <c r="D10" s="1">
        <v>72</v>
      </c>
      <c r="E10" s="1">
        <v>18</v>
      </c>
      <c r="F10" s="1">
        <v>0</v>
      </c>
      <c r="G10" s="1">
        <v>0</v>
      </c>
      <c r="H10" s="1">
        <v>0</v>
      </c>
      <c r="I10" s="8">
        <f t="shared" si="0"/>
        <v>71.428571428571431</v>
      </c>
      <c r="J10" s="8">
        <f t="shared" si="1"/>
        <v>0</v>
      </c>
      <c r="K10" s="1" t="s">
        <v>7</v>
      </c>
      <c r="L10" s="1">
        <v>108</v>
      </c>
      <c r="M10" s="1">
        <v>18</v>
      </c>
      <c r="N10" s="1">
        <v>72</v>
      </c>
      <c r="O10" s="1">
        <v>18</v>
      </c>
      <c r="P10" s="1">
        <v>0</v>
      </c>
      <c r="Q10" s="1">
        <v>0</v>
      </c>
      <c r="R10" s="1">
        <v>0</v>
      </c>
      <c r="S10" s="8">
        <f t="shared" si="2"/>
        <v>83.333333333333329</v>
      </c>
      <c r="T10" s="8">
        <f t="shared" si="3"/>
        <v>0</v>
      </c>
      <c r="U10" s="1" t="s">
        <v>7</v>
      </c>
      <c r="V10" s="1">
        <v>18</v>
      </c>
      <c r="W10" s="1">
        <v>18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1" t="s">
        <v>8</v>
      </c>
      <c r="B11" s="1">
        <v>1440</v>
      </c>
      <c r="C11" s="1">
        <v>162</v>
      </c>
      <c r="D11" s="1">
        <v>810</v>
      </c>
      <c r="E11" s="1">
        <v>72</v>
      </c>
      <c r="F11" s="1">
        <v>198</v>
      </c>
      <c r="G11" s="1">
        <v>144</v>
      </c>
      <c r="H11" s="1">
        <v>54</v>
      </c>
      <c r="I11" s="8">
        <f t="shared" si="0"/>
        <v>88.75</v>
      </c>
      <c r="J11" s="8">
        <f t="shared" si="1"/>
        <v>13.75</v>
      </c>
      <c r="K11" s="1" t="s">
        <v>8</v>
      </c>
      <c r="L11" s="1">
        <v>846</v>
      </c>
      <c r="M11" s="1">
        <v>108</v>
      </c>
      <c r="N11" s="1">
        <v>540</v>
      </c>
      <c r="O11" s="1">
        <v>36</v>
      </c>
      <c r="P11" s="1">
        <v>126</v>
      </c>
      <c r="Q11" s="1">
        <v>18</v>
      </c>
      <c r="R11" s="1">
        <v>18</v>
      </c>
      <c r="S11" s="8">
        <f t="shared" si="2"/>
        <v>87.234042553191486</v>
      </c>
      <c r="T11" s="8">
        <f t="shared" si="3"/>
        <v>4.2553191489361701</v>
      </c>
      <c r="U11" s="1" t="s">
        <v>8</v>
      </c>
      <c r="V11" s="1">
        <v>594</v>
      </c>
      <c r="W11" s="1">
        <v>54</v>
      </c>
      <c r="X11" s="1">
        <v>270</v>
      </c>
      <c r="Y11" s="1">
        <v>36</v>
      </c>
      <c r="Z11" s="1">
        <v>72</v>
      </c>
      <c r="AA11" s="1">
        <v>126</v>
      </c>
      <c r="AB11" s="1">
        <v>36</v>
      </c>
      <c r="AC11" s="8">
        <f t="shared" si="4"/>
        <v>90.909090909090907</v>
      </c>
      <c r="AD11" s="8">
        <f t="shared" si="5"/>
        <v>27.272727272727273</v>
      </c>
    </row>
    <row r="12" spans="1:30" x14ac:dyDescent="0.2">
      <c r="A12" s="1" t="s">
        <v>9</v>
      </c>
      <c r="B12" s="1">
        <v>6030</v>
      </c>
      <c r="C12" s="1">
        <v>2106</v>
      </c>
      <c r="D12" s="1">
        <v>2070</v>
      </c>
      <c r="E12" s="1">
        <v>162</v>
      </c>
      <c r="F12" s="1">
        <v>702</v>
      </c>
      <c r="G12" s="1">
        <v>666</v>
      </c>
      <c r="H12" s="1">
        <v>324</v>
      </c>
      <c r="I12" s="8">
        <f t="shared" si="0"/>
        <v>65.074626865671647</v>
      </c>
      <c r="J12" s="8">
        <f t="shared" si="1"/>
        <v>16.417910447761194</v>
      </c>
      <c r="K12" s="1" t="s">
        <v>9</v>
      </c>
      <c r="L12" s="1">
        <v>2808</v>
      </c>
      <c r="M12" s="1">
        <v>792</v>
      </c>
      <c r="N12" s="1">
        <v>1188</v>
      </c>
      <c r="O12" s="1">
        <v>108</v>
      </c>
      <c r="P12" s="1">
        <v>414</v>
      </c>
      <c r="Q12" s="1">
        <v>270</v>
      </c>
      <c r="R12" s="1">
        <v>36</v>
      </c>
      <c r="S12" s="8">
        <f t="shared" si="2"/>
        <v>71.794871794871796</v>
      </c>
      <c r="T12" s="8">
        <f t="shared" si="3"/>
        <v>10.897435897435898</v>
      </c>
      <c r="U12" s="1" t="s">
        <v>9</v>
      </c>
      <c r="V12" s="1">
        <v>3222</v>
      </c>
      <c r="W12" s="1">
        <v>1314</v>
      </c>
      <c r="X12" s="1">
        <v>882</v>
      </c>
      <c r="Y12" s="1">
        <v>54</v>
      </c>
      <c r="Z12" s="1">
        <v>288</v>
      </c>
      <c r="AA12" s="1">
        <v>396</v>
      </c>
      <c r="AB12" s="1">
        <v>288</v>
      </c>
      <c r="AC12" s="8">
        <f t="shared" si="4"/>
        <v>59.217877094972067</v>
      </c>
      <c r="AD12" s="8">
        <f t="shared" si="5"/>
        <v>21.229050279329609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44154</v>
      </c>
      <c r="C15" s="1">
        <v>7200</v>
      </c>
      <c r="D15" s="1">
        <v>18738</v>
      </c>
      <c r="E15" s="1">
        <v>2106</v>
      </c>
      <c r="F15" s="1">
        <v>6768</v>
      </c>
      <c r="G15" s="1">
        <v>7344</v>
      </c>
      <c r="H15" s="1">
        <v>1998</v>
      </c>
      <c r="I15" s="8">
        <f t="shared" ref="I15:I43" si="6">SUM(D15:H15)*100/B15</f>
        <v>83.693436608234819</v>
      </c>
      <c r="J15" s="8">
        <f t="shared" ref="J15:J43" si="7">SUM(G15:H15)*100/B15</f>
        <v>21.157766000815329</v>
      </c>
      <c r="K15" s="1" t="s">
        <v>1</v>
      </c>
      <c r="L15" s="1">
        <v>22230</v>
      </c>
      <c r="M15" s="1">
        <v>3186</v>
      </c>
      <c r="N15" s="1">
        <v>9792</v>
      </c>
      <c r="O15" s="1">
        <v>1008</v>
      </c>
      <c r="P15" s="1">
        <v>3636</v>
      </c>
      <c r="Q15" s="1">
        <v>3564</v>
      </c>
      <c r="R15" s="1">
        <v>1044</v>
      </c>
      <c r="S15" s="8">
        <f t="shared" ref="S15" si="8">SUM(N15:R15)*100/L15</f>
        <v>85.668016194331983</v>
      </c>
      <c r="T15" s="8">
        <f t="shared" ref="T15" si="9">SUM(Q15:R15)*100/L15</f>
        <v>20.728744939271255</v>
      </c>
      <c r="U15" s="1" t="s">
        <v>1</v>
      </c>
      <c r="V15" s="1">
        <v>21924</v>
      </c>
      <c r="W15" s="1">
        <v>4014</v>
      </c>
      <c r="X15" s="1">
        <v>8946</v>
      </c>
      <c r="Y15" s="1">
        <v>1098</v>
      </c>
      <c r="Z15" s="1">
        <v>3132</v>
      </c>
      <c r="AA15" s="1">
        <v>3780</v>
      </c>
      <c r="AB15" s="1">
        <v>954</v>
      </c>
      <c r="AC15" s="8">
        <f t="shared" ref="AC15" si="10">SUM(X15:AB15)*100/V15</f>
        <v>81.691297208538586</v>
      </c>
      <c r="AD15" s="8">
        <f t="shared" ref="AD15" si="11">SUM(AA15:AB15)*100/V15</f>
        <v>21.592775041050903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9828</v>
      </c>
      <c r="C18" s="1">
        <v>1386</v>
      </c>
      <c r="D18" s="1">
        <v>5130</v>
      </c>
      <c r="E18" s="1">
        <v>630</v>
      </c>
      <c r="F18" s="1">
        <v>1224</v>
      </c>
      <c r="G18" s="1">
        <v>1296</v>
      </c>
      <c r="H18" s="1">
        <v>162</v>
      </c>
      <c r="I18" s="8">
        <f t="shared" si="6"/>
        <v>85.897435897435898</v>
      </c>
      <c r="J18" s="8">
        <f t="shared" si="7"/>
        <v>14.835164835164836</v>
      </c>
      <c r="K18" s="1" t="s">
        <v>14</v>
      </c>
      <c r="L18" s="1">
        <v>5076</v>
      </c>
      <c r="M18" s="1">
        <v>612</v>
      </c>
      <c r="N18" s="1">
        <v>2862</v>
      </c>
      <c r="O18" s="1">
        <v>378</v>
      </c>
      <c r="P18" s="1">
        <v>576</v>
      </c>
      <c r="Q18" s="1">
        <v>558</v>
      </c>
      <c r="R18" s="1">
        <v>90</v>
      </c>
      <c r="S18" s="8">
        <f t="shared" ref="S18:S23" si="12">SUM(N18:R18)*100/L18</f>
        <v>87.943262411347519</v>
      </c>
      <c r="T18" s="8">
        <f t="shared" ref="T18:T23" si="13">SUM(Q18:R18)*100/L18</f>
        <v>12.76595744680851</v>
      </c>
      <c r="U18" s="1" t="s">
        <v>14</v>
      </c>
      <c r="V18" s="1">
        <v>4752</v>
      </c>
      <c r="W18" s="1">
        <v>774</v>
      </c>
      <c r="X18" s="1">
        <v>2268</v>
      </c>
      <c r="Y18" s="1">
        <v>252</v>
      </c>
      <c r="Z18" s="1">
        <v>648</v>
      </c>
      <c r="AA18" s="1">
        <v>738</v>
      </c>
      <c r="AB18" s="1">
        <v>72</v>
      </c>
      <c r="AC18" s="8">
        <f t="shared" ref="AC18:AC23" si="14">SUM(X18:AB18)*100/V18</f>
        <v>83.712121212121218</v>
      </c>
      <c r="AD18" s="8">
        <f t="shared" ref="AD18:AD23" si="15">SUM(AA18:AB18)*100/V18</f>
        <v>17.045454545454547</v>
      </c>
    </row>
    <row r="19" spans="1:30" x14ac:dyDescent="0.2">
      <c r="A19" s="1" t="s">
        <v>15</v>
      </c>
      <c r="B19" s="1">
        <v>8946</v>
      </c>
      <c r="C19" s="1">
        <v>1260</v>
      </c>
      <c r="D19" s="1">
        <v>3960</v>
      </c>
      <c r="E19" s="1">
        <v>540</v>
      </c>
      <c r="F19" s="1">
        <v>1440</v>
      </c>
      <c r="G19" s="1">
        <v>1548</v>
      </c>
      <c r="H19" s="1">
        <v>198</v>
      </c>
      <c r="I19" s="8">
        <f t="shared" si="6"/>
        <v>85.91549295774648</v>
      </c>
      <c r="J19" s="8">
        <f t="shared" si="7"/>
        <v>19.517102615694164</v>
      </c>
      <c r="K19" s="1" t="s">
        <v>15</v>
      </c>
      <c r="L19" s="1">
        <v>4590</v>
      </c>
      <c r="M19" s="1">
        <v>594</v>
      </c>
      <c r="N19" s="1">
        <v>2196</v>
      </c>
      <c r="O19" s="1">
        <v>270</v>
      </c>
      <c r="P19" s="1">
        <v>702</v>
      </c>
      <c r="Q19" s="1">
        <v>738</v>
      </c>
      <c r="R19" s="1">
        <v>90</v>
      </c>
      <c r="S19" s="8">
        <f t="shared" si="12"/>
        <v>87.058823529411768</v>
      </c>
      <c r="T19" s="8">
        <f t="shared" si="13"/>
        <v>18.03921568627451</v>
      </c>
      <c r="U19" s="1" t="s">
        <v>15</v>
      </c>
      <c r="V19" s="1">
        <v>4356</v>
      </c>
      <c r="W19" s="1">
        <v>666</v>
      </c>
      <c r="X19" s="1">
        <v>1764</v>
      </c>
      <c r="Y19" s="1">
        <v>270</v>
      </c>
      <c r="Z19" s="1">
        <v>738</v>
      </c>
      <c r="AA19" s="1">
        <v>810</v>
      </c>
      <c r="AB19" s="1">
        <v>108</v>
      </c>
      <c r="AC19" s="8">
        <f t="shared" si="14"/>
        <v>84.710743801652896</v>
      </c>
      <c r="AD19" s="8">
        <f t="shared" si="15"/>
        <v>21.074380165289256</v>
      </c>
    </row>
    <row r="20" spans="1:30" x14ac:dyDescent="0.2">
      <c r="A20" s="1" t="s">
        <v>16</v>
      </c>
      <c r="B20" s="1">
        <v>7758</v>
      </c>
      <c r="C20" s="1">
        <v>1008</v>
      </c>
      <c r="D20" s="1">
        <v>3186</v>
      </c>
      <c r="E20" s="1">
        <v>270</v>
      </c>
      <c r="F20" s="1">
        <v>1512</v>
      </c>
      <c r="G20" s="1">
        <v>1350</v>
      </c>
      <c r="H20" s="1">
        <v>432</v>
      </c>
      <c r="I20" s="8">
        <f t="shared" si="6"/>
        <v>87.006960556844547</v>
      </c>
      <c r="J20" s="8">
        <f t="shared" si="7"/>
        <v>22.96983758700696</v>
      </c>
      <c r="K20" s="1" t="s">
        <v>16</v>
      </c>
      <c r="L20" s="1">
        <v>3492</v>
      </c>
      <c r="M20" s="1">
        <v>522</v>
      </c>
      <c r="N20" s="1">
        <v>1368</v>
      </c>
      <c r="O20" s="1">
        <v>90</v>
      </c>
      <c r="P20" s="1">
        <v>666</v>
      </c>
      <c r="Q20" s="1">
        <v>684</v>
      </c>
      <c r="R20" s="1">
        <v>162</v>
      </c>
      <c r="S20" s="8">
        <f t="shared" si="12"/>
        <v>85.051546391752581</v>
      </c>
      <c r="T20" s="8">
        <f t="shared" si="13"/>
        <v>24.226804123711339</v>
      </c>
      <c r="U20" s="1" t="s">
        <v>16</v>
      </c>
      <c r="V20" s="1">
        <v>4266</v>
      </c>
      <c r="W20" s="1">
        <v>486</v>
      </c>
      <c r="X20" s="1">
        <v>1818</v>
      </c>
      <c r="Y20" s="1">
        <v>180</v>
      </c>
      <c r="Z20" s="1">
        <v>846</v>
      </c>
      <c r="AA20" s="1">
        <v>666</v>
      </c>
      <c r="AB20" s="1">
        <v>270</v>
      </c>
      <c r="AC20" s="8">
        <f t="shared" si="14"/>
        <v>88.607594936708864</v>
      </c>
      <c r="AD20" s="8">
        <f t="shared" si="15"/>
        <v>21.940928270042193</v>
      </c>
    </row>
    <row r="21" spans="1:30" x14ac:dyDescent="0.2">
      <c r="A21" s="1" t="s">
        <v>17</v>
      </c>
      <c r="B21" s="1">
        <v>7380</v>
      </c>
      <c r="C21" s="1">
        <v>1260</v>
      </c>
      <c r="D21" s="1">
        <v>2574</v>
      </c>
      <c r="E21" s="1">
        <v>324</v>
      </c>
      <c r="F21" s="1">
        <v>1206</v>
      </c>
      <c r="G21" s="1">
        <v>1548</v>
      </c>
      <c r="H21" s="1">
        <v>468</v>
      </c>
      <c r="I21" s="8">
        <f t="shared" si="6"/>
        <v>82.926829268292678</v>
      </c>
      <c r="J21" s="8">
        <f t="shared" si="7"/>
        <v>27.317073170731707</v>
      </c>
      <c r="K21" s="1" t="s">
        <v>17</v>
      </c>
      <c r="L21" s="1">
        <v>3906</v>
      </c>
      <c r="M21" s="1">
        <v>504</v>
      </c>
      <c r="N21" s="1">
        <v>1404</v>
      </c>
      <c r="O21" s="1">
        <v>90</v>
      </c>
      <c r="P21" s="1">
        <v>810</v>
      </c>
      <c r="Q21" s="1">
        <v>810</v>
      </c>
      <c r="R21" s="1">
        <v>288</v>
      </c>
      <c r="S21" s="8">
        <f t="shared" si="12"/>
        <v>87.096774193548384</v>
      </c>
      <c r="T21" s="8">
        <f t="shared" si="13"/>
        <v>28.110599078341014</v>
      </c>
      <c r="U21" s="1" t="s">
        <v>17</v>
      </c>
      <c r="V21" s="1">
        <v>3474</v>
      </c>
      <c r="W21" s="1">
        <v>756</v>
      </c>
      <c r="X21" s="1">
        <v>1170</v>
      </c>
      <c r="Y21" s="1">
        <v>234</v>
      </c>
      <c r="Z21" s="1">
        <v>396</v>
      </c>
      <c r="AA21" s="1">
        <v>738</v>
      </c>
      <c r="AB21" s="1">
        <v>180</v>
      </c>
      <c r="AC21" s="8">
        <f t="shared" si="14"/>
        <v>78.238341968911911</v>
      </c>
      <c r="AD21" s="8">
        <f t="shared" si="15"/>
        <v>26.424870466321245</v>
      </c>
    </row>
    <row r="22" spans="1:30" x14ac:dyDescent="0.2">
      <c r="A22" s="1" t="s">
        <v>18</v>
      </c>
      <c r="B22" s="1">
        <v>5472</v>
      </c>
      <c r="C22" s="1">
        <v>1080</v>
      </c>
      <c r="D22" s="1">
        <v>1998</v>
      </c>
      <c r="E22" s="1">
        <v>234</v>
      </c>
      <c r="F22" s="1">
        <v>828</v>
      </c>
      <c r="G22" s="1">
        <v>882</v>
      </c>
      <c r="H22" s="1">
        <v>450</v>
      </c>
      <c r="I22" s="8">
        <f t="shared" si="6"/>
        <v>80.263157894736835</v>
      </c>
      <c r="J22" s="8">
        <f t="shared" si="7"/>
        <v>24.342105263157894</v>
      </c>
      <c r="K22" s="1" t="s">
        <v>18</v>
      </c>
      <c r="L22" s="1">
        <v>2664</v>
      </c>
      <c r="M22" s="1">
        <v>450</v>
      </c>
      <c r="N22" s="1">
        <v>972</v>
      </c>
      <c r="O22" s="1">
        <v>108</v>
      </c>
      <c r="P22" s="1">
        <v>504</v>
      </c>
      <c r="Q22" s="1">
        <v>414</v>
      </c>
      <c r="R22" s="1">
        <v>216</v>
      </c>
      <c r="S22" s="8">
        <f t="shared" si="12"/>
        <v>83.108108108108112</v>
      </c>
      <c r="T22" s="8">
        <f t="shared" si="13"/>
        <v>23.648648648648649</v>
      </c>
      <c r="U22" s="1" t="s">
        <v>18</v>
      </c>
      <c r="V22" s="1">
        <v>2808</v>
      </c>
      <c r="W22" s="1">
        <v>630</v>
      </c>
      <c r="X22" s="1">
        <v>1026</v>
      </c>
      <c r="Y22" s="1">
        <v>126</v>
      </c>
      <c r="Z22" s="1">
        <v>324</v>
      </c>
      <c r="AA22" s="1">
        <v>468</v>
      </c>
      <c r="AB22" s="1">
        <v>234</v>
      </c>
      <c r="AC22" s="8">
        <f t="shared" si="14"/>
        <v>77.564102564102569</v>
      </c>
      <c r="AD22" s="8">
        <f t="shared" si="15"/>
        <v>25</v>
      </c>
    </row>
    <row r="23" spans="1:30" x14ac:dyDescent="0.2">
      <c r="A23" s="1" t="s">
        <v>19</v>
      </c>
      <c r="B23" s="1">
        <v>4770</v>
      </c>
      <c r="C23" s="1">
        <v>1206</v>
      </c>
      <c r="D23" s="1">
        <v>1890</v>
      </c>
      <c r="E23" s="1">
        <v>108</v>
      </c>
      <c r="F23" s="1">
        <v>558</v>
      </c>
      <c r="G23" s="1">
        <v>720</v>
      </c>
      <c r="H23" s="1">
        <v>288</v>
      </c>
      <c r="I23" s="8">
        <f t="shared" si="6"/>
        <v>74.716981132075475</v>
      </c>
      <c r="J23" s="8">
        <f t="shared" si="7"/>
        <v>21.132075471698112</v>
      </c>
      <c r="K23" s="1" t="s">
        <v>19</v>
      </c>
      <c r="L23" s="1">
        <v>2502</v>
      </c>
      <c r="M23" s="1">
        <v>504</v>
      </c>
      <c r="N23" s="1">
        <v>990</v>
      </c>
      <c r="O23" s="1">
        <v>72</v>
      </c>
      <c r="P23" s="1">
        <v>378</v>
      </c>
      <c r="Q23" s="1">
        <v>360</v>
      </c>
      <c r="R23" s="1">
        <v>198</v>
      </c>
      <c r="S23" s="8">
        <f t="shared" si="12"/>
        <v>79.856115107913666</v>
      </c>
      <c r="T23" s="8">
        <f t="shared" si="13"/>
        <v>22.302158273381295</v>
      </c>
      <c r="U23" s="1" t="s">
        <v>19</v>
      </c>
      <c r="V23" s="1">
        <v>2268</v>
      </c>
      <c r="W23" s="1">
        <v>702</v>
      </c>
      <c r="X23" s="1">
        <v>900</v>
      </c>
      <c r="Y23" s="1">
        <v>36</v>
      </c>
      <c r="Z23" s="1">
        <v>180</v>
      </c>
      <c r="AA23" s="1">
        <v>360</v>
      </c>
      <c r="AB23" s="1">
        <v>90</v>
      </c>
      <c r="AC23" s="8">
        <f t="shared" si="14"/>
        <v>69.047619047619051</v>
      </c>
      <c r="AD23" s="8">
        <f t="shared" si="15"/>
        <v>19.841269841269842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8892</v>
      </c>
      <c r="C25" s="1">
        <v>1476</v>
      </c>
      <c r="D25" s="1">
        <v>3924</v>
      </c>
      <c r="E25" s="1">
        <v>504</v>
      </c>
      <c r="F25" s="1">
        <v>1044</v>
      </c>
      <c r="G25" s="1">
        <v>1548</v>
      </c>
      <c r="H25" s="1">
        <v>396</v>
      </c>
      <c r="I25" s="8">
        <f t="shared" si="6"/>
        <v>83.400809716599184</v>
      </c>
      <c r="J25" s="8">
        <f t="shared" si="7"/>
        <v>21.862348178137651</v>
      </c>
      <c r="K25" s="1" t="s">
        <v>1</v>
      </c>
      <c r="L25" s="1">
        <v>5490</v>
      </c>
      <c r="M25" s="1">
        <v>864</v>
      </c>
      <c r="N25" s="1">
        <v>2610</v>
      </c>
      <c r="O25" s="1">
        <v>234</v>
      </c>
      <c r="P25" s="1">
        <v>684</v>
      </c>
      <c r="Q25" s="1">
        <v>936</v>
      </c>
      <c r="R25" s="1">
        <v>162</v>
      </c>
      <c r="S25" s="8">
        <f t="shared" ref="S25" si="16">SUM(N25:R25)*100/L25</f>
        <v>84.26229508196721</v>
      </c>
      <c r="T25" s="8">
        <f t="shared" ref="T25" si="17">SUM(Q25:R25)*100/L25</f>
        <v>20</v>
      </c>
      <c r="U25" s="1" t="s">
        <v>1</v>
      </c>
      <c r="V25" s="1">
        <v>3402</v>
      </c>
      <c r="W25" s="1">
        <v>612</v>
      </c>
      <c r="X25" s="1">
        <v>1314</v>
      </c>
      <c r="Y25" s="1">
        <v>270</v>
      </c>
      <c r="Z25" s="1">
        <v>360</v>
      </c>
      <c r="AA25" s="1">
        <v>612</v>
      </c>
      <c r="AB25" s="1">
        <v>234</v>
      </c>
      <c r="AC25" s="8">
        <f t="shared" ref="AC25" si="18">SUM(X25:AB25)*100/V25</f>
        <v>82.010582010582013</v>
      </c>
      <c r="AD25" s="8">
        <f t="shared" ref="AD25" si="19">SUM(AA25:AB25)*100/V25</f>
        <v>24.867724867724867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4302</v>
      </c>
      <c r="C28" s="1">
        <v>630</v>
      </c>
      <c r="D28" s="1">
        <v>2178</v>
      </c>
      <c r="E28" s="1">
        <v>306</v>
      </c>
      <c r="F28" s="1">
        <v>414</v>
      </c>
      <c r="G28" s="1">
        <v>666</v>
      </c>
      <c r="H28" s="1">
        <v>108</v>
      </c>
      <c r="I28" s="8">
        <f t="shared" si="6"/>
        <v>85.355648535564853</v>
      </c>
      <c r="J28" s="8">
        <f t="shared" si="7"/>
        <v>17.99163179916318</v>
      </c>
      <c r="K28" s="1" t="s">
        <v>14</v>
      </c>
      <c r="L28" s="1">
        <v>2700</v>
      </c>
      <c r="M28" s="1">
        <v>360</v>
      </c>
      <c r="N28" s="1">
        <v>1440</v>
      </c>
      <c r="O28" s="1">
        <v>198</v>
      </c>
      <c r="P28" s="1">
        <v>252</v>
      </c>
      <c r="Q28" s="1">
        <v>378</v>
      </c>
      <c r="R28" s="1">
        <v>72</v>
      </c>
      <c r="S28" s="8">
        <f t="shared" ref="S28:S33" si="20">SUM(N28:R28)*100/L28</f>
        <v>86.666666666666671</v>
      </c>
      <c r="T28" s="8">
        <f t="shared" ref="T28:T33" si="21">SUM(Q28:R28)*100/L28</f>
        <v>16.666666666666668</v>
      </c>
      <c r="U28" s="1" t="s">
        <v>14</v>
      </c>
      <c r="V28" s="1">
        <v>1602</v>
      </c>
      <c r="W28" s="1">
        <v>270</v>
      </c>
      <c r="X28" s="1">
        <v>738</v>
      </c>
      <c r="Y28" s="1">
        <v>108</v>
      </c>
      <c r="Z28" s="1">
        <v>162</v>
      </c>
      <c r="AA28" s="1">
        <v>288</v>
      </c>
      <c r="AB28" s="1">
        <v>36</v>
      </c>
      <c r="AC28" s="8">
        <f t="shared" ref="AC28:AC33" si="22">SUM(X28:AB28)*100/V28</f>
        <v>83.146067415730343</v>
      </c>
      <c r="AD28" s="8">
        <f t="shared" ref="AD28:AD33" si="23">SUM(AA28:AB28)*100/V28</f>
        <v>20.224719101123597</v>
      </c>
    </row>
    <row r="29" spans="1:30" x14ac:dyDescent="0.2">
      <c r="A29" s="1" t="s">
        <v>15</v>
      </c>
      <c r="B29" s="1">
        <v>2196</v>
      </c>
      <c r="C29" s="1">
        <v>432</v>
      </c>
      <c r="D29" s="1">
        <v>846</v>
      </c>
      <c r="E29" s="1">
        <v>90</v>
      </c>
      <c r="F29" s="1">
        <v>288</v>
      </c>
      <c r="G29" s="1">
        <v>504</v>
      </c>
      <c r="H29" s="1">
        <v>36</v>
      </c>
      <c r="I29" s="8">
        <f t="shared" si="6"/>
        <v>80.327868852459019</v>
      </c>
      <c r="J29" s="8">
        <f t="shared" si="7"/>
        <v>24.590163934426229</v>
      </c>
      <c r="K29" s="1" t="s">
        <v>15</v>
      </c>
      <c r="L29" s="1">
        <v>1332</v>
      </c>
      <c r="M29" s="1">
        <v>270</v>
      </c>
      <c r="N29" s="1">
        <v>576</v>
      </c>
      <c r="O29" s="1">
        <v>18</v>
      </c>
      <c r="P29" s="1">
        <v>198</v>
      </c>
      <c r="Q29" s="1">
        <v>270</v>
      </c>
      <c r="R29" s="1">
        <v>0</v>
      </c>
      <c r="S29" s="8">
        <f t="shared" si="20"/>
        <v>79.729729729729726</v>
      </c>
      <c r="T29" s="8">
        <f t="shared" si="21"/>
        <v>20.27027027027027</v>
      </c>
      <c r="U29" s="1" t="s">
        <v>15</v>
      </c>
      <c r="V29" s="1">
        <v>864</v>
      </c>
      <c r="W29" s="1">
        <v>162</v>
      </c>
      <c r="X29" s="1">
        <v>270</v>
      </c>
      <c r="Y29" s="1">
        <v>72</v>
      </c>
      <c r="Z29" s="1">
        <v>90</v>
      </c>
      <c r="AA29" s="1">
        <v>234</v>
      </c>
      <c r="AB29" s="1">
        <v>36</v>
      </c>
      <c r="AC29" s="8">
        <f t="shared" si="22"/>
        <v>81.25</v>
      </c>
      <c r="AD29" s="8">
        <f t="shared" si="23"/>
        <v>31.25</v>
      </c>
    </row>
    <row r="30" spans="1:30" x14ac:dyDescent="0.2">
      <c r="A30" s="1" t="s">
        <v>16</v>
      </c>
      <c r="B30" s="1">
        <v>1080</v>
      </c>
      <c r="C30" s="1">
        <v>126</v>
      </c>
      <c r="D30" s="1">
        <v>432</v>
      </c>
      <c r="E30" s="1">
        <v>36</v>
      </c>
      <c r="F30" s="1">
        <v>180</v>
      </c>
      <c r="G30" s="1">
        <v>198</v>
      </c>
      <c r="H30" s="1">
        <v>108</v>
      </c>
      <c r="I30" s="8">
        <f t="shared" si="6"/>
        <v>88.333333333333329</v>
      </c>
      <c r="J30" s="8">
        <f t="shared" si="7"/>
        <v>28.333333333333332</v>
      </c>
      <c r="K30" s="1" t="s">
        <v>16</v>
      </c>
      <c r="L30" s="1">
        <v>666</v>
      </c>
      <c r="M30" s="1">
        <v>72</v>
      </c>
      <c r="N30" s="1">
        <v>252</v>
      </c>
      <c r="O30" s="1">
        <v>0</v>
      </c>
      <c r="P30" s="1">
        <v>108</v>
      </c>
      <c r="Q30" s="1">
        <v>180</v>
      </c>
      <c r="R30" s="1">
        <v>54</v>
      </c>
      <c r="S30" s="8">
        <f t="shared" si="20"/>
        <v>89.189189189189193</v>
      </c>
      <c r="T30" s="8">
        <f t="shared" si="21"/>
        <v>35.135135135135137</v>
      </c>
      <c r="U30" s="1" t="s">
        <v>16</v>
      </c>
      <c r="V30" s="1">
        <v>414</v>
      </c>
      <c r="W30" s="1">
        <v>54</v>
      </c>
      <c r="X30" s="1">
        <v>180</v>
      </c>
      <c r="Y30" s="1">
        <v>36</v>
      </c>
      <c r="Z30" s="1">
        <v>72</v>
      </c>
      <c r="AA30" s="1">
        <v>18</v>
      </c>
      <c r="AB30" s="1">
        <v>54</v>
      </c>
      <c r="AC30" s="8">
        <f t="shared" si="22"/>
        <v>86.956521739130437</v>
      </c>
      <c r="AD30" s="8">
        <f t="shared" si="23"/>
        <v>17.391304347826086</v>
      </c>
    </row>
    <row r="31" spans="1:30" x14ac:dyDescent="0.2">
      <c r="A31" s="1" t="s">
        <v>17</v>
      </c>
      <c r="B31" s="1">
        <v>756</v>
      </c>
      <c r="C31" s="1">
        <v>162</v>
      </c>
      <c r="D31" s="1">
        <v>342</v>
      </c>
      <c r="E31" s="1">
        <v>36</v>
      </c>
      <c r="F31" s="1">
        <v>54</v>
      </c>
      <c r="G31" s="1">
        <v>108</v>
      </c>
      <c r="H31" s="1">
        <v>54</v>
      </c>
      <c r="I31" s="8">
        <f t="shared" si="6"/>
        <v>78.571428571428569</v>
      </c>
      <c r="J31" s="8">
        <f t="shared" si="7"/>
        <v>21.428571428571427</v>
      </c>
      <c r="K31" s="1" t="s">
        <v>17</v>
      </c>
      <c r="L31" s="1">
        <v>504</v>
      </c>
      <c r="M31" s="1">
        <v>108</v>
      </c>
      <c r="N31" s="1">
        <v>252</v>
      </c>
      <c r="O31" s="1">
        <v>0</v>
      </c>
      <c r="P31" s="1">
        <v>54</v>
      </c>
      <c r="Q31" s="1">
        <v>72</v>
      </c>
      <c r="R31" s="1">
        <v>18</v>
      </c>
      <c r="S31" s="8">
        <f t="shared" si="20"/>
        <v>78.571428571428569</v>
      </c>
      <c r="T31" s="8">
        <f t="shared" si="21"/>
        <v>17.857142857142858</v>
      </c>
      <c r="U31" s="1" t="s">
        <v>17</v>
      </c>
      <c r="V31" s="1">
        <v>252</v>
      </c>
      <c r="W31" s="1">
        <v>54</v>
      </c>
      <c r="X31" s="1">
        <v>90</v>
      </c>
      <c r="Y31" s="1">
        <v>36</v>
      </c>
      <c r="Z31" s="1">
        <v>0</v>
      </c>
      <c r="AA31" s="1">
        <v>36</v>
      </c>
      <c r="AB31" s="1">
        <v>36</v>
      </c>
      <c r="AC31" s="8">
        <f t="shared" si="22"/>
        <v>78.571428571428569</v>
      </c>
      <c r="AD31" s="8">
        <f t="shared" si="23"/>
        <v>28.571428571428573</v>
      </c>
    </row>
    <row r="32" spans="1:30" x14ac:dyDescent="0.2">
      <c r="A32" s="1" t="s">
        <v>18</v>
      </c>
      <c r="B32" s="1">
        <v>342</v>
      </c>
      <c r="C32" s="1">
        <v>36</v>
      </c>
      <c r="D32" s="1">
        <v>126</v>
      </c>
      <c r="E32" s="1">
        <v>18</v>
      </c>
      <c r="F32" s="1">
        <v>54</v>
      </c>
      <c r="G32" s="1">
        <v>54</v>
      </c>
      <c r="H32" s="1">
        <v>54</v>
      </c>
      <c r="I32" s="8">
        <f t="shared" si="6"/>
        <v>89.473684210526315</v>
      </c>
      <c r="J32" s="8">
        <f t="shared" si="7"/>
        <v>31.578947368421051</v>
      </c>
      <c r="K32" s="1" t="s">
        <v>18</v>
      </c>
      <c r="L32" s="1">
        <v>162</v>
      </c>
      <c r="M32" s="1">
        <v>18</v>
      </c>
      <c r="N32" s="1">
        <v>90</v>
      </c>
      <c r="O32" s="1">
        <v>0</v>
      </c>
      <c r="P32" s="1">
        <v>18</v>
      </c>
      <c r="Q32" s="1">
        <v>18</v>
      </c>
      <c r="R32" s="1">
        <v>18</v>
      </c>
      <c r="S32" s="8">
        <f t="shared" si="20"/>
        <v>88.888888888888886</v>
      </c>
      <c r="T32" s="8">
        <f t="shared" si="21"/>
        <v>22.222222222222221</v>
      </c>
      <c r="U32" s="1" t="s">
        <v>18</v>
      </c>
      <c r="V32" s="1">
        <v>180</v>
      </c>
      <c r="W32" s="1">
        <v>18</v>
      </c>
      <c r="X32" s="1">
        <v>36</v>
      </c>
      <c r="Y32" s="1">
        <v>18</v>
      </c>
      <c r="Z32" s="1">
        <v>36</v>
      </c>
      <c r="AA32" s="1">
        <v>36</v>
      </c>
      <c r="AB32" s="1">
        <v>36</v>
      </c>
      <c r="AC32" s="8">
        <f t="shared" si="22"/>
        <v>90</v>
      </c>
      <c r="AD32" s="8">
        <f t="shared" si="23"/>
        <v>40</v>
      </c>
    </row>
    <row r="33" spans="1:30" x14ac:dyDescent="0.2">
      <c r="A33" s="1" t="s">
        <v>19</v>
      </c>
      <c r="B33" s="1">
        <v>216</v>
      </c>
      <c r="C33" s="1">
        <v>90</v>
      </c>
      <c r="D33" s="1">
        <v>0</v>
      </c>
      <c r="E33" s="1">
        <v>18</v>
      </c>
      <c r="F33" s="1">
        <v>54</v>
      </c>
      <c r="G33" s="1">
        <v>18</v>
      </c>
      <c r="H33" s="1">
        <v>36</v>
      </c>
      <c r="I33" s="8">
        <f t="shared" si="6"/>
        <v>58.333333333333336</v>
      </c>
      <c r="J33" s="8">
        <f t="shared" si="7"/>
        <v>25</v>
      </c>
      <c r="K33" s="1" t="s">
        <v>19</v>
      </c>
      <c r="L33" s="1">
        <v>126</v>
      </c>
      <c r="M33" s="1">
        <v>36</v>
      </c>
      <c r="N33" s="1">
        <v>0</v>
      </c>
      <c r="O33" s="1">
        <v>18</v>
      </c>
      <c r="P33" s="1">
        <v>54</v>
      </c>
      <c r="Q33" s="1">
        <v>18</v>
      </c>
      <c r="R33" s="1">
        <v>0</v>
      </c>
      <c r="S33" s="8">
        <f t="shared" si="20"/>
        <v>71.428571428571431</v>
      </c>
      <c r="T33" s="8">
        <f t="shared" si="21"/>
        <v>14.285714285714286</v>
      </c>
      <c r="U33" s="1" t="s">
        <v>19</v>
      </c>
      <c r="V33" s="1">
        <v>90</v>
      </c>
      <c r="W33" s="1">
        <v>54</v>
      </c>
      <c r="X33" s="1">
        <v>0</v>
      </c>
      <c r="Y33" s="1">
        <v>0</v>
      </c>
      <c r="Z33" s="1">
        <v>0</v>
      </c>
      <c r="AA33" s="1">
        <v>0</v>
      </c>
      <c r="AB33" s="1">
        <v>36</v>
      </c>
      <c r="AC33" s="8">
        <f t="shared" si="22"/>
        <v>40</v>
      </c>
      <c r="AD33" s="8">
        <f t="shared" si="23"/>
        <v>40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35262</v>
      </c>
      <c r="C35" s="1">
        <v>5724</v>
      </c>
      <c r="D35" s="1">
        <v>14814</v>
      </c>
      <c r="E35" s="1">
        <v>1602</v>
      </c>
      <c r="F35" s="1">
        <v>5724</v>
      </c>
      <c r="G35" s="1">
        <v>5796</v>
      </c>
      <c r="H35" s="1">
        <v>1602</v>
      </c>
      <c r="I35" s="8">
        <f t="shared" si="6"/>
        <v>83.767228177641655</v>
      </c>
      <c r="J35" s="8">
        <f t="shared" si="7"/>
        <v>20.98009188361409</v>
      </c>
      <c r="K35" s="1" t="s">
        <v>1</v>
      </c>
      <c r="L35" s="1">
        <v>16740</v>
      </c>
      <c r="M35" s="1">
        <v>2322</v>
      </c>
      <c r="N35" s="1">
        <v>7182</v>
      </c>
      <c r="O35" s="1">
        <v>774</v>
      </c>
      <c r="P35" s="1">
        <v>2952</v>
      </c>
      <c r="Q35" s="1">
        <v>2628</v>
      </c>
      <c r="R35" s="1">
        <v>882</v>
      </c>
      <c r="S35" s="8">
        <f t="shared" ref="S35" si="24">SUM(N35:R35)*100/L35</f>
        <v>86.129032258064512</v>
      </c>
      <c r="T35" s="8">
        <f t="shared" ref="T35" si="25">SUM(Q35:R35)*100/L35</f>
        <v>20.967741935483872</v>
      </c>
      <c r="U35" s="1" t="s">
        <v>1</v>
      </c>
      <c r="V35" s="1">
        <v>18522</v>
      </c>
      <c r="W35" s="1">
        <v>3402</v>
      </c>
      <c r="X35" s="1">
        <v>7632</v>
      </c>
      <c r="Y35" s="1">
        <v>828</v>
      </c>
      <c r="Z35" s="1">
        <v>2772</v>
      </c>
      <c r="AA35" s="1">
        <v>3168</v>
      </c>
      <c r="AB35" s="1">
        <v>720</v>
      </c>
      <c r="AC35" s="8">
        <f t="shared" ref="AC35" si="26">SUM(X35:AB35)*100/V35</f>
        <v>81.632653061224488</v>
      </c>
      <c r="AD35" s="8">
        <f t="shared" ref="AD35" si="27">SUM(AA35:AB35)*100/V35</f>
        <v>20.99125364431487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5526</v>
      </c>
      <c r="C38" s="1">
        <v>756</v>
      </c>
      <c r="D38" s="1">
        <v>2952</v>
      </c>
      <c r="E38" s="1">
        <v>324</v>
      </c>
      <c r="F38" s="1">
        <v>810</v>
      </c>
      <c r="G38" s="1">
        <v>630</v>
      </c>
      <c r="H38" s="1">
        <v>54</v>
      </c>
      <c r="I38" s="8">
        <f t="shared" si="6"/>
        <v>86.31921824104235</v>
      </c>
      <c r="J38" s="8">
        <f t="shared" si="7"/>
        <v>12.37785016286645</v>
      </c>
      <c r="K38" s="1" t="s">
        <v>14</v>
      </c>
      <c r="L38" s="1">
        <v>2376</v>
      </c>
      <c r="M38" s="1">
        <v>252</v>
      </c>
      <c r="N38" s="1">
        <v>1422</v>
      </c>
      <c r="O38" s="1">
        <v>180</v>
      </c>
      <c r="P38" s="1">
        <v>324</v>
      </c>
      <c r="Q38" s="1">
        <v>180</v>
      </c>
      <c r="R38" s="1">
        <v>18</v>
      </c>
      <c r="S38" s="8">
        <f t="shared" ref="S38:S43" si="28">SUM(N38:R38)*100/L38</f>
        <v>89.393939393939391</v>
      </c>
      <c r="T38" s="8">
        <f t="shared" ref="T38:T43" si="29">SUM(Q38:R38)*100/L38</f>
        <v>8.3333333333333339</v>
      </c>
      <c r="U38" s="1" t="s">
        <v>14</v>
      </c>
      <c r="V38" s="1">
        <v>3150</v>
      </c>
      <c r="W38" s="1">
        <v>504</v>
      </c>
      <c r="X38" s="1">
        <v>1530</v>
      </c>
      <c r="Y38" s="1">
        <v>144</v>
      </c>
      <c r="Z38" s="1">
        <v>486</v>
      </c>
      <c r="AA38" s="1">
        <v>450</v>
      </c>
      <c r="AB38" s="1">
        <v>36</v>
      </c>
      <c r="AC38" s="8">
        <f t="shared" ref="AC38:AC43" si="30">SUM(X38:AB38)*100/V38</f>
        <v>84</v>
      </c>
      <c r="AD38" s="8">
        <f t="shared" ref="AD38:AD43" si="31">SUM(AA38:AB38)*100/V38</f>
        <v>15.428571428571429</v>
      </c>
    </row>
    <row r="39" spans="1:30" x14ac:dyDescent="0.2">
      <c r="A39" s="1" t="s">
        <v>15</v>
      </c>
      <c r="B39" s="1">
        <v>6750</v>
      </c>
      <c r="C39" s="1">
        <v>828</v>
      </c>
      <c r="D39" s="1">
        <v>3114</v>
      </c>
      <c r="E39" s="1">
        <v>450</v>
      </c>
      <c r="F39" s="1">
        <v>1152</v>
      </c>
      <c r="G39" s="1">
        <v>1044</v>
      </c>
      <c r="H39" s="1">
        <v>162</v>
      </c>
      <c r="I39" s="8">
        <f t="shared" si="6"/>
        <v>87.733333333333334</v>
      </c>
      <c r="J39" s="8">
        <f t="shared" si="7"/>
        <v>17.866666666666667</v>
      </c>
      <c r="K39" s="1" t="s">
        <v>15</v>
      </c>
      <c r="L39" s="1">
        <v>3258</v>
      </c>
      <c r="M39" s="1">
        <v>324</v>
      </c>
      <c r="N39" s="1">
        <v>1620</v>
      </c>
      <c r="O39" s="1">
        <v>252</v>
      </c>
      <c r="P39" s="1">
        <v>504</v>
      </c>
      <c r="Q39" s="1">
        <v>468</v>
      </c>
      <c r="R39" s="1">
        <v>90</v>
      </c>
      <c r="S39" s="8">
        <f t="shared" si="28"/>
        <v>90.055248618784532</v>
      </c>
      <c r="T39" s="8">
        <f t="shared" si="29"/>
        <v>17.127071823204421</v>
      </c>
      <c r="U39" s="1" t="s">
        <v>15</v>
      </c>
      <c r="V39" s="1">
        <v>3492</v>
      </c>
      <c r="W39" s="1">
        <v>504</v>
      </c>
      <c r="X39" s="1">
        <v>1494</v>
      </c>
      <c r="Y39" s="1">
        <v>198</v>
      </c>
      <c r="Z39" s="1">
        <v>648</v>
      </c>
      <c r="AA39" s="1">
        <v>576</v>
      </c>
      <c r="AB39" s="1">
        <v>72</v>
      </c>
      <c r="AC39" s="8">
        <f t="shared" si="30"/>
        <v>85.567010309278345</v>
      </c>
      <c r="AD39" s="8">
        <f t="shared" si="31"/>
        <v>18.556701030927837</v>
      </c>
    </row>
    <row r="40" spans="1:30" x14ac:dyDescent="0.2">
      <c r="A40" s="1" t="s">
        <v>16</v>
      </c>
      <c r="B40" s="1">
        <v>6678</v>
      </c>
      <c r="C40" s="1">
        <v>882</v>
      </c>
      <c r="D40" s="1">
        <v>2754</v>
      </c>
      <c r="E40" s="1">
        <v>234</v>
      </c>
      <c r="F40" s="1">
        <v>1332</v>
      </c>
      <c r="G40" s="1">
        <v>1152</v>
      </c>
      <c r="H40" s="1">
        <v>324</v>
      </c>
      <c r="I40" s="8">
        <f t="shared" si="6"/>
        <v>86.79245283018868</v>
      </c>
      <c r="J40" s="8">
        <f t="shared" si="7"/>
        <v>22.102425876010781</v>
      </c>
      <c r="K40" s="1" t="s">
        <v>16</v>
      </c>
      <c r="L40" s="1">
        <v>2826</v>
      </c>
      <c r="M40" s="1">
        <v>450</v>
      </c>
      <c r="N40" s="1">
        <v>1116</v>
      </c>
      <c r="O40" s="1">
        <v>90</v>
      </c>
      <c r="P40" s="1">
        <v>558</v>
      </c>
      <c r="Q40" s="1">
        <v>504</v>
      </c>
      <c r="R40" s="1">
        <v>108</v>
      </c>
      <c r="S40" s="8">
        <f t="shared" si="28"/>
        <v>84.076433121019107</v>
      </c>
      <c r="T40" s="8">
        <f t="shared" si="29"/>
        <v>21.656050955414013</v>
      </c>
      <c r="U40" s="1" t="s">
        <v>16</v>
      </c>
      <c r="V40" s="1">
        <v>3852</v>
      </c>
      <c r="W40" s="1">
        <v>432</v>
      </c>
      <c r="X40" s="1">
        <v>1638</v>
      </c>
      <c r="Y40" s="1">
        <v>144</v>
      </c>
      <c r="Z40" s="1">
        <v>774</v>
      </c>
      <c r="AA40" s="1">
        <v>648</v>
      </c>
      <c r="AB40" s="1">
        <v>216</v>
      </c>
      <c r="AC40" s="8">
        <f t="shared" si="30"/>
        <v>88.785046728971963</v>
      </c>
      <c r="AD40" s="8">
        <f t="shared" si="31"/>
        <v>22.429906542056074</v>
      </c>
    </row>
    <row r="41" spans="1:30" x14ac:dyDescent="0.2">
      <c r="A41" s="1" t="s">
        <v>17</v>
      </c>
      <c r="B41" s="1">
        <v>6624</v>
      </c>
      <c r="C41" s="1">
        <v>1098</v>
      </c>
      <c r="D41" s="1">
        <v>2232</v>
      </c>
      <c r="E41" s="1">
        <v>288</v>
      </c>
      <c r="F41" s="1">
        <v>1152</v>
      </c>
      <c r="G41" s="1">
        <v>1440</v>
      </c>
      <c r="H41" s="1">
        <v>414</v>
      </c>
      <c r="I41" s="8">
        <f t="shared" si="6"/>
        <v>83.423913043478265</v>
      </c>
      <c r="J41" s="8">
        <f t="shared" si="7"/>
        <v>27.989130434782609</v>
      </c>
      <c r="K41" s="1" t="s">
        <v>17</v>
      </c>
      <c r="L41" s="1">
        <v>3402</v>
      </c>
      <c r="M41" s="1">
        <v>396</v>
      </c>
      <c r="N41" s="1">
        <v>1152</v>
      </c>
      <c r="O41" s="1">
        <v>90</v>
      </c>
      <c r="P41" s="1">
        <v>756</v>
      </c>
      <c r="Q41" s="1">
        <v>738</v>
      </c>
      <c r="R41" s="1">
        <v>270</v>
      </c>
      <c r="S41" s="8">
        <f t="shared" si="28"/>
        <v>88.359788359788354</v>
      </c>
      <c r="T41" s="8">
        <f t="shared" si="29"/>
        <v>29.62962962962963</v>
      </c>
      <c r="U41" s="1" t="s">
        <v>17</v>
      </c>
      <c r="V41" s="1">
        <v>3222</v>
      </c>
      <c r="W41" s="1">
        <v>702</v>
      </c>
      <c r="X41" s="1">
        <v>1080</v>
      </c>
      <c r="Y41" s="1">
        <v>198</v>
      </c>
      <c r="Z41" s="1">
        <v>396</v>
      </c>
      <c r="AA41" s="1">
        <v>702</v>
      </c>
      <c r="AB41" s="1">
        <v>144</v>
      </c>
      <c r="AC41" s="8">
        <f t="shared" si="30"/>
        <v>78.212290502793294</v>
      </c>
      <c r="AD41" s="8">
        <f t="shared" si="31"/>
        <v>26.256983240223462</v>
      </c>
    </row>
    <row r="42" spans="1:30" x14ac:dyDescent="0.2">
      <c r="A42" s="1" t="s">
        <v>18</v>
      </c>
      <c r="B42" s="1">
        <v>5130</v>
      </c>
      <c r="C42" s="1">
        <v>1044</v>
      </c>
      <c r="D42" s="1">
        <v>1872</v>
      </c>
      <c r="E42" s="1">
        <v>216</v>
      </c>
      <c r="F42" s="1">
        <v>774</v>
      </c>
      <c r="G42" s="1">
        <v>828</v>
      </c>
      <c r="H42" s="1">
        <v>396</v>
      </c>
      <c r="I42" s="8">
        <f t="shared" si="6"/>
        <v>79.649122807017548</v>
      </c>
      <c r="J42" s="8">
        <f t="shared" si="7"/>
        <v>23.859649122807017</v>
      </c>
      <c r="K42" s="1" t="s">
        <v>18</v>
      </c>
      <c r="L42" s="1">
        <v>2502</v>
      </c>
      <c r="M42" s="1">
        <v>432</v>
      </c>
      <c r="N42" s="1">
        <v>882</v>
      </c>
      <c r="O42" s="1">
        <v>108</v>
      </c>
      <c r="P42" s="1">
        <v>486</v>
      </c>
      <c r="Q42" s="1">
        <v>396</v>
      </c>
      <c r="R42" s="1">
        <v>198</v>
      </c>
      <c r="S42" s="8">
        <f t="shared" si="28"/>
        <v>82.733812949640281</v>
      </c>
      <c r="T42" s="8">
        <f t="shared" si="29"/>
        <v>23.741007194244606</v>
      </c>
      <c r="U42" s="1" t="s">
        <v>18</v>
      </c>
      <c r="V42" s="1">
        <v>2628</v>
      </c>
      <c r="W42" s="1">
        <v>612</v>
      </c>
      <c r="X42" s="1">
        <v>990</v>
      </c>
      <c r="Y42" s="1">
        <v>108</v>
      </c>
      <c r="Z42" s="1">
        <v>288</v>
      </c>
      <c r="AA42" s="1">
        <v>432</v>
      </c>
      <c r="AB42" s="1">
        <v>198</v>
      </c>
      <c r="AC42" s="8">
        <f t="shared" si="30"/>
        <v>76.712328767123282</v>
      </c>
      <c r="AD42" s="8">
        <f t="shared" si="31"/>
        <v>23.972602739726028</v>
      </c>
    </row>
    <row r="43" spans="1:30" x14ac:dyDescent="0.2">
      <c r="A43" s="1" t="s">
        <v>19</v>
      </c>
      <c r="B43" s="1">
        <v>4554</v>
      </c>
      <c r="C43" s="1">
        <v>1116</v>
      </c>
      <c r="D43" s="1">
        <v>1890</v>
      </c>
      <c r="E43" s="1">
        <v>90</v>
      </c>
      <c r="F43" s="1">
        <v>504</v>
      </c>
      <c r="G43" s="1">
        <v>702</v>
      </c>
      <c r="H43" s="1">
        <v>252</v>
      </c>
      <c r="I43" s="8">
        <f t="shared" si="6"/>
        <v>75.494071146245062</v>
      </c>
      <c r="J43" s="8">
        <f t="shared" si="7"/>
        <v>20.948616600790515</v>
      </c>
      <c r="K43" s="1" t="s">
        <v>19</v>
      </c>
      <c r="L43" s="1">
        <v>2376</v>
      </c>
      <c r="M43" s="1">
        <v>468</v>
      </c>
      <c r="N43" s="1">
        <v>990</v>
      </c>
      <c r="O43" s="1">
        <v>54</v>
      </c>
      <c r="P43" s="1">
        <v>324</v>
      </c>
      <c r="Q43" s="1">
        <v>342</v>
      </c>
      <c r="R43" s="1">
        <v>198</v>
      </c>
      <c r="S43" s="8">
        <f t="shared" si="28"/>
        <v>80.303030303030297</v>
      </c>
      <c r="T43" s="8">
        <f t="shared" si="29"/>
        <v>22.727272727272727</v>
      </c>
      <c r="U43" s="1" t="s">
        <v>19</v>
      </c>
      <c r="V43" s="1">
        <v>2178</v>
      </c>
      <c r="W43" s="1">
        <v>648</v>
      </c>
      <c r="X43" s="1">
        <v>900</v>
      </c>
      <c r="Y43" s="1">
        <v>36</v>
      </c>
      <c r="Z43" s="1">
        <v>180</v>
      </c>
      <c r="AA43" s="1">
        <v>360</v>
      </c>
      <c r="AB43" s="1">
        <v>54</v>
      </c>
      <c r="AC43" s="8">
        <f t="shared" si="30"/>
        <v>70.247933884297524</v>
      </c>
      <c r="AD43" s="8">
        <f t="shared" si="31"/>
        <v>19.008264462809919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G1" zoomScale="125" zoomScaleNormal="125" zoomScaleSheetLayoutView="125" workbookViewId="0">
      <selection activeCell="V5" sqref="V5:AB3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58320</v>
      </c>
      <c r="C5" s="1">
        <v>14148</v>
      </c>
      <c r="D5" s="1">
        <v>22248</v>
      </c>
      <c r="E5" s="1">
        <v>2466</v>
      </c>
      <c r="F5" s="1">
        <v>7920</v>
      </c>
      <c r="G5" s="1">
        <v>8928</v>
      </c>
      <c r="H5" s="1">
        <v>2610</v>
      </c>
      <c r="I5" s="8">
        <f>SUM(D5:H5)*100/B5</f>
        <v>75.740740740740748</v>
      </c>
      <c r="J5" s="8">
        <f>SUM(G5:H5)*100/B5</f>
        <v>19.783950617283949</v>
      </c>
      <c r="K5" s="1" t="s">
        <v>1</v>
      </c>
      <c r="L5" s="1">
        <v>29088</v>
      </c>
      <c r="M5" s="1">
        <v>5994</v>
      </c>
      <c r="N5" s="1">
        <v>11700</v>
      </c>
      <c r="O5" s="1">
        <v>1260</v>
      </c>
      <c r="P5" s="1">
        <v>4428</v>
      </c>
      <c r="Q5" s="1">
        <v>4410</v>
      </c>
      <c r="R5" s="1">
        <v>1296</v>
      </c>
      <c r="S5" s="8">
        <f>SUM(N5:R5)*100/L5</f>
        <v>79.393564356435647</v>
      </c>
      <c r="T5" s="8">
        <f>SUM(Q5:R5)*100/L5</f>
        <v>19.616336633663366</v>
      </c>
      <c r="U5" s="1" t="s">
        <v>1</v>
      </c>
      <c r="V5" s="1">
        <v>29232</v>
      </c>
      <c r="W5" s="1">
        <v>8154</v>
      </c>
      <c r="X5" s="1">
        <v>10548</v>
      </c>
      <c r="Y5" s="1">
        <v>1206</v>
      </c>
      <c r="Z5" s="1">
        <v>3492</v>
      </c>
      <c r="AA5" s="1">
        <v>4518</v>
      </c>
      <c r="AB5" s="1">
        <v>1314</v>
      </c>
      <c r="AC5" s="8">
        <f>SUM(X5:AB5)*100/V5</f>
        <v>72.105911330049267</v>
      </c>
      <c r="AD5" s="8">
        <f>SUM(AA5:AB5)*100/V5</f>
        <v>19.950738916256157</v>
      </c>
    </row>
    <row r="6" spans="1:30" x14ac:dyDescent="0.2">
      <c r="A6" s="1" t="s">
        <v>14</v>
      </c>
      <c r="B6" s="1">
        <v>9828</v>
      </c>
      <c r="C6" s="1">
        <v>1386</v>
      </c>
      <c r="D6" s="1">
        <v>5130</v>
      </c>
      <c r="E6" s="1">
        <v>630</v>
      </c>
      <c r="F6" s="1">
        <v>1224</v>
      </c>
      <c r="G6" s="1">
        <v>1296</v>
      </c>
      <c r="H6" s="1">
        <v>162</v>
      </c>
      <c r="I6" s="8">
        <f t="shared" ref="I6:I31" si="0">SUM(D6:H6)*100/B6</f>
        <v>85.897435897435898</v>
      </c>
      <c r="J6" s="8">
        <f t="shared" ref="J6:J31" si="1">SUM(G6:H6)*100/B6</f>
        <v>14.835164835164836</v>
      </c>
      <c r="K6" s="1" t="s">
        <v>14</v>
      </c>
      <c r="L6" s="1">
        <v>5076</v>
      </c>
      <c r="M6" s="1">
        <v>612</v>
      </c>
      <c r="N6" s="1">
        <v>2862</v>
      </c>
      <c r="O6" s="1">
        <v>378</v>
      </c>
      <c r="P6" s="1">
        <v>576</v>
      </c>
      <c r="Q6" s="1">
        <v>558</v>
      </c>
      <c r="R6" s="1">
        <v>90</v>
      </c>
      <c r="S6" s="8">
        <f t="shared" ref="S6:S16" si="2">SUM(N6:R6)*100/L6</f>
        <v>87.943262411347519</v>
      </c>
      <c r="T6" s="8">
        <f t="shared" ref="T6:T16" si="3">SUM(Q6:R6)*100/L6</f>
        <v>12.76595744680851</v>
      </c>
      <c r="U6" s="1" t="s">
        <v>14</v>
      </c>
      <c r="V6" s="1">
        <v>4752</v>
      </c>
      <c r="W6" s="1">
        <v>774</v>
      </c>
      <c r="X6" s="1">
        <v>2268</v>
      </c>
      <c r="Y6" s="1">
        <v>252</v>
      </c>
      <c r="Z6" s="1">
        <v>648</v>
      </c>
      <c r="AA6" s="1">
        <v>738</v>
      </c>
      <c r="AB6" s="1">
        <v>72</v>
      </c>
      <c r="AC6" s="8">
        <f t="shared" ref="AC6:AC16" si="4">SUM(X6:AB6)*100/V6</f>
        <v>83.712121212121218</v>
      </c>
      <c r="AD6" s="8">
        <f t="shared" ref="AD6:AD16" si="5">SUM(AA6:AB6)*100/V6</f>
        <v>17.045454545454547</v>
      </c>
    </row>
    <row r="7" spans="1:30" x14ac:dyDescent="0.2">
      <c r="A7" s="1" t="s">
        <v>15</v>
      </c>
      <c r="B7" s="1">
        <v>8946</v>
      </c>
      <c r="C7" s="1">
        <v>1260</v>
      </c>
      <c r="D7" s="1">
        <v>3960</v>
      </c>
      <c r="E7" s="1">
        <v>540</v>
      </c>
      <c r="F7" s="1">
        <v>1440</v>
      </c>
      <c r="G7" s="1">
        <v>1548</v>
      </c>
      <c r="H7" s="1">
        <v>198</v>
      </c>
      <c r="I7" s="8">
        <f t="shared" si="0"/>
        <v>85.91549295774648</v>
      </c>
      <c r="J7" s="8">
        <f t="shared" si="1"/>
        <v>19.517102615694164</v>
      </c>
      <c r="K7" s="1" t="s">
        <v>15</v>
      </c>
      <c r="L7" s="1">
        <v>4590</v>
      </c>
      <c r="M7" s="1">
        <v>594</v>
      </c>
      <c r="N7" s="1">
        <v>2196</v>
      </c>
      <c r="O7" s="1">
        <v>270</v>
      </c>
      <c r="P7" s="1">
        <v>702</v>
      </c>
      <c r="Q7" s="1">
        <v>738</v>
      </c>
      <c r="R7" s="1">
        <v>90</v>
      </c>
      <c r="S7" s="8">
        <f t="shared" si="2"/>
        <v>87.058823529411768</v>
      </c>
      <c r="T7" s="8">
        <f t="shared" si="3"/>
        <v>18.03921568627451</v>
      </c>
      <c r="U7" s="1" t="s">
        <v>15</v>
      </c>
      <c r="V7" s="1">
        <v>4356</v>
      </c>
      <c r="W7" s="1">
        <v>666</v>
      </c>
      <c r="X7" s="1">
        <v>1764</v>
      </c>
      <c r="Y7" s="1">
        <v>270</v>
      </c>
      <c r="Z7" s="1">
        <v>738</v>
      </c>
      <c r="AA7" s="1">
        <v>810</v>
      </c>
      <c r="AB7" s="1">
        <v>108</v>
      </c>
      <c r="AC7" s="8">
        <f t="shared" si="4"/>
        <v>84.710743801652896</v>
      </c>
      <c r="AD7" s="8">
        <f t="shared" si="5"/>
        <v>21.074380165289256</v>
      </c>
    </row>
    <row r="8" spans="1:30" x14ac:dyDescent="0.2">
      <c r="A8" s="1" t="s">
        <v>16</v>
      </c>
      <c r="B8" s="1">
        <v>7758</v>
      </c>
      <c r="C8" s="1">
        <v>1008</v>
      </c>
      <c r="D8" s="1">
        <v>3186</v>
      </c>
      <c r="E8" s="1">
        <v>270</v>
      </c>
      <c r="F8" s="1">
        <v>1512</v>
      </c>
      <c r="G8" s="1">
        <v>1350</v>
      </c>
      <c r="H8" s="1">
        <v>432</v>
      </c>
      <c r="I8" s="8">
        <f t="shared" si="0"/>
        <v>87.006960556844547</v>
      </c>
      <c r="J8" s="8">
        <f t="shared" si="1"/>
        <v>22.96983758700696</v>
      </c>
      <c r="K8" s="1" t="s">
        <v>16</v>
      </c>
      <c r="L8" s="1">
        <v>3492</v>
      </c>
      <c r="M8" s="1">
        <v>522</v>
      </c>
      <c r="N8" s="1">
        <v>1368</v>
      </c>
      <c r="O8" s="1">
        <v>90</v>
      </c>
      <c r="P8" s="1">
        <v>666</v>
      </c>
      <c r="Q8" s="1">
        <v>684</v>
      </c>
      <c r="R8" s="1">
        <v>162</v>
      </c>
      <c r="S8" s="8">
        <f t="shared" si="2"/>
        <v>85.051546391752581</v>
      </c>
      <c r="T8" s="8">
        <f t="shared" si="3"/>
        <v>24.226804123711339</v>
      </c>
      <c r="U8" s="1" t="s">
        <v>16</v>
      </c>
      <c r="V8" s="1">
        <v>4266</v>
      </c>
      <c r="W8" s="1">
        <v>486</v>
      </c>
      <c r="X8" s="1">
        <v>1818</v>
      </c>
      <c r="Y8" s="1">
        <v>180</v>
      </c>
      <c r="Z8" s="1">
        <v>846</v>
      </c>
      <c r="AA8" s="1">
        <v>666</v>
      </c>
      <c r="AB8" s="1">
        <v>270</v>
      </c>
      <c r="AC8" s="8">
        <f t="shared" si="4"/>
        <v>88.607594936708864</v>
      </c>
      <c r="AD8" s="8">
        <f t="shared" si="5"/>
        <v>21.940928270042193</v>
      </c>
    </row>
    <row r="9" spans="1:30" x14ac:dyDescent="0.2">
      <c r="A9" s="1" t="s">
        <v>17</v>
      </c>
      <c r="B9" s="1">
        <v>7380</v>
      </c>
      <c r="C9" s="1">
        <v>1260</v>
      </c>
      <c r="D9" s="1">
        <v>2574</v>
      </c>
      <c r="E9" s="1">
        <v>324</v>
      </c>
      <c r="F9" s="1">
        <v>1206</v>
      </c>
      <c r="G9" s="1">
        <v>1548</v>
      </c>
      <c r="H9" s="1">
        <v>468</v>
      </c>
      <c r="I9" s="8">
        <f t="shared" si="0"/>
        <v>82.926829268292678</v>
      </c>
      <c r="J9" s="8">
        <f t="shared" si="1"/>
        <v>27.317073170731707</v>
      </c>
      <c r="K9" s="1" t="s">
        <v>17</v>
      </c>
      <c r="L9" s="1">
        <v>3906</v>
      </c>
      <c r="M9" s="1">
        <v>504</v>
      </c>
      <c r="N9" s="1">
        <v>1404</v>
      </c>
      <c r="O9" s="1">
        <v>90</v>
      </c>
      <c r="P9" s="1">
        <v>810</v>
      </c>
      <c r="Q9" s="1">
        <v>810</v>
      </c>
      <c r="R9" s="1">
        <v>288</v>
      </c>
      <c r="S9" s="8">
        <f t="shared" si="2"/>
        <v>87.096774193548384</v>
      </c>
      <c r="T9" s="8">
        <f t="shared" si="3"/>
        <v>28.110599078341014</v>
      </c>
      <c r="U9" s="1" t="s">
        <v>17</v>
      </c>
      <c r="V9" s="1">
        <v>3474</v>
      </c>
      <c r="W9" s="1">
        <v>756</v>
      </c>
      <c r="X9" s="1">
        <v>1170</v>
      </c>
      <c r="Y9" s="1">
        <v>234</v>
      </c>
      <c r="Z9" s="1">
        <v>396</v>
      </c>
      <c r="AA9" s="1">
        <v>738</v>
      </c>
      <c r="AB9" s="1">
        <v>180</v>
      </c>
      <c r="AC9" s="8">
        <f t="shared" si="4"/>
        <v>78.238341968911911</v>
      </c>
      <c r="AD9" s="8">
        <f t="shared" si="5"/>
        <v>26.424870466321245</v>
      </c>
    </row>
    <row r="10" spans="1:30" x14ac:dyDescent="0.2">
      <c r="A10" s="1" t="s">
        <v>18</v>
      </c>
      <c r="B10" s="1">
        <v>5472</v>
      </c>
      <c r="C10" s="1">
        <v>1080</v>
      </c>
      <c r="D10" s="1">
        <v>1998</v>
      </c>
      <c r="E10" s="1">
        <v>234</v>
      </c>
      <c r="F10" s="1">
        <v>828</v>
      </c>
      <c r="G10" s="1">
        <v>882</v>
      </c>
      <c r="H10" s="1">
        <v>450</v>
      </c>
      <c r="I10" s="8">
        <f t="shared" si="0"/>
        <v>80.263157894736835</v>
      </c>
      <c r="J10" s="8">
        <f t="shared" si="1"/>
        <v>24.342105263157894</v>
      </c>
      <c r="K10" s="1" t="s">
        <v>18</v>
      </c>
      <c r="L10" s="1">
        <v>2664</v>
      </c>
      <c r="M10" s="1">
        <v>450</v>
      </c>
      <c r="N10" s="1">
        <v>972</v>
      </c>
      <c r="O10" s="1">
        <v>108</v>
      </c>
      <c r="P10" s="1">
        <v>504</v>
      </c>
      <c r="Q10" s="1">
        <v>414</v>
      </c>
      <c r="R10" s="1">
        <v>216</v>
      </c>
      <c r="S10" s="8">
        <f t="shared" si="2"/>
        <v>83.108108108108112</v>
      </c>
      <c r="T10" s="8">
        <f t="shared" si="3"/>
        <v>23.648648648648649</v>
      </c>
      <c r="U10" s="1" t="s">
        <v>18</v>
      </c>
      <c r="V10" s="1">
        <v>2808</v>
      </c>
      <c r="W10" s="1">
        <v>630</v>
      </c>
      <c r="X10" s="1">
        <v>1026</v>
      </c>
      <c r="Y10" s="1">
        <v>126</v>
      </c>
      <c r="Z10" s="1">
        <v>324</v>
      </c>
      <c r="AA10" s="1">
        <v>468</v>
      </c>
      <c r="AB10" s="1">
        <v>234</v>
      </c>
      <c r="AC10" s="8">
        <f t="shared" si="4"/>
        <v>77.564102564102569</v>
      </c>
      <c r="AD10" s="8">
        <f t="shared" si="5"/>
        <v>25</v>
      </c>
    </row>
    <row r="11" spans="1:30" x14ac:dyDescent="0.2">
      <c r="A11" s="1" t="s">
        <v>19</v>
      </c>
      <c r="B11" s="1">
        <v>4770</v>
      </c>
      <c r="C11" s="1">
        <v>1206</v>
      </c>
      <c r="D11" s="1">
        <v>1890</v>
      </c>
      <c r="E11" s="1">
        <v>108</v>
      </c>
      <c r="F11" s="1">
        <v>558</v>
      </c>
      <c r="G11" s="1">
        <v>720</v>
      </c>
      <c r="H11" s="1">
        <v>288</v>
      </c>
      <c r="I11" s="8">
        <f t="shared" si="0"/>
        <v>74.716981132075475</v>
      </c>
      <c r="J11" s="8">
        <f t="shared" si="1"/>
        <v>21.132075471698112</v>
      </c>
      <c r="K11" s="1" t="s">
        <v>19</v>
      </c>
      <c r="L11" s="1">
        <v>2502</v>
      </c>
      <c r="M11" s="1">
        <v>504</v>
      </c>
      <c r="N11" s="1">
        <v>990</v>
      </c>
      <c r="O11" s="1">
        <v>72</v>
      </c>
      <c r="P11" s="1">
        <v>378</v>
      </c>
      <c r="Q11" s="1">
        <v>360</v>
      </c>
      <c r="R11" s="1">
        <v>198</v>
      </c>
      <c r="S11" s="8">
        <f t="shared" si="2"/>
        <v>79.856115107913666</v>
      </c>
      <c r="T11" s="8">
        <f t="shared" si="3"/>
        <v>22.302158273381295</v>
      </c>
      <c r="U11" s="1" t="s">
        <v>19</v>
      </c>
      <c r="V11" s="1">
        <v>2268</v>
      </c>
      <c r="W11" s="1">
        <v>702</v>
      </c>
      <c r="X11" s="1">
        <v>900</v>
      </c>
      <c r="Y11" s="1">
        <v>36</v>
      </c>
      <c r="Z11" s="1">
        <v>180</v>
      </c>
      <c r="AA11" s="1">
        <v>360</v>
      </c>
      <c r="AB11" s="1">
        <v>90</v>
      </c>
      <c r="AC11" s="8">
        <f t="shared" si="4"/>
        <v>69.047619047619051</v>
      </c>
      <c r="AD11" s="8">
        <f t="shared" si="5"/>
        <v>19.841269841269842</v>
      </c>
    </row>
    <row r="12" spans="1:30" x14ac:dyDescent="0.2">
      <c r="A12" s="1" t="s">
        <v>24</v>
      </c>
      <c r="B12" s="1">
        <v>4374</v>
      </c>
      <c r="C12" s="1">
        <v>1404</v>
      </c>
      <c r="D12" s="1">
        <v>1440</v>
      </c>
      <c r="E12" s="1">
        <v>126</v>
      </c>
      <c r="F12" s="1">
        <v>486</v>
      </c>
      <c r="G12" s="1">
        <v>648</v>
      </c>
      <c r="H12" s="1">
        <v>270</v>
      </c>
      <c r="I12" s="8">
        <f t="shared" si="0"/>
        <v>67.901234567901241</v>
      </c>
      <c r="J12" s="8">
        <f t="shared" si="1"/>
        <v>20.987654320987655</v>
      </c>
      <c r="K12" s="1" t="s">
        <v>24</v>
      </c>
      <c r="L12" s="1">
        <v>2106</v>
      </c>
      <c r="M12" s="1">
        <v>468</v>
      </c>
      <c r="N12" s="1">
        <v>756</v>
      </c>
      <c r="O12" s="1">
        <v>108</v>
      </c>
      <c r="P12" s="1">
        <v>306</v>
      </c>
      <c r="Q12" s="1">
        <v>360</v>
      </c>
      <c r="R12" s="1">
        <v>108</v>
      </c>
      <c r="S12" s="8">
        <f t="shared" si="2"/>
        <v>77.777777777777771</v>
      </c>
      <c r="T12" s="8">
        <f t="shared" si="3"/>
        <v>22.222222222222221</v>
      </c>
      <c r="U12" s="1" t="s">
        <v>24</v>
      </c>
      <c r="V12" s="1">
        <v>2268</v>
      </c>
      <c r="W12" s="1">
        <v>936</v>
      </c>
      <c r="X12" s="1">
        <v>684</v>
      </c>
      <c r="Y12" s="1">
        <v>18</v>
      </c>
      <c r="Z12" s="1">
        <v>180</v>
      </c>
      <c r="AA12" s="1">
        <v>288</v>
      </c>
      <c r="AB12" s="1">
        <v>162</v>
      </c>
      <c r="AC12" s="8">
        <f t="shared" si="4"/>
        <v>58.730158730158728</v>
      </c>
      <c r="AD12" s="8">
        <f t="shared" si="5"/>
        <v>19.841269841269842</v>
      </c>
    </row>
    <row r="13" spans="1:30" x14ac:dyDescent="0.2">
      <c r="A13" s="1" t="s">
        <v>25</v>
      </c>
      <c r="B13" s="1">
        <v>3654</v>
      </c>
      <c r="C13" s="1">
        <v>1602</v>
      </c>
      <c r="D13" s="1">
        <v>1098</v>
      </c>
      <c r="E13" s="1">
        <v>90</v>
      </c>
      <c r="F13" s="1">
        <v>234</v>
      </c>
      <c r="G13" s="1">
        <v>504</v>
      </c>
      <c r="H13" s="1">
        <v>126</v>
      </c>
      <c r="I13" s="8">
        <f t="shared" si="0"/>
        <v>56.157635467980299</v>
      </c>
      <c r="J13" s="8">
        <f t="shared" si="1"/>
        <v>17.241379310344829</v>
      </c>
      <c r="K13" s="1" t="s">
        <v>25</v>
      </c>
      <c r="L13" s="1">
        <v>1872</v>
      </c>
      <c r="M13" s="1">
        <v>702</v>
      </c>
      <c r="N13" s="1">
        <v>576</v>
      </c>
      <c r="O13" s="1">
        <v>36</v>
      </c>
      <c r="P13" s="1">
        <v>180</v>
      </c>
      <c r="Q13" s="1">
        <v>288</v>
      </c>
      <c r="R13" s="1">
        <v>90</v>
      </c>
      <c r="S13" s="8">
        <f t="shared" si="2"/>
        <v>62.5</v>
      </c>
      <c r="T13" s="8">
        <f t="shared" si="3"/>
        <v>20.192307692307693</v>
      </c>
      <c r="U13" s="1" t="s">
        <v>25</v>
      </c>
      <c r="V13" s="1">
        <v>1782</v>
      </c>
      <c r="W13" s="1">
        <v>900</v>
      </c>
      <c r="X13" s="1">
        <v>522</v>
      </c>
      <c r="Y13" s="1">
        <v>54</v>
      </c>
      <c r="Z13" s="1">
        <v>54</v>
      </c>
      <c r="AA13" s="1">
        <v>216</v>
      </c>
      <c r="AB13" s="1">
        <v>36</v>
      </c>
      <c r="AC13" s="8">
        <f t="shared" si="4"/>
        <v>49.494949494949495</v>
      </c>
      <c r="AD13" s="8">
        <f t="shared" si="5"/>
        <v>14.141414141414142</v>
      </c>
    </row>
    <row r="14" spans="1:30" x14ac:dyDescent="0.2">
      <c r="A14" s="1" t="s">
        <v>26</v>
      </c>
      <c r="B14" s="1">
        <v>2970</v>
      </c>
      <c r="C14" s="1">
        <v>1782</v>
      </c>
      <c r="D14" s="1">
        <v>540</v>
      </c>
      <c r="E14" s="1">
        <v>36</v>
      </c>
      <c r="F14" s="1">
        <v>198</v>
      </c>
      <c r="G14" s="1">
        <v>270</v>
      </c>
      <c r="H14" s="1">
        <v>144</v>
      </c>
      <c r="I14" s="8">
        <f t="shared" si="0"/>
        <v>40</v>
      </c>
      <c r="J14" s="8">
        <f t="shared" si="1"/>
        <v>13.939393939393939</v>
      </c>
      <c r="K14" s="1" t="s">
        <v>26</v>
      </c>
      <c r="L14" s="1">
        <v>1476</v>
      </c>
      <c r="M14" s="1">
        <v>900</v>
      </c>
      <c r="N14" s="1">
        <v>270</v>
      </c>
      <c r="O14" s="1">
        <v>36</v>
      </c>
      <c r="P14" s="1">
        <v>126</v>
      </c>
      <c r="Q14" s="1">
        <v>126</v>
      </c>
      <c r="R14" s="1">
        <v>18</v>
      </c>
      <c r="S14" s="8">
        <f t="shared" si="2"/>
        <v>39.024390243902438</v>
      </c>
      <c r="T14" s="8">
        <f t="shared" si="3"/>
        <v>9.7560975609756095</v>
      </c>
      <c r="U14" s="1" t="s">
        <v>26</v>
      </c>
      <c r="V14" s="1">
        <v>1494</v>
      </c>
      <c r="W14" s="1">
        <v>882</v>
      </c>
      <c r="X14" s="1">
        <v>270</v>
      </c>
      <c r="Y14" s="1">
        <v>0</v>
      </c>
      <c r="Z14" s="1">
        <v>72</v>
      </c>
      <c r="AA14" s="1">
        <v>144</v>
      </c>
      <c r="AB14" s="1">
        <v>126</v>
      </c>
      <c r="AC14" s="8">
        <f t="shared" si="4"/>
        <v>40.963855421686745</v>
      </c>
      <c r="AD14" s="8">
        <f t="shared" si="5"/>
        <v>18.072289156626507</v>
      </c>
    </row>
    <row r="15" spans="1:30" x14ac:dyDescent="0.2">
      <c r="A15" s="1" t="s">
        <v>27</v>
      </c>
      <c r="B15" s="1">
        <v>1440</v>
      </c>
      <c r="C15" s="1">
        <v>900</v>
      </c>
      <c r="D15" s="1">
        <v>216</v>
      </c>
      <c r="E15" s="1">
        <v>90</v>
      </c>
      <c r="F15" s="1">
        <v>108</v>
      </c>
      <c r="G15" s="1">
        <v>90</v>
      </c>
      <c r="H15" s="1">
        <v>36</v>
      </c>
      <c r="I15" s="8">
        <f t="shared" si="0"/>
        <v>37.5</v>
      </c>
      <c r="J15" s="8">
        <f t="shared" si="1"/>
        <v>8.75</v>
      </c>
      <c r="K15" s="1" t="s">
        <v>27</v>
      </c>
      <c r="L15" s="1">
        <v>648</v>
      </c>
      <c r="M15" s="1">
        <v>324</v>
      </c>
      <c r="N15" s="1">
        <v>126</v>
      </c>
      <c r="O15" s="1">
        <v>54</v>
      </c>
      <c r="P15" s="1">
        <v>72</v>
      </c>
      <c r="Q15" s="1">
        <v>54</v>
      </c>
      <c r="R15" s="1">
        <v>18</v>
      </c>
      <c r="S15" s="8">
        <f t="shared" si="2"/>
        <v>50</v>
      </c>
      <c r="T15" s="8">
        <f t="shared" si="3"/>
        <v>11.111111111111111</v>
      </c>
      <c r="U15" s="1" t="s">
        <v>27</v>
      </c>
      <c r="V15" s="1">
        <v>792</v>
      </c>
      <c r="W15" s="1">
        <v>576</v>
      </c>
      <c r="X15" s="1">
        <v>90</v>
      </c>
      <c r="Y15" s="1">
        <v>36</v>
      </c>
      <c r="Z15" s="1">
        <v>36</v>
      </c>
      <c r="AA15" s="1">
        <v>36</v>
      </c>
      <c r="AB15" s="1">
        <v>18</v>
      </c>
      <c r="AC15" s="8">
        <f t="shared" si="4"/>
        <v>27.272727272727273</v>
      </c>
      <c r="AD15" s="8">
        <f t="shared" si="5"/>
        <v>6.8181818181818183</v>
      </c>
    </row>
    <row r="16" spans="1:30" x14ac:dyDescent="0.2">
      <c r="A16" s="1" t="s">
        <v>28</v>
      </c>
      <c r="B16" s="1">
        <v>1728</v>
      </c>
      <c r="C16" s="1">
        <v>1260</v>
      </c>
      <c r="D16" s="1">
        <v>216</v>
      </c>
      <c r="E16" s="1">
        <v>18</v>
      </c>
      <c r="F16" s="1">
        <v>126</v>
      </c>
      <c r="G16" s="1">
        <v>72</v>
      </c>
      <c r="H16" s="1">
        <v>36</v>
      </c>
      <c r="I16" s="8">
        <f t="shared" si="0"/>
        <v>27.083333333333332</v>
      </c>
      <c r="J16" s="8">
        <f t="shared" si="1"/>
        <v>6.25</v>
      </c>
      <c r="K16" s="1" t="s">
        <v>28</v>
      </c>
      <c r="L16" s="1">
        <v>756</v>
      </c>
      <c r="M16" s="1">
        <v>414</v>
      </c>
      <c r="N16" s="1">
        <v>180</v>
      </c>
      <c r="O16" s="1">
        <v>18</v>
      </c>
      <c r="P16" s="1">
        <v>108</v>
      </c>
      <c r="Q16" s="1">
        <v>18</v>
      </c>
      <c r="R16" s="1">
        <v>18</v>
      </c>
      <c r="S16" s="8">
        <f t="shared" si="2"/>
        <v>45.238095238095241</v>
      </c>
      <c r="T16" s="8">
        <f t="shared" si="3"/>
        <v>4.7619047619047619</v>
      </c>
      <c r="U16" s="1" t="s">
        <v>28</v>
      </c>
      <c r="V16" s="1">
        <v>972</v>
      </c>
      <c r="W16" s="1">
        <v>846</v>
      </c>
      <c r="X16" s="1">
        <v>36</v>
      </c>
      <c r="Y16" s="1">
        <v>0</v>
      </c>
      <c r="Z16" s="1">
        <v>18</v>
      </c>
      <c r="AA16" s="1">
        <v>54</v>
      </c>
      <c r="AB16" s="1">
        <v>18</v>
      </c>
      <c r="AC16" s="8">
        <f t="shared" si="4"/>
        <v>12.962962962962964</v>
      </c>
      <c r="AD16" s="8">
        <f t="shared" si="5"/>
        <v>7.4074074074074074</v>
      </c>
    </row>
    <row r="17" spans="1:30" x14ac:dyDescent="0.2">
      <c r="A17" s="1" t="s">
        <v>29</v>
      </c>
      <c r="B17" s="1">
        <v>41.8</v>
      </c>
      <c r="C17" s="1">
        <v>54.5</v>
      </c>
      <c r="D17" s="1">
        <v>38.200000000000003</v>
      </c>
      <c r="E17" s="1">
        <v>36.200000000000003</v>
      </c>
      <c r="F17" s="1">
        <v>39.299999999999997</v>
      </c>
      <c r="G17" s="1">
        <v>40.9</v>
      </c>
      <c r="H17" s="1">
        <v>45.5</v>
      </c>
      <c r="I17" s="8"/>
      <c r="J17" s="8"/>
      <c r="K17" s="1" t="s">
        <v>29</v>
      </c>
      <c r="L17" s="1">
        <v>41.8</v>
      </c>
      <c r="M17" s="1">
        <v>53.1</v>
      </c>
      <c r="N17" s="1">
        <v>37.9</v>
      </c>
      <c r="O17" s="1">
        <v>34.700000000000003</v>
      </c>
      <c r="P17" s="1">
        <v>41.7</v>
      </c>
      <c r="Q17" s="1">
        <v>41.4</v>
      </c>
      <c r="R17" s="1">
        <v>45.4</v>
      </c>
      <c r="S17" s="8"/>
      <c r="T17" s="8"/>
      <c r="U17" s="1" t="s">
        <v>29</v>
      </c>
      <c r="V17" s="1">
        <v>41.8</v>
      </c>
      <c r="W17" s="1">
        <v>55.3</v>
      </c>
      <c r="X17" s="1">
        <v>38.4</v>
      </c>
      <c r="Y17" s="1">
        <v>37.299999999999997</v>
      </c>
      <c r="Z17" s="1">
        <v>37.1</v>
      </c>
      <c r="AA17" s="1">
        <v>40.299999999999997</v>
      </c>
      <c r="AB17" s="1">
        <v>45.6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58356</v>
      </c>
      <c r="C19" s="1">
        <v>14148</v>
      </c>
      <c r="D19" s="1">
        <v>22248</v>
      </c>
      <c r="E19" s="1">
        <v>2466</v>
      </c>
      <c r="F19" s="1">
        <v>7956</v>
      </c>
      <c r="G19" s="1">
        <v>8928</v>
      </c>
      <c r="H19" s="1">
        <v>2610</v>
      </c>
      <c r="I19" s="8">
        <f t="shared" si="0"/>
        <v>75.755706354102401</v>
      </c>
      <c r="J19" s="8">
        <f t="shared" si="1"/>
        <v>19.771745835903761</v>
      </c>
      <c r="K19" s="1" t="s">
        <v>1</v>
      </c>
      <c r="L19" s="1">
        <v>29106</v>
      </c>
      <c r="M19" s="1">
        <v>5994</v>
      </c>
      <c r="N19" s="1">
        <v>11700</v>
      </c>
      <c r="O19" s="1">
        <v>1260</v>
      </c>
      <c r="P19" s="1">
        <v>4446</v>
      </c>
      <c r="Q19" s="1">
        <v>4410</v>
      </c>
      <c r="R19" s="1">
        <v>1296</v>
      </c>
      <c r="S19" s="8">
        <f t="shared" ref="S19:S31" si="6">SUM(N19:R19)*100/L19</f>
        <v>79.406307977736546</v>
      </c>
      <c r="T19" s="8">
        <f t="shared" ref="T19:T31" si="7">SUM(Q19:R19)*100/L19</f>
        <v>19.604205318491033</v>
      </c>
      <c r="U19" s="1" t="s">
        <v>1</v>
      </c>
      <c r="V19" s="1">
        <v>29250</v>
      </c>
      <c r="W19" s="1">
        <v>8154</v>
      </c>
      <c r="X19" s="1">
        <v>10548</v>
      </c>
      <c r="Y19" s="1">
        <v>1206</v>
      </c>
      <c r="Z19" s="1">
        <v>3510</v>
      </c>
      <c r="AA19" s="1">
        <v>4518</v>
      </c>
      <c r="AB19" s="1">
        <v>1314</v>
      </c>
      <c r="AC19" s="8">
        <f t="shared" ref="AC19:AC31" si="8">SUM(X19:AB19)*100/V19</f>
        <v>72.123076923076923</v>
      </c>
      <c r="AD19" s="8">
        <f t="shared" ref="AD19:AD31" si="9">SUM(AA19:AB19)*100/V19</f>
        <v>19.938461538461539</v>
      </c>
    </row>
    <row r="20" spans="1:30" x14ac:dyDescent="0.2">
      <c r="A20" s="1" t="s">
        <v>31</v>
      </c>
      <c r="B20" s="1">
        <v>23904</v>
      </c>
      <c r="C20" s="1">
        <v>6876</v>
      </c>
      <c r="D20" s="1">
        <v>11304</v>
      </c>
      <c r="E20" s="1">
        <v>972</v>
      </c>
      <c r="F20" s="1">
        <v>2070</v>
      </c>
      <c r="G20" s="1">
        <v>1854</v>
      </c>
      <c r="H20" s="1">
        <v>828</v>
      </c>
      <c r="I20" s="8">
        <f t="shared" si="0"/>
        <v>71.234939759036138</v>
      </c>
      <c r="J20" s="8">
        <f t="shared" si="1"/>
        <v>11.21987951807229</v>
      </c>
      <c r="K20" s="1" t="s">
        <v>31</v>
      </c>
      <c r="L20" s="1">
        <v>11718</v>
      </c>
      <c r="M20" s="1">
        <v>2916</v>
      </c>
      <c r="N20" s="1">
        <v>5922</v>
      </c>
      <c r="O20" s="1">
        <v>468</v>
      </c>
      <c r="P20" s="1">
        <v>1170</v>
      </c>
      <c r="Q20" s="1">
        <v>936</v>
      </c>
      <c r="R20" s="1">
        <v>306</v>
      </c>
      <c r="S20" s="8">
        <f t="shared" si="6"/>
        <v>75.115207373271886</v>
      </c>
      <c r="T20" s="8">
        <f t="shared" si="7"/>
        <v>10.599078341013826</v>
      </c>
      <c r="U20" s="1" t="s">
        <v>31</v>
      </c>
      <c r="V20" s="1">
        <v>12186</v>
      </c>
      <c r="W20" s="1">
        <v>3960</v>
      </c>
      <c r="X20" s="1">
        <v>5382</v>
      </c>
      <c r="Y20" s="1">
        <v>504</v>
      </c>
      <c r="Z20" s="1">
        <v>900</v>
      </c>
      <c r="AA20" s="1">
        <v>918</v>
      </c>
      <c r="AB20" s="1">
        <v>522</v>
      </c>
      <c r="AC20" s="8">
        <f t="shared" si="8"/>
        <v>67.50369276218612</v>
      </c>
      <c r="AD20" s="8">
        <f t="shared" si="9"/>
        <v>11.816838995568686</v>
      </c>
    </row>
    <row r="21" spans="1:30" x14ac:dyDescent="0.2">
      <c r="A21" s="1" t="s">
        <v>32</v>
      </c>
      <c r="B21" s="1">
        <v>19008</v>
      </c>
      <c r="C21" s="1">
        <v>4914</v>
      </c>
      <c r="D21" s="1">
        <v>5166</v>
      </c>
      <c r="E21" s="1">
        <v>774</v>
      </c>
      <c r="F21" s="1">
        <v>3312</v>
      </c>
      <c r="G21" s="1">
        <v>4338</v>
      </c>
      <c r="H21" s="1">
        <v>504</v>
      </c>
      <c r="I21" s="8">
        <f t="shared" si="0"/>
        <v>74.147727272727266</v>
      </c>
      <c r="J21" s="8">
        <f t="shared" si="1"/>
        <v>25.473484848484848</v>
      </c>
      <c r="K21" s="1" t="s">
        <v>32</v>
      </c>
      <c r="L21" s="1">
        <v>9288</v>
      </c>
      <c r="M21" s="1">
        <v>2268</v>
      </c>
      <c r="N21" s="1">
        <v>2808</v>
      </c>
      <c r="O21" s="1">
        <v>360</v>
      </c>
      <c r="P21" s="1">
        <v>1800</v>
      </c>
      <c r="Q21" s="1">
        <v>1818</v>
      </c>
      <c r="R21" s="1">
        <v>234</v>
      </c>
      <c r="S21" s="8">
        <f t="shared" si="6"/>
        <v>75.581395348837205</v>
      </c>
      <c r="T21" s="8">
        <f t="shared" si="7"/>
        <v>22.093023255813954</v>
      </c>
      <c r="U21" s="1" t="s">
        <v>32</v>
      </c>
      <c r="V21" s="1">
        <v>9720</v>
      </c>
      <c r="W21" s="1">
        <v>2646</v>
      </c>
      <c r="X21" s="1">
        <v>2358</v>
      </c>
      <c r="Y21" s="1">
        <v>414</v>
      </c>
      <c r="Z21" s="1">
        <v>1512</v>
      </c>
      <c r="AA21" s="1">
        <v>2520</v>
      </c>
      <c r="AB21" s="1">
        <v>270</v>
      </c>
      <c r="AC21" s="8">
        <f t="shared" si="8"/>
        <v>72.777777777777771</v>
      </c>
      <c r="AD21" s="8">
        <f t="shared" si="9"/>
        <v>28.703703703703702</v>
      </c>
    </row>
    <row r="22" spans="1:30" x14ac:dyDescent="0.2">
      <c r="A22" s="1" t="s">
        <v>33</v>
      </c>
      <c r="B22" s="1">
        <v>6804</v>
      </c>
      <c r="C22" s="1">
        <v>378</v>
      </c>
      <c r="D22" s="1">
        <v>2286</v>
      </c>
      <c r="E22" s="1">
        <v>342</v>
      </c>
      <c r="F22" s="1">
        <v>1062</v>
      </c>
      <c r="G22" s="1">
        <v>1818</v>
      </c>
      <c r="H22" s="1">
        <v>918</v>
      </c>
      <c r="I22" s="8">
        <f t="shared" si="0"/>
        <v>94.444444444444443</v>
      </c>
      <c r="J22" s="8">
        <f t="shared" si="1"/>
        <v>40.211640211640209</v>
      </c>
      <c r="K22" s="1" t="s">
        <v>33</v>
      </c>
      <c r="L22" s="1">
        <v>4104</v>
      </c>
      <c r="M22" s="1">
        <v>216</v>
      </c>
      <c r="N22" s="1">
        <v>1422</v>
      </c>
      <c r="O22" s="1">
        <v>216</v>
      </c>
      <c r="P22" s="1">
        <v>666</v>
      </c>
      <c r="Q22" s="1">
        <v>1080</v>
      </c>
      <c r="R22" s="1">
        <v>504</v>
      </c>
      <c r="S22" s="8">
        <f t="shared" si="6"/>
        <v>94.736842105263165</v>
      </c>
      <c r="T22" s="8">
        <f t="shared" si="7"/>
        <v>38.596491228070178</v>
      </c>
      <c r="U22" s="1" t="s">
        <v>33</v>
      </c>
      <c r="V22" s="1">
        <v>2700</v>
      </c>
      <c r="W22" s="1">
        <v>162</v>
      </c>
      <c r="X22" s="1">
        <v>864</v>
      </c>
      <c r="Y22" s="1">
        <v>126</v>
      </c>
      <c r="Z22" s="1">
        <v>396</v>
      </c>
      <c r="AA22" s="1">
        <v>738</v>
      </c>
      <c r="AB22" s="1">
        <v>414</v>
      </c>
      <c r="AC22" s="8">
        <f t="shared" si="8"/>
        <v>94</v>
      </c>
      <c r="AD22" s="8">
        <f t="shared" si="9"/>
        <v>42.666666666666664</v>
      </c>
    </row>
    <row r="23" spans="1:30" x14ac:dyDescent="0.2">
      <c r="A23" s="1" t="s">
        <v>34</v>
      </c>
      <c r="B23" s="1">
        <v>1908</v>
      </c>
      <c r="C23" s="1">
        <v>666</v>
      </c>
      <c r="D23" s="1">
        <v>648</v>
      </c>
      <c r="E23" s="1">
        <v>126</v>
      </c>
      <c r="F23" s="1">
        <v>342</v>
      </c>
      <c r="G23" s="1">
        <v>90</v>
      </c>
      <c r="H23" s="1">
        <v>36</v>
      </c>
      <c r="I23" s="8">
        <f t="shared" si="0"/>
        <v>65.094339622641513</v>
      </c>
      <c r="J23" s="8">
        <f t="shared" si="1"/>
        <v>6.6037735849056602</v>
      </c>
      <c r="K23" s="1" t="s">
        <v>34</v>
      </c>
      <c r="L23" s="1">
        <v>900</v>
      </c>
      <c r="M23" s="1">
        <v>252</v>
      </c>
      <c r="N23" s="1">
        <v>306</v>
      </c>
      <c r="O23" s="1">
        <v>90</v>
      </c>
      <c r="P23" s="1">
        <v>162</v>
      </c>
      <c r="Q23" s="1">
        <v>54</v>
      </c>
      <c r="R23" s="1">
        <v>36</v>
      </c>
      <c r="S23" s="8">
        <f t="shared" si="6"/>
        <v>72</v>
      </c>
      <c r="T23" s="8">
        <f t="shared" si="7"/>
        <v>10</v>
      </c>
      <c r="U23" s="1" t="s">
        <v>34</v>
      </c>
      <c r="V23" s="1">
        <v>1008</v>
      </c>
      <c r="W23" s="1">
        <v>414</v>
      </c>
      <c r="X23" s="1">
        <v>342</v>
      </c>
      <c r="Y23" s="1">
        <v>36</v>
      </c>
      <c r="Z23" s="1">
        <v>180</v>
      </c>
      <c r="AA23" s="1">
        <v>36</v>
      </c>
      <c r="AB23" s="1">
        <v>0</v>
      </c>
      <c r="AC23" s="8">
        <f t="shared" si="8"/>
        <v>58.928571428571431</v>
      </c>
      <c r="AD23" s="8">
        <f t="shared" si="9"/>
        <v>3.5714285714285716</v>
      </c>
    </row>
    <row r="24" spans="1:30" x14ac:dyDescent="0.2">
      <c r="A24" s="1" t="s">
        <v>35</v>
      </c>
      <c r="B24" s="1">
        <v>54</v>
      </c>
      <c r="C24" s="1">
        <v>0</v>
      </c>
      <c r="D24" s="1">
        <v>36</v>
      </c>
      <c r="E24" s="1">
        <v>0</v>
      </c>
      <c r="F24" s="1">
        <v>18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54</v>
      </c>
      <c r="M24" s="1">
        <v>0</v>
      </c>
      <c r="N24" s="1">
        <v>36</v>
      </c>
      <c r="O24" s="1">
        <v>0</v>
      </c>
      <c r="P24" s="1">
        <v>18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8" t="e">
        <f t="shared" si="8"/>
        <v>#DIV/0!</v>
      </c>
      <c r="AD24" s="8" t="e">
        <f t="shared" si="9"/>
        <v>#DIV/0!</v>
      </c>
    </row>
    <row r="25" spans="1:30" x14ac:dyDescent="0.2">
      <c r="A25" s="1" t="s">
        <v>36</v>
      </c>
      <c r="B25" s="1">
        <v>468</v>
      </c>
      <c r="C25" s="1">
        <v>126</v>
      </c>
      <c r="D25" s="1">
        <v>216</v>
      </c>
      <c r="E25" s="1">
        <v>36</v>
      </c>
      <c r="F25" s="1">
        <v>54</v>
      </c>
      <c r="G25" s="1">
        <v>36</v>
      </c>
      <c r="H25" s="1">
        <v>0</v>
      </c>
      <c r="I25" s="8">
        <f t="shared" si="0"/>
        <v>73.07692307692308</v>
      </c>
      <c r="J25" s="8">
        <f t="shared" si="1"/>
        <v>7.6923076923076925</v>
      </c>
      <c r="K25" s="1" t="s">
        <v>36</v>
      </c>
      <c r="L25" s="1">
        <v>216</v>
      </c>
      <c r="M25" s="1">
        <v>36</v>
      </c>
      <c r="N25" s="1">
        <v>108</v>
      </c>
      <c r="O25" s="1">
        <v>18</v>
      </c>
      <c r="P25" s="1">
        <v>36</v>
      </c>
      <c r="Q25" s="1">
        <v>18</v>
      </c>
      <c r="R25" s="1">
        <v>0</v>
      </c>
      <c r="S25" s="8">
        <f t="shared" si="6"/>
        <v>83.333333333333329</v>
      </c>
      <c r="T25" s="8">
        <f t="shared" si="7"/>
        <v>8.3333333333333339</v>
      </c>
      <c r="U25" s="1" t="s">
        <v>36</v>
      </c>
      <c r="V25" s="1">
        <v>252</v>
      </c>
      <c r="W25" s="1">
        <v>90</v>
      </c>
      <c r="X25" s="1">
        <v>108</v>
      </c>
      <c r="Y25" s="1">
        <v>18</v>
      </c>
      <c r="Z25" s="1">
        <v>18</v>
      </c>
      <c r="AA25" s="1">
        <v>18</v>
      </c>
      <c r="AB25" s="1">
        <v>0</v>
      </c>
      <c r="AC25" s="8">
        <f t="shared" si="8"/>
        <v>64.285714285714292</v>
      </c>
      <c r="AD25" s="8">
        <f t="shared" si="9"/>
        <v>7.1428571428571432</v>
      </c>
    </row>
    <row r="26" spans="1:30" x14ac:dyDescent="0.2">
      <c r="A26" s="1" t="s">
        <v>37</v>
      </c>
      <c r="B26" s="1">
        <v>954</v>
      </c>
      <c r="C26" s="1">
        <v>396</v>
      </c>
      <c r="D26" s="1">
        <v>396</v>
      </c>
      <c r="E26" s="1">
        <v>72</v>
      </c>
      <c r="F26" s="1">
        <v>54</v>
      </c>
      <c r="G26" s="1">
        <v>18</v>
      </c>
      <c r="H26" s="1">
        <v>18</v>
      </c>
      <c r="I26" s="8">
        <f t="shared" si="0"/>
        <v>58.490566037735846</v>
      </c>
      <c r="J26" s="8">
        <f t="shared" si="1"/>
        <v>3.7735849056603774</v>
      </c>
      <c r="K26" s="1" t="s">
        <v>37</v>
      </c>
      <c r="L26" s="1">
        <v>396</v>
      </c>
      <c r="M26" s="1">
        <v>126</v>
      </c>
      <c r="N26" s="1">
        <v>162</v>
      </c>
      <c r="O26" s="1">
        <v>54</v>
      </c>
      <c r="P26" s="1">
        <v>36</v>
      </c>
      <c r="Q26" s="1">
        <v>18</v>
      </c>
      <c r="R26" s="1">
        <v>0</v>
      </c>
      <c r="S26" s="8">
        <f t="shared" si="6"/>
        <v>68.181818181818187</v>
      </c>
      <c r="T26" s="8">
        <f t="shared" si="7"/>
        <v>4.5454545454545459</v>
      </c>
      <c r="U26" s="1" t="s">
        <v>37</v>
      </c>
      <c r="V26" s="1">
        <v>558</v>
      </c>
      <c r="W26" s="1">
        <v>270</v>
      </c>
      <c r="X26" s="1">
        <v>234</v>
      </c>
      <c r="Y26" s="1">
        <v>18</v>
      </c>
      <c r="Z26" s="1">
        <v>18</v>
      </c>
      <c r="AA26" s="1">
        <v>0</v>
      </c>
      <c r="AB26" s="1">
        <v>18</v>
      </c>
      <c r="AC26" s="8">
        <f t="shared" si="8"/>
        <v>51.612903225806448</v>
      </c>
      <c r="AD26" s="8">
        <f t="shared" si="9"/>
        <v>3.225806451612903</v>
      </c>
    </row>
    <row r="27" spans="1:30" x14ac:dyDescent="0.2">
      <c r="A27" s="1" t="s">
        <v>38</v>
      </c>
      <c r="B27" s="1">
        <v>1188</v>
      </c>
      <c r="C27" s="1">
        <v>162</v>
      </c>
      <c r="D27" s="1">
        <v>378</v>
      </c>
      <c r="E27" s="1">
        <v>18</v>
      </c>
      <c r="F27" s="1">
        <v>360</v>
      </c>
      <c r="G27" s="1">
        <v>270</v>
      </c>
      <c r="H27" s="1">
        <v>0</v>
      </c>
      <c r="I27" s="8">
        <f t="shared" si="0"/>
        <v>86.36363636363636</v>
      </c>
      <c r="J27" s="8">
        <f t="shared" si="1"/>
        <v>22.727272727272727</v>
      </c>
      <c r="K27" s="1" t="s">
        <v>38</v>
      </c>
      <c r="L27" s="1">
        <v>414</v>
      </c>
      <c r="M27" s="1">
        <v>18</v>
      </c>
      <c r="N27" s="1">
        <v>90</v>
      </c>
      <c r="O27" s="1">
        <v>0</v>
      </c>
      <c r="P27" s="1">
        <v>144</v>
      </c>
      <c r="Q27" s="1">
        <v>162</v>
      </c>
      <c r="R27" s="1">
        <v>0</v>
      </c>
      <c r="S27" s="8">
        <f t="shared" si="6"/>
        <v>95.652173913043484</v>
      </c>
      <c r="T27" s="8">
        <f t="shared" si="7"/>
        <v>39.130434782608695</v>
      </c>
      <c r="U27" s="1" t="s">
        <v>38</v>
      </c>
      <c r="V27" s="1">
        <v>774</v>
      </c>
      <c r="W27" s="1">
        <v>144</v>
      </c>
      <c r="X27" s="1">
        <v>288</v>
      </c>
      <c r="Y27" s="1">
        <v>18</v>
      </c>
      <c r="Z27" s="1">
        <v>216</v>
      </c>
      <c r="AA27" s="1">
        <v>108</v>
      </c>
      <c r="AB27" s="1">
        <v>0</v>
      </c>
      <c r="AC27" s="8">
        <f t="shared" si="8"/>
        <v>81.395348837209298</v>
      </c>
      <c r="AD27" s="8">
        <f t="shared" si="9"/>
        <v>13.953488372093023</v>
      </c>
    </row>
    <row r="28" spans="1:30" x14ac:dyDescent="0.2">
      <c r="A28" s="1" t="s">
        <v>39</v>
      </c>
      <c r="B28" s="1">
        <v>198</v>
      </c>
      <c r="C28" s="1">
        <v>0</v>
      </c>
      <c r="D28" s="1">
        <v>72</v>
      </c>
      <c r="E28" s="1">
        <v>0</v>
      </c>
      <c r="F28" s="1">
        <v>36</v>
      </c>
      <c r="G28" s="1">
        <v>54</v>
      </c>
      <c r="H28" s="1">
        <v>36</v>
      </c>
      <c r="I28" s="8">
        <f t="shared" si="0"/>
        <v>100</v>
      </c>
      <c r="J28" s="8">
        <f t="shared" si="1"/>
        <v>45.454545454545453</v>
      </c>
      <c r="K28" s="1" t="s">
        <v>39</v>
      </c>
      <c r="L28" s="1">
        <v>126</v>
      </c>
      <c r="M28" s="1">
        <v>0</v>
      </c>
      <c r="N28" s="1">
        <v>18</v>
      </c>
      <c r="O28" s="1">
        <v>0</v>
      </c>
      <c r="P28" s="1">
        <v>36</v>
      </c>
      <c r="Q28" s="1">
        <v>54</v>
      </c>
      <c r="R28" s="1">
        <v>18</v>
      </c>
      <c r="S28" s="8">
        <f t="shared" si="6"/>
        <v>100</v>
      </c>
      <c r="T28" s="8">
        <f t="shared" si="7"/>
        <v>57.142857142857146</v>
      </c>
      <c r="U28" s="1" t="s">
        <v>39</v>
      </c>
      <c r="V28" s="1">
        <v>72</v>
      </c>
      <c r="W28" s="1">
        <v>0</v>
      </c>
      <c r="X28" s="1">
        <v>54</v>
      </c>
      <c r="Y28" s="1">
        <v>0</v>
      </c>
      <c r="Z28" s="1">
        <v>0</v>
      </c>
      <c r="AA28" s="1">
        <v>0</v>
      </c>
      <c r="AB28" s="1">
        <v>18</v>
      </c>
      <c r="AC28" s="8">
        <f t="shared" si="8"/>
        <v>100</v>
      </c>
      <c r="AD28" s="8">
        <f t="shared" si="9"/>
        <v>25</v>
      </c>
    </row>
    <row r="29" spans="1:30" x14ac:dyDescent="0.2">
      <c r="A29" s="1" t="s">
        <v>40</v>
      </c>
      <c r="B29" s="1">
        <v>1692</v>
      </c>
      <c r="C29" s="1">
        <v>324</v>
      </c>
      <c r="D29" s="1">
        <v>864</v>
      </c>
      <c r="E29" s="1">
        <v>54</v>
      </c>
      <c r="F29" s="1">
        <v>288</v>
      </c>
      <c r="G29" s="1">
        <v>108</v>
      </c>
      <c r="H29" s="1">
        <v>54</v>
      </c>
      <c r="I29" s="8">
        <f t="shared" si="0"/>
        <v>80.851063829787236</v>
      </c>
      <c r="J29" s="8">
        <f t="shared" si="1"/>
        <v>9.5744680851063837</v>
      </c>
      <c r="K29" s="1" t="s">
        <v>40</v>
      </c>
      <c r="L29" s="1">
        <v>756</v>
      </c>
      <c r="M29" s="1">
        <v>108</v>
      </c>
      <c r="N29" s="1">
        <v>342</v>
      </c>
      <c r="O29" s="1">
        <v>18</v>
      </c>
      <c r="P29" s="1">
        <v>162</v>
      </c>
      <c r="Q29" s="1">
        <v>90</v>
      </c>
      <c r="R29" s="1">
        <v>36</v>
      </c>
      <c r="S29" s="8">
        <f t="shared" si="6"/>
        <v>85.714285714285708</v>
      </c>
      <c r="T29" s="8">
        <f t="shared" si="7"/>
        <v>16.666666666666668</v>
      </c>
      <c r="U29" s="1" t="s">
        <v>40</v>
      </c>
      <c r="V29" s="1">
        <v>936</v>
      </c>
      <c r="W29" s="1">
        <v>216</v>
      </c>
      <c r="X29" s="1">
        <v>522</v>
      </c>
      <c r="Y29" s="1">
        <v>36</v>
      </c>
      <c r="Z29" s="1">
        <v>126</v>
      </c>
      <c r="AA29" s="1">
        <v>18</v>
      </c>
      <c r="AB29" s="1">
        <v>18</v>
      </c>
      <c r="AC29" s="8">
        <f t="shared" si="8"/>
        <v>76.92307692307692</v>
      </c>
      <c r="AD29" s="8">
        <f t="shared" si="9"/>
        <v>3.8461538461538463</v>
      </c>
    </row>
    <row r="30" spans="1:30" x14ac:dyDescent="0.2">
      <c r="A30" s="1" t="s">
        <v>41</v>
      </c>
      <c r="B30" s="1">
        <v>2160</v>
      </c>
      <c r="C30" s="1">
        <v>306</v>
      </c>
      <c r="D30" s="1">
        <v>864</v>
      </c>
      <c r="E30" s="1">
        <v>72</v>
      </c>
      <c r="F30" s="1">
        <v>360</v>
      </c>
      <c r="G30" s="1">
        <v>342</v>
      </c>
      <c r="H30" s="1">
        <v>216</v>
      </c>
      <c r="I30" s="8">
        <f t="shared" si="0"/>
        <v>85.833333333333329</v>
      </c>
      <c r="J30" s="8">
        <f t="shared" si="1"/>
        <v>25.833333333333332</v>
      </c>
      <c r="K30" s="1" t="s">
        <v>41</v>
      </c>
      <c r="L30" s="1">
        <v>1134</v>
      </c>
      <c r="M30" s="1">
        <v>54</v>
      </c>
      <c r="N30" s="1">
        <v>486</v>
      </c>
      <c r="O30" s="1">
        <v>36</v>
      </c>
      <c r="P30" s="1">
        <v>216</v>
      </c>
      <c r="Q30" s="1">
        <v>180</v>
      </c>
      <c r="R30" s="1">
        <v>162</v>
      </c>
      <c r="S30" s="8">
        <f t="shared" si="6"/>
        <v>95.238095238095241</v>
      </c>
      <c r="T30" s="8">
        <f t="shared" si="7"/>
        <v>30.158730158730158</v>
      </c>
      <c r="U30" s="1" t="s">
        <v>41</v>
      </c>
      <c r="V30" s="1">
        <v>1026</v>
      </c>
      <c r="W30" s="1">
        <v>252</v>
      </c>
      <c r="X30" s="1">
        <v>378</v>
      </c>
      <c r="Y30" s="1">
        <v>36</v>
      </c>
      <c r="Z30" s="1">
        <v>144</v>
      </c>
      <c r="AA30" s="1">
        <v>162</v>
      </c>
      <c r="AB30" s="1">
        <v>54</v>
      </c>
      <c r="AC30" s="8">
        <f t="shared" si="8"/>
        <v>75.438596491228068</v>
      </c>
      <c r="AD30" s="8">
        <f t="shared" si="9"/>
        <v>21.05263157894737</v>
      </c>
    </row>
    <row r="31" spans="1:30" x14ac:dyDescent="0.2">
      <c r="A31" s="1" t="s">
        <v>42</v>
      </c>
      <c r="B31" s="1">
        <v>18</v>
      </c>
      <c r="C31" s="1">
        <v>0</v>
      </c>
      <c r="D31" s="1">
        <v>18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1" t="s">
        <v>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1" t="s">
        <v>42</v>
      </c>
      <c r="V31" s="1">
        <v>18</v>
      </c>
      <c r="W31" s="1">
        <v>0</v>
      </c>
      <c r="X31" s="1">
        <v>18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N1" zoomScale="125" zoomScaleNormal="125" zoomScaleSheetLayoutView="125" workbookViewId="0">
      <selection activeCell="V5" sqref="V5:AB18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58356</v>
      </c>
      <c r="C5" s="1">
        <v>14148</v>
      </c>
      <c r="D5" s="1">
        <v>22248</v>
      </c>
      <c r="E5" s="1">
        <v>2466</v>
      </c>
      <c r="F5" s="1">
        <v>7956</v>
      </c>
      <c r="G5" s="1">
        <v>8928</v>
      </c>
      <c r="H5" s="1">
        <v>2610</v>
      </c>
      <c r="I5" s="8">
        <f>SUM(D5:H5)*100/B5</f>
        <v>75.755706354102401</v>
      </c>
      <c r="J5" s="8">
        <f>SUM(G5:H5)*100/B5</f>
        <v>19.771745835903761</v>
      </c>
      <c r="K5" s="1" t="s">
        <v>1</v>
      </c>
      <c r="L5" s="1">
        <v>29106</v>
      </c>
      <c r="M5" s="1">
        <v>5994</v>
      </c>
      <c r="N5" s="1">
        <v>11700</v>
      </c>
      <c r="O5" s="1">
        <v>1260</v>
      </c>
      <c r="P5" s="1">
        <v>4446</v>
      </c>
      <c r="Q5" s="1">
        <v>4410</v>
      </c>
      <c r="R5" s="1">
        <v>1296</v>
      </c>
      <c r="S5" s="8">
        <f>SUM(N5:R5)*100/L5</f>
        <v>79.406307977736546</v>
      </c>
      <c r="T5" s="8">
        <f>SUM(Q5:R5)*100/L5</f>
        <v>19.604205318491033</v>
      </c>
      <c r="U5" s="1" t="s">
        <v>1</v>
      </c>
      <c r="V5" s="1">
        <v>29250</v>
      </c>
      <c r="W5" s="1">
        <v>8154</v>
      </c>
      <c r="X5" s="1">
        <v>10548</v>
      </c>
      <c r="Y5" s="1">
        <v>1206</v>
      </c>
      <c r="Z5" s="1">
        <v>3510</v>
      </c>
      <c r="AA5" s="1">
        <v>4518</v>
      </c>
      <c r="AB5" s="1">
        <v>1314</v>
      </c>
      <c r="AC5" s="8">
        <f>SUM(X5:AB5)*100/V5</f>
        <v>72.123076923076923</v>
      </c>
      <c r="AD5" s="8">
        <f>SUM(AA5:AB5)*100/V5</f>
        <v>19.938461538461539</v>
      </c>
    </row>
    <row r="6" spans="1:30" x14ac:dyDescent="0.2">
      <c r="A6" s="1" t="s">
        <v>45</v>
      </c>
      <c r="B6" s="1">
        <v>6912</v>
      </c>
      <c r="C6" s="1">
        <v>720</v>
      </c>
      <c r="D6" s="1">
        <v>3330</v>
      </c>
      <c r="E6" s="1">
        <v>324</v>
      </c>
      <c r="F6" s="1">
        <v>1368</v>
      </c>
      <c r="G6" s="1">
        <v>792</v>
      </c>
      <c r="H6" s="1">
        <v>378</v>
      </c>
      <c r="I6" s="8">
        <f t="shared" ref="I6:I18" si="0">SUM(D6:H6)*100/B6</f>
        <v>89.583333333333329</v>
      </c>
      <c r="J6" s="8">
        <f t="shared" ref="J6:J18" si="1">SUM(G6:H6)*100/B6</f>
        <v>16.927083333333332</v>
      </c>
      <c r="K6" s="1" t="s">
        <v>45</v>
      </c>
      <c r="L6" s="1">
        <v>6552</v>
      </c>
      <c r="M6" s="1">
        <v>702</v>
      </c>
      <c r="N6" s="1">
        <v>3150</v>
      </c>
      <c r="O6" s="1">
        <v>306</v>
      </c>
      <c r="P6" s="1">
        <v>1278</v>
      </c>
      <c r="Q6" s="1">
        <v>792</v>
      </c>
      <c r="R6" s="1">
        <v>324</v>
      </c>
      <c r="S6" s="8">
        <f t="shared" ref="S6:S7" si="2">SUM(N6:R6)*100/L6</f>
        <v>89.285714285714292</v>
      </c>
      <c r="T6" s="8">
        <f t="shared" ref="T6:T7" si="3">SUM(Q6:R6)*100/L6</f>
        <v>17.032967032967033</v>
      </c>
      <c r="U6" s="1" t="s">
        <v>45</v>
      </c>
      <c r="V6" s="1">
        <v>360</v>
      </c>
      <c r="W6" s="1">
        <v>18</v>
      </c>
      <c r="X6" s="1">
        <v>180</v>
      </c>
      <c r="Y6" s="1">
        <v>18</v>
      </c>
      <c r="Z6" s="1">
        <v>90</v>
      </c>
      <c r="AA6" s="1">
        <v>0</v>
      </c>
      <c r="AB6" s="1">
        <v>54</v>
      </c>
      <c r="AC6" s="8">
        <f t="shared" ref="AC6:AC7" si="4">SUM(X6:AB6)*100/V6</f>
        <v>95</v>
      </c>
      <c r="AD6" s="8">
        <f t="shared" ref="AD6:AD7" si="5">SUM(AA6:AB6)*100/V6</f>
        <v>15</v>
      </c>
    </row>
    <row r="7" spans="1:30" x14ac:dyDescent="0.2">
      <c r="A7" s="1" t="s">
        <v>46</v>
      </c>
      <c r="B7" s="1">
        <v>51444</v>
      </c>
      <c r="C7" s="1">
        <v>13428</v>
      </c>
      <c r="D7" s="1">
        <v>18918</v>
      </c>
      <c r="E7" s="1">
        <v>2142</v>
      </c>
      <c r="F7" s="1">
        <v>6588</v>
      </c>
      <c r="G7" s="1">
        <v>8136</v>
      </c>
      <c r="H7" s="1">
        <v>2232</v>
      </c>
      <c r="I7" s="8">
        <f t="shared" si="0"/>
        <v>73.897830650804764</v>
      </c>
      <c r="J7" s="8">
        <f t="shared" si="1"/>
        <v>20.153953813855843</v>
      </c>
      <c r="K7" s="1" t="s">
        <v>46</v>
      </c>
      <c r="L7" s="1">
        <v>22554</v>
      </c>
      <c r="M7" s="1">
        <v>5292</v>
      </c>
      <c r="N7" s="1">
        <v>8550</v>
      </c>
      <c r="O7" s="1">
        <v>954</v>
      </c>
      <c r="P7" s="1">
        <v>3168</v>
      </c>
      <c r="Q7" s="1">
        <v>3618</v>
      </c>
      <c r="R7" s="1">
        <v>972</v>
      </c>
      <c r="S7" s="8">
        <f t="shared" si="2"/>
        <v>76.536312849162016</v>
      </c>
      <c r="T7" s="8">
        <f t="shared" si="3"/>
        <v>20.351157222665602</v>
      </c>
      <c r="U7" s="1" t="s">
        <v>46</v>
      </c>
      <c r="V7" s="1">
        <v>28890</v>
      </c>
      <c r="W7" s="1">
        <v>8136</v>
      </c>
      <c r="X7" s="1">
        <v>10368</v>
      </c>
      <c r="Y7" s="1">
        <v>1188</v>
      </c>
      <c r="Z7" s="1">
        <v>3420</v>
      </c>
      <c r="AA7" s="1">
        <v>4518</v>
      </c>
      <c r="AB7" s="1">
        <v>1260</v>
      </c>
      <c r="AC7" s="8">
        <f t="shared" si="4"/>
        <v>71.838006230529601</v>
      </c>
      <c r="AD7" s="8">
        <f t="shared" si="5"/>
        <v>20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6840</v>
      </c>
      <c r="C9" s="1">
        <v>720</v>
      </c>
      <c r="D9" s="1">
        <v>3294</v>
      </c>
      <c r="E9" s="1">
        <v>324</v>
      </c>
      <c r="F9" s="1">
        <v>1350</v>
      </c>
      <c r="G9" s="1">
        <v>774</v>
      </c>
      <c r="H9" s="1">
        <v>378</v>
      </c>
      <c r="I9" s="8">
        <f t="shared" si="0"/>
        <v>89.473684210526315</v>
      </c>
      <c r="J9" s="8">
        <f t="shared" si="1"/>
        <v>16.842105263157894</v>
      </c>
      <c r="K9" s="1" t="s">
        <v>1</v>
      </c>
      <c r="L9" s="1">
        <v>6480</v>
      </c>
      <c r="M9" s="1">
        <v>702</v>
      </c>
      <c r="N9" s="1">
        <v>3114</v>
      </c>
      <c r="O9" s="1">
        <v>306</v>
      </c>
      <c r="P9" s="1">
        <v>1260</v>
      </c>
      <c r="Q9" s="1">
        <v>774</v>
      </c>
      <c r="R9" s="1">
        <v>324</v>
      </c>
      <c r="S9" s="8">
        <f t="shared" ref="S9:S14" si="6">SUM(N9:R9)*100/L9</f>
        <v>89.166666666666671</v>
      </c>
      <c r="T9" s="8">
        <f t="shared" ref="T9:T14" si="7">SUM(Q9:R9)*100/L9</f>
        <v>16.944444444444443</v>
      </c>
      <c r="U9" s="1" t="s">
        <v>1</v>
      </c>
      <c r="V9" s="1">
        <v>360</v>
      </c>
      <c r="W9" s="1">
        <v>18</v>
      </c>
      <c r="X9" s="1">
        <v>180</v>
      </c>
      <c r="Y9" s="1">
        <v>18</v>
      </c>
      <c r="Z9" s="1">
        <v>90</v>
      </c>
      <c r="AA9" s="1">
        <v>0</v>
      </c>
      <c r="AB9" s="1">
        <v>54</v>
      </c>
      <c r="AC9" s="8">
        <f t="shared" ref="AC9:AC14" si="8">SUM(X9:AB9)*100/V9</f>
        <v>95</v>
      </c>
      <c r="AD9" s="8">
        <f t="shared" ref="AD9:AD14" si="9">SUM(AA9:AB9)*100/V9</f>
        <v>15</v>
      </c>
    </row>
    <row r="10" spans="1:30" x14ac:dyDescent="0.2">
      <c r="A10" s="1" t="s">
        <v>48</v>
      </c>
      <c r="B10" s="1">
        <v>1926</v>
      </c>
      <c r="C10" s="1">
        <v>144</v>
      </c>
      <c r="D10" s="1">
        <v>828</v>
      </c>
      <c r="E10" s="1">
        <v>72</v>
      </c>
      <c r="F10" s="1">
        <v>504</v>
      </c>
      <c r="G10" s="1">
        <v>252</v>
      </c>
      <c r="H10" s="1">
        <v>126</v>
      </c>
      <c r="I10" s="8">
        <f t="shared" si="0"/>
        <v>92.523364485981304</v>
      </c>
      <c r="J10" s="8">
        <f t="shared" si="1"/>
        <v>19.626168224299064</v>
      </c>
      <c r="K10" s="1" t="s">
        <v>48</v>
      </c>
      <c r="L10" s="1">
        <v>1908</v>
      </c>
      <c r="M10" s="1">
        <v>144</v>
      </c>
      <c r="N10" s="1">
        <v>828</v>
      </c>
      <c r="O10" s="1">
        <v>54</v>
      </c>
      <c r="P10" s="1">
        <v>504</v>
      </c>
      <c r="Q10" s="1">
        <v>252</v>
      </c>
      <c r="R10" s="1">
        <v>126</v>
      </c>
      <c r="S10" s="8">
        <f t="shared" si="6"/>
        <v>92.452830188679243</v>
      </c>
      <c r="T10" s="8">
        <f t="shared" si="7"/>
        <v>19.811320754716981</v>
      </c>
      <c r="U10" s="1" t="s">
        <v>48</v>
      </c>
      <c r="V10" s="1">
        <v>18</v>
      </c>
      <c r="W10" s="1">
        <v>0</v>
      </c>
      <c r="X10" s="1">
        <v>0</v>
      </c>
      <c r="Y10" s="1">
        <v>18</v>
      </c>
      <c r="Z10" s="1">
        <v>0</v>
      </c>
      <c r="AA10" s="1">
        <v>0</v>
      </c>
      <c r="AB10" s="1">
        <v>0</v>
      </c>
      <c r="AC10" s="8">
        <f t="shared" si="8"/>
        <v>100</v>
      </c>
      <c r="AD10" s="8">
        <f t="shared" si="9"/>
        <v>0</v>
      </c>
    </row>
    <row r="11" spans="1:30" x14ac:dyDescent="0.2">
      <c r="A11" s="1" t="s">
        <v>49</v>
      </c>
      <c r="B11" s="1">
        <v>738</v>
      </c>
      <c r="C11" s="1">
        <v>162</v>
      </c>
      <c r="D11" s="1">
        <v>324</v>
      </c>
      <c r="E11" s="1">
        <v>36</v>
      </c>
      <c r="F11" s="1">
        <v>90</v>
      </c>
      <c r="G11" s="1">
        <v>72</v>
      </c>
      <c r="H11" s="1">
        <v>54</v>
      </c>
      <c r="I11" s="8">
        <f t="shared" si="0"/>
        <v>78.048780487804876</v>
      </c>
      <c r="J11" s="8">
        <f t="shared" si="1"/>
        <v>17.073170731707318</v>
      </c>
      <c r="K11" s="1" t="s">
        <v>49</v>
      </c>
      <c r="L11" s="1">
        <v>720</v>
      </c>
      <c r="M11" s="1">
        <v>144</v>
      </c>
      <c r="N11" s="1">
        <v>324</v>
      </c>
      <c r="O11" s="1">
        <v>36</v>
      </c>
      <c r="P11" s="1">
        <v>90</v>
      </c>
      <c r="Q11" s="1">
        <v>72</v>
      </c>
      <c r="R11" s="1">
        <v>54</v>
      </c>
      <c r="S11" s="8">
        <f t="shared" si="6"/>
        <v>80</v>
      </c>
      <c r="T11" s="8">
        <f t="shared" si="7"/>
        <v>17.5</v>
      </c>
      <c r="U11" s="1" t="s">
        <v>49</v>
      </c>
      <c r="V11" s="1">
        <v>18</v>
      </c>
      <c r="W11" s="1">
        <v>18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>
        <f t="shared" si="8"/>
        <v>0</v>
      </c>
      <c r="AD11" s="8">
        <f t="shared" si="9"/>
        <v>0</v>
      </c>
    </row>
    <row r="12" spans="1:30" x14ac:dyDescent="0.2">
      <c r="A12" s="1" t="s">
        <v>50</v>
      </c>
      <c r="B12" s="1">
        <v>396</v>
      </c>
      <c r="C12" s="1">
        <v>162</v>
      </c>
      <c r="D12" s="1">
        <v>108</v>
      </c>
      <c r="E12" s="1">
        <v>0</v>
      </c>
      <c r="F12" s="1">
        <v>54</v>
      </c>
      <c r="G12" s="1">
        <v>18</v>
      </c>
      <c r="H12" s="1">
        <v>54</v>
      </c>
      <c r="I12" s="8">
        <f t="shared" si="0"/>
        <v>59.090909090909093</v>
      </c>
      <c r="J12" s="8">
        <f t="shared" si="1"/>
        <v>18.181818181818183</v>
      </c>
      <c r="K12" s="1" t="s">
        <v>50</v>
      </c>
      <c r="L12" s="1">
        <v>378</v>
      </c>
      <c r="M12" s="1">
        <v>162</v>
      </c>
      <c r="N12" s="1">
        <v>108</v>
      </c>
      <c r="O12" s="1">
        <v>0</v>
      </c>
      <c r="P12" s="1">
        <v>54</v>
      </c>
      <c r="Q12" s="1">
        <v>18</v>
      </c>
      <c r="R12" s="1">
        <v>36</v>
      </c>
      <c r="S12" s="8">
        <f t="shared" si="6"/>
        <v>57.142857142857146</v>
      </c>
      <c r="T12" s="8">
        <f t="shared" si="7"/>
        <v>14.285714285714286</v>
      </c>
      <c r="U12" s="1" t="s">
        <v>50</v>
      </c>
      <c r="V12" s="1">
        <v>18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18</v>
      </c>
      <c r="AC12" s="8">
        <f t="shared" si="8"/>
        <v>100</v>
      </c>
      <c r="AD12" s="8">
        <f t="shared" si="9"/>
        <v>100</v>
      </c>
    </row>
    <row r="13" spans="1:30" x14ac:dyDescent="0.2">
      <c r="A13" s="1" t="s">
        <v>51</v>
      </c>
      <c r="B13" s="1">
        <v>72</v>
      </c>
      <c r="C13" s="1">
        <v>18</v>
      </c>
      <c r="D13" s="1">
        <v>36</v>
      </c>
      <c r="E13" s="1">
        <v>18</v>
      </c>
      <c r="F13" s="1">
        <v>0</v>
      </c>
      <c r="G13" s="1">
        <v>0</v>
      </c>
      <c r="H13" s="1">
        <v>0</v>
      </c>
      <c r="I13" s="8">
        <f t="shared" si="0"/>
        <v>75</v>
      </c>
      <c r="J13" s="8">
        <f t="shared" si="1"/>
        <v>0</v>
      </c>
      <c r="K13" s="1" t="s">
        <v>51</v>
      </c>
      <c r="L13" s="1">
        <v>72</v>
      </c>
      <c r="M13" s="1">
        <v>18</v>
      </c>
      <c r="N13" s="1">
        <v>36</v>
      </c>
      <c r="O13" s="1">
        <v>18</v>
      </c>
      <c r="P13" s="1">
        <v>0</v>
      </c>
      <c r="Q13" s="1">
        <v>0</v>
      </c>
      <c r="R13" s="1">
        <v>0</v>
      </c>
      <c r="S13" s="8">
        <f t="shared" si="6"/>
        <v>75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3708</v>
      </c>
      <c r="C14" s="1">
        <v>234</v>
      </c>
      <c r="D14" s="1">
        <v>1998</v>
      </c>
      <c r="E14" s="1">
        <v>198</v>
      </c>
      <c r="F14" s="1">
        <v>702</v>
      </c>
      <c r="G14" s="1">
        <v>432</v>
      </c>
      <c r="H14" s="1">
        <v>144</v>
      </c>
      <c r="I14" s="8">
        <f t="shared" si="0"/>
        <v>93.689320388349515</v>
      </c>
      <c r="J14" s="8">
        <f t="shared" si="1"/>
        <v>15.533980582524272</v>
      </c>
      <c r="K14" s="1" t="s">
        <v>52</v>
      </c>
      <c r="L14" s="1">
        <v>3402</v>
      </c>
      <c r="M14" s="1">
        <v>234</v>
      </c>
      <c r="N14" s="1">
        <v>1818</v>
      </c>
      <c r="O14" s="1">
        <v>198</v>
      </c>
      <c r="P14" s="1">
        <v>612</v>
      </c>
      <c r="Q14" s="1">
        <v>432</v>
      </c>
      <c r="R14" s="1">
        <v>108</v>
      </c>
      <c r="S14" s="8">
        <f t="shared" si="6"/>
        <v>93.121693121693127</v>
      </c>
      <c r="T14" s="8">
        <f t="shared" si="7"/>
        <v>15.873015873015873</v>
      </c>
      <c r="U14" s="1" t="s">
        <v>52</v>
      </c>
      <c r="V14" s="1">
        <v>306</v>
      </c>
      <c r="W14" s="1">
        <v>0</v>
      </c>
      <c r="X14" s="1">
        <v>180</v>
      </c>
      <c r="Y14" s="1">
        <v>0</v>
      </c>
      <c r="Z14" s="1">
        <v>90</v>
      </c>
      <c r="AA14" s="1">
        <v>0</v>
      </c>
      <c r="AB14" s="1">
        <v>36</v>
      </c>
      <c r="AC14" s="8">
        <f t="shared" si="8"/>
        <v>100</v>
      </c>
      <c r="AD14" s="8">
        <f t="shared" si="9"/>
        <v>11.764705882352942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58068</v>
      </c>
      <c r="C16" s="1">
        <v>14058</v>
      </c>
      <c r="D16" s="1">
        <v>22140</v>
      </c>
      <c r="E16" s="1">
        <v>2466</v>
      </c>
      <c r="F16" s="1">
        <v>7884</v>
      </c>
      <c r="G16" s="1">
        <v>8910</v>
      </c>
      <c r="H16" s="1">
        <v>2610</v>
      </c>
      <c r="I16" s="8">
        <f t="shared" si="0"/>
        <v>75.790452572845624</v>
      </c>
      <c r="J16" s="8">
        <f t="shared" si="1"/>
        <v>19.838809671419714</v>
      </c>
      <c r="K16" s="1" t="s">
        <v>1</v>
      </c>
      <c r="L16" s="1">
        <v>28980</v>
      </c>
      <c r="M16" s="1">
        <v>5958</v>
      </c>
      <c r="N16" s="1">
        <v>11628</v>
      </c>
      <c r="O16" s="1">
        <v>1260</v>
      </c>
      <c r="P16" s="1">
        <v>4428</v>
      </c>
      <c r="Q16" s="1">
        <v>4410</v>
      </c>
      <c r="R16" s="1">
        <v>1296</v>
      </c>
      <c r="S16" s="8">
        <f t="shared" ref="S16:S18" si="10">SUM(N16:R16)*100/L16</f>
        <v>79.440993788819881</v>
      </c>
      <c r="T16" s="8">
        <f t="shared" ref="T16:T18" si="11">SUM(Q16:R16)*100/L16</f>
        <v>19.689440993788821</v>
      </c>
      <c r="U16" s="1" t="s">
        <v>1</v>
      </c>
      <c r="V16" s="1">
        <v>29088</v>
      </c>
      <c r="W16" s="1">
        <v>8100</v>
      </c>
      <c r="X16" s="1">
        <v>10512</v>
      </c>
      <c r="Y16" s="1">
        <v>1206</v>
      </c>
      <c r="Z16" s="1">
        <v>3456</v>
      </c>
      <c r="AA16" s="1">
        <v>4500</v>
      </c>
      <c r="AB16" s="1">
        <v>1314</v>
      </c>
      <c r="AC16" s="8">
        <f t="shared" ref="AC16:AC18" si="12">SUM(X16:AB16)*100/V16</f>
        <v>72.153465346534659</v>
      </c>
      <c r="AD16" s="8">
        <f t="shared" ref="AD16:AD18" si="13">SUM(AA16:AB16)*100/V16</f>
        <v>19.987623762376238</v>
      </c>
    </row>
    <row r="17" spans="1:30" x14ac:dyDescent="0.2">
      <c r="A17" s="1" t="s">
        <v>54</v>
      </c>
      <c r="B17" s="1">
        <v>216</v>
      </c>
      <c r="C17" s="1">
        <v>0</v>
      </c>
      <c r="D17" s="1">
        <v>90</v>
      </c>
      <c r="E17" s="1">
        <v>18</v>
      </c>
      <c r="F17" s="1">
        <v>36</v>
      </c>
      <c r="G17" s="1">
        <v>36</v>
      </c>
      <c r="H17" s="1">
        <v>36</v>
      </c>
      <c r="I17" s="8">
        <f t="shared" si="0"/>
        <v>100</v>
      </c>
      <c r="J17" s="8">
        <f t="shared" si="1"/>
        <v>33.333333333333336</v>
      </c>
      <c r="K17" s="1" t="s">
        <v>54</v>
      </c>
      <c r="L17" s="1">
        <v>180</v>
      </c>
      <c r="M17" s="1">
        <v>0</v>
      </c>
      <c r="N17" s="1">
        <v>72</v>
      </c>
      <c r="O17" s="1">
        <v>18</v>
      </c>
      <c r="P17" s="1">
        <v>18</v>
      </c>
      <c r="Q17" s="1">
        <v>36</v>
      </c>
      <c r="R17" s="1">
        <v>36</v>
      </c>
      <c r="S17" s="8">
        <f t="shared" si="10"/>
        <v>100</v>
      </c>
      <c r="T17" s="8">
        <f t="shared" si="11"/>
        <v>40</v>
      </c>
      <c r="U17" s="1" t="s">
        <v>54</v>
      </c>
      <c r="V17" s="1">
        <v>36</v>
      </c>
      <c r="W17" s="1">
        <v>0</v>
      </c>
      <c r="X17" s="1">
        <v>18</v>
      </c>
      <c r="Y17" s="1">
        <v>0</v>
      </c>
      <c r="Z17" s="1">
        <v>18</v>
      </c>
      <c r="AA17" s="1">
        <v>0</v>
      </c>
      <c r="AB17" s="1">
        <v>0</v>
      </c>
      <c r="AC17" s="8">
        <f t="shared" si="12"/>
        <v>100</v>
      </c>
      <c r="AD17" s="8">
        <f t="shared" si="13"/>
        <v>0</v>
      </c>
    </row>
    <row r="18" spans="1:30" x14ac:dyDescent="0.2">
      <c r="A18" s="1" t="s">
        <v>55</v>
      </c>
      <c r="B18" s="1">
        <v>57852</v>
      </c>
      <c r="C18" s="1">
        <v>14058</v>
      </c>
      <c r="D18" s="1">
        <v>22050</v>
      </c>
      <c r="E18" s="1">
        <v>2448</v>
      </c>
      <c r="F18" s="1">
        <v>7848</v>
      </c>
      <c r="G18" s="1">
        <v>8874</v>
      </c>
      <c r="H18" s="1">
        <v>2574</v>
      </c>
      <c r="I18" s="8">
        <f t="shared" si="0"/>
        <v>75.700062227753577</v>
      </c>
      <c r="J18" s="8">
        <f t="shared" si="1"/>
        <v>19.788425637834475</v>
      </c>
      <c r="K18" s="1" t="s">
        <v>55</v>
      </c>
      <c r="L18" s="1">
        <v>28800</v>
      </c>
      <c r="M18" s="1">
        <v>5958</v>
      </c>
      <c r="N18" s="1">
        <v>11556</v>
      </c>
      <c r="O18" s="1">
        <v>1242</v>
      </c>
      <c r="P18" s="1">
        <v>4410</v>
      </c>
      <c r="Q18" s="1">
        <v>4374</v>
      </c>
      <c r="R18" s="1">
        <v>1260</v>
      </c>
      <c r="S18" s="8">
        <f t="shared" si="10"/>
        <v>79.3125</v>
      </c>
      <c r="T18" s="8">
        <f t="shared" si="11"/>
        <v>19.5625</v>
      </c>
      <c r="U18" s="1" t="s">
        <v>55</v>
      </c>
      <c r="V18" s="1">
        <v>29052</v>
      </c>
      <c r="W18" s="1">
        <v>8100</v>
      </c>
      <c r="X18" s="1">
        <v>10494</v>
      </c>
      <c r="Y18" s="1">
        <v>1206</v>
      </c>
      <c r="Z18" s="1">
        <v>3438</v>
      </c>
      <c r="AA18" s="1">
        <v>4500</v>
      </c>
      <c r="AB18" s="1">
        <v>1314</v>
      </c>
      <c r="AC18" s="8">
        <f t="shared" si="12"/>
        <v>72.118959107806688</v>
      </c>
      <c r="AD18" s="8">
        <f t="shared" si="13"/>
        <v>20.012391573729865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G1" zoomScale="125" zoomScaleNormal="125" zoomScaleSheetLayoutView="125" workbookViewId="0">
      <selection activeCell="V5" sqref="V5:AB32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58356</v>
      </c>
      <c r="C5" s="1">
        <v>14148</v>
      </c>
      <c r="D5" s="1">
        <v>22248</v>
      </c>
      <c r="E5" s="1">
        <v>2466</v>
      </c>
      <c r="F5" s="1">
        <v>7956</v>
      </c>
      <c r="G5" s="1">
        <v>8928</v>
      </c>
      <c r="H5" s="1">
        <v>2610</v>
      </c>
      <c r="I5" s="8">
        <f>SUM(D5:H5)*100/B5</f>
        <v>75.755706354102401</v>
      </c>
      <c r="J5" s="8">
        <f>SUM(G5:H5)*100/B5</f>
        <v>19.771745835903761</v>
      </c>
      <c r="K5" s="9" t="s">
        <v>1</v>
      </c>
      <c r="L5" s="1">
        <v>29106</v>
      </c>
      <c r="M5" s="1">
        <v>5994</v>
      </c>
      <c r="N5" s="1">
        <v>11700</v>
      </c>
      <c r="O5" s="1">
        <v>1260</v>
      </c>
      <c r="P5" s="1">
        <v>4446</v>
      </c>
      <c r="Q5" s="1">
        <v>4410</v>
      </c>
      <c r="R5" s="1">
        <v>1296</v>
      </c>
      <c r="S5" s="8">
        <f>SUM(N5:R5)*100/L5</f>
        <v>79.406307977736546</v>
      </c>
      <c r="T5" s="8">
        <f>SUM(Q5:R5)*100/L5</f>
        <v>19.604205318491033</v>
      </c>
      <c r="U5" s="9" t="s">
        <v>1</v>
      </c>
      <c r="V5" s="1">
        <v>29250</v>
      </c>
      <c r="W5" s="1">
        <v>8154</v>
      </c>
      <c r="X5" s="1">
        <v>10548</v>
      </c>
      <c r="Y5" s="1">
        <v>1206</v>
      </c>
      <c r="Z5" s="1">
        <v>3510</v>
      </c>
      <c r="AA5" s="1">
        <v>4518</v>
      </c>
      <c r="AB5" s="1">
        <v>1314</v>
      </c>
      <c r="AC5" s="8">
        <f>SUM(X5:AB5)*100/V5</f>
        <v>72.123076923076923</v>
      </c>
      <c r="AD5" s="8">
        <f>SUM(AA5:AB5)*100/V5</f>
        <v>19.938461538461539</v>
      </c>
    </row>
    <row r="6" spans="1:30" x14ac:dyDescent="0.2">
      <c r="A6" s="9" t="s">
        <v>33</v>
      </c>
      <c r="B6" s="1">
        <v>47340</v>
      </c>
      <c r="C6" s="1">
        <v>10746</v>
      </c>
      <c r="D6" s="1">
        <v>18900</v>
      </c>
      <c r="E6" s="1">
        <v>2052</v>
      </c>
      <c r="F6" s="1">
        <v>6156</v>
      </c>
      <c r="G6" s="1">
        <v>7200</v>
      </c>
      <c r="H6" s="1">
        <v>2286</v>
      </c>
      <c r="I6" s="8">
        <f t="shared" ref="I6:I32" si="0">SUM(D6:H6)*100/B6</f>
        <v>77.300380228136888</v>
      </c>
      <c r="J6" s="8">
        <f t="shared" ref="J6:J32" si="1">SUM(G6:H6)*100/B6</f>
        <v>20.038022813688212</v>
      </c>
      <c r="K6" s="9" t="s">
        <v>33</v>
      </c>
      <c r="L6" s="1">
        <v>24174</v>
      </c>
      <c r="M6" s="1">
        <v>4914</v>
      </c>
      <c r="N6" s="1">
        <v>10116</v>
      </c>
      <c r="O6" s="1">
        <v>1062</v>
      </c>
      <c r="P6" s="1">
        <v>3438</v>
      </c>
      <c r="Q6" s="1">
        <v>3510</v>
      </c>
      <c r="R6" s="1">
        <v>1134</v>
      </c>
      <c r="S6" s="8">
        <f t="shared" ref="S6:S10" si="2">SUM(N6:R6)*100/L6</f>
        <v>79.672375279225619</v>
      </c>
      <c r="T6" s="8">
        <f t="shared" ref="T6:T10" si="3">SUM(Q6:R6)*100/L6</f>
        <v>19.21072226358898</v>
      </c>
      <c r="U6" s="9" t="s">
        <v>33</v>
      </c>
      <c r="V6" s="1">
        <v>23166</v>
      </c>
      <c r="W6" s="1">
        <v>5832</v>
      </c>
      <c r="X6" s="1">
        <v>8784</v>
      </c>
      <c r="Y6" s="1">
        <v>990</v>
      </c>
      <c r="Z6" s="1">
        <v>2718</v>
      </c>
      <c r="AA6" s="1">
        <v>3690</v>
      </c>
      <c r="AB6" s="1">
        <v>1152</v>
      </c>
      <c r="AC6" s="8">
        <f t="shared" ref="AC6:AC10" si="4">SUM(X6:AB6)*100/V6</f>
        <v>74.825174825174827</v>
      </c>
      <c r="AD6" s="8">
        <f t="shared" ref="AD6:AD10" si="5">SUM(AA6:AB6)*100/V6</f>
        <v>20.901320901320901</v>
      </c>
    </row>
    <row r="7" spans="1:30" x14ac:dyDescent="0.2">
      <c r="A7" s="9" t="s">
        <v>32</v>
      </c>
      <c r="B7" s="1">
        <v>9504</v>
      </c>
      <c r="C7" s="1">
        <v>2934</v>
      </c>
      <c r="D7" s="1">
        <v>2754</v>
      </c>
      <c r="E7" s="1">
        <v>306</v>
      </c>
      <c r="F7" s="1">
        <v>1530</v>
      </c>
      <c r="G7" s="1">
        <v>1674</v>
      </c>
      <c r="H7" s="1">
        <v>306</v>
      </c>
      <c r="I7" s="8">
        <f t="shared" si="0"/>
        <v>69.128787878787875</v>
      </c>
      <c r="J7" s="8">
        <f t="shared" si="1"/>
        <v>20.833333333333332</v>
      </c>
      <c r="K7" s="9" t="s">
        <v>32</v>
      </c>
      <c r="L7" s="1">
        <v>4176</v>
      </c>
      <c r="M7" s="1">
        <v>936</v>
      </c>
      <c r="N7" s="1">
        <v>1260</v>
      </c>
      <c r="O7" s="1">
        <v>108</v>
      </c>
      <c r="P7" s="1">
        <v>864</v>
      </c>
      <c r="Q7" s="1">
        <v>864</v>
      </c>
      <c r="R7" s="1">
        <v>144</v>
      </c>
      <c r="S7" s="8">
        <f t="shared" si="2"/>
        <v>77.58620689655173</v>
      </c>
      <c r="T7" s="8">
        <f t="shared" si="3"/>
        <v>24.137931034482758</v>
      </c>
      <c r="U7" s="9" t="s">
        <v>32</v>
      </c>
      <c r="V7" s="1">
        <v>5328</v>
      </c>
      <c r="W7" s="1">
        <v>1998</v>
      </c>
      <c r="X7" s="1">
        <v>1494</v>
      </c>
      <c r="Y7" s="1">
        <v>198</v>
      </c>
      <c r="Z7" s="1">
        <v>666</v>
      </c>
      <c r="AA7" s="1">
        <v>810</v>
      </c>
      <c r="AB7" s="1">
        <v>162</v>
      </c>
      <c r="AC7" s="8">
        <f t="shared" si="4"/>
        <v>62.5</v>
      </c>
      <c r="AD7" s="8">
        <f t="shared" si="5"/>
        <v>18.243243243243242</v>
      </c>
    </row>
    <row r="8" spans="1:30" x14ac:dyDescent="0.2">
      <c r="A8" s="9" t="s">
        <v>58</v>
      </c>
      <c r="B8" s="1">
        <v>54</v>
      </c>
      <c r="C8" s="1">
        <v>0</v>
      </c>
      <c r="D8" s="1">
        <v>0</v>
      </c>
      <c r="E8" s="1">
        <v>0</v>
      </c>
      <c r="F8" s="1">
        <v>54</v>
      </c>
      <c r="G8" s="1">
        <v>0</v>
      </c>
      <c r="H8" s="1">
        <v>0</v>
      </c>
      <c r="I8" s="8">
        <f t="shared" si="0"/>
        <v>100</v>
      </c>
      <c r="J8" s="8">
        <f t="shared" si="1"/>
        <v>0</v>
      </c>
      <c r="K8" s="9" t="s">
        <v>58</v>
      </c>
      <c r="L8" s="1">
        <v>36</v>
      </c>
      <c r="M8" s="1">
        <v>0</v>
      </c>
      <c r="N8" s="1">
        <v>0</v>
      </c>
      <c r="O8" s="1">
        <v>0</v>
      </c>
      <c r="P8" s="1">
        <v>36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18</v>
      </c>
      <c r="W8" s="1">
        <v>0</v>
      </c>
      <c r="X8" s="1">
        <v>0</v>
      </c>
      <c r="Y8" s="1">
        <v>0</v>
      </c>
      <c r="Z8" s="1">
        <v>18</v>
      </c>
      <c r="AA8" s="1">
        <v>0</v>
      </c>
      <c r="AB8" s="1">
        <v>0</v>
      </c>
      <c r="AC8" s="8">
        <f t="shared" si="4"/>
        <v>100</v>
      </c>
      <c r="AD8" s="8">
        <f t="shared" si="5"/>
        <v>0</v>
      </c>
    </row>
    <row r="9" spans="1:30" x14ac:dyDescent="0.2">
      <c r="A9" s="9" t="s">
        <v>34</v>
      </c>
      <c r="B9" s="1">
        <v>1404</v>
      </c>
      <c r="C9" s="1">
        <v>468</v>
      </c>
      <c r="D9" s="1">
        <v>558</v>
      </c>
      <c r="E9" s="1">
        <v>108</v>
      </c>
      <c r="F9" s="1">
        <v>198</v>
      </c>
      <c r="G9" s="1">
        <v>54</v>
      </c>
      <c r="H9" s="1">
        <v>18</v>
      </c>
      <c r="I9" s="8">
        <f t="shared" si="0"/>
        <v>66.666666666666671</v>
      </c>
      <c r="J9" s="8">
        <f t="shared" si="1"/>
        <v>5.1282051282051286</v>
      </c>
      <c r="K9" s="9" t="s">
        <v>34</v>
      </c>
      <c r="L9" s="1">
        <v>666</v>
      </c>
      <c r="M9" s="1">
        <v>144</v>
      </c>
      <c r="N9" s="1">
        <v>288</v>
      </c>
      <c r="O9" s="1">
        <v>90</v>
      </c>
      <c r="P9" s="1">
        <v>90</v>
      </c>
      <c r="Q9" s="1">
        <v>36</v>
      </c>
      <c r="R9" s="1">
        <v>18</v>
      </c>
      <c r="S9" s="8">
        <f t="shared" si="2"/>
        <v>78.378378378378372</v>
      </c>
      <c r="T9" s="8">
        <f t="shared" si="3"/>
        <v>8.1081081081081088</v>
      </c>
      <c r="U9" s="9" t="s">
        <v>34</v>
      </c>
      <c r="V9" s="1">
        <v>738</v>
      </c>
      <c r="W9" s="1">
        <v>324</v>
      </c>
      <c r="X9" s="1">
        <v>270</v>
      </c>
      <c r="Y9" s="1">
        <v>18</v>
      </c>
      <c r="Z9" s="1">
        <v>108</v>
      </c>
      <c r="AA9" s="1">
        <v>18</v>
      </c>
      <c r="AB9" s="1">
        <v>0</v>
      </c>
      <c r="AC9" s="8">
        <f t="shared" si="4"/>
        <v>56.097560975609753</v>
      </c>
      <c r="AD9" s="8">
        <f t="shared" si="5"/>
        <v>2.4390243902439024</v>
      </c>
    </row>
    <row r="10" spans="1:30" x14ac:dyDescent="0.2">
      <c r="A10" s="9" t="s">
        <v>35</v>
      </c>
      <c r="B10" s="1">
        <v>54</v>
      </c>
      <c r="C10" s="1">
        <v>0</v>
      </c>
      <c r="D10" s="1">
        <v>36</v>
      </c>
      <c r="E10" s="1">
        <v>0</v>
      </c>
      <c r="F10" s="1">
        <v>18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9" t="s">
        <v>35</v>
      </c>
      <c r="L10" s="1">
        <v>54</v>
      </c>
      <c r="M10" s="1">
        <v>0</v>
      </c>
      <c r="N10" s="1">
        <v>36</v>
      </c>
      <c r="O10" s="1">
        <v>0</v>
      </c>
      <c r="P10" s="1">
        <v>18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9" t="s">
        <v>35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1962</v>
      </c>
      <c r="C12" s="1">
        <v>666</v>
      </c>
      <c r="D12" s="1">
        <v>684</v>
      </c>
      <c r="E12" s="1">
        <v>126</v>
      </c>
      <c r="F12" s="1">
        <v>360</v>
      </c>
      <c r="G12" s="1">
        <v>90</v>
      </c>
      <c r="H12" s="1">
        <v>36</v>
      </c>
      <c r="I12" s="8">
        <f t="shared" si="0"/>
        <v>66.055045871559628</v>
      </c>
      <c r="J12" s="8">
        <f t="shared" si="1"/>
        <v>6.4220183486238529</v>
      </c>
      <c r="K12" s="9" t="s">
        <v>1</v>
      </c>
      <c r="L12" s="1">
        <v>954</v>
      </c>
      <c r="M12" s="1">
        <v>252</v>
      </c>
      <c r="N12" s="1">
        <v>342</v>
      </c>
      <c r="O12" s="1">
        <v>90</v>
      </c>
      <c r="P12" s="1">
        <v>180</v>
      </c>
      <c r="Q12" s="1">
        <v>54</v>
      </c>
      <c r="R12" s="1">
        <v>36</v>
      </c>
      <c r="S12" s="8">
        <f t="shared" ref="S12:S32" si="6">SUM(N12:R12)*100/L12</f>
        <v>73.584905660377359</v>
      </c>
      <c r="T12" s="8">
        <f t="shared" ref="T12:T32" si="7">SUM(Q12:R12)*100/L12</f>
        <v>9.433962264150944</v>
      </c>
      <c r="U12" s="9" t="s">
        <v>1</v>
      </c>
      <c r="V12" s="1">
        <v>1008</v>
      </c>
      <c r="W12" s="1">
        <v>414</v>
      </c>
      <c r="X12" s="1">
        <v>342</v>
      </c>
      <c r="Y12" s="1">
        <v>36</v>
      </c>
      <c r="Z12" s="1">
        <v>180</v>
      </c>
      <c r="AA12" s="1">
        <v>36</v>
      </c>
      <c r="AB12" s="1">
        <v>0</v>
      </c>
      <c r="AC12" s="8">
        <f t="shared" ref="AC12:AC32" si="8">SUM(X12:AB12)*100/V12</f>
        <v>58.928571428571431</v>
      </c>
      <c r="AD12" s="8">
        <f t="shared" ref="AD12:AD32" si="9">SUM(AA12:AB12)*100/V12</f>
        <v>3.5714285714285716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 t="e">
        <f t="shared" si="6"/>
        <v>#DIV/0!</v>
      </c>
      <c r="T21" s="8" t="e">
        <f t="shared" si="7"/>
        <v>#DIV/0!</v>
      </c>
      <c r="U21" s="9">
        <v>1994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 t="e">
        <f t="shared" si="8"/>
        <v>#DIV/0!</v>
      </c>
      <c r="AD21" s="8" t="e">
        <f t="shared" si="9"/>
        <v>#DIV/0!</v>
      </c>
    </row>
    <row r="22" spans="1:30" x14ac:dyDescent="0.2">
      <c r="A22" s="9">
        <v>1993</v>
      </c>
      <c r="B22" s="1">
        <v>306</v>
      </c>
      <c r="C22" s="1">
        <v>108</v>
      </c>
      <c r="D22" s="1">
        <v>90</v>
      </c>
      <c r="E22" s="1">
        <v>18</v>
      </c>
      <c r="F22" s="1">
        <v>72</v>
      </c>
      <c r="G22" s="1">
        <v>0</v>
      </c>
      <c r="H22" s="1">
        <v>18</v>
      </c>
      <c r="I22" s="8">
        <f t="shared" si="0"/>
        <v>64.705882352941174</v>
      </c>
      <c r="J22" s="8">
        <f t="shared" si="1"/>
        <v>5.882352941176471</v>
      </c>
      <c r="K22" s="9">
        <v>1993</v>
      </c>
      <c r="L22" s="1">
        <v>126</v>
      </c>
      <c r="M22" s="1">
        <v>36</v>
      </c>
      <c r="N22" s="1">
        <v>36</v>
      </c>
      <c r="O22" s="1">
        <v>18</v>
      </c>
      <c r="P22" s="1">
        <v>18</v>
      </c>
      <c r="Q22" s="1">
        <v>0</v>
      </c>
      <c r="R22" s="1">
        <v>18</v>
      </c>
      <c r="S22" s="8">
        <f t="shared" si="6"/>
        <v>71.428571428571431</v>
      </c>
      <c r="T22" s="8">
        <f t="shared" si="7"/>
        <v>14.285714285714286</v>
      </c>
      <c r="U22" s="9">
        <v>1993</v>
      </c>
      <c r="V22" s="1">
        <v>180</v>
      </c>
      <c r="W22" s="1">
        <v>72</v>
      </c>
      <c r="X22" s="1">
        <v>54</v>
      </c>
      <c r="Y22" s="1">
        <v>0</v>
      </c>
      <c r="Z22" s="1">
        <v>54</v>
      </c>
      <c r="AA22" s="1">
        <v>0</v>
      </c>
      <c r="AB22" s="1">
        <v>0</v>
      </c>
      <c r="AC22" s="8">
        <f t="shared" si="8"/>
        <v>60</v>
      </c>
      <c r="AD22" s="8">
        <f t="shared" si="9"/>
        <v>0</v>
      </c>
    </row>
    <row r="23" spans="1:30" x14ac:dyDescent="0.2">
      <c r="A23" s="9">
        <v>1992</v>
      </c>
      <c r="B23" s="1">
        <v>198</v>
      </c>
      <c r="C23" s="1">
        <v>72</v>
      </c>
      <c r="D23" s="1">
        <v>90</v>
      </c>
      <c r="E23" s="1">
        <v>0</v>
      </c>
      <c r="F23" s="1">
        <v>36</v>
      </c>
      <c r="G23" s="1">
        <v>0</v>
      </c>
      <c r="H23" s="1">
        <v>0</v>
      </c>
      <c r="I23" s="8">
        <f t="shared" si="0"/>
        <v>63.636363636363633</v>
      </c>
      <c r="J23" s="8">
        <f t="shared" si="1"/>
        <v>0</v>
      </c>
      <c r="K23" s="9">
        <v>1992</v>
      </c>
      <c r="L23" s="1">
        <v>108</v>
      </c>
      <c r="M23" s="1">
        <v>18</v>
      </c>
      <c r="N23" s="1">
        <v>54</v>
      </c>
      <c r="O23" s="1">
        <v>0</v>
      </c>
      <c r="P23" s="1">
        <v>36</v>
      </c>
      <c r="Q23" s="1">
        <v>0</v>
      </c>
      <c r="R23" s="1">
        <v>0</v>
      </c>
      <c r="S23" s="8">
        <f t="shared" si="6"/>
        <v>83.333333333333329</v>
      </c>
      <c r="T23" s="8">
        <f t="shared" si="7"/>
        <v>0</v>
      </c>
      <c r="U23" s="9">
        <v>1992</v>
      </c>
      <c r="V23" s="1">
        <v>90</v>
      </c>
      <c r="W23" s="1">
        <v>54</v>
      </c>
      <c r="X23" s="1">
        <v>36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40</v>
      </c>
      <c r="AD23" s="8">
        <f t="shared" si="9"/>
        <v>0</v>
      </c>
    </row>
    <row r="24" spans="1:30" x14ac:dyDescent="0.2">
      <c r="A24" s="9">
        <v>1991</v>
      </c>
      <c r="B24" s="1">
        <v>144</v>
      </c>
      <c r="C24" s="1">
        <v>72</v>
      </c>
      <c r="D24" s="1">
        <v>36</v>
      </c>
      <c r="E24" s="1">
        <v>0</v>
      </c>
      <c r="F24" s="1">
        <v>0</v>
      </c>
      <c r="G24" s="1">
        <v>36</v>
      </c>
      <c r="H24" s="1">
        <v>0</v>
      </c>
      <c r="I24" s="8">
        <f t="shared" si="0"/>
        <v>50</v>
      </c>
      <c r="J24" s="8">
        <f t="shared" si="1"/>
        <v>25</v>
      </c>
      <c r="K24" s="9">
        <v>1991</v>
      </c>
      <c r="L24" s="1">
        <v>72</v>
      </c>
      <c r="M24" s="1">
        <v>18</v>
      </c>
      <c r="N24" s="1">
        <v>18</v>
      </c>
      <c r="O24" s="1">
        <v>0</v>
      </c>
      <c r="P24" s="1">
        <v>0</v>
      </c>
      <c r="Q24" s="1">
        <v>36</v>
      </c>
      <c r="R24" s="1">
        <v>0</v>
      </c>
      <c r="S24" s="8">
        <f t="shared" si="6"/>
        <v>75</v>
      </c>
      <c r="T24" s="8">
        <f t="shared" si="7"/>
        <v>50</v>
      </c>
      <c r="U24" s="9">
        <v>1991</v>
      </c>
      <c r="V24" s="1">
        <v>72</v>
      </c>
      <c r="W24" s="1">
        <v>54</v>
      </c>
      <c r="X24" s="1">
        <v>18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25</v>
      </c>
      <c r="AD24" s="8">
        <f t="shared" si="9"/>
        <v>0</v>
      </c>
    </row>
    <row r="25" spans="1:30" x14ac:dyDescent="0.2">
      <c r="A25" s="9">
        <v>1990</v>
      </c>
      <c r="B25" s="1">
        <v>216</v>
      </c>
      <c r="C25" s="1">
        <v>126</v>
      </c>
      <c r="D25" s="1">
        <v>72</v>
      </c>
      <c r="E25" s="1">
        <v>18</v>
      </c>
      <c r="F25" s="1">
        <v>0</v>
      </c>
      <c r="G25" s="1">
        <v>0</v>
      </c>
      <c r="H25" s="1">
        <v>0</v>
      </c>
      <c r="I25" s="8">
        <f t="shared" si="0"/>
        <v>41.666666666666664</v>
      </c>
      <c r="J25" s="8">
        <f t="shared" si="1"/>
        <v>0</v>
      </c>
      <c r="K25" s="9">
        <v>1990</v>
      </c>
      <c r="L25" s="1">
        <v>90</v>
      </c>
      <c r="M25" s="1">
        <v>36</v>
      </c>
      <c r="N25" s="1">
        <v>36</v>
      </c>
      <c r="O25" s="1">
        <v>18</v>
      </c>
      <c r="P25" s="1">
        <v>0</v>
      </c>
      <c r="Q25" s="1">
        <v>0</v>
      </c>
      <c r="R25" s="1">
        <v>0</v>
      </c>
      <c r="S25" s="8">
        <f t="shared" si="6"/>
        <v>60</v>
      </c>
      <c r="T25" s="8">
        <f t="shared" si="7"/>
        <v>0</v>
      </c>
      <c r="U25" s="9">
        <v>1990</v>
      </c>
      <c r="V25" s="1">
        <v>126</v>
      </c>
      <c r="W25" s="1">
        <v>90</v>
      </c>
      <c r="X25" s="1">
        <v>36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28.571428571428573</v>
      </c>
      <c r="AD25" s="8">
        <f t="shared" si="9"/>
        <v>0</v>
      </c>
    </row>
    <row r="26" spans="1:30" x14ac:dyDescent="0.2">
      <c r="A26" s="9">
        <v>1989</v>
      </c>
      <c r="B26" s="1">
        <v>342</v>
      </c>
      <c r="C26" s="1">
        <v>90</v>
      </c>
      <c r="D26" s="1">
        <v>144</v>
      </c>
      <c r="E26" s="1">
        <v>18</v>
      </c>
      <c r="F26" s="1">
        <v>72</v>
      </c>
      <c r="G26" s="1">
        <v>18</v>
      </c>
      <c r="H26" s="1">
        <v>0</v>
      </c>
      <c r="I26" s="8">
        <f t="shared" si="0"/>
        <v>73.684210526315795</v>
      </c>
      <c r="J26" s="8">
        <f t="shared" si="1"/>
        <v>5.2631578947368425</v>
      </c>
      <c r="K26" s="9">
        <v>1989</v>
      </c>
      <c r="L26" s="1">
        <v>198</v>
      </c>
      <c r="M26" s="1">
        <v>18</v>
      </c>
      <c r="N26" s="1">
        <v>108</v>
      </c>
      <c r="O26" s="1">
        <v>18</v>
      </c>
      <c r="P26" s="1">
        <v>54</v>
      </c>
      <c r="Q26" s="1">
        <v>0</v>
      </c>
      <c r="R26" s="1">
        <v>0</v>
      </c>
      <c r="S26" s="8">
        <f t="shared" si="6"/>
        <v>90.909090909090907</v>
      </c>
      <c r="T26" s="8">
        <f t="shared" si="7"/>
        <v>0</v>
      </c>
      <c r="U26" s="9">
        <v>1989</v>
      </c>
      <c r="V26" s="1">
        <v>144</v>
      </c>
      <c r="W26" s="1">
        <v>72</v>
      </c>
      <c r="X26" s="1">
        <v>36</v>
      </c>
      <c r="Y26" s="1">
        <v>0</v>
      </c>
      <c r="Z26" s="1">
        <v>18</v>
      </c>
      <c r="AA26" s="1">
        <v>18</v>
      </c>
      <c r="AB26" s="1">
        <v>0</v>
      </c>
      <c r="AC26" s="8">
        <f t="shared" si="8"/>
        <v>50</v>
      </c>
      <c r="AD26" s="8">
        <f t="shared" si="9"/>
        <v>12.5</v>
      </c>
    </row>
    <row r="27" spans="1:30" x14ac:dyDescent="0.2">
      <c r="A27" s="9">
        <v>1988</v>
      </c>
      <c r="B27" s="1">
        <v>108</v>
      </c>
      <c r="C27" s="1">
        <v>0</v>
      </c>
      <c r="D27" s="1">
        <v>54</v>
      </c>
      <c r="E27" s="1">
        <v>18</v>
      </c>
      <c r="F27" s="1">
        <v>36</v>
      </c>
      <c r="G27" s="1">
        <v>0</v>
      </c>
      <c r="H27" s="1">
        <v>0</v>
      </c>
      <c r="I27" s="8">
        <f t="shared" si="0"/>
        <v>100</v>
      </c>
      <c r="J27" s="8">
        <f t="shared" si="1"/>
        <v>0</v>
      </c>
      <c r="K27" s="9">
        <v>1988</v>
      </c>
      <c r="L27" s="1">
        <v>18</v>
      </c>
      <c r="M27" s="1">
        <v>0</v>
      </c>
      <c r="N27" s="1">
        <v>18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90</v>
      </c>
      <c r="W27" s="1">
        <v>0</v>
      </c>
      <c r="X27" s="1">
        <v>36</v>
      </c>
      <c r="Y27" s="1">
        <v>18</v>
      </c>
      <c r="Z27" s="1">
        <v>36</v>
      </c>
      <c r="AA27" s="1">
        <v>0</v>
      </c>
      <c r="AB27" s="1">
        <v>0</v>
      </c>
      <c r="AC27" s="8">
        <f t="shared" si="8"/>
        <v>100</v>
      </c>
      <c r="AD27" s="8">
        <f t="shared" si="9"/>
        <v>0</v>
      </c>
    </row>
    <row r="28" spans="1:30" x14ac:dyDescent="0.2">
      <c r="A28" s="9">
        <v>1987</v>
      </c>
      <c r="B28" s="1">
        <v>90</v>
      </c>
      <c r="C28" s="1">
        <v>36</v>
      </c>
      <c r="D28" s="1">
        <v>54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60</v>
      </c>
      <c r="J28" s="8">
        <f t="shared" si="1"/>
        <v>0</v>
      </c>
      <c r="K28" s="9">
        <v>1987</v>
      </c>
      <c r="L28" s="1">
        <v>36</v>
      </c>
      <c r="M28" s="1">
        <v>18</v>
      </c>
      <c r="N28" s="1">
        <v>18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50</v>
      </c>
      <c r="T28" s="8">
        <f t="shared" si="7"/>
        <v>0</v>
      </c>
      <c r="U28" s="9">
        <v>1987</v>
      </c>
      <c r="V28" s="1">
        <v>54</v>
      </c>
      <c r="W28" s="1">
        <v>18</v>
      </c>
      <c r="X28" s="1">
        <v>36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66.666666666666671</v>
      </c>
      <c r="AD28" s="8">
        <f t="shared" si="9"/>
        <v>0</v>
      </c>
    </row>
    <row r="29" spans="1:30" x14ac:dyDescent="0.2">
      <c r="A29" s="9">
        <v>1986</v>
      </c>
      <c r="B29" s="1">
        <v>18</v>
      </c>
      <c r="C29" s="1">
        <v>18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0</v>
      </c>
      <c r="J29" s="8">
        <f t="shared" si="1"/>
        <v>0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18</v>
      </c>
      <c r="W29" s="1">
        <v>18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0</v>
      </c>
      <c r="AD29" s="8">
        <f t="shared" si="9"/>
        <v>0</v>
      </c>
    </row>
    <row r="30" spans="1:30" x14ac:dyDescent="0.2">
      <c r="A30" s="9">
        <v>1985</v>
      </c>
      <c r="B30" s="1">
        <v>90</v>
      </c>
      <c r="C30" s="1">
        <v>36</v>
      </c>
      <c r="D30" s="1">
        <v>18</v>
      </c>
      <c r="E30" s="1">
        <v>0</v>
      </c>
      <c r="F30" s="1">
        <v>36</v>
      </c>
      <c r="G30" s="1">
        <v>0</v>
      </c>
      <c r="H30" s="1">
        <v>0</v>
      </c>
      <c r="I30" s="8">
        <f t="shared" si="0"/>
        <v>60</v>
      </c>
      <c r="J30" s="8">
        <f t="shared" si="1"/>
        <v>0</v>
      </c>
      <c r="K30" s="9">
        <v>1985</v>
      </c>
      <c r="L30" s="1">
        <v>54</v>
      </c>
      <c r="M30" s="1">
        <v>36</v>
      </c>
      <c r="N30" s="1">
        <v>18</v>
      </c>
      <c r="O30" s="1">
        <v>0</v>
      </c>
      <c r="P30" s="1">
        <v>0</v>
      </c>
      <c r="Q30" s="1">
        <v>0</v>
      </c>
      <c r="R30" s="1">
        <v>0</v>
      </c>
      <c r="S30" s="8">
        <f t="shared" si="6"/>
        <v>33.333333333333336</v>
      </c>
      <c r="T30" s="8">
        <f t="shared" si="7"/>
        <v>0</v>
      </c>
      <c r="U30" s="9">
        <v>1985</v>
      </c>
      <c r="V30" s="1">
        <v>36</v>
      </c>
      <c r="W30" s="1">
        <v>0</v>
      </c>
      <c r="X30" s="1">
        <v>0</v>
      </c>
      <c r="Y30" s="1">
        <v>0</v>
      </c>
      <c r="Z30" s="1">
        <v>36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126</v>
      </c>
      <c r="C31" s="1">
        <v>36</v>
      </c>
      <c r="D31" s="1">
        <v>54</v>
      </c>
      <c r="E31" s="1">
        <v>0</v>
      </c>
      <c r="F31" s="1">
        <v>18</v>
      </c>
      <c r="G31" s="1">
        <v>0</v>
      </c>
      <c r="H31" s="1">
        <v>18</v>
      </c>
      <c r="I31" s="8">
        <f t="shared" si="0"/>
        <v>71.428571428571431</v>
      </c>
      <c r="J31" s="8">
        <f t="shared" si="1"/>
        <v>14.285714285714286</v>
      </c>
      <c r="K31" s="9" t="s">
        <v>60</v>
      </c>
      <c r="L31" s="1">
        <v>108</v>
      </c>
      <c r="M31" s="1">
        <v>36</v>
      </c>
      <c r="N31" s="1">
        <v>36</v>
      </c>
      <c r="O31" s="1">
        <v>0</v>
      </c>
      <c r="P31" s="1">
        <v>18</v>
      </c>
      <c r="Q31" s="1">
        <v>0</v>
      </c>
      <c r="R31" s="1">
        <v>18</v>
      </c>
      <c r="S31" s="8">
        <f t="shared" si="6"/>
        <v>66.666666666666671</v>
      </c>
      <c r="T31" s="8">
        <f t="shared" si="7"/>
        <v>16.666666666666668</v>
      </c>
      <c r="U31" s="9" t="s">
        <v>60</v>
      </c>
      <c r="V31" s="1">
        <v>18</v>
      </c>
      <c r="W31" s="1">
        <v>0</v>
      </c>
      <c r="X31" s="1">
        <v>18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9" t="s">
        <v>61</v>
      </c>
      <c r="B32" s="1">
        <v>324</v>
      </c>
      <c r="C32" s="1">
        <v>72</v>
      </c>
      <c r="D32" s="1">
        <v>72</v>
      </c>
      <c r="E32" s="1">
        <v>54</v>
      </c>
      <c r="F32" s="1">
        <v>90</v>
      </c>
      <c r="G32" s="1">
        <v>36</v>
      </c>
      <c r="H32" s="1">
        <v>0</v>
      </c>
      <c r="I32" s="8">
        <f t="shared" si="0"/>
        <v>77.777777777777771</v>
      </c>
      <c r="J32" s="8">
        <f t="shared" si="1"/>
        <v>11.111111111111111</v>
      </c>
      <c r="K32" s="9" t="s">
        <v>61</v>
      </c>
      <c r="L32" s="1">
        <v>144</v>
      </c>
      <c r="M32" s="1">
        <v>36</v>
      </c>
      <c r="N32" s="1">
        <v>0</v>
      </c>
      <c r="O32" s="1">
        <v>36</v>
      </c>
      <c r="P32" s="1">
        <v>54</v>
      </c>
      <c r="Q32" s="1">
        <v>18</v>
      </c>
      <c r="R32" s="1">
        <v>0</v>
      </c>
      <c r="S32" s="8">
        <f t="shared" si="6"/>
        <v>75</v>
      </c>
      <c r="T32" s="8">
        <f t="shared" si="7"/>
        <v>12.5</v>
      </c>
      <c r="U32" s="9" t="s">
        <v>61</v>
      </c>
      <c r="V32" s="1">
        <v>180</v>
      </c>
      <c r="W32" s="1">
        <v>36</v>
      </c>
      <c r="X32" s="1">
        <v>72</v>
      </c>
      <c r="Y32" s="1">
        <v>18</v>
      </c>
      <c r="Z32" s="1">
        <v>36</v>
      </c>
      <c r="AA32" s="1">
        <v>18</v>
      </c>
      <c r="AB32" s="1">
        <v>0</v>
      </c>
      <c r="AC32" s="8">
        <f t="shared" si="8"/>
        <v>80</v>
      </c>
      <c r="AD32" s="8">
        <f t="shared" si="9"/>
        <v>10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G1" zoomScale="125" zoomScaleNormal="125" zoomScaleSheetLayoutView="125" workbookViewId="0">
      <selection activeCell="V5" sqref="V5:AB19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53856</v>
      </c>
      <c r="C5" s="1">
        <v>13248</v>
      </c>
      <c r="D5" s="1">
        <v>20772</v>
      </c>
      <c r="E5" s="1">
        <v>2232</v>
      </c>
      <c r="F5" s="1">
        <v>7326</v>
      </c>
      <c r="G5" s="1">
        <v>7866</v>
      </c>
      <c r="H5" s="1">
        <v>2412</v>
      </c>
      <c r="I5" s="8">
        <f>SUM(D5:H5)*100/B5</f>
        <v>75.401069518716582</v>
      </c>
      <c r="J5" s="8">
        <f>SUM(G5:H5)*100/B5</f>
        <v>19.084224598930483</v>
      </c>
      <c r="K5" s="1" t="s">
        <v>1</v>
      </c>
      <c r="L5" s="1">
        <v>26784</v>
      </c>
      <c r="M5" s="1">
        <v>5562</v>
      </c>
      <c r="N5" s="1">
        <v>10980</v>
      </c>
      <c r="O5" s="1">
        <v>1116</v>
      </c>
      <c r="P5" s="1">
        <v>4086</v>
      </c>
      <c r="Q5" s="1">
        <v>3888</v>
      </c>
      <c r="R5" s="1">
        <v>1152</v>
      </c>
      <c r="S5" s="8">
        <f>SUM(N5:R5)*100/L5</f>
        <v>79.233870967741936</v>
      </c>
      <c r="T5" s="8">
        <f>SUM(Q5:R5)*100/L5</f>
        <v>18.817204301075268</v>
      </c>
      <c r="U5" s="1" t="s">
        <v>1</v>
      </c>
      <c r="V5" s="1">
        <v>27072</v>
      </c>
      <c r="W5" s="1">
        <v>7686</v>
      </c>
      <c r="X5" s="1">
        <v>9792</v>
      </c>
      <c r="Y5" s="1">
        <v>1116</v>
      </c>
      <c r="Z5" s="1">
        <v>3240</v>
      </c>
      <c r="AA5" s="1">
        <v>3978</v>
      </c>
      <c r="AB5" s="1">
        <v>1260</v>
      </c>
      <c r="AC5" s="8">
        <f>SUM(X5:AB5)*100/V5</f>
        <v>71.609042553191486</v>
      </c>
      <c r="AD5" s="8">
        <f>SUM(AA5:AB5)*100/V5</f>
        <v>19.348404255319149</v>
      </c>
    </row>
    <row r="6" spans="1:30" x14ac:dyDescent="0.2">
      <c r="A6" s="1" t="s">
        <v>64</v>
      </c>
      <c r="B6" s="1">
        <v>36792</v>
      </c>
      <c r="C6" s="1">
        <v>5346</v>
      </c>
      <c r="D6" s="1">
        <v>15174</v>
      </c>
      <c r="E6" s="1">
        <v>1764</v>
      </c>
      <c r="F6" s="1">
        <v>5796</v>
      </c>
      <c r="G6" s="1">
        <v>6570</v>
      </c>
      <c r="H6" s="1">
        <v>2142</v>
      </c>
      <c r="I6" s="8">
        <f t="shared" ref="I6:I19" si="0">SUM(D6:H6)*100/B6</f>
        <v>85.469667318982388</v>
      </c>
      <c r="J6" s="8">
        <f t="shared" ref="J6:J19" si="1">SUM(G6:H6)*100/B6</f>
        <v>23.679060665362034</v>
      </c>
      <c r="K6" s="1" t="s">
        <v>64</v>
      </c>
      <c r="L6" s="1">
        <v>21168</v>
      </c>
      <c r="M6" s="1">
        <v>3060</v>
      </c>
      <c r="N6" s="1">
        <v>9090</v>
      </c>
      <c r="O6" s="1">
        <v>936</v>
      </c>
      <c r="P6" s="1">
        <v>3564</v>
      </c>
      <c r="Q6" s="1">
        <v>3420</v>
      </c>
      <c r="R6" s="1">
        <v>1098</v>
      </c>
      <c r="S6" s="8">
        <f t="shared" ref="S6:S8" si="2">SUM(N6:R6)*100/L6</f>
        <v>85.544217687074834</v>
      </c>
      <c r="T6" s="8">
        <f t="shared" ref="T6:T8" si="3">SUM(Q6:R6)*100/L6</f>
        <v>21.343537414965986</v>
      </c>
      <c r="U6" s="1" t="s">
        <v>64</v>
      </c>
      <c r="V6" s="1">
        <v>15624</v>
      </c>
      <c r="W6" s="1">
        <v>2286</v>
      </c>
      <c r="X6" s="1">
        <v>6084</v>
      </c>
      <c r="Y6" s="1">
        <v>828</v>
      </c>
      <c r="Z6" s="1">
        <v>2232</v>
      </c>
      <c r="AA6" s="1">
        <v>3150</v>
      </c>
      <c r="AB6" s="1">
        <v>1044</v>
      </c>
      <c r="AC6" s="8">
        <f t="shared" ref="AC6:AC8" si="4">SUM(X6:AB6)*100/V6</f>
        <v>85.36866359447005</v>
      </c>
      <c r="AD6" s="8">
        <f t="shared" ref="AD6:AD8" si="5">SUM(AA6:AB6)*100/V6</f>
        <v>26.843317972350231</v>
      </c>
    </row>
    <row r="7" spans="1:30" x14ac:dyDescent="0.2">
      <c r="A7" s="1" t="s">
        <v>65</v>
      </c>
      <c r="B7" s="1">
        <v>1566</v>
      </c>
      <c r="C7" s="1">
        <v>504</v>
      </c>
      <c r="D7" s="1">
        <v>648</v>
      </c>
      <c r="E7" s="1">
        <v>90</v>
      </c>
      <c r="F7" s="1">
        <v>162</v>
      </c>
      <c r="G7" s="1">
        <v>144</v>
      </c>
      <c r="H7" s="1">
        <v>18</v>
      </c>
      <c r="I7" s="8">
        <f t="shared" si="0"/>
        <v>67.816091954022994</v>
      </c>
      <c r="J7" s="8">
        <f t="shared" si="1"/>
        <v>10.344827586206897</v>
      </c>
      <c r="K7" s="1" t="s">
        <v>65</v>
      </c>
      <c r="L7" s="1">
        <v>900</v>
      </c>
      <c r="M7" s="1">
        <v>252</v>
      </c>
      <c r="N7" s="1">
        <v>450</v>
      </c>
      <c r="O7" s="1">
        <v>54</v>
      </c>
      <c r="P7" s="1">
        <v>36</v>
      </c>
      <c r="Q7" s="1">
        <v>108</v>
      </c>
      <c r="R7" s="1">
        <v>0</v>
      </c>
      <c r="S7" s="8">
        <f t="shared" si="2"/>
        <v>72</v>
      </c>
      <c r="T7" s="8">
        <f t="shared" si="3"/>
        <v>12</v>
      </c>
      <c r="U7" s="1" t="s">
        <v>65</v>
      </c>
      <c r="V7" s="1">
        <v>666</v>
      </c>
      <c r="W7" s="1">
        <v>252</v>
      </c>
      <c r="X7" s="1">
        <v>198</v>
      </c>
      <c r="Y7" s="1">
        <v>36</v>
      </c>
      <c r="Z7" s="1">
        <v>126</v>
      </c>
      <c r="AA7" s="1">
        <v>36</v>
      </c>
      <c r="AB7" s="1">
        <v>18</v>
      </c>
      <c r="AC7" s="8">
        <f t="shared" si="4"/>
        <v>62.162162162162161</v>
      </c>
      <c r="AD7" s="8">
        <f t="shared" si="5"/>
        <v>8.1081081081081088</v>
      </c>
    </row>
    <row r="8" spans="1:30" x14ac:dyDescent="0.2">
      <c r="A8" s="1" t="s">
        <v>66</v>
      </c>
      <c r="B8" s="1">
        <v>15498</v>
      </c>
      <c r="C8" s="1">
        <v>7398</v>
      </c>
      <c r="D8" s="1">
        <v>4950</v>
      </c>
      <c r="E8" s="1">
        <v>378</v>
      </c>
      <c r="F8" s="1">
        <v>1368</v>
      </c>
      <c r="G8" s="1">
        <v>1152</v>
      </c>
      <c r="H8" s="1">
        <v>252</v>
      </c>
      <c r="I8" s="8">
        <f t="shared" si="0"/>
        <v>52.264808362369337</v>
      </c>
      <c r="J8" s="8">
        <f t="shared" si="1"/>
        <v>9.0592334494773521</v>
      </c>
      <c r="K8" s="1" t="s">
        <v>66</v>
      </c>
      <c r="L8" s="1">
        <v>4716</v>
      </c>
      <c r="M8" s="1">
        <v>2250</v>
      </c>
      <c r="N8" s="1">
        <v>1440</v>
      </c>
      <c r="O8" s="1">
        <v>126</v>
      </c>
      <c r="P8" s="1">
        <v>486</v>
      </c>
      <c r="Q8" s="1">
        <v>360</v>
      </c>
      <c r="R8" s="1">
        <v>54</v>
      </c>
      <c r="S8" s="8">
        <f t="shared" si="2"/>
        <v>52.290076335877863</v>
      </c>
      <c r="T8" s="8">
        <f t="shared" si="3"/>
        <v>8.778625954198473</v>
      </c>
      <c r="U8" s="1" t="s">
        <v>66</v>
      </c>
      <c r="V8" s="1">
        <v>10782</v>
      </c>
      <c r="W8" s="1">
        <v>5148</v>
      </c>
      <c r="X8" s="1">
        <v>3510</v>
      </c>
      <c r="Y8" s="1">
        <v>252</v>
      </c>
      <c r="Z8" s="1">
        <v>882</v>
      </c>
      <c r="AA8" s="1">
        <v>792</v>
      </c>
      <c r="AB8" s="1">
        <v>198</v>
      </c>
      <c r="AC8" s="8">
        <f t="shared" si="4"/>
        <v>52.253756260434059</v>
      </c>
      <c r="AD8" s="8">
        <f t="shared" si="5"/>
        <v>9.1819699499165282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3132</v>
      </c>
      <c r="C10" s="1">
        <v>612</v>
      </c>
      <c r="D10" s="1">
        <v>1260</v>
      </c>
      <c r="E10" s="1">
        <v>126</v>
      </c>
      <c r="F10" s="1">
        <v>594</v>
      </c>
      <c r="G10" s="1">
        <v>378</v>
      </c>
      <c r="H10" s="1">
        <v>162</v>
      </c>
      <c r="I10" s="8">
        <f t="shared" si="0"/>
        <v>80.459770114942529</v>
      </c>
      <c r="J10" s="8">
        <f t="shared" si="1"/>
        <v>17.241379310344829</v>
      </c>
      <c r="K10" s="1" t="s">
        <v>1</v>
      </c>
      <c r="L10" s="1">
        <v>1494</v>
      </c>
      <c r="M10" s="1">
        <v>252</v>
      </c>
      <c r="N10" s="1">
        <v>612</v>
      </c>
      <c r="O10" s="1">
        <v>90</v>
      </c>
      <c r="P10" s="1">
        <v>306</v>
      </c>
      <c r="Q10" s="1">
        <v>198</v>
      </c>
      <c r="R10" s="1">
        <v>36</v>
      </c>
      <c r="S10" s="8">
        <f t="shared" ref="S10:S12" si="6">SUM(N10:R10)*100/L10</f>
        <v>83.132530120481931</v>
      </c>
      <c r="T10" s="8">
        <f t="shared" ref="T10:T12" si="7">SUM(Q10:R10)*100/L10</f>
        <v>15.662650602409638</v>
      </c>
      <c r="U10" s="1" t="s">
        <v>1</v>
      </c>
      <c r="V10" s="1">
        <v>1638</v>
      </c>
      <c r="W10" s="1">
        <v>360</v>
      </c>
      <c r="X10" s="1">
        <v>648</v>
      </c>
      <c r="Y10" s="1">
        <v>36</v>
      </c>
      <c r="Z10" s="1">
        <v>288</v>
      </c>
      <c r="AA10" s="1">
        <v>180</v>
      </c>
      <c r="AB10" s="1">
        <v>126</v>
      </c>
      <c r="AC10" s="8">
        <f t="shared" ref="AC10:AC12" si="8">SUM(X10:AB10)*100/V10</f>
        <v>78.021978021978029</v>
      </c>
      <c r="AD10" s="8">
        <f t="shared" ref="AD10:AD12" si="9">SUM(AA10:AB10)*100/V10</f>
        <v>18.681318681318682</v>
      </c>
    </row>
    <row r="11" spans="1:30" x14ac:dyDescent="0.2">
      <c r="A11" s="1" t="s">
        <v>68</v>
      </c>
      <c r="B11" s="1">
        <v>1008</v>
      </c>
      <c r="C11" s="1">
        <v>216</v>
      </c>
      <c r="D11" s="1">
        <v>450</v>
      </c>
      <c r="E11" s="1">
        <v>36</v>
      </c>
      <c r="F11" s="1">
        <v>108</v>
      </c>
      <c r="G11" s="1">
        <v>180</v>
      </c>
      <c r="H11" s="1">
        <v>18</v>
      </c>
      <c r="I11" s="8">
        <f t="shared" si="0"/>
        <v>78.571428571428569</v>
      </c>
      <c r="J11" s="8">
        <f t="shared" si="1"/>
        <v>19.642857142857142</v>
      </c>
      <c r="K11" s="1" t="s">
        <v>68</v>
      </c>
      <c r="L11" s="1">
        <v>648</v>
      </c>
      <c r="M11" s="1">
        <v>126</v>
      </c>
      <c r="N11" s="1">
        <v>324</v>
      </c>
      <c r="O11" s="1">
        <v>36</v>
      </c>
      <c r="P11" s="1">
        <v>54</v>
      </c>
      <c r="Q11" s="1">
        <v>108</v>
      </c>
      <c r="R11" s="1">
        <v>0</v>
      </c>
      <c r="S11" s="8">
        <f t="shared" si="6"/>
        <v>80.555555555555557</v>
      </c>
      <c r="T11" s="8">
        <f t="shared" si="7"/>
        <v>16.666666666666668</v>
      </c>
      <c r="U11" s="1" t="s">
        <v>68</v>
      </c>
      <c r="V11" s="1">
        <v>360</v>
      </c>
      <c r="W11" s="1">
        <v>90</v>
      </c>
      <c r="X11" s="1">
        <v>126</v>
      </c>
      <c r="Y11" s="1">
        <v>0</v>
      </c>
      <c r="Z11" s="1">
        <v>54</v>
      </c>
      <c r="AA11" s="1">
        <v>72</v>
      </c>
      <c r="AB11" s="1">
        <v>18</v>
      </c>
      <c r="AC11" s="8">
        <f t="shared" si="8"/>
        <v>75</v>
      </c>
      <c r="AD11" s="8">
        <f t="shared" si="9"/>
        <v>25</v>
      </c>
    </row>
    <row r="12" spans="1:30" x14ac:dyDescent="0.2">
      <c r="A12" s="1" t="s">
        <v>69</v>
      </c>
      <c r="B12" s="1">
        <v>2124</v>
      </c>
      <c r="C12" s="1">
        <v>396</v>
      </c>
      <c r="D12" s="1">
        <v>810</v>
      </c>
      <c r="E12" s="1">
        <v>90</v>
      </c>
      <c r="F12" s="1">
        <v>486</v>
      </c>
      <c r="G12" s="1">
        <v>198</v>
      </c>
      <c r="H12" s="1">
        <v>144</v>
      </c>
      <c r="I12" s="8">
        <f t="shared" si="0"/>
        <v>81.355932203389827</v>
      </c>
      <c r="J12" s="8">
        <f t="shared" si="1"/>
        <v>16.101694915254239</v>
      </c>
      <c r="K12" s="1" t="s">
        <v>69</v>
      </c>
      <c r="L12" s="1">
        <v>846</v>
      </c>
      <c r="M12" s="1">
        <v>126</v>
      </c>
      <c r="N12" s="1">
        <v>288</v>
      </c>
      <c r="O12" s="1">
        <v>54</v>
      </c>
      <c r="P12" s="1">
        <v>252</v>
      </c>
      <c r="Q12" s="1">
        <v>90</v>
      </c>
      <c r="R12" s="1">
        <v>36</v>
      </c>
      <c r="S12" s="8">
        <f t="shared" si="6"/>
        <v>85.106382978723403</v>
      </c>
      <c r="T12" s="8">
        <f t="shared" si="7"/>
        <v>14.893617021276595</v>
      </c>
      <c r="U12" s="1" t="s">
        <v>69</v>
      </c>
      <c r="V12" s="1">
        <v>1278</v>
      </c>
      <c r="W12" s="1">
        <v>270</v>
      </c>
      <c r="X12" s="1">
        <v>522</v>
      </c>
      <c r="Y12" s="1">
        <v>36</v>
      </c>
      <c r="Z12" s="1">
        <v>234</v>
      </c>
      <c r="AA12" s="1">
        <v>108</v>
      </c>
      <c r="AB12" s="1">
        <v>108</v>
      </c>
      <c r="AC12" s="8">
        <f t="shared" si="8"/>
        <v>78.873239436619713</v>
      </c>
      <c r="AD12" s="8">
        <f t="shared" si="9"/>
        <v>16.901408450704224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53856</v>
      </c>
      <c r="C14" s="1">
        <v>13248</v>
      </c>
      <c r="D14" s="1">
        <v>20772</v>
      </c>
      <c r="E14" s="1">
        <v>2232</v>
      </c>
      <c r="F14" s="1">
        <v>7326</v>
      </c>
      <c r="G14" s="1">
        <v>7866</v>
      </c>
      <c r="H14" s="1">
        <v>2412</v>
      </c>
      <c r="I14" s="8">
        <f t="shared" si="0"/>
        <v>75.401069518716582</v>
      </c>
      <c r="J14" s="8">
        <f t="shared" si="1"/>
        <v>19.084224598930483</v>
      </c>
      <c r="K14" s="1" t="s">
        <v>1</v>
      </c>
      <c r="L14" s="1">
        <v>26784</v>
      </c>
      <c r="M14" s="1">
        <v>5562</v>
      </c>
      <c r="N14" s="1">
        <v>10980</v>
      </c>
      <c r="O14" s="1">
        <v>1116</v>
      </c>
      <c r="P14" s="1">
        <v>4086</v>
      </c>
      <c r="Q14" s="1">
        <v>3888</v>
      </c>
      <c r="R14" s="1">
        <v>1152</v>
      </c>
      <c r="S14" s="8">
        <f t="shared" ref="S14:S19" si="10">SUM(N14:R14)*100/L14</f>
        <v>79.233870967741936</v>
      </c>
      <c r="T14" s="8">
        <f t="shared" ref="T14:T19" si="11">SUM(Q14:R14)*100/L14</f>
        <v>18.817204301075268</v>
      </c>
      <c r="U14" s="1" t="s">
        <v>1</v>
      </c>
      <c r="V14" s="1">
        <v>27072</v>
      </c>
      <c r="W14" s="1">
        <v>7686</v>
      </c>
      <c r="X14" s="1">
        <v>9792</v>
      </c>
      <c r="Y14" s="1">
        <v>1116</v>
      </c>
      <c r="Z14" s="1">
        <v>3240</v>
      </c>
      <c r="AA14" s="1">
        <v>3978</v>
      </c>
      <c r="AB14" s="1">
        <v>1260</v>
      </c>
      <c r="AC14" s="8">
        <f t="shared" ref="AC14:AC19" si="12">SUM(X14:AB14)*100/V14</f>
        <v>71.609042553191486</v>
      </c>
      <c r="AD14" s="8">
        <f t="shared" ref="AD14:AD19" si="13">SUM(AA14:AB14)*100/V14</f>
        <v>19.348404255319149</v>
      </c>
    </row>
    <row r="15" spans="1:30" x14ac:dyDescent="0.2">
      <c r="A15" s="1" t="s">
        <v>71</v>
      </c>
      <c r="B15" s="1">
        <v>26262</v>
      </c>
      <c r="C15" s="1">
        <v>4950</v>
      </c>
      <c r="D15" s="1">
        <v>10656</v>
      </c>
      <c r="E15" s="1">
        <v>1368</v>
      </c>
      <c r="F15" s="1">
        <v>4086</v>
      </c>
      <c r="G15" s="1">
        <v>4446</v>
      </c>
      <c r="H15" s="1">
        <v>756</v>
      </c>
      <c r="I15" s="8">
        <f t="shared" si="0"/>
        <v>81.151473612063057</v>
      </c>
      <c r="J15" s="8">
        <f t="shared" si="1"/>
        <v>19.808087731322825</v>
      </c>
      <c r="K15" s="1" t="s">
        <v>71</v>
      </c>
      <c r="L15" s="1">
        <v>14094</v>
      </c>
      <c r="M15" s="1">
        <v>2448</v>
      </c>
      <c r="N15" s="1">
        <v>5778</v>
      </c>
      <c r="O15" s="1">
        <v>666</v>
      </c>
      <c r="P15" s="1">
        <v>2340</v>
      </c>
      <c r="Q15" s="1">
        <v>2394</v>
      </c>
      <c r="R15" s="1">
        <v>468</v>
      </c>
      <c r="S15" s="8">
        <f t="shared" si="10"/>
        <v>82.630906768837804</v>
      </c>
      <c r="T15" s="8">
        <f t="shared" si="11"/>
        <v>20.306513409961685</v>
      </c>
      <c r="U15" s="1" t="s">
        <v>71</v>
      </c>
      <c r="V15" s="1">
        <v>12168</v>
      </c>
      <c r="W15" s="1">
        <v>2502</v>
      </c>
      <c r="X15" s="1">
        <v>4878</v>
      </c>
      <c r="Y15" s="1">
        <v>702</v>
      </c>
      <c r="Z15" s="1">
        <v>1746</v>
      </c>
      <c r="AA15" s="1">
        <v>2052</v>
      </c>
      <c r="AB15" s="1">
        <v>288</v>
      </c>
      <c r="AC15" s="8">
        <f t="shared" si="12"/>
        <v>79.437869822485212</v>
      </c>
      <c r="AD15" s="8">
        <f t="shared" si="13"/>
        <v>19.23076923076923</v>
      </c>
    </row>
    <row r="16" spans="1:30" x14ac:dyDescent="0.2">
      <c r="A16" s="1" t="s">
        <v>72</v>
      </c>
      <c r="B16" s="1">
        <v>16416</v>
      </c>
      <c r="C16" s="1">
        <v>2682</v>
      </c>
      <c r="D16" s="1">
        <v>6804</v>
      </c>
      <c r="E16" s="1">
        <v>612</v>
      </c>
      <c r="F16" s="1">
        <v>2214</v>
      </c>
      <c r="G16" s="1">
        <v>2682</v>
      </c>
      <c r="H16" s="1">
        <v>1422</v>
      </c>
      <c r="I16" s="8">
        <f t="shared" si="0"/>
        <v>83.662280701754383</v>
      </c>
      <c r="J16" s="8">
        <f t="shared" si="1"/>
        <v>25</v>
      </c>
      <c r="K16" s="1" t="s">
        <v>72</v>
      </c>
      <c r="L16" s="1">
        <v>9540</v>
      </c>
      <c r="M16" s="1">
        <v>1800</v>
      </c>
      <c r="N16" s="1">
        <v>4248</v>
      </c>
      <c r="O16" s="1">
        <v>324</v>
      </c>
      <c r="P16" s="1">
        <v>1368</v>
      </c>
      <c r="Q16" s="1">
        <v>1242</v>
      </c>
      <c r="R16" s="1">
        <v>558</v>
      </c>
      <c r="S16" s="8">
        <f t="shared" si="10"/>
        <v>81.132075471698116</v>
      </c>
      <c r="T16" s="8">
        <f t="shared" si="11"/>
        <v>18.867924528301888</v>
      </c>
      <c r="U16" s="1" t="s">
        <v>72</v>
      </c>
      <c r="V16" s="1">
        <v>6876</v>
      </c>
      <c r="W16" s="1">
        <v>882</v>
      </c>
      <c r="X16" s="1">
        <v>2556</v>
      </c>
      <c r="Y16" s="1">
        <v>288</v>
      </c>
      <c r="Z16" s="1">
        <v>846</v>
      </c>
      <c r="AA16" s="1">
        <v>1440</v>
      </c>
      <c r="AB16" s="1">
        <v>864</v>
      </c>
      <c r="AC16" s="8">
        <f t="shared" si="12"/>
        <v>87.172774869109944</v>
      </c>
      <c r="AD16" s="8">
        <f t="shared" si="13"/>
        <v>33.507853403141361</v>
      </c>
    </row>
    <row r="17" spans="1:30" x14ac:dyDescent="0.2">
      <c r="A17" s="1" t="s">
        <v>73</v>
      </c>
      <c r="B17" s="1">
        <v>1836</v>
      </c>
      <c r="C17" s="1">
        <v>360</v>
      </c>
      <c r="D17" s="1">
        <v>558</v>
      </c>
      <c r="E17" s="1">
        <v>90</v>
      </c>
      <c r="F17" s="1">
        <v>342</v>
      </c>
      <c r="G17" s="1">
        <v>324</v>
      </c>
      <c r="H17" s="1">
        <v>162</v>
      </c>
      <c r="I17" s="8">
        <f t="shared" si="0"/>
        <v>80.392156862745097</v>
      </c>
      <c r="J17" s="8">
        <f t="shared" si="1"/>
        <v>26.470588235294116</v>
      </c>
      <c r="K17" s="1" t="s">
        <v>73</v>
      </c>
      <c r="L17" s="1">
        <v>936</v>
      </c>
      <c r="M17" s="1">
        <v>180</v>
      </c>
      <c r="N17" s="1">
        <v>234</v>
      </c>
      <c r="O17" s="1">
        <v>54</v>
      </c>
      <c r="P17" s="1">
        <v>180</v>
      </c>
      <c r="Q17" s="1">
        <v>180</v>
      </c>
      <c r="R17" s="1">
        <v>108</v>
      </c>
      <c r="S17" s="8">
        <f t="shared" si="10"/>
        <v>80.769230769230774</v>
      </c>
      <c r="T17" s="8">
        <f t="shared" si="11"/>
        <v>30.76923076923077</v>
      </c>
      <c r="U17" s="1" t="s">
        <v>73</v>
      </c>
      <c r="V17" s="1">
        <v>900</v>
      </c>
      <c r="W17" s="1">
        <v>180</v>
      </c>
      <c r="X17" s="1">
        <v>324</v>
      </c>
      <c r="Y17" s="1">
        <v>36</v>
      </c>
      <c r="Z17" s="1">
        <v>162</v>
      </c>
      <c r="AA17" s="1">
        <v>144</v>
      </c>
      <c r="AB17" s="1">
        <v>54</v>
      </c>
      <c r="AC17" s="8">
        <f t="shared" si="12"/>
        <v>80</v>
      </c>
      <c r="AD17" s="8">
        <f t="shared" si="13"/>
        <v>22</v>
      </c>
    </row>
    <row r="18" spans="1:30" x14ac:dyDescent="0.2">
      <c r="A18" s="1" t="s">
        <v>74</v>
      </c>
      <c r="B18" s="1">
        <v>72</v>
      </c>
      <c r="C18" s="1">
        <v>18</v>
      </c>
      <c r="D18" s="1">
        <v>36</v>
      </c>
      <c r="E18" s="1">
        <v>0</v>
      </c>
      <c r="F18" s="1">
        <v>18</v>
      </c>
      <c r="G18" s="1">
        <v>0</v>
      </c>
      <c r="H18" s="1">
        <v>0</v>
      </c>
      <c r="I18" s="8">
        <f t="shared" si="0"/>
        <v>75</v>
      </c>
      <c r="J18" s="8">
        <f t="shared" si="1"/>
        <v>0</v>
      </c>
      <c r="K18" s="1" t="s">
        <v>74</v>
      </c>
      <c r="L18" s="1">
        <v>54</v>
      </c>
      <c r="M18" s="1">
        <v>18</v>
      </c>
      <c r="N18" s="1">
        <v>18</v>
      </c>
      <c r="O18" s="1">
        <v>0</v>
      </c>
      <c r="P18" s="1">
        <v>18</v>
      </c>
      <c r="Q18" s="1">
        <v>0</v>
      </c>
      <c r="R18" s="1">
        <v>0</v>
      </c>
      <c r="S18" s="8">
        <f t="shared" si="10"/>
        <v>66.666666666666671</v>
      </c>
      <c r="T18" s="8">
        <f t="shared" si="11"/>
        <v>0</v>
      </c>
      <c r="U18" s="1" t="s">
        <v>74</v>
      </c>
      <c r="V18" s="1">
        <v>18</v>
      </c>
      <c r="W18" s="1">
        <v>0</v>
      </c>
      <c r="X18" s="1">
        <v>18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100</v>
      </c>
      <c r="AD18" s="8">
        <f t="shared" si="13"/>
        <v>0</v>
      </c>
    </row>
    <row r="19" spans="1:30" x14ac:dyDescent="0.2">
      <c r="A19" s="1" t="s">
        <v>75</v>
      </c>
      <c r="B19" s="1">
        <v>9270</v>
      </c>
      <c r="C19" s="1">
        <v>5238</v>
      </c>
      <c r="D19" s="1">
        <v>2718</v>
      </c>
      <c r="E19" s="1">
        <v>162</v>
      </c>
      <c r="F19" s="1">
        <v>666</v>
      </c>
      <c r="G19" s="1">
        <v>414</v>
      </c>
      <c r="H19" s="1">
        <v>72</v>
      </c>
      <c r="I19" s="8">
        <f t="shared" si="0"/>
        <v>43.495145631067963</v>
      </c>
      <c r="J19" s="8">
        <f t="shared" si="1"/>
        <v>5.2427184466019421</v>
      </c>
      <c r="K19" s="1" t="s">
        <v>75</v>
      </c>
      <c r="L19" s="1">
        <v>2160</v>
      </c>
      <c r="M19" s="1">
        <v>1116</v>
      </c>
      <c r="N19" s="1">
        <v>702</v>
      </c>
      <c r="O19" s="1">
        <v>72</v>
      </c>
      <c r="P19" s="1">
        <v>180</v>
      </c>
      <c r="Q19" s="1">
        <v>72</v>
      </c>
      <c r="R19" s="1">
        <v>18</v>
      </c>
      <c r="S19" s="8">
        <f t="shared" si="10"/>
        <v>48.333333333333336</v>
      </c>
      <c r="T19" s="8">
        <f t="shared" si="11"/>
        <v>4.166666666666667</v>
      </c>
      <c r="U19" s="1" t="s">
        <v>75</v>
      </c>
      <c r="V19" s="1">
        <v>7110</v>
      </c>
      <c r="W19" s="1">
        <v>4122</v>
      </c>
      <c r="X19" s="1">
        <v>2016</v>
      </c>
      <c r="Y19" s="1">
        <v>90</v>
      </c>
      <c r="Z19" s="1">
        <v>486</v>
      </c>
      <c r="AA19" s="1">
        <v>342</v>
      </c>
      <c r="AB19" s="1">
        <v>54</v>
      </c>
      <c r="AC19" s="8">
        <f t="shared" si="12"/>
        <v>42.025316455696199</v>
      </c>
      <c r="AD19" s="8">
        <f t="shared" si="13"/>
        <v>5.5696202531645573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I1" zoomScale="125" zoomScaleNormal="125" zoomScaleSheetLayoutView="125" workbookViewId="0">
      <selection activeCell="V5" sqref="V5:AB3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1962</v>
      </c>
      <c r="C5" s="1">
        <v>666</v>
      </c>
      <c r="D5" s="1">
        <v>684</v>
      </c>
      <c r="E5" s="1">
        <v>126</v>
      </c>
      <c r="F5" s="1">
        <v>360</v>
      </c>
      <c r="G5" s="1">
        <v>90</v>
      </c>
      <c r="H5" s="1">
        <v>36</v>
      </c>
      <c r="I5" s="8">
        <f>SUM(D5:H5)*100/B5</f>
        <v>66.055045871559628</v>
      </c>
      <c r="J5" s="8">
        <f>SUM(G5:H5)*100/B5</f>
        <v>6.4220183486238529</v>
      </c>
      <c r="K5" s="1" t="s">
        <v>1</v>
      </c>
      <c r="L5" s="1">
        <v>954</v>
      </c>
      <c r="M5" s="1">
        <v>252</v>
      </c>
      <c r="N5" s="1">
        <v>342</v>
      </c>
      <c r="O5" s="1">
        <v>90</v>
      </c>
      <c r="P5" s="1">
        <v>180</v>
      </c>
      <c r="Q5" s="1">
        <v>54</v>
      </c>
      <c r="R5" s="1">
        <v>36</v>
      </c>
      <c r="S5" s="8">
        <f>SUM(N5:R5)*100/L5</f>
        <v>73.584905660377359</v>
      </c>
      <c r="T5" s="8">
        <f>SUM(Q5:R5)*100/L5</f>
        <v>9.433962264150944</v>
      </c>
      <c r="U5" s="1" t="s">
        <v>1</v>
      </c>
      <c r="V5" s="1">
        <v>1008</v>
      </c>
      <c r="W5" s="1">
        <v>414</v>
      </c>
      <c r="X5" s="1">
        <v>342</v>
      </c>
      <c r="Y5" s="1">
        <v>36</v>
      </c>
      <c r="Z5" s="1">
        <v>180</v>
      </c>
      <c r="AA5" s="1">
        <v>36</v>
      </c>
      <c r="AB5" s="1">
        <v>0</v>
      </c>
      <c r="AC5" s="8">
        <f>SUM(X5:AB5)*100/V5</f>
        <v>58.928571428571431</v>
      </c>
      <c r="AD5" s="8">
        <f>SUM(AA5:AB5)*100/V5</f>
        <v>3.5714285714285716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1854</v>
      </c>
      <c r="C9" s="1">
        <v>630</v>
      </c>
      <c r="D9" s="1">
        <v>630</v>
      </c>
      <c r="E9" s="1">
        <v>126</v>
      </c>
      <c r="F9" s="1">
        <v>342</v>
      </c>
      <c r="G9" s="1">
        <v>90</v>
      </c>
      <c r="H9" s="1">
        <v>36</v>
      </c>
      <c r="I9" s="8">
        <f t="shared" ref="I9:I10" si="0">SUM(D9:H9)*100/B9</f>
        <v>66.019417475728162</v>
      </c>
      <c r="J9" s="8">
        <f t="shared" ref="J9:J10" si="1">SUM(G9:H9)*100/B9</f>
        <v>6.7961165048543686</v>
      </c>
      <c r="K9" s="1" t="s">
        <v>34</v>
      </c>
      <c r="L9" s="1">
        <v>900</v>
      </c>
      <c r="M9" s="1">
        <v>252</v>
      </c>
      <c r="N9" s="1">
        <v>306</v>
      </c>
      <c r="O9" s="1">
        <v>90</v>
      </c>
      <c r="P9" s="1">
        <v>162</v>
      </c>
      <c r="Q9" s="1">
        <v>54</v>
      </c>
      <c r="R9" s="1">
        <v>36</v>
      </c>
      <c r="S9" s="8">
        <f t="shared" ref="S9:S25" si="2">SUM(N9:R9)*100/L9</f>
        <v>72</v>
      </c>
      <c r="T9" s="8">
        <f t="shared" ref="T9:T25" si="3">SUM(Q9:R9)*100/L9</f>
        <v>10</v>
      </c>
      <c r="U9" s="1" t="s">
        <v>34</v>
      </c>
      <c r="V9" s="1">
        <v>954</v>
      </c>
      <c r="W9" s="1">
        <v>378</v>
      </c>
      <c r="X9" s="1">
        <v>324</v>
      </c>
      <c r="Y9" s="1">
        <v>36</v>
      </c>
      <c r="Z9" s="1">
        <v>180</v>
      </c>
      <c r="AA9" s="1">
        <v>36</v>
      </c>
      <c r="AB9" s="1">
        <v>0</v>
      </c>
      <c r="AC9" s="8">
        <f t="shared" ref="AC9:AC10" si="4">SUM(X9:AB9)*100/V9</f>
        <v>60.377358490566039</v>
      </c>
      <c r="AD9" s="8">
        <f t="shared" ref="AD9:AD10" si="5">SUM(AA9:AB9)*100/V9</f>
        <v>3.7735849056603774</v>
      </c>
    </row>
    <row r="10" spans="1:30" x14ac:dyDescent="0.2">
      <c r="A10" s="1" t="s">
        <v>35</v>
      </c>
      <c r="B10" s="1">
        <v>54</v>
      </c>
      <c r="C10" s="1">
        <v>0</v>
      </c>
      <c r="D10" s="1">
        <v>36</v>
      </c>
      <c r="E10" s="1">
        <v>0</v>
      </c>
      <c r="F10" s="1">
        <v>18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54</v>
      </c>
      <c r="M10" s="1">
        <v>0</v>
      </c>
      <c r="N10" s="1">
        <v>36</v>
      </c>
      <c r="O10" s="1">
        <v>0</v>
      </c>
      <c r="P10" s="1">
        <v>18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36</v>
      </c>
      <c r="B11" s="1">
        <v>54</v>
      </c>
      <c r="C11" s="1">
        <v>36</v>
      </c>
      <c r="D11" s="1">
        <v>18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54</v>
      </c>
      <c r="W11" s="1">
        <v>36</v>
      </c>
      <c r="X11" s="1">
        <v>18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1962</v>
      </c>
      <c r="C20" s="1">
        <v>666</v>
      </c>
      <c r="D20" s="1">
        <v>684</v>
      </c>
      <c r="E20" s="1">
        <v>126</v>
      </c>
      <c r="F20" s="1">
        <v>360</v>
      </c>
      <c r="G20" s="1">
        <v>90</v>
      </c>
      <c r="H20" s="1">
        <v>36</v>
      </c>
      <c r="I20" s="8">
        <f t="shared" ref="I20" si="6">SUM(D20:H20)*100/B20</f>
        <v>66.055045871559628</v>
      </c>
      <c r="J20" s="8">
        <f t="shared" ref="J20" si="7">SUM(G20:H20)*100/B20</f>
        <v>6.4220183486238529</v>
      </c>
      <c r="K20" s="1" t="s">
        <v>1</v>
      </c>
      <c r="L20" s="1">
        <v>954</v>
      </c>
      <c r="M20" s="1">
        <v>252</v>
      </c>
      <c r="N20" s="1">
        <v>342</v>
      </c>
      <c r="O20" s="1">
        <v>90</v>
      </c>
      <c r="P20" s="1">
        <v>180</v>
      </c>
      <c r="Q20" s="1">
        <v>54</v>
      </c>
      <c r="R20" s="1">
        <v>36</v>
      </c>
      <c r="S20" s="8">
        <f t="shared" si="2"/>
        <v>73.584905660377359</v>
      </c>
      <c r="T20" s="8">
        <f t="shared" si="3"/>
        <v>9.433962264150944</v>
      </c>
      <c r="U20" s="1" t="s">
        <v>1</v>
      </c>
      <c r="V20" s="1">
        <v>1008</v>
      </c>
      <c r="W20" s="1">
        <v>414</v>
      </c>
      <c r="X20" s="1">
        <v>342</v>
      </c>
      <c r="Y20" s="1">
        <v>36</v>
      </c>
      <c r="Z20" s="1">
        <v>180</v>
      </c>
      <c r="AA20" s="1">
        <v>36</v>
      </c>
      <c r="AB20" s="1">
        <v>0</v>
      </c>
      <c r="AC20" s="8">
        <f t="shared" ref="AC20" si="8">SUM(X20:AB20)*100/V20</f>
        <v>58.928571428571431</v>
      </c>
      <c r="AD20" s="8">
        <f t="shared" ref="AD20" si="9">SUM(AA20:AB20)*100/V20</f>
        <v>3.5714285714285716</v>
      </c>
    </row>
    <row r="21" spans="1:30" x14ac:dyDescent="0.2">
      <c r="A21" s="1" t="s">
        <v>31</v>
      </c>
      <c r="B21" s="1">
        <v>18</v>
      </c>
      <c r="C21" s="1">
        <v>0</v>
      </c>
      <c r="D21" s="1">
        <v>18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18</v>
      </c>
      <c r="W21" s="1">
        <v>0</v>
      </c>
      <c r="X21" s="1">
        <v>18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1836</v>
      </c>
      <c r="C24" s="1">
        <v>630</v>
      </c>
      <c r="D24" s="1">
        <v>612</v>
      </c>
      <c r="E24" s="1">
        <v>126</v>
      </c>
      <c r="F24" s="1">
        <v>342</v>
      </c>
      <c r="G24" s="1">
        <v>90</v>
      </c>
      <c r="H24" s="1">
        <v>36</v>
      </c>
      <c r="I24" s="8">
        <f t="shared" ref="I24:I25" si="10">SUM(D24:H24)*100/B24</f>
        <v>65.686274509803923</v>
      </c>
      <c r="J24" s="8">
        <f t="shared" ref="J24:J25" si="11">SUM(G24:H24)*100/B24</f>
        <v>6.8627450980392153</v>
      </c>
      <c r="K24" s="1" t="s">
        <v>34</v>
      </c>
      <c r="L24" s="1">
        <v>900</v>
      </c>
      <c r="M24" s="1">
        <v>252</v>
      </c>
      <c r="N24" s="1">
        <v>306</v>
      </c>
      <c r="O24" s="1">
        <v>90</v>
      </c>
      <c r="P24" s="1">
        <v>162</v>
      </c>
      <c r="Q24" s="1">
        <v>54</v>
      </c>
      <c r="R24" s="1">
        <v>36</v>
      </c>
      <c r="S24" s="8">
        <f t="shared" si="2"/>
        <v>72</v>
      </c>
      <c r="T24" s="8">
        <f t="shared" si="3"/>
        <v>10</v>
      </c>
      <c r="U24" s="1" t="s">
        <v>34</v>
      </c>
      <c r="V24" s="1">
        <v>936</v>
      </c>
      <c r="W24" s="1">
        <v>378</v>
      </c>
      <c r="X24" s="1">
        <v>306</v>
      </c>
      <c r="Y24" s="1">
        <v>36</v>
      </c>
      <c r="Z24" s="1">
        <v>180</v>
      </c>
      <c r="AA24" s="1">
        <v>36</v>
      </c>
      <c r="AB24" s="1">
        <v>0</v>
      </c>
      <c r="AC24" s="8">
        <f t="shared" ref="AC24:AC25" si="12">SUM(X24:AB24)*100/V24</f>
        <v>59.615384615384613</v>
      </c>
      <c r="AD24" s="8">
        <f t="shared" ref="AD24:AD25" si="13">SUM(AA24:AB24)*100/V24</f>
        <v>3.8461538461538463</v>
      </c>
    </row>
    <row r="25" spans="1:30" x14ac:dyDescent="0.2">
      <c r="A25" s="1" t="s">
        <v>35</v>
      </c>
      <c r="B25" s="1">
        <v>54</v>
      </c>
      <c r="C25" s="1">
        <v>0</v>
      </c>
      <c r="D25" s="1">
        <v>36</v>
      </c>
      <c r="E25" s="1">
        <v>0</v>
      </c>
      <c r="F25" s="1">
        <v>18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54</v>
      </c>
      <c r="M25" s="1">
        <v>0</v>
      </c>
      <c r="N25" s="1">
        <v>36</v>
      </c>
      <c r="O25" s="1">
        <v>0</v>
      </c>
      <c r="P25" s="1">
        <v>18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8" t="e">
        <f t="shared" si="12"/>
        <v>#DIV/0!</v>
      </c>
      <c r="AD25" s="8" t="e">
        <f t="shared" si="13"/>
        <v>#DIV/0!</v>
      </c>
    </row>
    <row r="26" spans="1:30" x14ac:dyDescent="0.2">
      <c r="A26" s="1" t="s">
        <v>36</v>
      </c>
      <c r="B26" s="1">
        <v>54</v>
      </c>
      <c r="C26" s="1">
        <v>36</v>
      </c>
      <c r="D26" s="1">
        <v>18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54</v>
      </c>
      <c r="W26" s="1">
        <v>36</v>
      </c>
      <c r="X26" s="1">
        <v>18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GuamLFSEduc05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2019-10-29T01:29:43Z</dcterms:modified>
</cp:coreProperties>
</file>