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Education\"/>
    </mc:Choice>
  </mc:AlternateContent>
  <xr:revisionPtr revIDLastSave="0" documentId="13_ncr:1_{5F046215-876A-4C67-960A-E7BFF4291CB9}" xr6:coauthVersionLast="45" xr6:coauthVersionMax="45" xr10:uidLastSave="{00000000-0000-0000-0000-000000000000}"/>
  <bookViews>
    <workbookView xWindow="-108" yWindow="-108" windowWidth="20376" windowHeight="12216" activeTab="5" xr2:uid="{23F22A08-D0B9-4FC5-A660-70B07B733D8C}"/>
  </bookViews>
  <sheets>
    <sheet name="GuamLFSEduc06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<sst xmlns="http://schemas.openxmlformats.org/spreadsheetml/2006/main" count="744" uniqueCount="97">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</sst>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H1" zoomScale="125" zoomScaleNormal="125" zoomScaleSheetLayoutView="125" workbookViewId="0">
      <selection activeCell="V5" sqref="V5:AB4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59436</v>
      </c>
      <c r="C5" s="1">
        <v>14255</v>
      </c>
      <c r="D5" s="1">
        <v>22367</v>
      </c>
      <c r="E5" s="1">
        <v>2750</v>
      </c>
      <c r="F5" s="1">
        <v>7917</v>
      </c>
      <c r="G5" s="1">
        <v>9848</v>
      </c>
      <c r="H5" s="1">
        <v>2301</v>
      </c>
      <c r="I5" s="8">
        <f>SUM(D5:H5)*100/B5</f>
        <v>76.019584090450238</v>
      </c>
      <c r="J5" s="8">
        <f>SUM(G5:H5)*100/B5</f>
        <v>20.440473786930479</v>
      </c>
      <c r="K5" s="1" t="s">
        <v>1</v>
      </c>
      <c r="L5" s="1">
        <v>29777</v>
      </c>
      <c r="M5" s="1">
        <v>6026</v>
      </c>
      <c r="N5" s="1">
        <v>11447</v>
      </c>
      <c r="O5" s="1">
        <v>1560</v>
      </c>
      <c r="P5" s="1">
        <v>4505</v>
      </c>
      <c r="Q5" s="1">
        <v>5012</v>
      </c>
      <c r="R5" s="1">
        <v>1229</v>
      </c>
      <c r="S5" s="8">
        <f>SUM(N5:R5)*100/L5</f>
        <v>79.769620848305735</v>
      </c>
      <c r="T5" s="8">
        <f>SUM(Q5:R5)*100/L5</f>
        <v>20.959129529502636</v>
      </c>
      <c r="U5" s="1" t="s">
        <v>1</v>
      </c>
      <c r="V5" s="1">
        <v>29660</v>
      </c>
      <c r="W5" s="1">
        <v>8229</v>
      </c>
      <c r="X5" s="1">
        <v>10920</v>
      </c>
      <c r="Y5" s="1">
        <v>1190</v>
      </c>
      <c r="Z5" s="1">
        <v>3413</v>
      </c>
      <c r="AA5" s="1">
        <v>4836</v>
      </c>
      <c r="AB5" s="1">
        <v>1073</v>
      </c>
      <c r="AC5" s="8">
        <f>SUM(X5:AB5)*100/V5</f>
        <v>72.258934592043161</v>
      </c>
      <c r="AD5" s="8">
        <f>SUM(AA5:AB5)*100/V5</f>
        <v>19.922454484153743</v>
      </c>
    </row>
    <row r="6" spans="1:30" x14ac:dyDescent="0.2">
      <c r="A6" s="1" t="s">
        <v>3</v>
      </c>
      <c r="B6" s="1">
        <v>26423</v>
      </c>
      <c r="C6" s="1">
        <v>6104</v>
      </c>
      <c r="D6" s="1">
        <v>9185</v>
      </c>
      <c r="E6" s="1">
        <v>1365</v>
      </c>
      <c r="F6" s="1">
        <v>3998</v>
      </c>
      <c r="G6" s="1">
        <v>4466</v>
      </c>
      <c r="H6" s="1">
        <v>1307</v>
      </c>
      <c r="I6" s="8">
        <f t="shared" ref="I6:I12" si="0">SUM(D6:H6)*100/B6</f>
        <v>76.90648298830564</v>
      </c>
      <c r="J6" s="8">
        <f t="shared" ref="J6:J12" si="1">SUM(G6:H6)*100/B6</f>
        <v>21.848389660523029</v>
      </c>
      <c r="K6" s="1" t="s">
        <v>3</v>
      </c>
      <c r="L6" s="1">
        <v>21411</v>
      </c>
      <c r="M6" s="1">
        <v>4310</v>
      </c>
      <c r="N6" s="1">
        <v>7469</v>
      </c>
      <c r="O6" s="1">
        <v>1112</v>
      </c>
      <c r="P6" s="1">
        <v>3491</v>
      </c>
      <c r="Q6" s="1">
        <v>3900</v>
      </c>
      <c r="R6" s="1">
        <v>1131</v>
      </c>
      <c r="S6" s="8">
        <f t="shared" ref="S6:S12" si="2">SUM(N6:R6)*100/L6</f>
        <v>79.879501190976598</v>
      </c>
      <c r="T6" s="8">
        <f t="shared" ref="T6:T12" si="3">SUM(Q6:R6)*100/L6</f>
        <v>23.497267759562842</v>
      </c>
      <c r="U6" s="1" t="s">
        <v>3</v>
      </c>
      <c r="V6" s="1">
        <v>5012</v>
      </c>
      <c r="W6" s="1">
        <v>1794</v>
      </c>
      <c r="X6" s="1">
        <v>1716</v>
      </c>
      <c r="Y6" s="1">
        <v>254</v>
      </c>
      <c r="Z6" s="1">
        <v>507</v>
      </c>
      <c r="AA6" s="1">
        <v>566</v>
      </c>
      <c r="AB6" s="1">
        <v>176</v>
      </c>
      <c r="AC6" s="8">
        <f t="shared" ref="AC6:AC12" si="4">SUM(X6:AB6)*100/V6</f>
        <v>64.225857940941737</v>
      </c>
      <c r="AD6" s="8">
        <f t="shared" ref="AD6:AD12" si="5">SUM(AA6:AB6)*100/V6</f>
        <v>14.804469273743017</v>
      </c>
    </row>
    <row r="7" spans="1:30" x14ac:dyDescent="0.2">
      <c r="A7" s="1" t="s">
        <v>4</v>
      </c>
      <c r="B7" s="1">
        <v>18213</v>
      </c>
      <c r="C7" s="1">
        <v>4290</v>
      </c>
      <c r="D7" s="1">
        <v>6981</v>
      </c>
      <c r="E7" s="1">
        <v>663</v>
      </c>
      <c r="F7" s="1">
        <v>2282</v>
      </c>
      <c r="G7" s="1">
        <v>3276</v>
      </c>
      <c r="H7" s="1">
        <v>722</v>
      </c>
      <c r="I7" s="8">
        <f t="shared" si="0"/>
        <v>76.450886729259324</v>
      </c>
      <c r="J7" s="8">
        <f t="shared" si="1"/>
        <v>21.951353428869488</v>
      </c>
      <c r="K7" s="1" t="s">
        <v>4</v>
      </c>
      <c r="L7" s="1">
        <v>488</v>
      </c>
      <c r="M7" s="1">
        <v>98</v>
      </c>
      <c r="N7" s="1">
        <v>254</v>
      </c>
      <c r="O7" s="1">
        <v>39</v>
      </c>
      <c r="P7" s="1">
        <v>39</v>
      </c>
      <c r="Q7" s="1">
        <v>39</v>
      </c>
      <c r="R7" s="1">
        <v>20</v>
      </c>
      <c r="S7" s="8">
        <f t="shared" si="2"/>
        <v>80.122950819672127</v>
      </c>
      <c r="T7" s="8">
        <f t="shared" si="3"/>
        <v>12.090163934426229</v>
      </c>
      <c r="U7" s="1" t="s">
        <v>4</v>
      </c>
      <c r="V7" s="1">
        <v>17726</v>
      </c>
      <c r="W7" s="1">
        <v>4193</v>
      </c>
      <c r="X7" s="1">
        <v>6728</v>
      </c>
      <c r="Y7" s="1">
        <v>624</v>
      </c>
      <c r="Z7" s="1">
        <v>2243</v>
      </c>
      <c r="AA7" s="1">
        <v>3237</v>
      </c>
      <c r="AB7" s="1">
        <v>702</v>
      </c>
      <c r="AC7" s="8">
        <f t="shared" si="4"/>
        <v>76.351122644702698</v>
      </c>
      <c r="AD7" s="8">
        <f t="shared" si="5"/>
        <v>22.221595396592576</v>
      </c>
    </row>
    <row r="8" spans="1:30" x14ac:dyDescent="0.2">
      <c r="A8" s="1" t="s">
        <v>5</v>
      </c>
      <c r="B8" s="1">
        <v>6864</v>
      </c>
      <c r="C8" s="1">
        <v>1053</v>
      </c>
      <c r="D8" s="1">
        <v>3198</v>
      </c>
      <c r="E8" s="1">
        <v>468</v>
      </c>
      <c r="F8" s="1">
        <v>858</v>
      </c>
      <c r="G8" s="1">
        <v>1229</v>
      </c>
      <c r="H8" s="1">
        <v>59</v>
      </c>
      <c r="I8" s="8">
        <f t="shared" si="0"/>
        <v>84.673659673659671</v>
      </c>
      <c r="J8" s="8">
        <f t="shared" si="1"/>
        <v>18.764568764568764</v>
      </c>
      <c r="K8" s="1" t="s">
        <v>5</v>
      </c>
      <c r="L8" s="1">
        <v>4212</v>
      </c>
      <c r="M8" s="1">
        <v>663</v>
      </c>
      <c r="N8" s="1">
        <v>2106</v>
      </c>
      <c r="O8" s="1">
        <v>234</v>
      </c>
      <c r="P8" s="1">
        <v>449</v>
      </c>
      <c r="Q8" s="1">
        <v>761</v>
      </c>
      <c r="R8" s="1">
        <v>0</v>
      </c>
      <c r="S8" s="8">
        <f t="shared" si="2"/>
        <v>84.28300094966761</v>
      </c>
      <c r="T8" s="8">
        <f t="shared" si="3"/>
        <v>18.067426400759736</v>
      </c>
      <c r="U8" s="1" t="s">
        <v>5</v>
      </c>
      <c r="V8" s="1">
        <v>2652</v>
      </c>
      <c r="W8" s="1">
        <v>390</v>
      </c>
      <c r="X8" s="1">
        <v>1092</v>
      </c>
      <c r="Y8" s="1">
        <v>234</v>
      </c>
      <c r="Z8" s="1">
        <v>410</v>
      </c>
      <c r="AA8" s="1">
        <v>468</v>
      </c>
      <c r="AB8" s="1">
        <v>59</v>
      </c>
      <c r="AC8" s="8">
        <f t="shared" si="4"/>
        <v>85.331825037707389</v>
      </c>
      <c r="AD8" s="8">
        <f t="shared" si="5"/>
        <v>19.871794871794872</v>
      </c>
    </row>
    <row r="9" spans="1:30" x14ac:dyDescent="0.2">
      <c r="A9" s="1" t="s">
        <v>6</v>
      </c>
      <c r="B9" s="1">
        <v>683</v>
      </c>
      <c r="C9" s="1">
        <v>449</v>
      </c>
      <c r="D9" s="1">
        <v>137</v>
      </c>
      <c r="E9" s="1">
        <v>0</v>
      </c>
      <c r="F9" s="1">
        <v>0</v>
      </c>
      <c r="G9" s="1">
        <v>78</v>
      </c>
      <c r="H9" s="1">
        <v>20</v>
      </c>
      <c r="I9" s="8">
        <f t="shared" si="0"/>
        <v>34.407027818448022</v>
      </c>
      <c r="J9" s="8">
        <f t="shared" si="1"/>
        <v>14.348462664714495</v>
      </c>
      <c r="K9" s="1" t="s">
        <v>6</v>
      </c>
      <c r="L9" s="1">
        <v>117</v>
      </c>
      <c r="M9" s="1">
        <v>39</v>
      </c>
      <c r="N9" s="1">
        <v>39</v>
      </c>
      <c r="O9" s="1">
        <v>0</v>
      </c>
      <c r="P9" s="1">
        <v>0</v>
      </c>
      <c r="Q9" s="1">
        <v>20</v>
      </c>
      <c r="R9" s="1">
        <v>20</v>
      </c>
      <c r="S9" s="8">
        <f t="shared" si="2"/>
        <v>67.521367521367523</v>
      </c>
      <c r="T9" s="8">
        <f t="shared" si="3"/>
        <v>34.188034188034187</v>
      </c>
      <c r="U9" s="1" t="s">
        <v>6</v>
      </c>
      <c r="V9" s="1">
        <v>566</v>
      </c>
      <c r="W9" s="1">
        <v>410</v>
      </c>
      <c r="X9" s="1">
        <v>98</v>
      </c>
      <c r="Y9" s="1">
        <v>0</v>
      </c>
      <c r="Z9" s="1">
        <v>0</v>
      </c>
      <c r="AA9" s="1">
        <v>59</v>
      </c>
      <c r="AB9" s="1">
        <v>0</v>
      </c>
      <c r="AC9" s="8">
        <f t="shared" si="4"/>
        <v>27.738515901060072</v>
      </c>
      <c r="AD9" s="8">
        <f t="shared" si="5"/>
        <v>10.424028268551236</v>
      </c>
    </row>
    <row r="10" spans="1:30" x14ac:dyDescent="0.2">
      <c r="A10" s="1" t="s">
        <v>7</v>
      </c>
      <c r="B10" s="1">
        <v>59</v>
      </c>
      <c r="C10" s="1">
        <v>0</v>
      </c>
      <c r="D10" s="1">
        <v>39</v>
      </c>
      <c r="E10" s="1">
        <v>20</v>
      </c>
      <c r="F10" s="1">
        <v>0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1" t="s">
        <v>7</v>
      </c>
      <c r="L10" s="1">
        <v>59</v>
      </c>
      <c r="M10" s="1">
        <v>0</v>
      </c>
      <c r="N10" s="1">
        <v>39</v>
      </c>
      <c r="O10" s="1">
        <v>20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7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 t="e">
        <f t="shared" si="4"/>
        <v>#DIV/0!</v>
      </c>
      <c r="AD10" s="8" t="e">
        <f t="shared" si="5"/>
        <v>#DIV/0!</v>
      </c>
    </row>
    <row r="11" spans="1:30" x14ac:dyDescent="0.2">
      <c r="A11" s="1" t="s">
        <v>8</v>
      </c>
      <c r="B11" s="1">
        <v>1580</v>
      </c>
      <c r="C11" s="1">
        <v>176</v>
      </c>
      <c r="D11" s="1">
        <v>780</v>
      </c>
      <c r="E11" s="1">
        <v>78</v>
      </c>
      <c r="F11" s="1">
        <v>273</v>
      </c>
      <c r="G11" s="1">
        <v>215</v>
      </c>
      <c r="H11" s="1">
        <v>59</v>
      </c>
      <c r="I11" s="8">
        <f t="shared" si="0"/>
        <v>88.924050632911388</v>
      </c>
      <c r="J11" s="8">
        <f t="shared" si="1"/>
        <v>17.341772151898734</v>
      </c>
      <c r="K11" s="1" t="s">
        <v>8</v>
      </c>
      <c r="L11" s="1">
        <v>722</v>
      </c>
      <c r="M11" s="1">
        <v>59</v>
      </c>
      <c r="N11" s="1">
        <v>390</v>
      </c>
      <c r="O11" s="1">
        <v>39</v>
      </c>
      <c r="P11" s="1">
        <v>176</v>
      </c>
      <c r="Q11" s="1">
        <v>39</v>
      </c>
      <c r="R11" s="1">
        <v>20</v>
      </c>
      <c r="S11" s="8">
        <f t="shared" si="2"/>
        <v>91.96675900277009</v>
      </c>
      <c r="T11" s="8">
        <f t="shared" si="3"/>
        <v>8.1717451523545712</v>
      </c>
      <c r="U11" s="1" t="s">
        <v>8</v>
      </c>
      <c r="V11" s="1">
        <v>858</v>
      </c>
      <c r="W11" s="1">
        <v>117</v>
      </c>
      <c r="X11" s="1">
        <v>390</v>
      </c>
      <c r="Y11" s="1">
        <v>39</v>
      </c>
      <c r="Z11" s="1">
        <v>98</v>
      </c>
      <c r="AA11" s="1">
        <v>176</v>
      </c>
      <c r="AB11" s="1">
        <v>39</v>
      </c>
      <c r="AC11" s="8">
        <f t="shared" si="4"/>
        <v>86.480186480186475</v>
      </c>
      <c r="AD11" s="8">
        <f t="shared" si="5"/>
        <v>25.058275058275058</v>
      </c>
    </row>
    <row r="12" spans="1:30" x14ac:dyDescent="0.2">
      <c r="A12" s="1" t="s">
        <v>9</v>
      </c>
      <c r="B12" s="1">
        <v>5616</v>
      </c>
      <c r="C12" s="1">
        <v>2184</v>
      </c>
      <c r="D12" s="1">
        <v>2048</v>
      </c>
      <c r="E12" s="1">
        <v>156</v>
      </c>
      <c r="F12" s="1">
        <v>507</v>
      </c>
      <c r="G12" s="1">
        <v>585</v>
      </c>
      <c r="H12" s="1">
        <v>137</v>
      </c>
      <c r="I12" s="8">
        <f t="shared" si="0"/>
        <v>61.128917378917379</v>
      </c>
      <c r="J12" s="8">
        <f t="shared" si="1"/>
        <v>12.856125356125355</v>
      </c>
      <c r="K12" s="1" t="s">
        <v>9</v>
      </c>
      <c r="L12" s="1">
        <v>2769</v>
      </c>
      <c r="M12" s="1">
        <v>858</v>
      </c>
      <c r="N12" s="1">
        <v>1151</v>
      </c>
      <c r="O12" s="1">
        <v>117</v>
      </c>
      <c r="P12" s="1">
        <v>351</v>
      </c>
      <c r="Q12" s="1">
        <v>254</v>
      </c>
      <c r="R12" s="1">
        <v>39</v>
      </c>
      <c r="S12" s="8">
        <f t="shared" si="2"/>
        <v>69.05019862766342</v>
      </c>
      <c r="T12" s="8">
        <f t="shared" si="3"/>
        <v>10.581437342000722</v>
      </c>
      <c r="U12" s="1" t="s">
        <v>9</v>
      </c>
      <c r="V12" s="1">
        <v>2847</v>
      </c>
      <c r="W12" s="1">
        <v>1326</v>
      </c>
      <c r="X12" s="1">
        <v>897</v>
      </c>
      <c r="Y12" s="1">
        <v>39</v>
      </c>
      <c r="Z12" s="1">
        <v>156</v>
      </c>
      <c r="AA12" s="1">
        <v>332</v>
      </c>
      <c r="AB12" s="1">
        <v>98</v>
      </c>
      <c r="AC12" s="8">
        <f t="shared" si="4"/>
        <v>53.459782226905517</v>
      </c>
      <c r="AD12" s="8">
        <f t="shared" si="5"/>
        <v>15.103617843343871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45143</v>
      </c>
      <c r="C15" s="1">
        <v>7449</v>
      </c>
      <c r="D15" s="1">
        <v>18720</v>
      </c>
      <c r="E15" s="1">
        <v>2301</v>
      </c>
      <c r="F15" s="1">
        <v>6650</v>
      </c>
      <c r="G15" s="1">
        <v>8132</v>
      </c>
      <c r="H15" s="1">
        <v>1892</v>
      </c>
      <c r="I15" s="8">
        <f t="shared" ref="I15:I43" si="6">SUM(D15:H15)*100/B15</f>
        <v>83.501318033803685</v>
      </c>
      <c r="J15" s="8">
        <f t="shared" ref="J15:J43" si="7">SUM(G15:H15)*100/B15</f>
        <v>22.20499302217398</v>
      </c>
      <c r="K15" s="1" t="s">
        <v>1</v>
      </c>
      <c r="L15" s="1">
        <v>22718</v>
      </c>
      <c r="M15" s="1">
        <v>3257</v>
      </c>
      <c r="N15" s="1">
        <v>9536</v>
      </c>
      <c r="O15" s="1">
        <v>1268</v>
      </c>
      <c r="P15" s="1">
        <v>3627</v>
      </c>
      <c r="Q15" s="1">
        <v>3978</v>
      </c>
      <c r="R15" s="1">
        <v>1053</v>
      </c>
      <c r="S15" s="8">
        <f t="shared" ref="S15" si="8">SUM(N15:R15)*100/L15</f>
        <v>85.667752442996743</v>
      </c>
      <c r="T15" s="8">
        <f t="shared" ref="T15" si="9">SUM(Q15:R15)*100/L15</f>
        <v>22.145435337617748</v>
      </c>
      <c r="U15" s="1" t="s">
        <v>1</v>
      </c>
      <c r="V15" s="1">
        <v>22425</v>
      </c>
      <c r="W15" s="1">
        <v>4193</v>
      </c>
      <c r="X15" s="1">
        <v>9185</v>
      </c>
      <c r="Y15" s="1">
        <v>1034</v>
      </c>
      <c r="Z15" s="1">
        <v>3023</v>
      </c>
      <c r="AA15" s="1">
        <v>4154</v>
      </c>
      <c r="AB15" s="1">
        <v>839</v>
      </c>
      <c r="AC15" s="8">
        <f t="shared" ref="AC15" si="10">SUM(X15:AB15)*100/V15</f>
        <v>81.315496098104788</v>
      </c>
      <c r="AD15" s="8">
        <f t="shared" ref="AD15" si="11">SUM(AA15:AB15)*100/V15</f>
        <v>22.265328874024526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10043</v>
      </c>
      <c r="C18" s="1">
        <v>1385</v>
      </c>
      <c r="D18" s="1">
        <v>5031</v>
      </c>
      <c r="E18" s="1">
        <v>702</v>
      </c>
      <c r="F18" s="1">
        <v>1248</v>
      </c>
      <c r="G18" s="1">
        <v>1580</v>
      </c>
      <c r="H18" s="1">
        <v>98</v>
      </c>
      <c r="I18" s="8">
        <f t="shared" si="6"/>
        <v>86.21925719406552</v>
      </c>
      <c r="J18" s="8">
        <f t="shared" si="7"/>
        <v>16.708154933784726</v>
      </c>
      <c r="K18" s="1" t="s">
        <v>14</v>
      </c>
      <c r="L18" s="1">
        <v>5148</v>
      </c>
      <c r="M18" s="1">
        <v>624</v>
      </c>
      <c r="N18" s="1">
        <v>2633</v>
      </c>
      <c r="O18" s="1">
        <v>449</v>
      </c>
      <c r="P18" s="1">
        <v>624</v>
      </c>
      <c r="Q18" s="1">
        <v>761</v>
      </c>
      <c r="R18" s="1">
        <v>59</v>
      </c>
      <c r="S18" s="8">
        <f t="shared" ref="S18:S23" si="12">SUM(N18:R18)*100/L18</f>
        <v>87.917637917637919</v>
      </c>
      <c r="T18" s="8">
        <f t="shared" ref="T18:T23" si="13">SUM(Q18:R18)*100/L18</f>
        <v>15.928515928515928</v>
      </c>
      <c r="U18" s="1" t="s">
        <v>14</v>
      </c>
      <c r="V18" s="1">
        <v>4895</v>
      </c>
      <c r="W18" s="1">
        <v>761</v>
      </c>
      <c r="X18" s="1">
        <v>2399</v>
      </c>
      <c r="Y18" s="1">
        <v>254</v>
      </c>
      <c r="Z18" s="1">
        <v>624</v>
      </c>
      <c r="AA18" s="1">
        <v>819</v>
      </c>
      <c r="AB18" s="1">
        <v>39</v>
      </c>
      <c r="AC18" s="8">
        <f t="shared" ref="AC18:AC23" si="14">SUM(X18:AB18)*100/V18</f>
        <v>84.473953013278859</v>
      </c>
      <c r="AD18" s="8">
        <f t="shared" ref="AD18:AD23" si="15">SUM(AA18:AB18)*100/V18</f>
        <v>17.528089887640448</v>
      </c>
    </row>
    <row r="19" spans="1:30" x14ac:dyDescent="0.2">
      <c r="A19" s="1" t="s">
        <v>15</v>
      </c>
      <c r="B19" s="1">
        <v>8853</v>
      </c>
      <c r="C19" s="1">
        <v>1131</v>
      </c>
      <c r="D19" s="1">
        <v>4095</v>
      </c>
      <c r="E19" s="1">
        <v>488</v>
      </c>
      <c r="F19" s="1">
        <v>1268</v>
      </c>
      <c r="G19" s="1">
        <v>1580</v>
      </c>
      <c r="H19" s="1">
        <v>293</v>
      </c>
      <c r="I19" s="8">
        <f t="shared" si="6"/>
        <v>87.247260815542759</v>
      </c>
      <c r="J19" s="8">
        <f t="shared" si="7"/>
        <v>21.156670055348471</v>
      </c>
      <c r="K19" s="1" t="s">
        <v>15</v>
      </c>
      <c r="L19" s="1">
        <v>4466</v>
      </c>
      <c r="M19" s="1">
        <v>527</v>
      </c>
      <c r="N19" s="1">
        <v>2145</v>
      </c>
      <c r="O19" s="1">
        <v>312</v>
      </c>
      <c r="P19" s="1">
        <v>585</v>
      </c>
      <c r="Q19" s="1">
        <v>741</v>
      </c>
      <c r="R19" s="1">
        <v>156</v>
      </c>
      <c r="S19" s="8">
        <f t="shared" si="12"/>
        <v>88.199731303179576</v>
      </c>
      <c r="T19" s="8">
        <f t="shared" si="13"/>
        <v>20.085087326466638</v>
      </c>
      <c r="U19" s="1" t="s">
        <v>15</v>
      </c>
      <c r="V19" s="1">
        <v>4388</v>
      </c>
      <c r="W19" s="1">
        <v>605</v>
      </c>
      <c r="X19" s="1">
        <v>1950</v>
      </c>
      <c r="Y19" s="1">
        <v>176</v>
      </c>
      <c r="Z19" s="1">
        <v>683</v>
      </c>
      <c r="AA19" s="1">
        <v>839</v>
      </c>
      <c r="AB19" s="1">
        <v>137</v>
      </c>
      <c r="AC19" s="8">
        <f t="shared" si="14"/>
        <v>86.257976298997264</v>
      </c>
      <c r="AD19" s="8">
        <f t="shared" si="15"/>
        <v>22.242479489516864</v>
      </c>
    </row>
    <row r="20" spans="1:30" x14ac:dyDescent="0.2">
      <c r="A20" s="1" t="s">
        <v>16</v>
      </c>
      <c r="B20" s="1">
        <v>8210</v>
      </c>
      <c r="C20" s="1">
        <v>1209</v>
      </c>
      <c r="D20" s="1">
        <v>3218</v>
      </c>
      <c r="E20" s="1">
        <v>312</v>
      </c>
      <c r="F20" s="1">
        <v>1599</v>
      </c>
      <c r="G20" s="1">
        <v>1502</v>
      </c>
      <c r="H20" s="1">
        <v>371</v>
      </c>
      <c r="I20" s="8">
        <f t="shared" si="6"/>
        <v>85.286236297198542</v>
      </c>
      <c r="J20" s="8">
        <f t="shared" si="7"/>
        <v>22.813641900121802</v>
      </c>
      <c r="K20" s="1" t="s">
        <v>16</v>
      </c>
      <c r="L20" s="1">
        <v>3939</v>
      </c>
      <c r="M20" s="1">
        <v>663</v>
      </c>
      <c r="N20" s="1">
        <v>1365</v>
      </c>
      <c r="O20" s="1">
        <v>137</v>
      </c>
      <c r="P20" s="1">
        <v>800</v>
      </c>
      <c r="Q20" s="1">
        <v>819</v>
      </c>
      <c r="R20" s="1">
        <v>156</v>
      </c>
      <c r="S20" s="8">
        <f t="shared" si="12"/>
        <v>83.193703985783188</v>
      </c>
      <c r="T20" s="8">
        <f t="shared" si="13"/>
        <v>24.752475247524753</v>
      </c>
      <c r="U20" s="1" t="s">
        <v>16</v>
      </c>
      <c r="V20" s="1">
        <v>4271</v>
      </c>
      <c r="W20" s="1">
        <v>546</v>
      </c>
      <c r="X20" s="1">
        <v>1853</v>
      </c>
      <c r="Y20" s="1">
        <v>176</v>
      </c>
      <c r="Z20" s="1">
        <v>800</v>
      </c>
      <c r="AA20" s="1">
        <v>683</v>
      </c>
      <c r="AB20" s="1">
        <v>215</v>
      </c>
      <c r="AC20" s="8">
        <f t="shared" si="14"/>
        <v>87.262936080543199</v>
      </c>
      <c r="AD20" s="8">
        <f t="shared" si="15"/>
        <v>21.025520955279795</v>
      </c>
    </row>
    <row r="21" spans="1:30" x14ac:dyDescent="0.2">
      <c r="A21" s="1" t="s">
        <v>17</v>
      </c>
      <c r="B21" s="1">
        <v>8015</v>
      </c>
      <c r="C21" s="1">
        <v>1424</v>
      </c>
      <c r="D21" s="1">
        <v>2828</v>
      </c>
      <c r="E21" s="1">
        <v>371</v>
      </c>
      <c r="F21" s="1">
        <v>1190</v>
      </c>
      <c r="G21" s="1">
        <v>1716</v>
      </c>
      <c r="H21" s="1">
        <v>488</v>
      </c>
      <c r="I21" s="8">
        <f t="shared" si="6"/>
        <v>82.258265751715527</v>
      </c>
      <c r="J21" s="8">
        <f t="shared" si="7"/>
        <v>27.498440424204617</v>
      </c>
      <c r="K21" s="1" t="s">
        <v>17</v>
      </c>
      <c r="L21" s="1">
        <v>4212</v>
      </c>
      <c r="M21" s="1">
        <v>527</v>
      </c>
      <c r="N21" s="1">
        <v>1619</v>
      </c>
      <c r="O21" s="1">
        <v>156</v>
      </c>
      <c r="P21" s="1">
        <v>780</v>
      </c>
      <c r="Q21" s="1">
        <v>878</v>
      </c>
      <c r="R21" s="1">
        <v>254</v>
      </c>
      <c r="S21" s="8">
        <f t="shared" si="12"/>
        <v>87.535612535612529</v>
      </c>
      <c r="T21" s="8">
        <f t="shared" si="13"/>
        <v>26.875593542260209</v>
      </c>
      <c r="U21" s="1" t="s">
        <v>17</v>
      </c>
      <c r="V21" s="1">
        <v>3803</v>
      </c>
      <c r="W21" s="1">
        <v>897</v>
      </c>
      <c r="X21" s="1">
        <v>1209</v>
      </c>
      <c r="Y21" s="1">
        <v>215</v>
      </c>
      <c r="Z21" s="1">
        <v>410</v>
      </c>
      <c r="AA21" s="1">
        <v>839</v>
      </c>
      <c r="AB21" s="1">
        <v>234</v>
      </c>
      <c r="AC21" s="8">
        <f t="shared" si="14"/>
        <v>76.439652905600838</v>
      </c>
      <c r="AD21" s="8">
        <f t="shared" si="15"/>
        <v>28.214567446752564</v>
      </c>
    </row>
    <row r="22" spans="1:30" x14ac:dyDescent="0.2">
      <c r="A22" s="1" t="s">
        <v>18</v>
      </c>
      <c r="B22" s="1">
        <v>5480</v>
      </c>
      <c r="C22" s="1">
        <v>1092</v>
      </c>
      <c r="D22" s="1">
        <v>1911</v>
      </c>
      <c r="E22" s="1">
        <v>312</v>
      </c>
      <c r="F22" s="1">
        <v>839</v>
      </c>
      <c r="G22" s="1">
        <v>956</v>
      </c>
      <c r="H22" s="1">
        <v>371</v>
      </c>
      <c r="I22" s="8">
        <f t="shared" si="6"/>
        <v>80.091240875912405</v>
      </c>
      <c r="J22" s="8">
        <f t="shared" si="7"/>
        <v>24.215328467153284</v>
      </c>
      <c r="K22" s="1" t="s">
        <v>18</v>
      </c>
      <c r="L22" s="1">
        <v>2652</v>
      </c>
      <c r="M22" s="1">
        <v>429</v>
      </c>
      <c r="N22" s="1">
        <v>975</v>
      </c>
      <c r="O22" s="1">
        <v>156</v>
      </c>
      <c r="P22" s="1">
        <v>488</v>
      </c>
      <c r="Q22" s="1">
        <v>371</v>
      </c>
      <c r="R22" s="1">
        <v>234</v>
      </c>
      <c r="S22" s="8">
        <f t="shared" si="12"/>
        <v>83.861236802413273</v>
      </c>
      <c r="T22" s="8">
        <f t="shared" si="13"/>
        <v>22.812971342383108</v>
      </c>
      <c r="U22" s="1" t="s">
        <v>18</v>
      </c>
      <c r="V22" s="1">
        <v>2828</v>
      </c>
      <c r="W22" s="1">
        <v>663</v>
      </c>
      <c r="X22" s="1">
        <v>936</v>
      </c>
      <c r="Y22" s="1">
        <v>156</v>
      </c>
      <c r="Z22" s="1">
        <v>351</v>
      </c>
      <c r="AA22" s="1">
        <v>585</v>
      </c>
      <c r="AB22" s="1">
        <v>137</v>
      </c>
      <c r="AC22" s="8">
        <f t="shared" si="14"/>
        <v>76.55586987270155</v>
      </c>
      <c r="AD22" s="8">
        <f t="shared" si="15"/>
        <v>25.530410183875532</v>
      </c>
    </row>
    <row r="23" spans="1:30" x14ac:dyDescent="0.2">
      <c r="A23" s="1" t="s">
        <v>19</v>
      </c>
      <c r="B23" s="1">
        <v>4544</v>
      </c>
      <c r="C23" s="1">
        <v>1209</v>
      </c>
      <c r="D23" s="1">
        <v>1638</v>
      </c>
      <c r="E23" s="1">
        <v>117</v>
      </c>
      <c r="F23" s="1">
        <v>507</v>
      </c>
      <c r="G23" s="1">
        <v>800</v>
      </c>
      <c r="H23" s="1">
        <v>273</v>
      </c>
      <c r="I23" s="8">
        <f t="shared" si="6"/>
        <v>73.39348591549296</v>
      </c>
      <c r="J23" s="8">
        <f t="shared" si="7"/>
        <v>23.613556338028168</v>
      </c>
      <c r="K23" s="1" t="s">
        <v>19</v>
      </c>
      <c r="L23" s="1">
        <v>2301</v>
      </c>
      <c r="M23" s="1">
        <v>488</v>
      </c>
      <c r="N23" s="1">
        <v>800</v>
      </c>
      <c r="O23" s="1">
        <v>59</v>
      </c>
      <c r="P23" s="1">
        <v>351</v>
      </c>
      <c r="Q23" s="1">
        <v>410</v>
      </c>
      <c r="R23" s="1">
        <v>195</v>
      </c>
      <c r="S23" s="8">
        <f t="shared" si="12"/>
        <v>78.878748370273797</v>
      </c>
      <c r="T23" s="8">
        <f t="shared" si="13"/>
        <v>26.292916123424597</v>
      </c>
      <c r="U23" s="1" t="s">
        <v>19</v>
      </c>
      <c r="V23" s="1">
        <v>2243</v>
      </c>
      <c r="W23" s="1">
        <v>722</v>
      </c>
      <c r="X23" s="1">
        <v>839</v>
      </c>
      <c r="Y23" s="1">
        <v>59</v>
      </c>
      <c r="Z23" s="1">
        <v>156</v>
      </c>
      <c r="AA23" s="1">
        <v>390</v>
      </c>
      <c r="AB23" s="1">
        <v>78</v>
      </c>
      <c r="AC23" s="8">
        <f t="shared" si="14"/>
        <v>67.855550601872494</v>
      </c>
      <c r="AD23" s="8">
        <f t="shared" si="15"/>
        <v>20.864913062862239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8658</v>
      </c>
      <c r="C25" s="1">
        <v>1541</v>
      </c>
      <c r="D25" s="1">
        <v>3978</v>
      </c>
      <c r="E25" s="1">
        <v>488</v>
      </c>
      <c r="F25" s="1">
        <v>956</v>
      </c>
      <c r="G25" s="1">
        <v>1365</v>
      </c>
      <c r="H25" s="1">
        <v>332</v>
      </c>
      <c r="I25" s="8">
        <f t="shared" si="6"/>
        <v>82.224532224532226</v>
      </c>
      <c r="J25" s="8">
        <f t="shared" si="7"/>
        <v>19.6003696003696</v>
      </c>
      <c r="K25" s="1" t="s">
        <v>1</v>
      </c>
      <c r="L25" s="1">
        <v>5382</v>
      </c>
      <c r="M25" s="1">
        <v>897</v>
      </c>
      <c r="N25" s="1">
        <v>2555</v>
      </c>
      <c r="O25" s="1">
        <v>273</v>
      </c>
      <c r="P25" s="1">
        <v>605</v>
      </c>
      <c r="Q25" s="1">
        <v>897</v>
      </c>
      <c r="R25" s="1">
        <v>156</v>
      </c>
      <c r="S25" s="8">
        <f t="shared" ref="S25" si="16">SUM(N25:R25)*100/L25</f>
        <v>83.3519137866964</v>
      </c>
      <c r="T25" s="8">
        <f t="shared" ref="T25" si="17">SUM(Q25:R25)*100/L25</f>
        <v>19.565217391304348</v>
      </c>
      <c r="U25" s="1" t="s">
        <v>1</v>
      </c>
      <c r="V25" s="1">
        <v>3276</v>
      </c>
      <c r="W25" s="1">
        <v>644</v>
      </c>
      <c r="X25" s="1">
        <v>1424</v>
      </c>
      <c r="Y25" s="1">
        <v>215</v>
      </c>
      <c r="Z25" s="1">
        <v>351</v>
      </c>
      <c r="AA25" s="1">
        <v>468</v>
      </c>
      <c r="AB25" s="1">
        <v>176</v>
      </c>
      <c r="AC25" s="8">
        <f t="shared" ref="AC25" si="18">SUM(X25:AB25)*100/V25</f>
        <v>80.402930402930409</v>
      </c>
      <c r="AD25" s="8">
        <f t="shared" ref="AD25" si="19">SUM(AA25:AB25)*100/V25</f>
        <v>19.658119658119659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4212</v>
      </c>
      <c r="C28" s="1">
        <v>605</v>
      </c>
      <c r="D28" s="1">
        <v>2106</v>
      </c>
      <c r="E28" s="1">
        <v>332</v>
      </c>
      <c r="F28" s="1">
        <v>410</v>
      </c>
      <c r="G28" s="1">
        <v>722</v>
      </c>
      <c r="H28" s="1">
        <v>39</v>
      </c>
      <c r="I28" s="8">
        <f t="shared" si="6"/>
        <v>85.683760683760681</v>
      </c>
      <c r="J28" s="8">
        <f t="shared" si="7"/>
        <v>18.067426400759736</v>
      </c>
      <c r="K28" s="1" t="s">
        <v>14</v>
      </c>
      <c r="L28" s="1">
        <v>2574</v>
      </c>
      <c r="M28" s="1">
        <v>332</v>
      </c>
      <c r="N28" s="1">
        <v>1307</v>
      </c>
      <c r="O28" s="1">
        <v>215</v>
      </c>
      <c r="P28" s="1">
        <v>215</v>
      </c>
      <c r="Q28" s="1">
        <v>488</v>
      </c>
      <c r="R28" s="1">
        <v>20</v>
      </c>
      <c r="S28" s="8">
        <f t="shared" ref="S28:S33" si="20">SUM(N28:R28)*100/L28</f>
        <v>87.218337218337211</v>
      </c>
      <c r="T28" s="8">
        <f t="shared" ref="T28:T33" si="21">SUM(Q28:R28)*100/L28</f>
        <v>19.735819735819735</v>
      </c>
      <c r="U28" s="1" t="s">
        <v>14</v>
      </c>
      <c r="V28" s="1">
        <v>1638</v>
      </c>
      <c r="W28" s="1">
        <v>273</v>
      </c>
      <c r="X28" s="1">
        <v>800</v>
      </c>
      <c r="Y28" s="1">
        <v>117</v>
      </c>
      <c r="Z28" s="1">
        <v>195</v>
      </c>
      <c r="AA28" s="1">
        <v>234</v>
      </c>
      <c r="AB28" s="1">
        <v>20</v>
      </c>
      <c r="AC28" s="8">
        <f t="shared" ref="AC28:AC33" si="22">SUM(X28:AB28)*100/V28</f>
        <v>83.394383394383397</v>
      </c>
      <c r="AD28" s="8">
        <f t="shared" ref="AD28:AD33" si="23">SUM(AA28:AB28)*100/V28</f>
        <v>15.506715506715507</v>
      </c>
    </row>
    <row r="29" spans="1:30" x14ac:dyDescent="0.2">
      <c r="A29" s="1" t="s">
        <v>15</v>
      </c>
      <c r="B29" s="1">
        <v>2067</v>
      </c>
      <c r="C29" s="1">
        <v>332</v>
      </c>
      <c r="D29" s="1">
        <v>1014</v>
      </c>
      <c r="E29" s="1">
        <v>98</v>
      </c>
      <c r="F29" s="1">
        <v>215</v>
      </c>
      <c r="G29" s="1">
        <v>312</v>
      </c>
      <c r="H29" s="1">
        <v>98</v>
      </c>
      <c r="I29" s="8">
        <f t="shared" si="6"/>
        <v>84.034833091436866</v>
      </c>
      <c r="J29" s="8">
        <f t="shared" si="7"/>
        <v>19.835510401548138</v>
      </c>
      <c r="K29" s="1" t="s">
        <v>15</v>
      </c>
      <c r="L29" s="1">
        <v>1307</v>
      </c>
      <c r="M29" s="1">
        <v>215</v>
      </c>
      <c r="N29" s="1">
        <v>644</v>
      </c>
      <c r="O29" s="1">
        <v>59</v>
      </c>
      <c r="P29" s="1">
        <v>137</v>
      </c>
      <c r="Q29" s="1">
        <v>195</v>
      </c>
      <c r="R29" s="1">
        <v>59</v>
      </c>
      <c r="S29" s="8">
        <f t="shared" si="20"/>
        <v>83.703136954858451</v>
      </c>
      <c r="T29" s="8">
        <f t="shared" si="21"/>
        <v>19.433817903596022</v>
      </c>
      <c r="U29" s="1" t="s">
        <v>15</v>
      </c>
      <c r="V29" s="1">
        <v>761</v>
      </c>
      <c r="W29" s="1">
        <v>117</v>
      </c>
      <c r="X29" s="1">
        <v>371</v>
      </c>
      <c r="Y29" s="1">
        <v>39</v>
      </c>
      <c r="Z29" s="1">
        <v>78</v>
      </c>
      <c r="AA29" s="1">
        <v>117</v>
      </c>
      <c r="AB29" s="1">
        <v>39</v>
      </c>
      <c r="AC29" s="8">
        <f t="shared" si="22"/>
        <v>84.625492772667542</v>
      </c>
      <c r="AD29" s="8">
        <f t="shared" si="23"/>
        <v>20.49934296977661</v>
      </c>
    </row>
    <row r="30" spans="1:30" x14ac:dyDescent="0.2">
      <c r="A30" s="1" t="s">
        <v>16</v>
      </c>
      <c r="B30" s="1">
        <v>1190</v>
      </c>
      <c r="C30" s="1">
        <v>273</v>
      </c>
      <c r="D30" s="1">
        <v>390</v>
      </c>
      <c r="E30" s="1">
        <v>20</v>
      </c>
      <c r="F30" s="1">
        <v>195</v>
      </c>
      <c r="G30" s="1">
        <v>215</v>
      </c>
      <c r="H30" s="1">
        <v>98</v>
      </c>
      <c r="I30" s="8">
        <f t="shared" si="6"/>
        <v>77.142857142857139</v>
      </c>
      <c r="J30" s="8">
        <f t="shared" si="7"/>
        <v>26.30252100840336</v>
      </c>
      <c r="K30" s="1" t="s">
        <v>16</v>
      </c>
      <c r="L30" s="1">
        <v>839</v>
      </c>
      <c r="M30" s="1">
        <v>215</v>
      </c>
      <c r="N30" s="1">
        <v>234</v>
      </c>
      <c r="O30" s="1">
        <v>0</v>
      </c>
      <c r="P30" s="1">
        <v>176</v>
      </c>
      <c r="Q30" s="1">
        <v>176</v>
      </c>
      <c r="R30" s="1">
        <v>39</v>
      </c>
      <c r="S30" s="8">
        <f t="shared" si="20"/>
        <v>74.493444576877238</v>
      </c>
      <c r="T30" s="8">
        <f t="shared" si="21"/>
        <v>25.62574493444577</v>
      </c>
      <c r="U30" s="1" t="s">
        <v>16</v>
      </c>
      <c r="V30" s="1">
        <v>351</v>
      </c>
      <c r="W30" s="1">
        <v>59</v>
      </c>
      <c r="X30" s="1">
        <v>156</v>
      </c>
      <c r="Y30" s="1">
        <v>20</v>
      </c>
      <c r="Z30" s="1">
        <v>20</v>
      </c>
      <c r="AA30" s="1">
        <v>39</v>
      </c>
      <c r="AB30" s="1">
        <v>59</v>
      </c>
      <c r="AC30" s="8">
        <f t="shared" si="22"/>
        <v>83.760683760683762</v>
      </c>
      <c r="AD30" s="8">
        <f t="shared" si="23"/>
        <v>27.920227920227919</v>
      </c>
    </row>
    <row r="31" spans="1:30" x14ac:dyDescent="0.2">
      <c r="A31" s="1" t="s">
        <v>17</v>
      </c>
      <c r="B31" s="1">
        <v>761</v>
      </c>
      <c r="C31" s="1">
        <v>254</v>
      </c>
      <c r="D31" s="1">
        <v>351</v>
      </c>
      <c r="E31" s="1">
        <v>20</v>
      </c>
      <c r="F31" s="1">
        <v>39</v>
      </c>
      <c r="G31" s="1">
        <v>59</v>
      </c>
      <c r="H31" s="1">
        <v>39</v>
      </c>
      <c r="I31" s="8">
        <f t="shared" si="6"/>
        <v>66.754270696452039</v>
      </c>
      <c r="J31" s="8">
        <f t="shared" si="7"/>
        <v>12.877792378449408</v>
      </c>
      <c r="K31" s="1" t="s">
        <v>17</v>
      </c>
      <c r="L31" s="1">
        <v>449</v>
      </c>
      <c r="M31" s="1">
        <v>98</v>
      </c>
      <c r="N31" s="1">
        <v>273</v>
      </c>
      <c r="O31" s="1">
        <v>0</v>
      </c>
      <c r="P31" s="1">
        <v>39</v>
      </c>
      <c r="Q31" s="1">
        <v>20</v>
      </c>
      <c r="R31" s="1">
        <v>20</v>
      </c>
      <c r="S31" s="8">
        <f t="shared" si="20"/>
        <v>78.396436525612472</v>
      </c>
      <c r="T31" s="8">
        <f t="shared" si="21"/>
        <v>8.908685968819599</v>
      </c>
      <c r="U31" s="1" t="s">
        <v>17</v>
      </c>
      <c r="V31" s="1">
        <v>312</v>
      </c>
      <c r="W31" s="1">
        <v>156</v>
      </c>
      <c r="X31" s="1">
        <v>78</v>
      </c>
      <c r="Y31" s="1">
        <v>20</v>
      </c>
      <c r="Z31" s="1">
        <v>0</v>
      </c>
      <c r="AA31" s="1">
        <v>39</v>
      </c>
      <c r="AB31" s="1">
        <v>20</v>
      </c>
      <c r="AC31" s="8">
        <f t="shared" si="22"/>
        <v>50.320512820512818</v>
      </c>
      <c r="AD31" s="8">
        <f t="shared" si="23"/>
        <v>18.910256410256409</v>
      </c>
    </row>
    <row r="32" spans="1:30" x14ac:dyDescent="0.2">
      <c r="A32" s="1" t="s">
        <v>18</v>
      </c>
      <c r="B32" s="1">
        <v>273</v>
      </c>
      <c r="C32" s="1">
        <v>0</v>
      </c>
      <c r="D32" s="1">
        <v>117</v>
      </c>
      <c r="E32" s="1">
        <v>20</v>
      </c>
      <c r="F32" s="1">
        <v>39</v>
      </c>
      <c r="G32" s="1">
        <v>59</v>
      </c>
      <c r="H32" s="1">
        <v>39</v>
      </c>
      <c r="I32" s="8">
        <f t="shared" si="6"/>
        <v>100.36630036630036</v>
      </c>
      <c r="J32" s="8">
        <f t="shared" si="7"/>
        <v>35.897435897435898</v>
      </c>
      <c r="K32" s="1" t="s">
        <v>18</v>
      </c>
      <c r="L32" s="1">
        <v>137</v>
      </c>
      <c r="M32" s="1">
        <v>0</v>
      </c>
      <c r="N32" s="1">
        <v>98</v>
      </c>
      <c r="O32" s="1">
        <v>0</v>
      </c>
      <c r="P32" s="1">
        <v>0</v>
      </c>
      <c r="Q32" s="1">
        <v>20</v>
      </c>
      <c r="R32" s="1">
        <v>20</v>
      </c>
      <c r="S32" s="8">
        <f t="shared" si="20"/>
        <v>100.72992700729927</v>
      </c>
      <c r="T32" s="8">
        <f t="shared" si="21"/>
        <v>29.197080291970803</v>
      </c>
      <c r="U32" s="1" t="s">
        <v>18</v>
      </c>
      <c r="V32" s="1">
        <v>137</v>
      </c>
      <c r="W32" s="1">
        <v>0</v>
      </c>
      <c r="X32" s="1">
        <v>20</v>
      </c>
      <c r="Y32" s="1">
        <v>20</v>
      </c>
      <c r="Z32" s="1">
        <v>39</v>
      </c>
      <c r="AA32" s="1">
        <v>39</v>
      </c>
      <c r="AB32" s="1">
        <v>20</v>
      </c>
      <c r="AC32" s="8">
        <f t="shared" si="22"/>
        <v>100.72992700729927</v>
      </c>
      <c r="AD32" s="8">
        <f t="shared" si="23"/>
        <v>43.065693430656935</v>
      </c>
    </row>
    <row r="33" spans="1:30" x14ac:dyDescent="0.2">
      <c r="A33" s="1" t="s">
        <v>19</v>
      </c>
      <c r="B33" s="1">
        <v>156</v>
      </c>
      <c r="C33" s="1">
        <v>78</v>
      </c>
      <c r="D33" s="1">
        <v>0</v>
      </c>
      <c r="E33" s="1">
        <v>0</v>
      </c>
      <c r="F33" s="1">
        <v>59</v>
      </c>
      <c r="G33" s="1">
        <v>0</v>
      </c>
      <c r="H33" s="1">
        <v>20</v>
      </c>
      <c r="I33" s="8">
        <f t="shared" si="6"/>
        <v>50.641025641025642</v>
      </c>
      <c r="J33" s="8">
        <f t="shared" si="7"/>
        <v>12.820512820512821</v>
      </c>
      <c r="K33" s="1" t="s">
        <v>19</v>
      </c>
      <c r="L33" s="1">
        <v>78</v>
      </c>
      <c r="M33" s="1">
        <v>39</v>
      </c>
      <c r="N33" s="1">
        <v>0</v>
      </c>
      <c r="O33" s="1">
        <v>0</v>
      </c>
      <c r="P33" s="1">
        <v>39</v>
      </c>
      <c r="Q33" s="1">
        <v>0</v>
      </c>
      <c r="R33" s="1">
        <v>0</v>
      </c>
      <c r="S33" s="8">
        <f t="shared" si="20"/>
        <v>50</v>
      </c>
      <c r="T33" s="8">
        <f t="shared" si="21"/>
        <v>0</v>
      </c>
      <c r="U33" s="1" t="s">
        <v>19</v>
      </c>
      <c r="V33" s="1">
        <v>78</v>
      </c>
      <c r="W33" s="1">
        <v>39</v>
      </c>
      <c r="X33" s="1">
        <v>0</v>
      </c>
      <c r="Y33" s="1">
        <v>0</v>
      </c>
      <c r="Z33" s="1">
        <v>20</v>
      </c>
      <c r="AA33" s="1">
        <v>0</v>
      </c>
      <c r="AB33" s="1">
        <v>20</v>
      </c>
      <c r="AC33" s="8">
        <f t="shared" si="22"/>
        <v>51.282051282051285</v>
      </c>
      <c r="AD33" s="8">
        <f t="shared" si="23"/>
        <v>25.641025641025642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36485</v>
      </c>
      <c r="C35" s="1">
        <v>5909</v>
      </c>
      <c r="D35" s="1">
        <v>14742</v>
      </c>
      <c r="E35" s="1">
        <v>1814</v>
      </c>
      <c r="F35" s="1">
        <v>5694</v>
      </c>
      <c r="G35" s="1">
        <v>6767</v>
      </c>
      <c r="H35" s="1">
        <v>1560</v>
      </c>
      <c r="I35" s="8">
        <f t="shared" si="6"/>
        <v>83.807043990681109</v>
      </c>
      <c r="J35" s="8">
        <f t="shared" si="7"/>
        <v>22.823077977250925</v>
      </c>
      <c r="K35" s="1" t="s">
        <v>1</v>
      </c>
      <c r="L35" s="1">
        <v>17336</v>
      </c>
      <c r="M35" s="1">
        <v>2360</v>
      </c>
      <c r="N35" s="1">
        <v>6981</v>
      </c>
      <c r="O35" s="1">
        <v>995</v>
      </c>
      <c r="P35" s="1">
        <v>3023</v>
      </c>
      <c r="Q35" s="1">
        <v>3081</v>
      </c>
      <c r="R35" s="1">
        <v>897</v>
      </c>
      <c r="S35" s="8">
        <f t="shared" ref="S35" si="24">SUM(N35:R35)*100/L35</f>
        <v>86.392478080295334</v>
      </c>
      <c r="T35" s="8">
        <f t="shared" ref="T35" si="25">SUM(Q35:R35)*100/L35</f>
        <v>22.946469773880942</v>
      </c>
      <c r="U35" s="1" t="s">
        <v>1</v>
      </c>
      <c r="V35" s="1">
        <v>19149</v>
      </c>
      <c r="W35" s="1">
        <v>3549</v>
      </c>
      <c r="X35" s="1">
        <v>7761</v>
      </c>
      <c r="Y35" s="1">
        <v>819</v>
      </c>
      <c r="Z35" s="1">
        <v>2672</v>
      </c>
      <c r="AA35" s="1">
        <v>3686</v>
      </c>
      <c r="AB35" s="1">
        <v>663</v>
      </c>
      <c r="AC35" s="8">
        <f t="shared" ref="AC35" si="26">SUM(X35:AB35)*100/V35</f>
        <v>81.471617316831171</v>
      </c>
      <c r="AD35" s="8">
        <f t="shared" ref="AD35" si="27">SUM(AA35:AB35)*100/V35</f>
        <v>22.71136873988198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5831</v>
      </c>
      <c r="C38" s="1">
        <v>780</v>
      </c>
      <c r="D38" s="1">
        <v>2925</v>
      </c>
      <c r="E38" s="1">
        <v>371</v>
      </c>
      <c r="F38" s="1">
        <v>839</v>
      </c>
      <c r="G38" s="1">
        <v>858</v>
      </c>
      <c r="H38" s="1">
        <v>59</v>
      </c>
      <c r="I38" s="8">
        <f t="shared" si="6"/>
        <v>86.640370433887838</v>
      </c>
      <c r="J38" s="8">
        <f t="shared" si="7"/>
        <v>15.726290516206483</v>
      </c>
      <c r="K38" s="1" t="s">
        <v>14</v>
      </c>
      <c r="L38" s="1">
        <v>2574</v>
      </c>
      <c r="M38" s="1">
        <v>293</v>
      </c>
      <c r="N38" s="1">
        <v>1326</v>
      </c>
      <c r="O38" s="1">
        <v>234</v>
      </c>
      <c r="P38" s="1">
        <v>410</v>
      </c>
      <c r="Q38" s="1">
        <v>273</v>
      </c>
      <c r="R38" s="1">
        <v>39</v>
      </c>
      <c r="S38" s="8">
        <f t="shared" ref="S38:S43" si="28">SUM(N38:R38)*100/L38</f>
        <v>88.655788655788655</v>
      </c>
      <c r="T38" s="8">
        <f t="shared" ref="T38:T43" si="29">SUM(Q38:R38)*100/L38</f>
        <v>12.121212121212121</v>
      </c>
      <c r="U38" s="1" t="s">
        <v>14</v>
      </c>
      <c r="V38" s="1">
        <v>3257</v>
      </c>
      <c r="W38" s="1">
        <v>488</v>
      </c>
      <c r="X38" s="1">
        <v>1599</v>
      </c>
      <c r="Y38" s="1">
        <v>137</v>
      </c>
      <c r="Z38" s="1">
        <v>429</v>
      </c>
      <c r="AA38" s="1">
        <v>585</v>
      </c>
      <c r="AB38" s="1">
        <v>20</v>
      </c>
      <c r="AC38" s="8">
        <f t="shared" ref="AC38:AC43" si="30">SUM(X38:AB38)*100/V38</f>
        <v>85.047589806570457</v>
      </c>
      <c r="AD38" s="8">
        <f t="shared" ref="AD38:AD43" si="31">SUM(AA38:AB38)*100/V38</f>
        <v>18.57537611298741</v>
      </c>
    </row>
    <row r="39" spans="1:30" x14ac:dyDescent="0.2">
      <c r="A39" s="1" t="s">
        <v>15</v>
      </c>
      <c r="B39" s="1">
        <v>6786</v>
      </c>
      <c r="C39" s="1">
        <v>800</v>
      </c>
      <c r="D39" s="1">
        <v>3081</v>
      </c>
      <c r="E39" s="1">
        <v>390</v>
      </c>
      <c r="F39" s="1">
        <v>1053</v>
      </c>
      <c r="G39" s="1">
        <v>1268</v>
      </c>
      <c r="H39" s="1">
        <v>195</v>
      </c>
      <c r="I39" s="8">
        <f t="shared" si="6"/>
        <v>88.22575891541409</v>
      </c>
      <c r="J39" s="8">
        <f t="shared" si="7"/>
        <v>21.559092248747422</v>
      </c>
      <c r="K39" s="1" t="s">
        <v>15</v>
      </c>
      <c r="L39" s="1">
        <v>3159</v>
      </c>
      <c r="M39" s="1">
        <v>312</v>
      </c>
      <c r="N39" s="1">
        <v>1502</v>
      </c>
      <c r="O39" s="1">
        <v>254</v>
      </c>
      <c r="P39" s="1">
        <v>449</v>
      </c>
      <c r="Q39" s="1">
        <v>546</v>
      </c>
      <c r="R39" s="1">
        <v>98</v>
      </c>
      <c r="S39" s="8">
        <f t="shared" si="28"/>
        <v>90.186767964545737</v>
      </c>
      <c r="T39" s="8">
        <f t="shared" si="29"/>
        <v>20.386198163975941</v>
      </c>
      <c r="U39" s="1" t="s">
        <v>15</v>
      </c>
      <c r="V39" s="1">
        <v>3627</v>
      </c>
      <c r="W39" s="1">
        <v>488</v>
      </c>
      <c r="X39" s="1">
        <v>1580</v>
      </c>
      <c r="Y39" s="1">
        <v>137</v>
      </c>
      <c r="Z39" s="1">
        <v>605</v>
      </c>
      <c r="AA39" s="1">
        <v>722</v>
      </c>
      <c r="AB39" s="1">
        <v>98</v>
      </c>
      <c r="AC39" s="8">
        <f t="shared" si="30"/>
        <v>86.628067273228567</v>
      </c>
      <c r="AD39" s="8">
        <f t="shared" si="31"/>
        <v>22.608216156603252</v>
      </c>
    </row>
    <row r="40" spans="1:30" x14ac:dyDescent="0.2">
      <c r="A40" s="1" t="s">
        <v>16</v>
      </c>
      <c r="B40" s="1">
        <v>7020</v>
      </c>
      <c r="C40" s="1">
        <v>936</v>
      </c>
      <c r="D40" s="1">
        <v>2828</v>
      </c>
      <c r="E40" s="1">
        <v>293</v>
      </c>
      <c r="F40" s="1">
        <v>1404</v>
      </c>
      <c r="G40" s="1">
        <v>1287</v>
      </c>
      <c r="H40" s="1">
        <v>273</v>
      </c>
      <c r="I40" s="8">
        <f t="shared" si="6"/>
        <v>86.680911680911677</v>
      </c>
      <c r="J40" s="8">
        <f t="shared" si="7"/>
        <v>22.222222222222221</v>
      </c>
      <c r="K40" s="1" t="s">
        <v>16</v>
      </c>
      <c r="L40" s="1">
        <v>3101</v>
      </c>
      <c r="M40" s="1">
        <v>449</v>
      </c>
      <c r="N40" s="1">
        <v>1131</v>
      </c>
      <c r="O40" s="1">
        <v>137</v>
      </c>
      <c r="P40" s="1">
        <v>624</v>
      </c>
      <c r="Q40" s="1">
        <v>644</v>
      </c>
      <c r="R40" s="1">
        <v>117</v>
      </c>
      <c r="S40" s="8">
        <f t="shared" si="28"/>
        <v>85.553047404063207</v>
      </c>
      <c r="T40" s="8">
        <f t="shared" si="29"/>
        <v>24.540470815865849</v>
      </c>
      <c r="U40" s="1" t="s">
        <v>16</v>
      </c>
      <c r="V40" s="1">
        <v>3920</v>
      </c>
      <c r="W40" s="1">
        <v>488</v>
      </c>
      <c r="X40" s="1">
        <v>1697</v>
      </c>
      <c r="Y40" s="1">
        <v>156</v>
      </c>
      <c r="Z40" s="1">
        <v>780</v>
      </c>
      <c r="AA40" s="1">
        <v>644</v>
      </c>
      <c r="AB40" s="1">
        <v>156</v>
      </c>
      <c r="AC40" s="8">
        <f t="shared" si="30"/>
        <v>87.576530612244895</v>
      </c>
      <c r="AD40" s="8">
        <f t="shared" si="31"/>
        <v>20.408163265306122</v>
      </c>
    </row>
    <row r="41" spans="1:30" x14ac:dyDescent="0.2">
      <c r="A41" s="1" t="s">
        <v>17</v>
      </c>
      <c r="B41" s="1">
        <v>7254</v>
      </c>
      <c r="C41" s="1">
        <v>1170</v>
      </c>
      <c r="D41" s="1">
        <v>2477</v>
      </c>
      <c r="E41" s="1">
        <v>351</v>
      </c>
      <c r="F41" s="1">
        <v>1151</v>
      </c>
      <c r="G41" s="1">
        <v>1658</v>
      </c>
      <c r="H41" s="1">
        <v>449</v>
      </c>
      <c r="I41" s="8">
        <f t="shared" si="6"/>
        <v>83.898538737248415</v>
      </c>
      <c r="J41" s="8">
        <f t="shared" si="7"/>
        <v>29.046043562172596</v>
      </c>
      <c r="K41" s="1" t="s">
        <v>17</v>
      </c>
      <c r="L41" s="1">
        <v>3764</v>
      </c>
      <c r="M41" s="1">
        <v>429</v>
      </c>
      <c r="N41" s="1">
        <v>1346</v>
      </c>
      <c r="O41" s="1">
        <v>156</v>
      </c>
      <c r="P41" s="1">
        <v>741</v>
      </c>
      <c r="Q41" s="1">
        <v>858</v>
      </c>
      <c r="R41" s="1">
        <v>234</v>
      </c>
      <c r="S41" s="8">
        <f t="shared" si="28"/>
        <v>88.602550478214667</v>
      </c>
      <c r="T41" s="8">
        <f t="shared" si="29"/>
        <v>29.011689691817217</v>
      </c>
      <c r="U41" s="1" t="s">
        <v>17</v>
      </c>
      <c r="V41" s="1">
        <v>3491</v>
      </c>
      <c r="W41" s="1">
        <v>741</v>
      </c>
      <c r="X41" s="1">
        <v>1131</v>
      </c>
      <c r="Y41" s="1">
        <v>195</v>
      </c>
      <c r="Z41" s="1">
        <v>410</v>
      </c>
      <c r="AA41" s="1">
        <v>800</v>
      </c>
      <c r="AB41" s="1">
        <v>215</v>
      </c>
      <c r="AC41" s="8">
        <f t="shared" si="30"/>
        <v>78.802635348037811</v>
      </c>
      <c r="AD41" s="8">
        <f t="shared" si="31"/>
        <v>29.074763678029218</v>
      </c>
    </row>
    <row r="42" spans="1:30" x14ac:dyDescent="0.2">
      <c r="A42" s="1" t="s">
        <v>18</v>
      </c>
      <c r="B42" s="1">
        <v>5207</v>
      </c>
      <c r="C42" s="1">
        <v>1092</v>
      </c>
      <c r="D42" s="1">
        <v>1794</v>
      </c>
      <c r="E42" s="1">
        <v>293</v>
      </c>
      <c r="F42" s="1">
        <v>800</v>
      </c>
      <c r="G42" s="1">
        <v>897</v>
      </c>
      <c r="H42" s="1">
        <v>332</v>
      </c>
      <c r="I42" s="8">
        <f t="shared" si="6"/>
        <v>79.047436143652774</v>
      </c>
      <c r="J42" s="8">
        <f t="shared" si="7"/>
        <v>23.602842327635877</v>
      </c>
      <c r="K42" s="1" t="s">
        <v>18</v>
      </c>
      <c r="L42" s="1">
        <v>2516</v>
      </c>
      <c r="M42" s="1">
        <v>429</v>
      </c>
      <c r="N42" s="1">
        <v>878</v>
      </c>
      <c r="O42" s="1">
        <v>156</v>
      </c>
      <c r="P42" s="1">
        <v>488</v>
      </c>
      <c r="Q42" s="1">
        <v>351</v>
      </c>
      <c r="R42" s="1">
        <v>215</v>
      </c>
      <c r="S42" s="8">
        <f t="shared" si="28"/>
        <v>82.988871224165337</v>
      </c>
      <c r="T42" s="8">
        <f t="shared" si="29"/>
        <v>22.496025437201908</v>
      </c>
      <c r="U42" s="1" t="s">
        <v>18</v>
      </c>
      <c r="V42" s="1">
        <v>2691</v>
      </c>
      <c r="W42" s="1">
        <v>663</v>
      </c>
      <c r="X42" s="1">
        <v>917</v>
      </c>
      <c r="Y42" s="1">
        <v>137</v>
      </c>
      <c r="Z42" s="1">
        <v>312</v>
      </c>
      <c r="AA42" s="1">
        <v>546</v>
      </c>
      <c r="AB42" s="1">
        <v>117</v>
      </c>
      <c r="AC42" s="8">
        <f t="shared" si="30"/>
        <v>75.399479747305833</v>
      </c>
      <c r="AD42" s="8">
        <f t="shared" si="31"/>
        <v>24.637681159420289</v>
      </c>
    </row>
    <row r="43" spans="1:30" x14ac:dyDescent="0.2">
      <c r="A43" s="1" t="s">
        <v>19</v>
      </c>
      <c r="B43" s="1">
        <v>4388</v>
      </c>
      <c r="C43" s="1">
        <v>1131</v>
      </c>
      <c r="D43" s="1">
        <v>1638</v>
      </c>
      <c r="E43" s="1">
        <v>117</v>
      </c>
      <c r="F43" s="1">
        <v>449</v>
      </c>
      <c r="G43" s="1">
        <v>800</v>
      </c>
      <c r="H43" s="1">
        <v>254</v>
      </c>
      <c r="I43" s="8">
        <f t="shared" si="6"/>
        <v>74.247948951686411</v>
      </c>
      <c r="J43" s="8">
        <f t="shared" si="7"/>
        <v>24.020054694621695</v>
      </c>
      <c r="K43" s="1" t="s">
        <v>19</v>
      </c>
      <c r="L43" s="1">
        <v>2223</v>
      </c>
      <c r="M43" s="1">
        <v>449</v>
      </c>
      <c r="N43" s="1">
        <v>800</v>
      </c>
      <c r="O43" s="1">
        <v>59</v>
      </c>
      <c r="P43" s="1">
        <v>312</v>
      </c>
      <c r="Q43" s="1">
        <v>410</v>
      </c>
      <c r="R43" s="1">
        <v>195</v>
      </c>
      <c r="S43" s="8">
        <f t="shared" si="28"/>
        <v>79.892037786774623</v>
      </c>
      <c r="T43" s="8">
        <f t="shared" si="29"/>
        <v>27.215474583895638</v>
      </c>
      <c r="U43" s="1" t="s">
        <v>19</v>
      </c>
      <c r="V43" s="1">
        <v>2165</v>
      </c>
      <c r="W43" s="1">
        <v>683</v>
      </c>
      <c r="X43" s="1">
        <v>839</v>
      </c>
      <c r="Y43" s="1">
        <v>59</v>
      </c>
      <c r="Z43" s="1">
        <v>137</v>
      </c>
      <c r="AA43" s="1">
        <v>390</v>
      </c>
      <c r="AB43" s="1">
        <v>59</v>
      </c>
      <c r="AC43" s="8">
        <f t="shared" si="30"/>
        <v>68.545034642032334</v>
      </c>
      <c r="AD43" s="8">
        <f t="shared" si="31"/>
        <v>20.739030023094688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59397</v>
      </c>
      <c r="C5" s="1">
        <v>14255</v>
      </c>
      <c r="D5" s="1">
        <v>22367</v>
      </c>
      <c r="E5" s="1">
        <v>2750</v>
      </c>
      <c r="F5" s="1">
        <v>7878</v>
      </c>
      <c r="G5" s="1">
        <v>9848</v>
      </c>
      <c r="H5" s="1">
        <v>2301</v>
      </c>
      <c r="I5" s="8">
        <f>SUM(D5:H5)*100/B5</f>
        <v>76.003838577705949</v>
      </c>
      <c r="J5" s="8">
        <f>SUM(G5:H5)*100/B5</f>
        <v>20.453894977860834</v>
      </c>
      <c r="K5" s="1" t="s">
        <v>1</v>
      </c>
      <c r="L5" s="1">
        <v>29757</v>
      </c>
      <c r="M5" s="1">
        <v>6026</v>
      </c>
      <c r="N5" s="1">
        <v>11447</v>
      </c>
      <c r="O5" s="1">
        <v>1560</v>
      </c>
      <c r="P5" s="1">
        <v>4485</v>
      </c>
      <c r="Q5" s="1">
        <v>5012</v>
      </c>
      <c r="R5" s="1">
        <v>1229</v>
      </c>
      <c r="S5" s="8">
        <f>SUM(N5:R5)*100/L5</f>
        <v>79.756023792721038</v>
      </c>
      <c r="T5" s="8">
        <f>SUM(Q5:R5)*100/L5</f>
        <v>20.973216386060422</v>
      </c>
      <c r="U5" s="1" t="s">
        <v>1</v>
      </c>
      <c r="V5" s="1">
        <v>29640</v>
      </c>
      <c r="W5" s="1">
        <v>8229</v>
      </c>
      <c r="X5" s="1">
        <v>10920</v>
      </c>
      <c r="Y5" s="1">
        <v>1190</v>
      </c>
      <c r="Z5" s="1">
        <v>3393</v>
      </c>
      <c r="AA5" s="1">
        <v>4836</v>
      </c>
      <c r="AB5" s="1">
        <v>1073</v>
      </c>
      <c r="AC5" s="8">
        <f>SUM(X5:AB5)*100/V5</f>
        <v>72.240215924426451</v>
      </c>
      <c r="AD5" s="8">
        <f>SUM(AA5:AB5)*100/V5</f>
        <v>19.935897435897434</v>
      </c>
    </row>
    <row r="6" spans="1:30" x14ac:dyDescent="0.2">
      <c r="A6" s="1" t="s">
        <v>14</v>
      </c>
      <c r="B6" s="1">
        <v>10043</v>
      </c>
      <c r="C6" s="1">
        <v>1385</v>
      </c>
      <c r="D6" s="1">
        <v>5031</v>
      </c>
      <c r="E6" s="1">
        <v>702</v>
      </c>
      <c r="F6" s="1">
        <v>1248</v>
      </c>
      <c r="G6" s="1">
        <v>1580</v>
      </c>
      <c r="H6" s="1">
        <v>98</v>
      </c>
      <c r="I6" s="8">
        <f t="shared" ref="I6:I31" si="0">SUM(D6:H6)*100/B6</f>
        <v>86.21925719406552</v>
      </c>
      <c r="J6" s="8">
        <f t="shared" ref="J6:J31" si="1">SUM(G6:H6)*100/B6</f>
        <v>16.708154933784726</v>
      </c>
      <c r="K6" s="1" t="s">
        <v>14</v>
      </c>
      <c r="L6" s="1">
        <v>5148</v>
      </c>
      <c r="M6" s="1">
        <v>624</v>
      </c>
      <c r="N6" s="1">
        <v>2633</v>
      </c>
      <c r="O6" s="1">
        <v>449</v>
      </c>
      <c r="P6" s="1">
        <v>624</v>
      </c>
      <c r="Q6" s="1">
        <v>761</v>
      </c>
      <c r="R6" s="1">
        <v>59</v>
      </c>
      <c r="S6" s="8">
        <f t="shared" ref="S6:S16" si="2">SUM(N6:R6)*100/L6</f>
        <v>87.917637917637919</v>
      </c>
      <c r="T6" s="8">
        <f t="shared" ref="T6:T16" si="3">SUM(Q6:R6)*100/L6</f>
        <v>15.928515928515928</v>
      </c>
      <c r="U6" s="1" t="s">
        <v>14</v>
      </c>
      <c r="V6" s="1">
        <v>4895</v>
      </c>
      <c r="W6" s="1">
        <v>761</v>
      </c>
      <c r="X6" s="1">
        <v>2399</v>
      </c>
      <c r="Y6" s="1">
        <v>254</v>
      </c>
      <c r="Z6" s="1">
        <v>624</v>
      </c>
      <c r="AA6" s="1">
        <v>819</v>
      </c>
      <c r="AB6" s="1">
        <v>39</v>
      </c>
      <c r="AC6" s="8">
        <f t="shared" ref="AC6:AC16" si="4">SUM(X6:AB6)*100/V6</f>
        <v>84.473953013278859</v>
      </c>
      <c r="AD6" s="8">
        <f t="shared" ref="AD6:AD16" si="5">SUM(AA6:AB6)*100/V6</f>
        <v>17.528089887640448</v>
      </c>
    </row>
    <row r="7" spans="1:30" x14ac:dyDescent="0.2">
      <c r="A7" s="1" t="s">
        <v>15</v>
      </c>
      <c r="B7" s="1">
        <v>8853</v>
      </c>
      <c r="C7" s="1">
        <v>1131</v>
      </c>
      <c r="D7" s="1">
        <v>4095</v>
      </c>
      <c r="E7" s="1">
        <v>488</v>
      </c>
      <c r="F7" s="1">
        <v>1268</v>
      </c>
      <c r="G7" s="1">
        <v>1580</v>
      </c>
      <c r="H7" s="1">
        <v>293</v>
      </c>
      <c r="I7" s="8">
        <f t="shared" si="0"/>
        <v>87.247260815542759</v>
      </c>
      <c r="J7" s="8">
        <f t="shared" si="1"/>
        <v>21.156670055348471</v>
      </c>
      <c r="K7" s="1" t="s">
        <v>15</v>
      </c>
      <c r="L7" s="1">
        <v>4466</v>
      </c>
      <c r="M7" s="1">
        <v>527</v>
      </c>
      <c r="N7" s="1">
        <v>2145</v>
      </c>
      <c r="O7" s="1">
        <v>312</v>
      </c>
      <c r="P7" s="1">
        <v>585</v>
      </c>
      <c r="Q7" s="1">
        <v>741</v>
      </c>
      <c r="R7" s="1">
        <v>156</v>
      </c>
      <c r="S7" s="8">
        <f t="shared" si="2"/>
        <v>88.199731303179576</v>
      </c>
      <c r="T7" s="8">
        <f t="shared" si="3"/>
        <v>20.085087326466638</v>
      </c>
      <c r="U7" s="1" t="s">
        <v>15</v>
      </c>
      <c r="V7" s="1">
        <v>4388</v>
      </c>
      <c r="W7" s="1">
        <v>605</v>
      </c>
      <c r="X7" s="1">
        <v>1950</v>
      </c>
      <c r="Y7" s="1">
        <v>176</v>
      </c>
      <c r="Z7" s="1">
        <v>683</v>
      </c>
      <c r="AA7" s="1">
        <v>839</v>
      </c>
      <c r="AB7" s="1">
        <v>137</v>
      </c>
      <c r="AC7" s="8">
        <f t="shared" si="4"/>
        <v>86.257976298997264</v>
      </c>
      <c r="AD7" s="8">
        <f t="shared" si="5"/>
        <v>22.242479489516864</v>
      </c>
    </row>
    <row r="8" spans="1:30" x14ac:dyDescent="0.2">
      <c r="A8" s="1" t="s">
        <v>16</v>
      </c>
      <c r="B8" s="1">
        <v>8210</v>
      </c>
      <c r="C8" s="1">
        <v>1209</v>
      </c>
      <c r="D8" s="1">
        <v>3218</v>
      </c>
      <c r="E8" s="1">
        <v>312</v>
      </c>
      <c r="F8" s="1">
        <v>1599</v>
      </c>
      <c r="G8" s="1">
        <v>1502</v>
      </c>
      <c r="H8" s="1">
        <v>371</v>
      </c>
      <c r="I8" s="8">
        <f t="shared" si="0"/>
        <v>85.286236297198542</v>
      </c>
      <c r="J8" s="8">
        <f t="shared" si="1"/>
        <v>22.813641900121802</v>
      </c>
      <c r="K8" s="1" t="s">
        <v>16</v>
      </c>
      <c r="L8" s="1">
        <v>3939</v>
      </c>
      <c r="M8" s="1">
        <v>663</v>
      </c>
      <c r="N8" s="1">
        <v>1365</v>
      </c>
      <c r="O8" s="1">
        <v>137</v>
      </c>
      <c r="P8" s="1">
        <v>800</v>
      </c>
      <c r="Q8" s="1">
        <v>819</v>
      </c>
      <c r="R8" s="1">
        <v>156</v>
      </c>
      <c r="S8" s="8">
        <f t="shared" si="2"/>
        <v>83.193703985783188</v>
      </c>
      <c r="T8" s="8">
        <f t="shared" si="3"/>
        <v>24.752475247524753</v>
      </c>
      <c r="U8" s="1" t="s">
        <v>16</v>
      </c>
      <c r="V8" s="1">
        <v>4271</v>
      </c>
      <c r="W8" s="1">
        <v>546</v>
      </c>
      <c r="X8" s="1">
        <v>1853</v>
      </c>
      <c r="Y8" s="1">
        <v>176</v>
      </c>
      <c r="Z8" s="1">
        <v>800</v>
      </c>
      <c r="AA8" s="1">
        <v>683</v>
      </c>
      <c r="AB8" s="1">
        <v>215</v>
      </c>
      <c r="AC8" s="8">
        <f t="shared" si="4"/>
        <v>87.262936080543199</v>
      </c>
      <c r="AD8" s="8">
        <f t="shared" si="5"/>
        <v>21.025520955279795</v>
      </c>
    </row>
    <row r="9" spans="1:30" x14ac:dyDescent="0.2">
      <c r="A9" s="1" t="s">
        <v>17</v>
      </c>
      <c r="B9" s="1">
        <v>8015</v>
      </c>
      <c r="C9" s="1">
        <v>1424</v>
      </c>
      <c r="D9" s="1">
        <v>2828</v>
      </c>
      <c r="E9" s="1">
        <v>371</v>
      </c>
      <c r="F9" s="1">
        <v>1190</v>
      </c>
      <c r="G9" s="1">
        <v>1716</v>
      </c>
      <c r="H9" s="1">
        <v>488</v>
      </c>
      <c r="I9" s="8">
        <f t="shared" si="0"/>
        <v>82.258265751715527</v>
      </c>
      <c r="J9" s="8">
        <f t="shared" si="1"/>
        <v>27.498440424204617</v>
      </c>
      <c r="K9" s="1" t="s">
        <v>17</v>
      </c>
      <c r="L9" s="1">
        <v>4212</v>
      </c>
      <c r="M9" s="1">
        <v>527</v>
      </c>
      <c r="N9" s="1">
        <v>1619</v>
      </c>
      <c r="O9" s="1">
        <v>156</v>
      </c>
      <c r="P9" s="1">
        <v>780</v>
      </c>
      <c r="Q9" s="1">
        <v>878</v>
      </c>
      <c r="R9" s="1">
        <v>254</v>
      </c>
      <c r="S9" s="8">
        <f t="shared" si="2"/>
        <v>87.535612535612529</v>
      </c>
      <c r="T9" s="8">
        <f t="shared" si="3"/>
        <v>26.875593542260209</v>
      </c>
      <c r="U9" s="1" t="s">
        <v>17</v>
      </c>
      <c r="V9" s="1">
        <v>3803</v>
      </c>
      <c r="W9" s="1">
        <v>897</v>
      </c>
      <c r="X9" s="1">
        <v>1209</v>
      </c>
      <c r="Y9" s="1">
        <v>215</v>
      </c>
      <c r="Z9" s="1">
        <v>410</v>
      </c>
      <c r="AA9" s="1">
        <v>839</v>
      </c>
      <c r="AB9" s="1">
        <v>234</v>
      </c>
      <c r="AC9" s="8">
        <f t="shared" si="4"/>
        <v>76.439652905600838</v>
      </c>
      <c r="AD9" s="8">
        <f t="shared" si="5"/>
        <v>28.214567446752564</v>
      </c>
    </row>
    <row r="10" spans="1:30" x14ac:dyDescent="0.2">
      <c r="A10" s="1" t="s">
        <v>18</v>
      </c>
      <c r="B10" s="1">
        <v>5480</v>
      </c>
      <c r="C10" s="1">
        <v>1092</v>
      </c>
      <c r="D10" s="1">
        <v>1911</v>
      </c>
      <c r="E10" s="1">
        <v>312</v>
      </c>
      <c r="F10" s="1">
        <v>839</v>
      </c>
      <c r="G10" s="1">
        <v>956</v>
      </c>
      <c r="H10" s="1">
        <v>371</v>
      </c>
      <c r="I10" s="8">
        <f t="shared" si="0"/>
        <v>80.091240875912405</v>
      </c>
      <c r="J10" s="8">
        <f t="shared" si="1"/>
        <v>24.215328467153284</v>
      </c>
      <c r="K10" s="1" t="s">
        <v>18</v>
      </c>
      <c r="L10" s="1">
        <v>2652</v>
      </c>
      <c r="M10" s="1">
        <v>429</v>
      </c>
      <c r="N10" s="1">
        <v>975</v>
      </c>
      <c r="O10" s="1">
        <v>156</v>
      </c>
      <c r="P10" s="1">
        <v>488</v>
      </c>
      <c r="Q10" s="1">
        <v>371</v>
      </c>
      <c r="R10" s="1">
        <v>234</v>
      </c>
      <c r="S10" s="8">
        <f t="shared" si="2"/>
        <v>83.861236802413273</v>
      </c>
      <c r="T10" s="8">
        <f t="shared" si="3"/>
        <v>22.812971342383108</v>
      </c>
      <c r="U10" s="1" t="s">
        <v>18</v>
      </c>
      <c r="V10" s="1">
        <v>2828</v>
      </c>
      <c r="W10" s="1">
        <v>663</v>
      </c>
      <c r="X10" s="1">
        <v>936</v>
      </c>
      <c r="Y10" s="1">
        <v>156</v>
      </c>
      <c r="Z10" s="1">
        <v>351</v>
      </c>
      <c r="AA10" s="1">
        <v>585</v>
      </c>
      <c r="AB10" s="1">
        <v>137</v>
      </c>
      <c r="AC10" s="8">
        <f t="shared" si="4"/>
        <v>76.55586987270155</v>
      </c>
      <c r="AD10" s="8">
        <f t="shared" si="5"/>
        <v>25.530410183875532</v>
      </c>
    </row>
    <row r="11" spans="1:30" x14ac:dyDescent="0.2">
      <c r="A11" s="1" t="s">
        <v>19</v>
      </c>
      <c r="B11" s="1">
        <v>4544</v>
      </c>
      <c r="C11" s="1">
        <v>1209</v>
      </c>
      <c r="D11" s="1">
        <v>1638</v>
      </c>
      <c r="E11" s="1">
        <v>117</v>
      </c>
      <c r="F11" s="1">
        <v>507</v>
      </c>
      <c r="G11" s="1">
        <v>800</v>
      </c>
      <c r="H11" s="1">
        <v>273</v>
      </c>
      <c r="I11" s="8">
        <f t="shared" si="0"/>
        <v>73.39348591549296</v>
      </c>
      <c r="J11" s="8">
        <f t="shared" si="1"/>
        <v>23.613556338028168</v>
      </c>
      <c r="K11" s="1" t="s">
        <v>19</v>
      </c>
      <c r="L11" s="1">
        <v>2301</v>
      </c>
      <c r="M11" s="1">
        <v>488</v>
      </c>
      <c r="N11" s="1">
        <v>800</v>
      </c>
      <c r="O11" s="1">
        <v>59</v>
      </c>
      <c r="P11" s="1">
        <v>351</v>
      </c>
      <c r="Q11" s="1">
        <v>410</v>
      </c>
      <c r="R11" s="1">
        <v>195</v>
      </c>
      <c r="S11" s="8">
        <f t="shared" si="2"/>
        <v>78.878748370273797</v>
      </c>
      <c r="T11" s="8">
        <f t="shared" si="3"/>
        <v>26.292916123424597</v>
      </c>
      <c r="U11" s="1" t="s">
        <v>19</v>
      </c>
      <c r="V11" s="1">
        <v>2243</v>
      </c>
      <c r="W11" s="1">
        <v>722</v>
      </c>
      <c r="X11" s="1">
        <v>839</v>
      </c>
      <c r="Y11" s="1">
        <v>59</v>
      </c>
      <c r="Z11" s="1">
        <v>156</v>
      </c>
      <c r="AA11" s="1">
        <v>390</v>
      </c>
      <c r="AB11" s="1">
        <v>78</v>
      </c>
      <c r="AC11" s="8">
        <f t="shared" si="4"/>
        <v>67.855550601872494</v>
      </c>
      <c r="AD11" s="8">
        <f t="shared" si="5"/>
        <v>20.864913062862239</v>
      </c>
    </row>
    <row r="12" spans="1:30" x14ac:dyDescent="0.2">
      <c r="A12" s="1" t="s">
        <v>24</v>
      </c>
      <c r="B12" s="1">
        <v>4563</v>
      </c>
      <c r="C12" s="1">
        <v>1619</v>
      </c>
      <c r="D12" s="1">
        <v>1385</v>
      </c>
      <c r="E12" s="1">
        <v>137</v>
      </c>
      <c r="F12" s="1">
        <v>566</v>
      </c>
      <c r="G12" s="1">
        <v>624</v>
      </c>
      <c r="H12" s="1">
        <v>234</v>
      </c>
      <c r="I12" s="8">
        <f t="shared" si="0"/>
        <v>64.56278763971072</v>
      </c>
      <c r="J12" s="8">
        <f t="shared" si="1"/>
        <v>18.803418803418804</v>
      </c>
      <c r="K12" s="1" t="s">
        <v>24</v>
      </c>
      <c r="L12" s="1">
        <v>2204</v>
      </c>
      <c r="M12" s="1">
        <v>624</v>
      </c>
      <c r="N12" s="1">
        <v>605</v>
      </c>
      <c r="O12" s="1">
        <v>98</v>
      </c>
      <c r="P12" s="1">
        <v>371</v>
      </c>
      <c r="Q12" s="1">
        <v>390</v>
      </c>
      <c r="R12" s="1">
        <v>117</v>
      </c>
      <c r="S12" s="8">
        <f t="shared" si="2"/>
        <v>71.733212341197827</v>
      </c>
      <c r="T12" s="8">
        <f t="shared" si="3"/>
        <v>23.003629764065337</v>
      </c>
      <c r="U12" s="1" t="s">
        <v>24</v>
      </c>
      <c r="V12" s="1">
        <v>2360</v>
      </c>
      <c r="W12" s="1">
        <v>995</v>
      </c>
      <c r="X12" s="1">
        <v>780</v>
      </c>
      <c r="Y12" s="1">
        <v>39</v>
      </c>
      <c r="Z12" s="1">
        <v>195</v>
      </c>
      <c r="AA12" s="1">
        <v>234</v>
      </c>
      <c r="AB12" s="1">
        <v>117</v>
      </c>
      <c r="AC12" s="8">
        <f t="shared" si="4"/>
        <v>57.83898305084746</v>
      </c>
      <c r="AD12" s="8">
        <f t="shared" si="5"/>
        <v>14.872881355932204</v>
      </c>
    </row>
    <row r="13" spans="1:30" x14ac:dyDescent="0.2">
      <c r="A13" s="1" t="s">
        <v>25</v>
      </c>
      <c r="B13" s="1">
        <v>3764</v>
      </c>
      <c r="C13" s="1">
        <v>1482</v>
      </c>
      <c r="D13" s="1">
        <v>1190</v>
      </c>
      <c r="E13" s="1">
        <v>137</v>
      </c>
      <c r="F13" s="1">
        <v>312</v>
      </c>
      <c r="G13" s="1">
        <v>585</v>
      </c>
      <c r="H13" s="1">
        <v>59</v>
      </c>
      <c r="I13" s="8">
        <f t="shared" si="0"/>
        <v>60.653560042507969</v>
      </c>
      <c r="J13" s="8">
        <f t="shared" si="1"/>
        <v>17.109458023379382</v>
      </c>
      <c r="K13" s="1" t="s">
        <v>25</v>
      </c>
      <c r="L13" s="1">
        <v>1970</v>
      </c>
      <c r="M13" s="1">
        <v>644</v>
      </c>
      <c r="N13" s="1">
        <v>663</v>
      </c>
      <c r="O13" s="1">
        <v>59</v>
      </c>
      <c r="P13" s="1">
        <v>234</v>
      </c>
      <c r="Q13" s="1">
        <v>351</v>
      </c>
      <c r="R13" s="1">
        <v>20</v>
      </c>
      <c r="S13" s="8">
        <f t="shared" si="2"/>
        <v>67.360406091370564</v>
      </c>
      <c r="T13" s="8">
        <f t="shared" si="3"/>
        <v>18.832487309644669</v>
      </c>
      <c r="U13" s="1" t="s">
        <v>25</v>
      </c>
      <c r="V13" s="1">
        <v>1794</v>
      </c>
      <c r="W13" s="1">
        <v>839</v>
      </c>
      <c r="X13" s="1">
        <v>527</v>
      </c>
      <c r="Y13" s="1">
        <v>78</v>
      </c>
      <c r="Z13" s="1">
        <v>78</v>
      </c>
      <c r="AA13" s="1">
        <v>234</v>
      </c>
      <c r="AB13" s="1">
        <v>39</v>
      </c>
      <c r="AC13" s="8">
        <f t="shared" si="4"/>
        <v>53.288740245261984</v>
      </c>
      <c r="AD13" s="8">
        <f t="shared" si="5"/>
        <v>15.217391304347826</v>
      </c>
    </row>
    <row r="14" spans="1:30" x14ac:dyDescent="0.2">
      <c r="A14" s="1" t="s">
        <v>26</v>
      </c>
      <c r="B14" s="1">
        <v>2925</v>
      </c>
      <c r="C14" s="1">
        <v>1677</v>
      </c>
      <c r="D14" s="1">
        <v>663</v>
      </c>
      <c r="E14" s="1">
        <v>59</v>
      </c>
      <c r="F14" s="1">
        <v>195</v>
      </c>
      <c r="G14" s="1">
        <v>234</v>
      </c>
      <c r="H14" s="1">
        <v>98</v>
      </c>
      <c r="I14" s="8">
        <f t="shared" si="0"/>
        <v>42.700854700854698</v>
      </c>
      <c r="J14" s="8">
        <f t="shared" si="1"/>
        <v>11.350427350427351</v>
      </c>
      <c r="K14" s="1" t="s">
        <v>26</v>
      </c>
      <c r="L14" s="1">
        <v>1502</v>
      </c>
      <c r="M14" s="1">
        <v>800</v>
      </c>
      <c r="N14" s="1">
        <v>371</v>
      </c>
      <c r="O14" s="1">
        <v>59</v>
      </c>
      <c r="P14" s="1">
        <v>117</v>
      </c>
      <c r="Q14" s="1">
        <v>137</v>
      </c>
      <c r="R14" s="1">
        <v>20</v>
      </c>
      <c r="S14" s="8">
        <f t="shared" si="2"/>
        <v>46.870838881491345</v>
      </c>
      <c r="T14" s="8">
        <f t="shared" si="3"/>
        <v>10.452729693741677</v>
      </c>
      <c r="U14" s="1" t="s">
        <v>26</v>
      </c>
      <c r="V14" s="1">
        <v>1424</v>
      </c>
      <c r="W14" s="1">
        <v>878</v>
      </c>
      <c r="X14" s="1">
        <v>293</v>
      </c>
      <c r="Y14" s="1">
        <v>0</v>
      </c>
      <c r="Z14" s="1">
        <v>78</v>
      </c>
      <c r="AA14" s="1">
        <v>98</v>
      </c>
      <c r="AB14" s="1">
        <v>78</v>
      </c>
      <c r="AC14" s="8">
        <f t="shared" si="4"/>
        <v>38.412921348314605</v>
      </c>
      <c r="AD14" s="8">
        <f t="shared" si="5"/>
        <v>12.359550561797754</v>
      </c>
    </row>
    <row r="15" spans="1:30" x14ac:dyDescent="0.2">
      <c r="A15" s="1" t="s">
        <v>27</v>
      </c>
      <c r="B15" s="1">
        <v>1521</v>
      </c>
      <c r="C15" s="1">
        <v>878</v>
      </c>
      <c r="D15" s="1">
        <v>234</v>
      </c>
      <c r="E15" s="1">
        <v>98</v>
      </c>
      <c r="F15" s="1">
        <v>59</v>
      </c>
      <c r="G15" s="1">
        <v>234</v>
      </c>
      <c r="H15" s="1">
        <v>20</v>
      </c>
      <c r="I15" s="8">
        <f t="shared" si="0"/>
        <v>42.406311637080869</v>
      </c>
      <c r="J15" s="8">
        <f t="shared" si="1"/>
        <v>16.699539776462853</v>
      </c>
      <c r="K15" s="1" t="s">
        <v>27</v>
      </c>
      <c r="L15" s="1">
        <v>761</v>
      </c>
      <c r="M15" s="1">
        <v>332</v>
      </c>
      <c r="N15" s="1">
        <v>156</v>
      </c>
      <c r="O15" s="1">
        <v>59</v>
      </c>
      <c r="P15" s="1">
        <v>39</v>
      </c>
      <c r="Q15" s="1">
        <v>156</v>
      </c>
      <c r="R15" s="1">
        <v>20</v>
      </c>
      <c r="S15" s="8">
        <f t="shared" si="2"/>
        <v>56.504599211563729</v>
      </c>
      <c r="T15" s="8">
        <f t="shared" si="3"/>
        <v>23.127463863337713</v>
      </c>
      <c r="U15" s="1" t="s">
        <v>27</v>
      </c>
      <c r="V15" s="1">
        <v>761</v>
      </c>
      <c r="W15" s="1">
        <v>546</v>
      </c>
      <c r="X15" s="1">
        <v>78</v>
      </c>
      <c r="Y15" s="1">
        <v>39</v>
      </c>
      <c r="Z15" s="1">
        <v>20</v>
      </c>
      <c r="AA15" s="1">
        <v>78</v>
      </c>
      <c r="AB15" s="1">
        <v>0</v>
      </c>
      <c r="AC15" s="8">
        <f t="shared" si="4"/>
        <v>28.252299605781864</v>
      </c>
      <c r="AD15" s="8">
        <f t="shared" si="5"/>
        <v>10.249671484888305</v>
      </c>
    </row>
    <row r="16" spans="1:30" x14ac:dyDescent="0.2">
      <c r="A16" s="1" t="s">
        <v>28</v>
      </c>
      <c r="B16" s="1">
        <v>1482</v>
      </c>
      <c r="C16" s="1">
        <v>1151</v>
      </c>
      <c r="D16" s="1">
        <v>176</v>
      </c>
      <c r="E16" s="1">
        <v>20</v>
      </c>
      <c r="F16" s="1">
        <v>98</v>
      </c>
      <c r="G16" s="1">
        <v>39</v>
      </c>
      <c r="H16" s="1">
        <v>0</v>
      </c>
      <c r="I16" s="8">
        <f t="shared" si="0"/>
        <v>22.469635627530366</v>
      </c>
      <c r="J16" s="8">
        <f t="shared" si="1"/>
        <v>2.6315789473684212</v>
      </c>
      <c r="K16" s="1" t="s">
        <v>28</v>
      </c>
      <c r="L16" s="1">
        <v>605</v>
      </c>
      <c r="M16" s="1">
        <v>371</v>
      </c>
      <c r="N16" s="1">
        <v>117</v>
      </c>
      <c r="O16" s="1">
        <v>20</v>
      </c>
      <c r="P16" s="1">
        <v>98</v>
      </c>
      <c r="Q16" s="1">
        <v>0</v>
      </c>
      <c r="R16" s="1">
        <v>0</v>
      </c>
      <c r="S16" s="8">
        <f t="shared" si="2"/>
        <v>38.84297520661157</v>
      </c>
      <c r="T16" s="8">
        <f t="shared" si="3"/>
        <v>0</v>
      </c>
      <c r="U16" s="1" t="s">
        <v>28</v>
      </c>
      <c r="V16" s="1">
        <v>878</v>
      </c>
      <c r="W16" s="1">
        <v>780</v>
      </c>
      <c r="X16" s="1">
        <v>59</v>
      </c>
      <c r="Y16" s="1">
        <v>0</v>
      </c>
      <c r="Z16" s="1">
        <v>0</v>
      </c>
      <c r="AA16" s="1">
        <v>39</v>
      </c>
      <c r="AB16" s="1">
        <v>0</v>
      </c>
      <c r="AC16" s="8">
        <f t="shared" si="4"/>
        <v>11.161731207289295</v>
      </c>
      <c r="AD16" s="8">
        <f t="shared" si="5"/>
        <v>4.4419134396355355</v>
      </c>
    </row>
    <row r="17" spans="1:30" x14ac:dyDescent="0.2">
      <c r="A17" s="1" t="s">
        <v>29</v>
      </c>
      <c r="B17" s="1">
        <v>41.6</v>
      </c>
      <c r="C17" s="1">
        <v>53.7</v>
      </c>
      <c r="D17" s="1">
        <v>38.200000000000003</v>
      </c>
      <c r="E17" s="1">
        <v>38</v>
      </c>
      <c r="F17" s="1">
        <v>39.5</v>
      </c>
      <c r="G17" s="1">
        <v>40.799999999999997</v>
      </c>
      <c r="H17" s="1">
        <v>44</v>
      </c>
      <c r="I17" s="8"/>
      <c r="J17" s="8"/>
      <c r="K17" s="1" t="s">
        <v>29</v>
      </c>
      <c r="L17" s="1">
        <v>41.6</v>
      </c>
      <c r="M17" s="1">
        <v>52.5</v>
      </c>
      <c r="N17" s="1">
        <v>38.5</v>
      </c>
      <c r="O17" s="1">
        <v>35.700000000000003</v>
      </c>
      <c r="P17" s="1">
        <v>41.5</v>
      </c>
      <c r="Q17" s="1">
        <v>41.1</v>
      </c>
      <c r="R17" s="1">
        <v>44.8</v>
      </c>
      <c r="S17" s="8"/>
      <c r="T17" s="8"/>
      <c r="U17" s="1" t="s">
        <v>29</v>
      </c>
      <c r="V17" s="1">
        <v>41.7</v>
      </c>
      <c r="W17" s="1">
        <v>54.5</v>
      </c>
      <c r="X17" s="1">
        <v>38</v>
      </c>
      <c r="Y17" s="1">
        <v>39.700000000000003</v>
      </c>
      <c r="Z17" s="1">
        <v>37.4</v>
      </c>
      <c r="AA17" s="1">
        <v>40.5</v>
      </c>
      <c r="AB17" s="1">
        <v>43.1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59436</v>
      </c>
      <c r="C19" s="1">
        <v>14255</v>
      </c>
      <c r="D19" s="1">
        <v>22367</v>
      </c>
      <c r="E19" s="1">
        <v>2750</v>
      </c>
      <c r="F19" s="1">
        <v>7917</v>
      </c>
      <c r="G19" s="1">
        <v>9848</v>
      </c>
      <c r="H19" s="1">
        <v>2301</v>
      </c>
      <c r="I19" s="8">
        <f t="shared" si="0"/>
        <v>76.019584090450238</v>
      </c>
      <c r="J19" s="8">
        <f t="shared" si="1"/>
        <v>20.440473786930479</v>
      </c>
      <c r="K19" s="1" t="s">
        <v>1</v>
      </c>
      <c r="L19" s="1">
        <v>29777</v>
      </c>
      <c r="M19" s="1">
        <v>6026</v>
      </c>
      <c r="N19" s="1">
        <v>11447</v>
      </c>
      <c r="O19" s="1">
        <v>1560</v>
      </c>
      <c r="P19" s="1">
        <v>4505</v>
      </c>
      <c r="Q19" s="1">
        <v>5012</v>
      </c>
      <c r="R19" s="1">
        <v>1229</v>
      </c>
      <c r="S19" s="8">
        <f t="shared" ref="S19:S31" si="6">SUM(N19:R19)*100/L19</f>
        <v>79.769620848305735</v>
      </c>
      <c r="T19" s="8">
        <f t="shared" ref="T19:T31" si="7">SUM(Q19:R19)*100/L19</f>
        <v>20.959129529502636</v>
      </c>
      <c r="U19" s="1" t="s">
        <v>1</v>
      </c>
      <c r="V19" s="1">
        <v>29660</v>
      </c>
      <c r="W19" s="1">
        <v>8229</v>
      </c>
      <c r="X19" s="1">
        <v>10920</v>
      </c>
      <c r="Y19" s="1">
        <v>1190</v>
      </c>
      <c r="Z19" s="1">
        <v>3413</v>
      </c>
      <c r="AA19" s="1">
        <v>4836</v>
      </c>
      <c r="AB19" s="1">
        <v>1073</v>
      </c>
      <c r="AC19" s="8">
        <f t="shared" ref="AC19:AC31" si="8">SUM(X19:AB19)*100/V19</f>
        <v>72.258934592043161</v>
      </c>
      <c r="AD19" s="8">
        <f t="shared" ref="AD19:AD31" si="9">SUM(AA19:AB19)*100/V19</f>
        <v>19.922454484153743</v>
      </c>
    </row>
    <row r="20" spans="1:30" x14ac:dyDescent="0.2">
      <c r="A20" s="1" t="s">
        <v>31</v>
      </c>
      <c r="B20" s="1">
        <v>24141</v>
      </c>
      <c r="C20" s="1">
        <v>6981</v>
      </c>
      <c r="D20" s="1">
        <v>11759</v>
      </c>
      <c r="E20" s="1">
        <v>1131</v>
      </c>
      <c r="F20" s="1">
        <v>1814</v>
      </c>
      <c r="G20" s="1">
        <v>1892</v>
      </c>
      <c r="H20" s="1">
        <v>566</v>
      </c>
      <c r="I20" s="8">
        <f t="shared" si="0"/>
        <v>71.090675614100491</v>
      </c>
      <c r="J20" s="8">
        <f t="shared" si="1"/>
        <v>10.181848307858001</v>
      </c>
      <c r="K20" s="1" t="s">
        <v>31</v>
      </c>
      <c r="L20" s="1">
        <v>12032</v>
      </c>
      <c r="M20" s="1">
        <v>3179</v>
      </c>
      <c r="N20" s="1">
        <v>5850</v>
      </c>
      <c r="O20" s="1">
        <v>605</v>
      </c>
      <c r="P20" s="1">
        <v>1092</v>
      </c>
      <c r="Q20" s="1">
        <v>1053</v>
      </c>
      <c r="R20" s="1">
        <v>254</v>
      </c>
      <c r="S20" s="8">
        <f t="shared" si="6"/>
        <v>73.587101063829792</v>
      </c>
      <c r="T20" s="8">
        <f t="shared" si="7"/>
        <v>10.862699468085106</v>
      </c>
      <c r="U20" s="1" t="s">
        <v>31</v>
      </c>
      <c r="V20" s="1">
        <v>12110</v>
      </c>
      <c r="W20" s="1">
        <v>3803</v>
      </c>
      <c r="X20" s="1">
        <v>5909</v>
      </c>
      <c r="Y20" s="1">
        <v>527</v>
      </c>
      <c r="Z20" s="1">
        <v>722</v>
      </c>
      <c r="AA20" s="1">
        <v>839</v>
      </c>
      <c r="AB20" s="1">
        <v>312</v>
      </c>
      <c r="AC20" s="8">
        <f t="shared" si="8"/>
        <v>68.612716763005778</v>
      </c>
      <c r="AD20" s="8">
        <f t="shared" si="9"/>
        <v>9.5045417010734923</v>
      </c>
    </row>
    <row r="21" spans="1:30" x14ac:dyDescent="0.2">
      <c r="A21" s="1" t="s">
        <v>32</v>
      </c>
      <c r="B21" s="1">
        <v>20163</v>
      </c>
      <c r="C21" s="1">
        <v>4817</v>
      </c>
      <c r="D21" s="1">
        <v>5363</v>
      </c>
      <c r="E21" s="1">
        <v>917</v>
      </c>
      <c r="F21" s="1">
        <v>3530</v>
      </c>
      <c r="G21" s="1">
        <v>5090</v>
      </c>
      <c r="H21" s="1">
        <v>449</v>
      </c>
      <c r="I21" s="8">
        <f t="shared" si="0"/>
        <v>76.124584635222931</v>
      </c>
      <c r="J21" s="8">
        <f t="shared" si="1"/>
        <v>27.471110449833855</v>
      </c>
      <c r="K21" s="1" t="s">
        <v>32</v>
      </c>
      <c r="L21" s="1">
        <v>9789</v>
      </c>
      <c r="M21" s="1">
        <v>2048</v>
      </c>
      <c r="N21" s="1">
        <v>2867</v>
      </c>
      <c r="O21" s="1">
        <v>507</v>
      </c>
      <c r="P21" s="1">
        <v>1950</v>
      </c>
      <c r="Q21" s="1">
        <v>2204</v>
      </c>
      <c r="R21" s="1">
        <v>215</v>
      </c>
      <c r="S21" s="8">
        <f t="shared" si="6"/>
        <v>79.098988660741654</v>
      </c>
      <c r="T21" s="8">
        <f t="shared" si="7"/>
        <v>24.711410767187658</v>
      </c>
      <c r="U21" s="1" t="s">
        <v>32</v>
      </c>
      <c r="V21" s="1">
        <v>10374</v>
      </c>
      <c r="W21" s="1">
        <v>2769</v>
      </c>
      <c r="X21" s="1">
        <v>2496</v>
      </c>
      <c r="Y21" s="1">
        <v>410</v>
      </c>
      <c r="Z21" s="1">
        <v>1580</v>
      </c>
      <c r="AA21" s="1">
        <v>2886</v>
      </c>
      <c r="AB21" s="1">
        <v>234</v>
      </c>
      <c r="AC21" s="8">
        <f t="shared" si="8"/>
        <v>73.31791016001543</v>
      </c>
      <c r="AD21" s="8">
        <f t="shared" si="9"/>
        <v>30.075187969924812</v>
      </c>
    </row>
    <row r="22" spans="1:30" x14ac:dyDescent="0.2">
      <c r="A22" s="1" t="s">
        <v>33</v>
      </c>
      <c r="B22" s="1">
        <v>7001</v>
      </c>
      <c r="C22" s="1">
        <v>312</v>
      </c>
      <c r="D22" s="1">
        <v>2262</v>
      </c>
      <c r="E22" s="1">
        <v>371</v>
      </c>
      <c r="F22" s="1">
        <v>1170</v>
      </c>
      <c r="G22" s="1">
        <v>1911</v>
      </c>
      <c r="H22" s="1">
        <v>975</v>
      </c>
      <c r="I22" s="8">
        <f t="shared" si="0"/>
        <v>95.543493786601914</v>
      </c>
      <c r="J22" s="8">
        <f t="shared" si="1"/>
        <v>41.222682473932295</v>
      </c>
      <c r="K22" s="1" t="s">
        <v>33</v>
      </c>
      <c r="L22" s="1">
        <v>4329</v>
      </c>
      <c r="M22" s="1">
        <v>176</v>
      </c>
      <c r="N22" s="1">
        <v>1385</v>
      </c>
      <c r="O22" s="1">
        <v>273</v>
      </c>
      <c r="P22" s="1">
        <v>741</v>
      </c>
      <c r="Q22" s="1">
        <v>1229</v>
      </c>
      <c r="R22" s="1">
        <v>527</v>
      </c>
      <c r="S22" s="8">
        <f t="shared" si="6"/>
        <v>95.980595980595979</v>
      </c>
      <c r="T22" s="8">
        <f t="shared" si="7"/>
        <v>40.563640563640561</v>
      </c>
      <c r="U22" s="1" t="s">
        <v>33</v>
      </c>
      <c r="V22" s="1">
        <v>2672</v>
      </c>
      <c r="W22" s="1">
        <v>137</v>
      </c>
      <c r="X22" s="1">
        <v>878</v>
      </c>
      <c r="Y22" s="1">
        <v>98</v>
      </c>
      <c r="Z22" s="1">
        <v>429</v>
      </c>
      <c r="AA22" s="1">
        <v>683</v>
      </c>
      <c r="AB22" s="1">
        <v>449</v>
      </c>
      <c r="AC22" s="8">
        <f t="shared" si="8"/>
        <v>94.947604790419163</v>
      </c>
      <c r="AD22" s="8">
        <f t="shared" si="9"/>
        <v>42.365269461077844</v>
      </c>
    </row>
    <row r="23" spans="1:30" x14ac:dyDescent="0.2">
      <c r="A23" s="1" t="s">
        <v>34</v>
      </c>
      <c r="B23" s="1">
        <v>1911</v>
      </c>
      <c r="C23" s="1">
        <v>683</v>
      </c>
      <c r="D23" s="1">
        <v>585</v>
      </c>
      <c r="E23" s="1">
        <v>117</v>
      </c>
      <c r="F23" s="1">
        <v>429</v>
      </c>
      <c r="G23" s="1">
        <v>78</v>
      </c>
      <c r="H23" s="1">
        <v>20</v>
      </c>
      <c r="I23" s="8">
        <f t="shared" si="0"/>
        <v>64.31187859759288</v>
      </c>
      <c r="J23" s="8">
        <f t="shared" si="1"/>
        <v>5.1282051282051286</v>
      </c>
      <c r="K23" s="1" t="s">
        <v>34</v>
      </c>
      <c r="L23" s="1">
        <v>897</v>
      </c>
      <c r="M23" s="1">
        <v>234</v>
      </c>
      <c r="N23" s="1">
        <v>332</v>
      </c>
      <c r="O23" s="1">
        <v>78</v>
      </c>
      <c r="P23" s="1">
        <v>195</v>
      </c>
      <c r="Q23" s="1">
        <v>39</v>
      </c>
      <c r="R23" s="1">
        <v>20</v>
      </c>
      <c r="S23" s="8">
        <f t="shared" si="6"/>
        <v>74.024526198439247</v>
      </c>
      <c r="T23" s="8">
        <f t="shared" si="7"/>
        <v>6.5774804905239685</v>
      </c>
      <c r="U23" s="1" t="s">
        <v>34</v>
      </c>
      <c r="V23" s="1">
        <v>1014</v>
      </c>
      <c r="W23" s="1">
        <v>449</v>
      </c>
      <c r="X23" s="1">
        <v>254</v>
      </c>
      <c r="Y23" s="1">
        <v>39</v>
      </c>
      <c r="Z23" s="1">
        <v>234</v>
      </c>
      <c r="AA23" s="1">
        <v>39</v>
      </c>
      <c r="AB23" s="1">
        <v>0</v>
      </c>
      <c r="AC23" s="8">
        <f t="shared" si="8"/>
        <v>55.818540433925051</v>
      </c>
      <c r="AD23" s="8">
        <f t="shared" si="9"/>
        <v>3.8461538461538463</v>
      </c>
    </row>
    <row r="24" spans="1:30" x14ac:dyDescent="0.2">
      <c r="A24" s="1" t="s">
        <v>35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8" t="e">
        <f t="shared" si="0"/>
        <v>#DIV/0!</v>
      </c>
      <c r="J24" s="8" t="e">
        <f t="shared" si="1"/>
        <v>#DIV/0!</v>
      </c>
      <c r="K24" s="1" t="s">
        <v>35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8" t="e">
        <f t="shared" si="6"/>
        <v>#DIV/0!</v>
      </c>
      <c r="T24" s="8" t="e">
        <f t="shared" si="7"/>
        <v>#DIV/0!</v>
      </c>
      <c r="U24" s="1" t="s">
        <v>35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8" t="e">
        <f t="shared" si="8"/>
        <v>#DIV/0!</v>
      </c>
      <c r="AD24" s="8" t="e">
        <f t="shared" si="9"/>
        <v>#DIV/0!</v>
      </c>
    </row>
    <row r="25" spans="1:30" x14ac:dyDescent="0.2">
      <c r="A25" s="1" t="s">
        <v>36</v>
      </c>
      <c r="B25" s="1">
        <v>527</v>
      </c>
      <c r="C25" s="1">
        <v>234</v>
      </c>
      <c r="D25" s="1">
        <v>156</v>
      </c>
      <c r="E25" s="1">
        <v>39</v>
      </c>
      <c r="F25" s="1">
        <v>78</v>
      </c>
      <c r="G25" s="1">
        <v>20</v>
      </c>
      <c r="H25" s="1">
        <v>0</v>
      </c>
      <c r="I25" s="8">
        <f t="shared" si="0"/>
        <v>55.597722960151806</v>
      </c>
      <c r="J25" s="8">
        <f t="shared" si="1"/>
        <v>3.795066413662239</v>
      </c>
      <c r="K25" s="1" t="s">
        <v>36</v>
      </c>
      <c r="L25" s="1">
        <v>234</v>
      </c>
      <c r="M25" s="1">
        <v>78</v>
      </c>
      <c r="N25" s="1">
        <v>78</v>
      </c>
      <c r="O25" s="1">
        <v>20</v>
      </c>
      <c r="P25" s="1">
        <v>59</v>
      </c>
      <c r="Q25" s="1">
        <v>0</v>
      </c>
      <c r="R25" s="1">
        <v>0</v>
      </c>
      <c r="S25" s="8">
        <f t="shared" si="6"/>
        <v>67.09401709401709</v>
      </c>
      <c r="T25" s="8">
        <f t="shared" si="7"/>
        <v>0</v>
      </c>
      <c r="U25" s="1" t="s">
        <v>36</v>
      </c>
      <c r="V25" s="1">
        <v>293</v>
      </c>
      <c r="W25" s="1">
        <v>156</v>
      </c>
      <c r="X25" s="1">
        <v>78</v>
      </c>
      <c r="Y25" s="1">
        <v>20</v>
      </c>
      <c r="Z25" s="1">
        <v>20</v>
      </c>
      <c r="AA25" s="1">
        <v>20</v>
      </c>
      <c r="AB25" s="1">
        <v>0</v>
      </c>
      <c r="AC25" s="8">
        <f t="shared" si="8"/>
        <v>47.098976109215016</v>
      </c>
      <c r="AD25" s="8">
        <f t="shared" si="9"/>
        <v>6.8259385665529013</v>
      </c>
    </row>
    <row r="26" spans="1:30" x14ac:dyDescent="0.2">
      <c r="A26" s="1" t="s">
        <v>37</v>
      </c>
      <c r="B26" s="1">
        <v>1073</v>
      </c>
      <c r="C26" s="1">
        <v>507</v>
      </c>
      <c r="D26" s="1">
        <v>410</v>
      </c>
      <c r="E26" s="1">
        <v>59</v>
      </c>
      <c r="F26" s="1">
        <v>39</v>
      </c>
      <c r="G26" s="1">
        <v>39</v>
      </c>
      <c r="H26" s="1">
        <v>20</v>
      </c>
      <c r="I26" s="8">
        <f t="shared" si="0"/>
        <v>52.84249767008388</v>
      </c>
      <c r="J26" s="8">
        <f t="shared" si="1"/>
        <v>5.4986020503261885</v>
      </c>
      <c r="K26" s="1" t="s">
        <v>37</v>
      </c>
      <c r="L26" s="1">
        <v>332</v>
      </c>
      <c r="M26" s="1">
        <v>156</v>
      </c>
      <c r="N26" s="1">
        <v>117</v>
      </c>
      <c r="O26" s="1">
        <v>39</v>
      </c>
      <c r="P26" s="1">
        <v>20</v>
      </c>
      <c r="Q26" s="1">
        <v>0</v>
      </c>
      <c r="R26" s="1">
        <v>0</v>
      </c>
      <c r="S26" s="8">
        <f t="shared" si="6"/>
        <v>53.012048192771083</v>
      </c>
      <c r="T26" s="8">
        <f t="shared" si="7"/>
        <v>0</v>
      </c>
      <c r="U26" s="1" t="s">
        <v>37</v>
      </c>
      <c r="V26" s="1">
        <v>741</v>
      </c>
      <c r="W26" s="1">
        <v>351</v>
      </c>
      <c r="X26" s="1">
        <v>293</v>
      </c>
      <c r="Y26" s="1">
        <v>20</v>
      </c>
      <c r="Z26" s="1">
        <v>20</v>
      </c>
      <c r="AA26" s="1">
        <v>39</v>
      </c>
      <c r="AB26" s="1">
        <v>20</v>
      </c>
      <c r="AC26" s="8">
        <f t="shared" si="8"/>
        <v>52.901484480431847</v>
      </c>
      <c r="AD26" s="8">
        <f t="shared" si="9"/>
        <v>7.9622132253711202</v>
      </c>
    </row>
    <row r="27" spans="1:30" x14ac:dyDescent="0.2">
      <c r="A27" s="1" t="s">
        <v>38</v>
      </c>
      <c r="B27" s="1">
        <v>1209</v>
      </c>
      <c r="C27" s="1">
        <v>137</v>
      </c>
      <c r="D27" s="1">
        <v>371</v>
      </c>
      <c r="E27" s="1">
        <v>20</v>
      </c>
      <c r="F27" s="1">
        <v>371</v>
      </c>
      <c r="G27" s="1">
        <v>293</v>
      </c>
      <c r="H27" s="1">
        <v>20</v>
      </c>
      <c r="I27" s="8">
        <f t="shared" si="0"/>
        <v>88.916459884201814</v>
      </c>
      <c r="J27" s="8">
        <f t="shared" si="1"/>
        <v>25.889164598842019</v>
      </c>
      <c r="K27" s="1" t="s">
        <v>38</v>
      </c>
      <c r="L27" s="1">
        <v>546</v>
      </c>
      <c r="M27" s="1">
        <v>20</v>
      </c>
      <c r="N27" s="1">
        <v>137</v>
      </c>
      <c r="O27" s="1">
        <v>0</v>
      </c>
      <c r="P27" s="1">
        <v>195</v>
      </c>
      <c r="Q27" s="1">
        <v>176</v>
      </c>
      <c r="R27" s="1">
        <v>20</v>
      </c>
      <c r="S27" s="8">
        <f t="shared" si="6"/>
        <v>96.703296703296701</v>
      </c>
      <c r="T27" s="8">
        <f t="shared" si="7"/>
        <v>35.897435897435898</v>
      </c>
      <c r="U27" s="1" t="s">
        <v>38</v>
      </c>
      <c r="V27" s="1">
        <v>663</v>
      </c>
      <c r="W27" s="1">
        <v>117</v>
      </c>
      <c r="X27" s="1">
        <v>234</v>
      </c>
      <c r="Y27" s="1">
        <v>20</v>
      </c>
      <c r="Z27" s="1">
        <v>176</v>
      </c>
      <c r="AA27" s="1">
        <v>117</v>
      </c>
      <c r="AB27" s="1">
        <v>0</v>
      </c>
      <c r="AC27" s="8">
        <f t="shared" si="8"/>
        <v>82.503770739064862</v>
      </c>
      <c r="AD27" s="8">
        <f t="shared" si="9"/>
        <v>17.647058823529413</v>
      </c>
    </row>
    <row r="28" spans="1:30" x14ac:dyDescent="0.2">
      <c r="A28" s="1" t="s">
        <v>39</v>
      </c>
      <c r="B28" s="1">
        <v>98</v>
      </c>
      <c r="C28" s="1">
        <v>20</v>
      </c>
      <c r="D28" s="1">
        <v>20</v>
      </c>
      <c r="E28" s="1">
        <v>0</v>
      </c>
      <c r="F28" s="1">
        <v>0</v>
      </c>
      <c r="G28" s="1">
        <v>20</v>
      </c>
      <c r="H28" s="1">
        <v>39</v>
      </c>
      <c r="I28" s="8">
        <f t="shared" si="0"/>
        <v>80.612244897959187</v>
      </c>
      <c r="J28" s="8">
        <f t="shared" si="1"/>
        <v>60.204081632653065</v>
      </c>
      <c r="K28" s="1" t="s">
        <v>39</v>
      </c>
      <c r="L28" s="1">
        <v>39</v>
      </c>
      <c r="M28" s="1">
        <v>0</v>
      </c>
      <c r="N28" s="1">
        <v>0</v>
      </c>
      <c r="O28" s="1">
        <v>0</v>
      </c>
      <c r="P28" s="1">
        <v>0</v>
      </c>
      <c r="Q28" s="1">
        <v>20</v>
      </c>
      <c r="R28" s="1">
        <v>20</v>
      </c>
      <c r="S28" s="8">
        <f t="shared" si="6"/>
        <v>102.56410256410257</v>
      </c>
      <c r="T28" s="8">
        <f t="shared" si="7"/>
        <v>102.56410256410257</v>
      </c>
      <c r="U28" s="1" t="s">
        <v>39</v>
      </c>
      <c r="V28" s="1">
        <v>59</v>
      </c>
      <c r="W28" s="1">
        <v>20</v>
      </c>
      <c r="X28" s="1">
        <v>20</v>
      </c>
      <c r="Y28" s="1">
        <v>0</v>
      </c>
      <c r="Z28" s="1">
        <v>0</v>
      </c>
      <c r="AA28" s="1">
        <v>0</v>
      </c>
      <c r="AB28" s="1">
        <v>20</v>
      </c>
      <c r="AC28" s="8">
        <f t="shared" si="8"/>
        <v>67.79661016949153</v>
      </c>
      <c r="AD28" s="8">
        <f t="shared" si="9"/>
        <v>33.898305084745765</v>
      </c>
    </row>
    <row r="29" spans="1:30" x14ac:dyDescent="0.2">
      <c r="A29" s="1" t="s">
        <v>40</v>
      </c>
      <c r="B29" s="1">
        <v>1287</v>
      </c>
      <c r="C29" s="1">
        <v>293</v>
      </c>
      <c r="D29" s="1">
        <v>644</v>
      </c>
      <c r="E29" s="1">
        <v>20</v>
      </c>
      <c r="F29" s="1">
        <v>176</v>
      </c>
      <c r="G29" s="1">
        <v>117</v>
      </c>
      <c r="H29" s="1">
        <v>39</v>
      </c>
      <c r="I29" s="8">
        <f t="shared" si="0"/>
        <v>77.389277389277396</v>
      </c>
      <c r="J29" s="8">
        <f t="shared" si="1"/>
        <v>12.121212121212121</v>
      </c>
      <c r="K29" s="1" t="s">
        <v>40</v>
      </c>
      <c r="L29" s="1">
        <v>507</v>
      </c>
      <c r="M29" s="1">
        <v>59</v>
      </c>
      <c r="N29" s="1">
        <v>254</v>
      </c>
      <c r="O29" s="1">
        <v>0</v>
      </c>
      <c r="P29" s="1">
        <v>98</v>
      </c>
      <c r="Q29" s="1">
        <v>78</v>
      </c>
      <c r="R29" s="1">
        <v>20</v>
      </c>
      <c r="S29" s="8">
        <f t="shared" si="6"/>
        <v>88.757396449704146</v>
      </c>
      <c r="T29" s="8">
        <f t="shared" si="7"/>
        <v>19.329388560157792</v>
      </c>
      <c r="U29" s="1" t="s">
        <v>40</v>
      </c>
      <c r="V29" s="1">
        <v>780</v>
      </c>
      <c r="W29" s="1">
        <v>234</v>
      </c>
      <c r="X29" s="1">
        <v>390</v>
      </c>
      <c r="Y29" s="1">
        <v>20</v>
      </c>
      <c r="Z29" s="1">
        <v>78</v>
      </c>
      <c r="AA29" s="1">
        <v>39</v>
      </c>
      <c r="AB29" s="1">
        <v>20</v>
      </c>
      <c r="AC29" s="8">
        <f t="shared" si="8"/>
        <v>70.128205128205124</v>
      </c>
      <c r="AD29" s="8">
        <f t="shared" si="9"/>
        <v>7.5641025641025639</v>
      </c>
    </row>
    <row r="30" spans="1:30" x14ac:dyDescent="0.2">
      <c r="A30" s="1" t="s">
        <v>41</v>
      </c>
      <c r="B30" s="1">
        <v>1989</v>
      </c>
      <c r="C30" s="1">
        <v>273</v>
      </c>
      <c r="D30" s="1">
        <v>800</v>
      </c>
      <c r="E30" s="1">
        <v>78</v>
      </c>
      <c r="F30" s="1">
        <v>312</v>
      </c>
      <c r="G30" s="1">
        <v>351</v>
      </c>
      <c r="H30" s="1">
        <v>176</v>
      </c>
      <c r="I30" s="8">
        <f t="shared" si="0"/>
        <v>86.324786324786331</v>
      </c>
      <c r="J30" s="8">
        <f t="shared" si="1"/>
        <v>26.495726495726494</v>
      </c>
      <c r="K30" s="1" t="s">
        <v>41</v>
      </c>
      <c r="L30" s="1">
        <v>1034</v>
      </c>
      <c r="M30" s="1">
        <v>78</v>
      </c>
      <c r="N30" s="1">
        <v>429</v>
      </c>
      <c r="O30" s="1">
        <v>39</v>
      </c>
      <c r="P30" s="1">
        <v>156</v>
      </c>
      <c r="Q30" s="1">
        <v>176</v>
      </c>
      <c r="R30" s="1">
        <v>156</v>
      </c>
      <c r="S30" s="8">
        <f t="shared" si="6"/>
        <v>92.456479690522244</v>
      </c>
      <c r="T30" s="8">
        <f t="shared" si="7"/>
        <v>32.108317214700193</v>
      </c>
      <c r="U30" s="1" t="s">
        <v>41</v>
      </c>
      <c r="V30" s="1">
        <v>956</v>
      </c>
      <c r="W30" s="1">
        <v>195</v>
      </c>
      <c r="X30" s="1">
        <v>371</v>
      </c>
      <c r="Y30" s="1">
        <v>39</v>
      </c>
      <c r="Z30" s="1">
        <v>156</v>
      </c>
      <c r="AA30" s="1">
        <v>176</v>
      </c>
      <c r="AB30" s="1">
        <v>20</v>
      </c>
      <c r="AC30" s="8">
        <f t="shared" si="8"/>
        <v>79.707112970711293</v>
      </c>
      <c r="AD30" s="8">
        <f t="shared" si="9"/>
        <v>20.502092050209207</v>
      </c>
    </row>
    <row r="31" spans="1:30" x14ac:dyDescent="0.2">
      <c r="A31" s="1" t="s">
        <v>42</v>
      </c>
      <c r="B31" s="1">
        <v>39</v>
      </c>
      <c r="C31" s="1">
        <v>0</v>
      </c>
      <c r="D31" s="1">
        <v>0</v>
      </c>
      <c r="E31" s="1">
        <v>0</v>
      </c>
      <c r="F31" s="1">
        <v>0</v>
      </c>
      <c r="G31" s="1">
        <v>39</v>
      </c>
      <c r="H31" s="1">
        <v>0</v>
      </c>
      <c r="I31" s="8">
        <f t="shared" si="0"/>
        <v>100</v>
      </c>
      <c r="J31" s="8">
        <f t="shared" si="1"/>
        <v>100</v>
      </c>
      <c r="K31" s="1" t="s">
        <v>42</v>
      </c>
      <c r="L31" s="1">
        <v>39</v>
      </c>
      <c r="M31" s="1">
        <v>0</v>
      </c>
      <c r="N31" s="1">
        <v>0</v>
      </c>
      <c r="O31" s="1">
        <v>0</v>
      </c>
      <c r="P31" s="1">
        <v>0</v>
      </c>
      <c r="Q31" s="1">
        <v>39</v>
      </c>
      <c r="R31" s="1">
        <v>0</v>
      </c>
      <c r="S31" s="8">
        <f t="shared" si="6"/>
        <v>100</v>
      </c>
      <c r="T31" s="8">
        <f t="shared" si="7"/>
        <v>100</v>
      </c>
      <c r="U31" s="1" t="s">
        <v>42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 t="e">
        <f t="shared" si="8"/>
        <v>#DIV/0!</v>
      </c>
      <c r="AD31" s="8" t="e">
        <f t="shared" si="9"/>
        <v>#DIV/0!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H1" zoomScale="125" zoomScaleNormal="125" zoomScaleSheetLayoutView="125" workbookViewId="0">
      <selection activeCell="V5" sqref="V5:AB18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59436</v>
      </c>
      <c r="C5" s="1">
        <v>14255</v>
      </c>
      <c r="D5" s="1">
        <v>22367</v>
      </c>
      <c r="E5" s="1">
        <v>2750</v>
      </c>
      <c r="F5" s="1">
        <v>7917</v>
      </c>
      <c r="G5" s="1">
        <v>9848</v>
      </c>
      <c r="H5" s="1">
        <v>2301</v>
      </c>
      <c r="I5" s="8">
        <f>SUM(D5:H5)*100/B5</f>
        <v>76.019584090450238</v>
      </c>
      <c r="J5" s="8">
        <f>SUM(G5:H5)*100/B5</f>
        <v>20.440473786930479</v>
      </c>
      <c r="K5" s="1" t="s">
        <v>1</v>
      </c>
      <c r="L5" s="1">
        <v>29777</v>
      </c>
      <c r="M5" s="1">
        <v>6026</v>
      </c>
      <c r="N5" s="1">
        <v>11447</v>
      </c>
      <c r="O5" s="1">
        <v>1560</v>
      </c>
      <c r="P5" s="1">
        <v>4505</v>
      </c>
      <c r="Q5" s="1">
        <v>5012</v>
      </c>
      <c r="R5" s="1">
        <v>1229</v>
      </c>
      <c r="S5" s="8">
        <f>SUM(N5:R5)*100/L5</f>
        <v>79.769620848305735</v>
      </c>
      <c r="T5" s="8">
        <f>SUM(Q5:R5)*100/L5</f>
        <v>20.959129529502636</v>
      </c>
      <c r="U5" s="1" t="s">
        <v>1</v>
      </c>
      <c r="V5" s="1">
        <v>29660</v>
      </c>
      <c r="W5" s="1">
        <v>8229</v>
      </c>
      <c r="X5" s="1">
        <v>10920</v>
      </c>
      <c r="Y5" s="1">
        <v>1190</v>
      </c>
      <c r="Z5" s="1">
        <v>3413</v>
      </c>
      <c r="AA5" s="1">
        <v>4836</v>
      </c>
      <c r="AB5" s="1">
        <v>1073</v>
      </c>
      <c r="AC5" s="8">
        <f>SUM(X5:AB5)*100/V5</f>
        <v>72.258934592043161</v>
      </c>
      <c r="AD5" s="8">
        <f>SUM(AA5:AB5)*100/V5</f>
        <v>19.922454484153743</v>
      </c>
    </row>
    <row r="6" spans="1:30" x14ac:dyDescent="0.2">
      <c r="A6" s="1" t="s">
        <v>45</v>
      </c>
      <c r="B6" s="1">
        <v>7196</v>
      </c>
      <c r="C6" s="1">
        <v>683</v>
      </c>
      <c r="D6" s="1">
        <v>3393</v>
      </c>
      <c r="E6" s="1">
        <v>449</v>
      </c>
      <c r="F6" s="1">
        <v>1365</v>
      </c>
      <c r="G6" s="1">
        <v>936</v>
      </c>
      <c r="H6" s="1">
        <v>371</v>
      </c>
      <c r="I6" s="8">
        <f t="shared" ref="I6:I18" si="0">SUM(D6:H6)*100/B6</f>
        <v>90.522512506948303</v>
      </c>
      <c r="J6" s="8">
        <f t="shared" ref="J6:J18" si="1">SUM(G6:H6)*100/B6</f>
        <v>18.162868260144524</v>
      </c>
      <c r="K6" s="1" t="s">
        <v>45</v>
      </c>
      <c r="L6" s="1">
        <v>6747</v>
      </c>
      <c r="M6" s="1">
        <v>663</v>
      </c>
      <c r="N6" s="1">
        <v>3140</v>
      </c>
      <c r="O6" s="1">
        <v>429</v>
      </c>
      <c r="P6" s="1">
        <v>1268</v>
      </c>
      <c r="Q6" s="1">
        <v>917</v>
      </c>
      <c r="R6" s="1">
        <v>332</v>
      </c>
      <c r="S6" s="8">
        <f t="shared" ref="S6:S7" si="2">SUM(N6:R6)*100/L6</f>
        <v>90.203053208833552</v>
      </c>
      <c r="T6" s="8">
        <f t="shared" ref="T6:T7" si="3">SUM(Q6:R6)*100/L6</f>
        <v>18.511931228694234</v>
      </c>
      <c r="U6" s="1" t="s">
        <v>45</v>
      </c>
      <c r="V6" s="1">
        <v>449</v>
      </c>
      <c r="W6" s="1">
        <v>20</v>
      </c>
      <c r="X6" s="1">
        <v>254</v>
      </c>
      <c r="Y6" s="1">
        <v>20</v>
      </c>
      <c r="Z6" s="1">
        <v>98</v>
      </c>
      <c r="AA6" s="1">
        <v>20</v>
      </c>
      <c r="AB6" s="1">
        <v>39</v>
      </c>
      <c r="AC6" s="8">
        <f t="shared" ref="AC6:AC7" si="4">SUM(X6:AB6)*100/V6</f>
        <v>95.991091314031181</v>
      </c>
      <c r="AD6" s="8">
        <f t="shared" ref="AD6:AD7" si="5">SUM(AA6:AB6)*100/V6</f>
        <v>13.140311804008908</v>
      </c>
    </row>
    <row r="7" spans="1:30" x14ac:dyDescent="0.2">
      <c r="A7" s="1" t="s">
        <v>46</v>
      </c>
      <c r="B7" s="1">
        <v>52241</v>
      </c>
      <c r="C7" s="1">
        <v>13572</v>
      </c>
      <c r="D7" s="1">
        <v>18974</v>
      </c>
      <c r="E7" s="1">
        <v>2301</v>
      </c>
      <c r="F7" s="1">
        <v>6552</v>
      </c>
      <c r="G7" s="1">
        <v>8912</v>
      </c>
      <c r="H7" s="1">
        <v>1931</v>
      </c>
      <c r="I7" s="8">
        <f t="shared" si="0"/>
        <v>74.022319634003949</v>
      </c>
      <c r="J7" s="8">
        <f t="shared" si="1"/>
        <v>20.755728259413104</v>
      </c>
      <c r="K7" s="1" t="s">
        <v>46</v>
      </c>
      <c r="L7" s="1">
        <v>23030</v>
      </c>
      <c r="M7" s="1">
        <v>5363</v>
      </c>
      <c r="N7" s="1">
        <v>8307</v>
      </c>
      <c r="O7" s="1">
        <v>1131</v>
      </c>
      <c r="P7" s="1">
        <v>3237</v>
      </c>
      <c r="Q7" s="1">
        <v>4095</v>
      </c>
      <c r="R7" s="1">
        <v>897</v>
      </c>
      <c r="S7" s="8">
        <f t="shared" si="2"/>
        <v>76.712983065566647</v>
      </c>
      <c r="T7" s="8">
        <f t="shared" si="3"/>
        <v>21.676074685193225</v>
      </c>
      <c r="U7" s="1" t="s">
        <v>46</v>
      </c>
      <c r="V7" s="1">
        <v>29211</v>
      </c>
      <c r="W7" s="1">
        <v>8210</v>
      </c>
      <c r="X7" s="1">
        <v>10667</v>
      </c>
      <c r="Y7" s="1">
        <v>1170</v>
      </c>
      <c r="Z7" s="1">
        <v>3315</v>
      </c>
      <c r="AA7" s="1">
        <v>4817</v>
      </c>
      <c r="AB7" s="1">
        <v>1034</v>
      </c>
      <c r="AC7" s="8">
        <f t="shared" si="4"/>
        <v>71.900996200061627</v>
      </c>
      <c r="AD7" s="8">
        <f t="shared" si="5"/>
        <v>20.030125637602271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7020</v>
      </c>
      <c r="C9" s="1">
        <v>663</v>
      </c>
      <c r="D9" s="1">
        <v>3335</v>
      </c>
      <c r="E9" s="1">
        <v>429</v>
      </c>
      <c r="F9" s="1">
        <v>1365</v>
      </c>
      <c r="G9" s="1">
        <v>858</v>
      </c>
      <c r="H9" s="1">
        <v>371</v>
      </c>
      <c r="I9" s="8">
        <f t="shared" si="0"/>
        <v>90.569800569800563</v>
      </c>
      <c r="J9" s="8">
        <f t="shared" si="1"/>
        <v>17.507122507122507</v>
      </c>
      <c r="K9" s="1" t="s">
        <v>1</v>
      </c>
      <c r="L9" s="1">
        <v>6611</v>
      </c>
      <c r="M9" s="1">
        <v>663</v>
      </c>
      <c r="N9" s="1">
        <v>3081</v>
      </c>
      <c r="O9" s="1">
        <v>410</v>
      </c>
      <c r="P9" s="1">
        <v>1268</v>
      </c>
      <c r="Q9" s="1">
        <v>858</v>
      </c>
      <c r="R9" s="1">
        <v>332</v>
      </c>
      <c r="S9" s="8">
        <f t="shared" ref="S9:S14" si="6">SUM(N9:R9)*100/L9</f>
        <v>89.986386325820604</v>
      </c>
      <c r="T9" s="8">
        <f t="shared" ref="T9:T14" si="7">SUM(Q9:R9)*100/L9</f>
        <v>18.000302526092877</v>
      </c>
      <c r="U9" s="1" t="s">
        <v>1</v>
      </c>
      <c r="V9" s="1">
        <v>410</v>
      </c>
      <c r="W9" s="1">
        <v>0</v>
      </c>
      <c r="X9" s="1">
        <v>254</v>
      </c>
      <c r="Y9" s="1">
        <v>20</v>
      </c>
      <c r="Z9" s="1">
        <v>98</v>
      </c>
      <c r="AA9" s="1">
        <v>0</v>
      </c>
      <c r="AB9" s="1">
        <v>39</v>
      </c>
      <c r="AC9" s="8">
        <f t="shared" ref="AC9:AC14" si="8">SUM(X9:AB9)*100/V9</f>
        <v>100.2439024390244</v>
      </c>
      <c r="AD9" s="8">
        <f t="shared" ref="AD9:AD14" si="9">SUM(AA9:AB9)*100/V9</f>
        <v>9.5121951219512191</v>
      </c>
    </row>
    <row r="10" spans="1:30" x14ac:dyDescent="0.2">
      <c r="A10" s="1" t="s">
        <v>48</v>
      </c>
      <c r="B10" s="1">
        <v>2028</v>
      </c>
      <c r="C10" s="1">
        <v>156</v>
      </c>
      <c r="D10" s="1">
        <v>897</v>
      </c>
      <c r="E10" s="1">
        <v>137</v>
      </c>
      <c r="F10" s="1">
        <v>507</v>
      </c>
      <c r="G10" s="1">
        <v>176</v>
      </c>
      <c r="H10" s="1">
        <v>156</v>
      </c>
      <c r="I10" s="8">
        <f t="shared" si="0"/>
        <v>92.357001972386584</v>
      </c>
      <c r="J10" s="8">
        <f t="shared" si="1"/>
        <v>16.370808678500985</v>
      </c>
      <c r="K10" s="1" t="s">
        <v>48</v>
      </c>
      <c r="L10" s="1">
        <v>1989</v>
      </c>
      <c r="M10" s="1">
        <v>156</v>
      </c>
      <c r="N10" s="1">
        <v>878</v>
      </c>
      <c r="O10" s="1">
        <v>117</v>
      </c>
      <c r="P10" s="1">
        <v>507</v>
      </c>
      <c r="Q10" s="1">
        <v>176</v>
      </c>
      <c r="R10" s="1">
        <v>156</v>
      </c>
      <c r="S10" s="8">
        <f t="shared" si="6"/>
        <v>92.207139265962795</v>
      </c>
      <c r="T10" s="8">
        <f t="shared" si="7"/>
        <v>16.691804927099046</v>
      </c>
      <c r="U10" s="1" t="s">
        <v>48</v>
      </c>
      <c r="V10" s="1">
        <v>39</v>
      </c>
      <c r="W10" s="1">
        <v>0</v>
      </c>
      <c r="X10" s="1">
        <v>20</v>
      </c>
      <c r="Y10" s="1">
        <v>20</v>
      </c>
      <c r="Z10" s="1">
        <v>0</v>
      </c>
      <c r="AA10" s="1">
        <v>0</v>
      </c>
      <c r="AB10" s="1">
        <v>0</v>
      </c>
      <c r="AC10" s="8">
        <f t="shared" si="8"/>
        <v>102.56410256410257</v>
      </c>
      <c r="AD10" s="8">
        <f t="shared" si="9"/>
        <v>0</v>
      </c>
    </row>
    <row r="11" spans="1:30" x14ac:dyDescent="0.2">
      <c r="A11" s="1" t="s">
        <v>49</v>
      </c>
      <c r="B11" s="1">
        <v>663</v>
      </c>
      <c r="C11" s="1">
        <v>117</v>
      </c>
      <c r="D11" s="1">
        <v>332</v>
      </c>
      <c r="E11" s="1">
        <v>59</v>
      </c>
      <c r="F11" s="1">
        <v>78</v>
      </c>
      <c r="G11" s="1">
        <v>59</v>
      </c>
      <c r="H11" s="1">
        <v>20</v>
      </c>
      <c r="I11" s="8">
        <f t="shared" si="0"/>
        <v>82.65460030165913</v>
      </c>
      <c r="J11" s="8">
        <f t="shared" si="1"/>
        <v>11.91553544494721</v>
      </c>
      <c r="K11" s="1" t="s">
        <v>49</v>
      </c>
      <c r="L11" s="1">
        <v>663</v>
      </c>
      <c r="M11" s="1">
        <v>117</v>
      </c>
      <c r="N11" s="1">
        <v>332</v>
      </c>
      <c r="O11" s="1">
        <v>59</v>
      </c>
      <c r="P11" s="1">
        <v>78</v>
      </c>
      <c r="Q11" s="1">
        <v>59</v>
      </c>
      <c r="R11" s="1">
        <v>20</v>
      </c>
      <c r="S11" s="8">
        <f t="shared" si="6"/>
        <v>82.65460030165913</v>
      </c>
      <c r="T11" s="8">
        <f t="shared" si="7"/>
        <v>11.91553544494721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390</v>
      </c>
      <c r="C12" s="1">
        <v>176</v>
      </c>
      <c r="D12" s="1">
        <v>98</v>
      </c>
      <c r="E12" s="1">
        <v>0</v>
      </c>
      <c r="F12" s="1">
        <v>39</v>
      </c>
      <c r="G12" s="1">
        <v>59</v>
      </c>
      <c r="H12" s="1">
        <v>20</v>
      </c>
      <c r="I12" s="8">
        <f t="shared" si="0"/>
        <v>55.384615384615387</v>
      </c>
      <c r="J12" s="8">
        <f t="shared" si="1"/>
        <v>20.256410256410255</v>
      </c>
      <c r="K12" s="1" t="s">
        <v>50</v>
      </c>
      <c r="L12" s="1">
        <v>390</v>
      </c>
      <c r="M12" s="1">
        <v>176</v>
      </c>
      <c r="N12" s="1">
        <v>98</v>
      </c>
      <c r="O12" s="1">
        <v>0</v>
      </c>
      <c r="P12" s="1">
        <v>39</v>
      </c>
      <c r="Q12" s="1">
        <v>59</v>
      </c>
      <c r="R12" s="1">
        <v>20</v>
      </c>
      <c r="S12" s="8">
        <f t="shared" si="6"/>
        <v>55.384615384615387</v>
      </c>
      <c r="T12" s="8">
        <f t="shared" si="7"/>
        <v>20.256410256410255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59</v>
      </c>
      <c r="C13" s="1">
        <v>20</v>
      </c>
      <c r="D13" s="1">
        <v>20</v>
      </c>
      <c r="E13" s="1">
        <v>20</v>
      </c>
      <c r="F13" s="1">
        <v>0</v>
      </c>
      <c r="G13" s="1">
        <v>0</v>
      </c>
      <c r="H13" s="1">
        <v>0</v>
      </c>
      <c r="I13" s="8">
        <f t="shared" si="0"/>
        <v>67.79661016949153</v>
      </c>
      <c r="J13" s="8">
        <f t="shared" si="1"/>
        <v>0</v>
      </c>
      <c r="K13" s="1" t="s">
        <v>51</v>
      </c>
      <c r="L13" s="1">
        <v>59</v>
      </c>
      <c r="M13" s="1">
        <v>20</v>
      </c>
      <c r="N13" s="1">
        <v>20</v>
      </c>
      <c r="O13" s="1">
        <v>20</v>
      </c>
      <c r="P13" s="1">
        <v>0</v>
      </c>
      <c r="Q13" s="1">
        <v>0</v>
      </c>
      <c r="R13" s="1">
        <v>0</v>
      </c>
      <c r="S13" s="8">
        <f t="shared" si="6"/>
        <v>67.79661016949153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3881</v>
      </c>
      <c r="C14" s="1">
        <v>195</v>
      </c>
      <c r="D14" s="1">
        <v>1989</v>
      </c>
      <c r="E14" s="1">
        <v>215</v>
      </c>
      <c r="F14" s="1">
        <v>741</v>
      </c>
      <c r="G14" s="1">
        <v>566</v>
      </c>
      <c r="H14" s="1">
        <v>176</v>
      </c>
      <c r="I14" s="8">
        <f t="shared" si="0"/>
        <v>95.001288327750586</v>
      </c>
      <c r="J14" s="8">
        <f t="shared" si="1"/>
        <v>19.118783818603454</v>
      </c>
      <c r="K14" s="1" t="s">
        <v>52</v>
      </c>
      <c r="L14" s="1">
        <v>3510</v>
      </c>
      <c r="M14" s="1">
        <v>195</v>
      </c>
      <c r="N14" s="1">
        <v>1755</v>
      </c>
      <c r="O14" s="1">
        <v>215</v>
      </c>
      <c r="P14" s="1">
        <v>644</v>
      </c>
      <c r="Q14" s="1">
        <v>566</v>
      </c>
      <c r="R14" s="1">
        <v>137</v>
      </c>
      <c r="S14" s="8">
        <f t="shared" si="6"/>
        <v>94.501424501424495</v>
      </c>
      <c r="T14" s="8">
        <f t="shared" si="7"/>
        <v>20.02849002849003</v>
      </c>
      <c r="U14" s="1" t="s">
        <v>52</v>
      </c>
      <c r="V14" s="1">
        <v>371</v>
      </c>
      <c r="W14" s="1">
        <v>0</v>
      </c>
      <c r="X14" s="1">
        <v>234</v>
      </c>
      <c r="Y14" s="1">
        <v>0</v>
      </c>
      <c r="Z14" s="1">
        <v>98</v>
      </c>
      <c r="AA14" s="1">
        <v>0</v>
      </c>
      <c r="AB14" s="1">
        <v>39</v>
      </c>
      <c r="AC14" s="8">
        <f t="shared" si="8"/>
        <v>100</v>
      </c>
      <c r="AD14" s="8">
        <f t="shared" si="9"/>
        <v>10.512129380053908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59027</v>
      </c>
      <c r="C16" s="1">
        <v>14118</v>
      </c>
      <c r="D16" s="1">
        <v>22250</v>
      </c>
      <c r="E16" s="1">
        <v>2750</v>
      </c>
      <c r="F16" s="1">
        <v>7859</v>
      </c>
      <c r="G16" s="1">
        <v>9750</v>
      </c>
      <c r="H16" s="1">
        <v>2301</v>
      </c>
      <c r="I16" s="8">
        <f t="shared" si="0"/>
        <v>76.083826045707895</v>
      </c>
      <c r="J16" s="8">
        <f t="shared" si="1"/>
        <v>20.416080776593763</v>
      </c>
      <c r="K16" s="1" t="s">
        <v>1</v>
      </c>
      <c r="L16" s="1">
        <v>29601</v>
      </c>
      <c r="M16" s="1">
        <v>5987</v>
      </c>
      <c r="N16" s="1">
        <v>11369</v>
      </c>
      <c r="O16" s="1">
        <v>1560</v>
      </c>
      <c r="P16" s="1">
        <v>4485</v>
      </c>
      <c r="Q16" s="1">
        <v>4973</v>
      </c>
      <c r="R16" s="1">
        <v>1229</v>
      </c>
      <c r="S16" s="8">
        <f t="shared" ref="S16:S18" si="10">SUM(N16:R16)*100/L16</f>
        <v>79.781088476740649</v>
      </c>
      <c r="T16" s="8">
        <f t="shared" ref="T16:T18" si="11">SUM(Q16:R16)*100/L16</f>
        <v>20.951994865038344</v>
      </c>
      <c r="U16" s="1" t="s">
        <v>1</v>
      </c>
      <c r="V16" s="1">
        <v>29426</v>
      </c>
      <c r="W16" s="1">
        <v>8132</v>
      </c>
      <c r="X16" s="1">
        <v>10881</v>
      </c>
      <c r="Y16" s="1">
        <v>1190</v>
      </c>
      <c r="Z16" s="1">
        <v>3374</v>
      </c>
      <c r="AA16" s="1">
        <v>4778</v>
      </c>
      <c r="AB16" s="1">
        <v>1073</v>
      </c>
      <c r="AC16" s="8">
        <f t="shared" ref="AC16:AC18" si="12">SUM(X16:AB16)*100/V16</f>
        <v>72.371372255828177</v>
      </c>
      <c r="AD16" s="8">
        <f t="shared" ref="AD16:AD18" si="13">SUM(AA16:AB16)*100/V16</f>
        <v>19.883776252293888</v>
      </c>
    </row>
    <row r="17" spans="1:30" x14ac:dyDescent="0.2">
      <c r="A17" s="1" t="s">
        <v>54</v>
      </c>
      <c r="B17" s="1">
        <v>332</v>
      </c>
      <c r="C17" s="1">
        <v>0</v>
      </c>
      <c r="D17" s="1">
        <v>117</v>
      </c>
      <c r="E17" s="1">
        <v>20</v>
      </c>
      <c r="F17" s="1">
        <v>20</v>
      </c>
      <c r="G17" s="1">
        <v>98</v>
      </c>
      <c r="H17" s="1">
        <v>78</v>
      </c>
      <c r="I17" s="8">
        <f t="shared" si="0"/>
        <v>100.3012048192771</v>
      </c>
      <c r="J17" s="8">
        <f t="shared" si="1"/>
        <v>53.012048192771083</v>
      </c>
      <c r="K17" s="1" t="s">
        <v>54</v>
      </c>
      <c r="L17" s="1">
        <v>312</v>
      </c>
      <c r="M17" s="1">
        <v>0</v>
      </c>
      <c r="N17" s="1">
        <v>117</v>
      </c>
      <c r="O17" s="1">
        <v>20</v>
      </c>
      <c r="P17" s="1">
        <v>0</v>
      </c>
      <c r="Q17" s="1">
        <v>98</v>
      </c>
      <c r="R17" s="1">
        <v>78</v>
      </c>
      <c r="S17" s="8">
        <f t="shared" si="10"/>
        <v>100.32051282051282</v>
      </c>
      <c r="T17" s="8">
        <f t="shared" si="11"/>
        <v>56.410256410256409</v>
      </c>
      <c r="U17" s="1" t="s">
        <v>54</v>
      </c>
      <c r="V17" s="1">
        <v>20</v>
      </c>
      <c r="W17" s="1">
        <v>0</v>
      </c>
      <c r="X17" s="1">
        <v>0</v>
      </c>
      <c r="Y17" s="1">
        <v>0</v>
      </c>
      <c r="Z17" s="1">
        <v>20</v>
      </c>
      <c r="AA17" s="1">
        <v>0</v>
      </c>
      <c r="AB17" s="1">
        <v>0</v>
      </c>
      <c r="AC17" s="8">
        <f t="shared" si="12"/>
        <v>100</v>
      </c>
      <c r="AD17" s="8">
        <f t="shared" si="13"/>
        <v>0</v>
      </c>
    </row>
    <row r="18" spans="1:30" x14ac:dyDescent="0.2">
      <c r="A18" s="1" t="s">
        <v>55</v>
      </c>
      <c r="B18" s="1">
        <v>58695</v>
      </c>
      <c r="C18" s="1">
        <v>14118</v>
      </c>
      <c r="D18" s="1">
        <v>22133</v>
      </c>
      <c r="E18" s="1">
        <v>2730</v>
      </c>
      <c r="F18" s="1">
        <v>7839</v>
      </c>
      <c r="G18" s="1">
        <v>9653</v>
      </c>
      <c r="H18" s="1">
        <v>2223</v>
      </c>
      <c r="I18" s="8">
        <f t="shared" si="0"/>
        <v>75.948547576454558</v>
      </c>
      <c r="J18" s="8">
        <f t="shared" si="1"/>
        <v>20.233410000851862</v>
      </c>
      <c r="K18" s="1" t="s">
        <v>55</v>
      </c>
      <c r="L18" s="1">
        <v>29289</v>
      </c>
      <c r="M18" s="1">
        <v>5987</v>
      </c>
      <c r="N18" s="1">
        <v>11252</v>
      </c>
      <c r="O18" s="1">
        <v>1541</v>
      </c>
      <c r="P18" s="1">
        <v>4485</v>
      </c>
      <c r="Q18" s="1">
        <v>4875</v>
      </c>
      <c r="R18" s="1">
        <v>1151</v>
      </c>
      <c r="S18" s="8">
        <f t="shared" si="10"/>
        <v>79.565707262112056</v>
      </c>
      <c r="T18" s="8">
        <f t="shared" si="11"/>
        <v>20.574277032332958</v>
      </c>
      <c r="U18" s="1" t="s">
        <v>55</v>
      </c>
      <c r="V18" s="1">
        <v>29406</v>
      </c>
      <c r="W18" s="1">
        <v>8132</v>
      </c>
      <c r="X18" s="1">
        <v>10881</v>
      </c>
      <c r="Y18" s="1">
        <v>1190</v>
      </c>
      <c r="Z18" s="1">
        <v>3354</v>
      </c>
      <c r="AA18" s="1">
        <v>4778</v>
      </c>
      <c r="AB18" s="1">
        <v>1073</v>
      </c>
      <c r="AC18" s="8">
        <f t="shared" si="12"/>
        <v>72.352581105896761</v>
      </c>
      <c r="AD18" s="8">
        <f t="shared" si="13"/>
        <v>19.89729987077467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V5" sqref="V5:AB32"/>
    </sheetView>
  </sheetViews>
  <sheetFormatPr defaultRowHeight="10.199999999999999" x14ac:dyDescent="0.2"/>
  <cols>
    <col min="1" max="1" width="8.88671875" style="9"/>
    <col min="2" max="10" width="8.88671875" style="1"/>
    <col min="11" max="11" width="8.88671875" style="9"/>
    <col min="12" max="20" width="8.88671875" style="1"/>
    <col min="21" max="21" width="8.88671875" style="9"/>
    <col min="22" max="16384" width="8.88671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59436</v>
      </c>
      <c r="C5" s="1">
        <v>14255</v>
      </c>
      <c r="D5" s="1">
        <v>22367</v>
      </c>
      <c r="E5" s="1">
        <v>2750</v>
      </c>
      <c r="F5" s="1">
        <v>7917</v>
      </c>
      <c r="G5" s="1">
        <v>9848</v>
      </c>
      <c r="H5" s="1">
        <v>2301</v>
      </c>
      <c r="I5" s="8">
        <f>SUM(D5:H5)*100/B5</f>
        <v>76.019584090450238</v>
      </c>
      <c r="J5" s="8">
        <f>SUM(G5:H5)*100/B5</f>
        <v>20.440473786930479</v>
      </c>
      <c r="K5" s="9" t="s">
        <v>1</v>
      </c>
      <c r="L5" s="1">
        <v>29777</v>
      </c>
      <c r="M5" s="1">
        <v>6026</v>
      </c>
      <c r="N5" s="1">
        <v>11447</v>
      </c>
      <c r="O5" s="1">
        <v>1560</v>
      </c>
      <c r="P5" s="1">
        <v>4505</v>
      </c>
      <c r="Q5" s="1">
        <v>5012</v>
      </c>
      <c r="R5" s="1">
        <v>1229</v>
      </c>
      <c r="S5" s="8">
        <f>SUM(N5:R5)*100/L5</f>
        <v>79.769620848305735</v>
      </c>
      <c r="T5" s="8">
        <f>SUM(Q5:R5)*100/L5</f>
        <v>20.959129529502636</v>
      </c>
      <c r="U5" s="9" t="s">
        <v>1</v>
      </c>
      <c r="V5" s="1">
        <v>29660</v>
      </c>
      <c r="W5" s="1">
        <v>8229</v>
      </c>
      <c r="X5" s="1">
        <v>10920</v>
      </c>
      <c r="Y5" s="1">
        <v>1190</v>
      </c>
      <c r="Z5" s="1">
        <v>3413</v>
      </c>
      <c r="AA5" s="1">
        <v>4836</v>
      </c>
      <c r="AB5" s="1">
        <v>1073</v>
      </c>
      <c r="AC5" s="8">
        <f>SUM(X5:AB5)*100/V5</f>
        <v>72.258934592043161</v>
      </c>
      <c r="AD5" s="8">
        <f>SUM(AA5:AB5)*100/V5</f>
        <v>19.922454484153743</v>
      </c>
    </row>
    <row r="6" spans="1:30" x14ac:dyDescent="0.2">
      <c r="A6" s="9" t="s">
        <v>33</v>
      </c>
      <c r="B6" s="1">
        <v>48945</v>
      </c>
      <c r="C6" s="1">
        <v>10901</v>
      </c>
      <c r="D6" s="1">
        <v>19559</v>
      </c>
      <c r="E6" s="1">
        <v>2360</v>
      </c>
      <c r="F6" s="1">
        <v>6104</v>
      </c>
      <c r="G6" s="1">
        <v>7995</v>
      </c>
      <c r="H6" s="1">
        <v>2028</v>
      </c>
      <c r="I6" s="8">
        <f t="shared" ref="I6:I32" si="0">SUM(D6:H6)*100/B6</f>
        <v>77.732148329757891</v>
      </c>
      <c r="J6" s="8">
        <f t="shared" ref="J6:J32" si="1">SUM(G6:H6)*100/B6</f>
        <v>20.47808764940239</v>
      </c>
      <c r="K6" s="9" t="s">
        <v>33</v>
      </c>
      <c r="L6" s="1">
        <v>25155</v>
      </c>
      <c r="M6" s="1">
        <v>5012</v>
      </c>
      <c r="N6" s="1">
        <v>10101</v>
      </c>
      <c r="O6" s="1">
        <v>1385</v>
      </c>
      <c r="P6" s="1">
        <v>3510</v>
      </c>
      <c r="Q6" s="1">
        <v>4076</v>
      </c>
      <c r="R6" s="1">
        <v>1073</v>
      </c>
      <c r="S6" s="8">
        <f t="shared" ref="S6:S10" si="2">SUM(N6:R6)*100/L6</f>
        <v>80.083482409063805</v>
      </c>
      <c r="T6" s="8">
        <f t="shared" ref="T6:T10" si="3">SUM(Q6:R6)*100/L6</f>
        <v>20.469091631882328</v>
      </c>
      <c r="U6" s="9" t="s">
        <v>33</v>
      </c>
      <c r="V6" s="1">
        <v>23790</v>
      </c>
      <c r="W6" s="1">
        <v>5889</v>
      </c>
      <c r="X6" s="1">
        <v>9458</v>
      </c>
      <c r="Y6" s="1">
        <v>975</v>
      </c>
      <c r="Z6" s="1">
        <v>2594</v>
      </c>
      <c r="AA6" s="1">
        <v>3920</v>
      </c>
      <c r="AB6" s="1">
        <v>956</v>
      </c>
      <c r="AC6" s="8">
        <f t="shared" ref="AC6:AC10" si="4">SUM(X6:AB6)*100/V6</f>
        <v>75.254308532997058</v>
      </c>
      <c r="AD6" s="8">
        <f t="shared" ref="AD6:AD10" si="5">SUM(AA6:AB6)*100/V6</f>
        <v>20.496006725514921</v>
      </c>
    </row>
    <row r="7" spans="1:30" x14ac:dyDescent="0.2">
      <c r="A7" s="9" t="s">
        <v>32</v>
      </c>
      <c r="B7" s="1">
        <v>8834</v>
      </c>
      <c r="C7" s="1">
        <v>2789</v>
      </c>
      <c r="D7" s="1">
        <v>2223</v>
      </c>
      <c r="E7" s="1">
        <v>293</v>
      </c>
      <c r="F7" s="1">
        <v>1482</v>
      </c>
      <c r="G7" s="1">
        <v>1794</v>
      </c>
      <c r="H7" s="1">
        <v>254</v>
      </c>
      <c r="I7" s="8">
        <f t="shared" si="0"/>
        <v>68.440117726964004</v>
      </c>
      <c r="J7" s="8">
        <f t="shared" si="1"/>
        <v>23.183155988227302</v>
      </c>
      <c r="K7" s="9" t="s">
        <v>32</v>
      </c>
      <c r="L7" s="1">
        <v>3842</v>
      </c>
      <c r="M7" s="1">
        <v>839</v>
      </c>
      <c r="N7" s="1">
        <v>1014</v>
      </c>
      <c r="O7" s="1">
        <v>98</v>
      </c>
      <c r="P7" s="1">
        <v>858</v>
      </c>
      <c r="Q7" s="1">
        <v>897</v>
      </c>
      <c r="R7" s="1">
        <v>137</v>
      </c>
      <c r="S7" s="8">
        <f t="shared" si="2"/>
        <v>78.188443519000515</v>
      </c>
      <c r="T7" s="8">
        <f t="shared" si="3"/>
        <v>26.913066111400312</v>
      </c>
      <c r="U7" s="9" t="s">
        <v>32</v>
      </c>
      <c r="V7" s="1">
        <v>4992</v>
      </c>
      <c r="W7" s="1">
        <v>1950</v>
      </c>
      <c r="X7" s="1">
        <v>1209</v>
      </c>
      <c r="Y7" s="1">
        <v>195</v>
      </c>
      <c r="Z7" s="1">
        <v>624</v>
      </c>
      <c r="AA7" s="1">
        <v>897</v>
      </c>
      <c r="AB7" s="1">
        <v>117</v>
      </c>
      <c r="AC7" s="8">
        <f t="shared" si="4"/>
        <v>60.9375</v>
      </c>
      <c r="AD7" s="8">
        <f t="shared" si="5"/>
        <v>20.3125</v>
      </c>
    </row>
    <row r="8" spans="1:30" x14ac:dyDescent="0.2">
      <c r="A8" s="9" t="s">
        <v>58</v>
      </c>
      <c r="B8" s="1">
        <v>156</v>
      </c>
      <c r="C8" s="1">
        <v>0</v>
      </c>
      <c r="D8" s="1">
        <v>59</v>
      </c>
      <c r="E8" s="1">
        <v>0</v>
      </c>
      <c r="F8" s="1">
        <v>78</v>
      </c>
      <c r="G8" s="1">
        <v>20</v>
      </c>
      <c r="H8" s="1">
        <v>0</v>
      </c>
      <c r="I8" s="8">
        <f t="shared" si="0"/>
        <v>100.64102564102564</v>
      </c>
      <c r="J8" s="8">
        <f t="shared" si="1"/>
        <v>12.820512820512821</v>
      </c>
      <c r="K8" s="9" t="s">
        <v>58</v>
      </c>
      <c r="L8" s="1">
        <v>98</v>
      </c>
      <c r="M8" s="1">
        <v>0</v>
      </c>
      <c r="N8" s="1">
        <v>39</v>
      </c>
      <c r="O8" s="1">
        <v>0</v>
      </c>
      <c r="P8" s="1">
        <v>39</v>
      </c>
      <c r="Q8" s="1">
        <v>20</v>
      </c>
      <c r="R8" s="1">
        <v>0</v>
      </c>
      <c r="S8" s="8">
        <f t="shared" si="2"/>
        <v>100</v>
      </c>
      <c r="T8" s="8">
        <f t="shared" si="3"/>
        <v>20.408163265306122</v>
      </c>
      <c r="U8" s="9" t="s">
        <v>58</v>
      </c>
      <c r="V8" s="1">
        <v>59</v>
      </c>
      <c r="W8" s="1">
        <v>0</v>
      </c>
      <c r="X8" s="1">
        <v>20</v>
      </c>
      <c r="Y8" s="1">
        <v>0</v>
      </c>
      <c r="Z8" s="1">
        <v>39</v>
      </c>
      <c r="AA8" s="1">
        <v>0</v>
      </c>
      <c r="AB8" s="1">
        <v>0</v>
      </c>
      <c r="AC8" s="8">
        <f t="shared" si="4"/>
        <v>100</v>
      </c>
      <c r="AD8" s="8">
        <f t="shared" si="5"/>
        <v>0</v>
      </c>
    </row>
    <row r="9" spans="1:30" x14ac:dyDescent="0.2">
      <c r="A9" s="9" t="s">
        <v>34</v>
      </c>
      <c r="B9" s="1">
        <v>1502</v>
      </c>
      <c r="C9" s="1">
        <v>566</v>
      </c>
      <c r="D9" s="1">
        <v>527</v>
      </c>
      <c r="E9" s="1">
        <v>98</v>
      </c>
      <c r="F9" s="1">
        <v>254</v>
      </c>
      <c r="G9" s="1">
        <v>39</v>
      </c>
      <c r="H9" s="1">
        <v>20</v>
      </c>
      <c r="I9" s="8">
        <f t="shared" si="0"/>
        <v>62.450066577896138</v>
      </c>
      <c r="J9" s="8">
        <f t="shared" si="1"/>
        <v>3.9280958721704393</v>
      </c>
      <c r="K9" s="9" t="s">
        <v>34</v>
      </c>
      <c r="L9" s="1">
        <v>683</v>
      </c>
      <c r="M9" s="1">
        <v>176</v>
      </c>
      <c r="N9" s="1">
        <v>293</v>
      </c>
      <c r="O9" s="1">
        <v>78</v>
      </c>
      <c r="P9" s="1">
        <v>98</v>
      </c>
      <c r="Q9" s="1">
        <v>20</v>
      </c>
      <c r="R9" s="1">
        <v>20</v>
      </c>
      <c r="S9" s="8">
        <f t="shared" si="2"/>
        <v>74.524158125915079</v>
      </c>
      <c r="T9" s="8">
        <f t="shared" si="3"/>
        <v>5.8565153733528552</v>
      </c>
      <c r="U9" s="9" t="s">
        <v>34</v>
      </c>
      <c r="V9" s="1">
        <v>819</v>
      </c>
      <c r="W9" s="1">
        <v>390</v>
      </c>
      <c r="X9" s="1">
        <v>234</v>
      </c>
      <c r="Y9" s="1">
        <v>20</v>
      </c>
      <c r="Z9" s="1">
        <v>156</v>
      </c>
      <c r="AA9" s="1">
        <v>20</v>
      </c>
      <c r="AB9" s="1">
        <v>0</v>
      </c>
      <c r="AC9" s="8">
        <f t="shared" si="4"/>
        <v>52.503052503052501</v>
      </c>
      <c r="AD9" s="8">
        <f t="shared" si="5"/>
        <v>2.4420024420024422</v>
      </c>
    </row>
    <row r="10" spans="1:30" x14ac:dyDescent="0.2">
      <c r="A10" s="9" t="s">
        <v>35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8" t="e">
        <f t="shared" si="0"/>
        <v>#DIV/0!</v>
      </c>
      <c r="J10" s="8" t="e">
        <f t="shared" si="1"/>
        <v>#DIV/0!</v>
      </c>
      <c r="K10" s="9" t="s">
        <v>35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8" t="e">
        <f t="shared" si="2"/>
        <v>#DIV/0!</v>
      </c>
      <c r="T10" s="8" t="e">
        <f t="shared" si="3"/>
        <v>#DIV/0!</v>
      </c>
      <c r="U10" s="9" t="s">
        <v>35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 t="e">
        <f t="shared" si="4"/>
        <v>#DIV/0!</v>
      </c>
      <c r="AD10" s="8" t="e">
        <f t="shared" si="5"/>
        <v>#DIV/0!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1872</v>
      </c>
      <c r="C12" s="1">
        <v>663</v>
      </c>
      <c r="D12" s="1">
        <v>566</v>
      </c>
      <c r="E12" s="1">
        <v>117</v>
      </c>
      <c r="F12" s="1">
        <v>429</v>
      </c>
      <c r="G12" s="1">
        <v>78</v>
      </c>
      <c r="H12" s="1">
        <v>20</v>
      </c>
      <c r="I12" s="8">
        <f t="shared" si="0"/>
        <v>64.636752136752136</v>
      </c>
      <c r="J12" s="8">
        <f t="shared" si="1"/>
        <v>5.2350427350427351</v>
      </c>
      <c r="K12" s="9" t="s">
        <v>1</v>
      </c>
      <c r="L12" s="1">
        <v>878</v>
      </c>
      <c r="M12" s="1">
        <v>234</v>
      </c>
      <c r="N12" s="1">
        <v>312</v>
      </c>
      <c r="O12" s="1">
        <v>78</v>
      </c>
      <c r="P12" s="1">
        <v>195</v>
      </c>
      <c r="Q12" s="1">
        <v>39</v>
      </c>
      <c r="R12" s="1">
        <v>20</v>
      </c>
      <c r="S12" s="8">
        <f t="shared" ref="S12:S32" si="6">SUM(N12:R12)*100/L12</f>
        <v>73.348519362186792</v>
      </c>
      <c r="T12" s="8">
        <f t="shared" ref="T12:T32" si="7">SUM(Q12:R12)*100/L12</f>
        <v>6.7198177676537583</v>
      </c>
      <c r="U12" s="9" t="s">
        <v>1</v>
      </c>
      <c r="V12" s="1">
        <v>995</v>
      </c>
      <c r="W12" s="1">
        <v>429</v>
      </c>
      <c r="X12" s="1">
        <v>254</v>
      </c>
      <c r="Y12" s="1">
        <v>39</v>
      </c>
      <c r="Z12" s="1">
        <v>234</v>
      </c>
      <c r="AA12" s="1">
        <v>39</v>
      </c>
      <c r="AB12" s="1">
        <v>0</v>
      </c>
      <c r="AC12" s="8">
        <f t="shared" ref="AC12:AC32" si="8">SUM(X12:AB12)*100/V12</f>
        <v>56.884422110552762</v>
      </c>
      <c r="AD12" s="8">
        <f t="shared" ref="AD12:AD32" si="9">SUM(AA12:AB12)*100/V12</f>
        <v>3.9195979899497488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8" t="e">
        <f t="shared" si="0"/>
        <v>#DIV/0!</v>
      </c>
      <c r="J20" s="8" t="e">
        <f t="shared" si="1"/>
        <v>#DIV/0!</v>
      </c>
      <c r="K20" s="9">
        <v>1995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8" t="e">
        <f t="shared" si="6"/>
        <v>#DIV/0!</v>
      </c>
      <c r="T20" s="8" t="e">
        <f t="shared" si="7"/>
        <v>#DIV/0!</v>
      </c>
      <c r="U20" s="9">
        <v>1995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8" t="e">
        <f t="shared" si="8"/>
        <v>#DIV/0!</v>
      </c>
      <c r="AD20" s="8" t="e">
        <f t="shared" si="9"/>
        <v>#DIV/0!</v>
      </c>
    </row>
    <row r="21" spans="1:30" x14ac:dyDescent="0.2">
      <c r="A21" s="9">
        <v>1994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 t="e">
        <f t="shared" si="0"/>
        <v>#DIV/0!</v>
      </c>
      <c r="J21" s="8" t="e">
        <f t="shared" si="1"/>
        <v>#DIV/0!</v>
      </c>
      <c r="K21" s="9">
        <v>1994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 t="e">
        <f t="shared" si="6"/>
        <v>#DIV/0!</v>
      </c>
      <c r="T21" s="8" t="e">
        <f t="shared" si="7"/>
        <v>#DIV/0!</v>
      </c>
      <c r="U21" s="9">
        <v>1994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 t="e">
        <f t="shared" si="8"/>
        <v>#DIV/0!</v>
      </c>
      <c r="AD21" s="8" t="e">
        <f t="shared" si="9"/>
        <v>#DIV/0!</v>
      </c>
    </row>
    <row r="22" spans="1:30" x14ac:dyDescent="0.2">
      <c r="A22" s="9">
        <v>1993</v>
      </c>
      <c r="B22" s="1">
        <v>234</v>
      </c>
      <c r="C22" s="1">
        <v>59</v>
      </c>
      <c r="D22" s="1">
        <v>39</v>
      </c>
      <c r="E22" s="1">
        <v>20</v>
      </c>
      <c r="F22" s="1">
        <v>117</v>
      </c>
      <c r="G22" s="1">
        <v>0</v>
      </c>
      <c r="H22" s="1">
        <v>0</v>
      </c>
      <c r="I22" s="8">
        <f t="shared" si="0"/>
        <v>75.213675213675216</v>
      </c>
      <c r="J22" s="8">
        <f t="shared" si="1"/>
        <v>0</v>
      </c>
      <c r="K22" s="9">
        <v>1993</v>
      </c>
      <c r="L22" s="1">
        <v>98</v>
      </c>
      <c r="M22" s="1">
        <v>20</v>
      </c>
      <c r="N22" s="1">
        <v>20</v>
      </c>
      <c r="O22" s="1">
        <v>20</v>
      </c>
      <c r="P22" s="1">
        <v>39</v>
      </c>
      <c r="Q22" s="1">
        <v>0</v>
      </c>
      <c r="R22" s="1">
        <v>0</v>
      </c>
      <c r="S22" s="8">
        <f t="shared" si="6"/>
        <v>80.612244897959187</v>
      </c>
      <c r="T22" s="8">
        <f t="shared" si="7"/>
        <v>0</v>
      </c>
      <c r="U22" s="9">
        <v>1993</v>
      </c>
      <c r="V22" s="1">
        <v>137</v>
      </c>
      <c r="W22" s="1">
        <v>39</v>
      </c>
      <c r="X22" s="1">
        <v>20</v>
      </c>
      <c r="Y22" s="1">
        <v>0</v>
      </c>
      <c r="Z22" s="1">
        <v>78</v>
      </c>
      <c r="AA22" s="1">
        <v>0</v>
      </c>
      <c r="AB22" s="1">
        <v>0</v>
      </c>
      <c r="AC22" s="8">
        <f t="shared" si="8"/>
        <v>71.532846715328461</v>
      </c>
      <c r="AD22" s="8">
        <f t="shared" si="9"/>
        <v>0</v>
      </c>
    </row>
    <row r="23" spans="1:30" x14ac:dyDescent="0.2">
      <c r="A23" s="9">
        <v>1992</v>
      </c>
      <c r="B23" s="1">
        <v>156</v>
      </c>
      <c r="C23" s="1">
        <v>98</v>
      </c>
      <c r="D23" s="1">
        <v>39</v>
      </c>
      <c r="E23" s="1">
        <v>0</v>
      </c>
      <c r="F23" s="1">
        <v>20</v>
      </c>
      <c r="G23" s="1">
        <v>0</v>
      </c>
      <c r="H23" s="1">
        <v>0</v>
      </c>
      <c r="I23" s="8">
        <f t="shared" si="0"/>
        <v>37.820512820512818</v>
      </c>
      <c r="J23" s="8">
        <f t="shared" si="1"/>
        <v>0</v>
      </c>
      <c r="K23" s="9">
        <v>1992</v>
      </c>
      <c r="L23" s="1">
        <v>39</v>
      </c>
      <c r="M23" s="1">
        <v>0</v>
      </c>
      <c r="N23" s="1">
        <v>20</v>
      </c>
      <c r="O23" s="1">
        <v>0</v>
      </c>
      <c r="P23" s="1">
        <v>20</v>
      </c>
      <c r="Q23" s="1">
        <v>0</v>
      </c>
      <c r="R23" s="1">
        <v>0</v>
      </c>
      <c r="S23" s="8">
        <f t="shared" si="6"/>
        <v>102.56410256410257</v>
      </c>
      <c r="T23" s="8">
        <f t="shared" si="7"/>
        <v>0</v>
      </c>
      <c r="U23" s="9">
        <v>1992</v>
      </c>
      <c r="V23" s="1">
        <v>117</v>
      </c>
      <c r="W23" s="1">
        <v>98</v>
      </c>
      <c r="X23" s="1">
        <v>20</v>
      </c>
      <c r="Y23" s="1">
        <v>0</v>
      </c>
      <c r="Z23" s="1">
        <v>0</v>
      </c>
      <c r="AA23" s="1">
        <v>0</v>
      </c>
      <c r="AB23" s="1">
        <v>0</v>
      </c>
      <c r="AC23" s="8">
        <f t="shared" si="8"/>
        <v>17.094017094017094</v>
      </c>
      <c r="AD23" s="8">
        <f t="shared" si="9"/>
        <v>0</v>
      </c>
    </row>
    <row r="24" spans="1:30" x14ac:dyDescent="0.2">
      <c r="A24" s="9">
        <v>1991</v>
      </c>
      <c r="B24" s="1">
        <v>78</v>
      </c>
      <c r="C24" s="1">
        <v>59</v>
      </c>
      <c r="D24" s="1">
        <v>0</v>
      </c>
      <c r="E24" s="1">
        <v>20</v>
      </c>
      <c r="F24" s="1">
        <v>0</v>
      </c>
      <c r="G24" s="1">
        <v>0</v>
      </c>
      <c r="H24" s="1">
        <v>0</v>
      </c>
      <c r="I24" s="8">
        <f t="shared" si="0"/>
        <v>25.641025641025642</v>
      </c>
      <c r="J24" s="8">
        <f t="shared" si="1"/>
        <v>0</v>
      </c>
      <c r="K24" s="9">
        <v>1991</v>
      </c>
      <c r="L24" s="1">
        <v>59</v>
      </c>
      <c r="M24" s="1">
        <v>39</v>
      </c>
      <c r="N24" s="1">
        <v>0</v>
      </c>
      <c r="O24" s="1">
        <v>20</v>
      </c>
      <c r="P24" s="1">
        <v>0</v>
      </c>
      <c r="Q24" s="1">
        <v>0</v>
      </c>
      <c r="R24" s="1">
        <v>0</v>
      </c>
      <c r="S24" s="8">
        <f t="shared" si="6"/>
        <v>33.898305084745765</v>
      </c>
      <c r="T24" s="8">
        <f t="shared" si="7"/>
        <v>0</v>
      </c>
      <c r="U24" s="9">
        <v>1991</v>
      </c>
      <c r="V24" s="1">
        <v>20</v>
      </c>
      <c r="W24" s="1">
        <v>20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0</v>
      </c>
      <c r="AD24" s="8">
        <f t="shared" si="9"/>
        <v>0</v>
      </c>
    </row>
    <row r="25" spans="1:30" x14ac:dyDescent="0.2">
      <c r="A25" s="9">
        <v>1990</v>
      </c>
      <c r="B25" s="1">
        <v>234</v>
      </c>
      <c r="C25" s="1">
        <v>98</v>
      </c>
      <c r="D25" s="1">
        <v>98</v>
      </c>
      <c r="E25" s="1">
        <v>0</v>
      </c>
      <c r="F25" s="1">
        <v>39</v>
      </c>
      <c r="G25" s="1">
        <v>0</v>
      </c>
      <c r="H25" s="1">
        <v>0</v>
      </c>
      <c r="I25" s="8">
        <f t="shared" si="0"/>
        <v>58.547008547008545</v>
      </c>
      <c r="J25" s="8">
        <f t="shared" si="1"/>
        <v>0</v>
      </c>
      <c r="K25" s="9">
        <v>1990</v>
      </c>
      <c r="L25" s="1">
        <v>137</v>
      </c>
      <c r="M25" s="1">
        <v>59</v>
      </c>
      <c r="N25" s="1">
        <v>39</v>
      </c>
      <c r="O25" s="1">
        <v>0</v>
      </c>
      <c r="P25" s="1">
        <v>39</v>
      </c>
      <c r="Q25" s="1">
        <v>0</v>
      </c>
      <c r="R25" s="1">
        <v>0</v>
      </c>
      <c r="S25" s="8">
        <f t="shared" si="6"/>
        <v>56.934306569343065</v>
      </c>
      <c r="T25" s="8">
        <f t="shared" si="7"/>
        <v>0</v>
      </c>
      <c r="U25" s="9">
        <v>1990</v>
      </c>
      <c r="V25" s="1">
        <v>98</v>
      </c>
      <c r="W25" s="1">
        <v>39</v>
      </c>
      <c r="X25" s="1">
        <v>59</v>
      </c>
      <c r="Y25" s="1">
        <v>0</v>
      </c>
      <c r="Z25" s="1">
        <v>0</v>
      </c>
      <c r="AA25" s="1">
        <v>0</v>
      </c>
      <c r="AB25" s="1">
        <v>0</v>
      </c>
      <c r="AC25" s="8">
        <f t="shared" si="8"/>
        <v>60.204081632653065</v>
      </c>
      <c r="AD25" s="8">
        <f t="shared" si="9"/>
        <v>0</v>
      </c>
    </row>
    <row r="26" spans="1:30" x14ac:dyDescent="0.2">
      <c r="A26" s="9">
        <v>1989</v>
      </c>
      <c r="B26" s="1">
        <v>273</v>
      </c>
      <c r="C26" s="1">
        <v>59</v>
      </c>
      <c r="D26" s="1">
        <v>98</v>
      </c>
      <c r="E26" s="1">
        <v>0</v>
      </c>
      <c r="F26" s="1">
        <v>98</v>
      </c>
      <c r="G26" s="1">
        <v>20</v>
      </c>
      <c r="H26" s="1">
        <v>0</v>
      </c>
      <c r="I26" s="8">
        <f t="shared" si="0"/>
        <v>79.120879120879124</v>
      </c>
      <c r="J26" s="8">
        <f t="shared" si="1"/>
        <v>7.3260073260073257</v>
      </c>
      <c r="K26" s="9">
        <v>1989</v>
      </c>
      <c r="L26" s="1">
        <v>137</v>
      </c>
      <c r="M26" s="1">
        <v>0</v>
      </c>
      <c r="N26" s="1">
        <v>78</v>
      </c>
      <c r="O26" s="1">
        <v>0</v>
      </c>
      <c r="P26" s="1">
        <v>59</v>
      </c>
      <c r="Q26" s="1">
        <v>0</v>
      </c>
      <c r="R26" s="1">
        <v>0</v>
      </c>
      <c r="S26" s="8">
        <f t="shared" si="6"/>
        <v>100</v>
      </c>
      <c r="T26" s="8">
        <f t="shared" si="7"/>
        <v>0</v>
      </c>
      <c r="U26" s="9">
        <v>1989</v>
      </c>
      <c r="V26" s="1">
        <v>137</v>
      </c>
      <c r="W26" s="1">
        <v>59</v>
      </c>
      <c r="X26" s="1">
        <v>20</v>
      </c>
      <c r="Y26" s="1">
        <v>0</v>
      </c>
      <c r="Z26" s="1">
        <v>39</v>
      </c>
      <c r="AA26" s="1">
        <v>20</v>
      </c>
      <c r="AB26" s="1">
        <v>0</v>
      </c>
      <c r="AC26" s="8">
        <f t="shared" si="8"/>
        <v>57.664233576642339</v>
      </c>
      <c r="AD26" s="8">
        <f t="shared" si="9"/>
        <v>14.598540145985401</v>
      </c>
    </row>
    <row r="27" spans="1:30" x14ac:dyDescent="0.2">
      <c r="A27" s="9">
        <v>1988</v>
      </c>
      <c r="B27" s="1">
        <v>156</v>
      </c>
      <c r="C27" s="1">
        <v>20</v>
      </c>
      <c r="D27" s="1">
        <v>98</v>
      </c>
      <c r="E27" s="1">
        <v>20</v>
      </c>
      <c r="F27" s="1">
        <v>20</v>
      </c>
      <c r="G27" s="1">
        <v>0</v>
      </c>
      <c r="H27" s="1">
        <v>0</v>
      </c>
      <c r="I27" s="8">
        <f t="shared" si="0"/>
        <v>88.461538461538467</v>
      </c>
      <c r="J27" s="8">
        <f t="shared" si="1"/>
        <v>0</v>
      </c>
      <c r="K27" s="9">
        <v>1988</v>
      </c>
      <c r="L27" s="1">
        <v>39</v>
      </c>
      <c r="M27" s="1">
        <v>0</v>
      </c>
      <c r="N27" s="1">
        <v>39</v>
      </c>
      <c r="O27" s="1">
        <v>0</v>
      </c>
      <c r="P27" s="1">
        <v>0</v>
      </c>
      <c r="Q27" s="1">
        <v>0</v>
      </c>
      <c r="R27" s="1">
        <v>0</v>
      </c>
      <c r="S27" s="8">
        <f t="shared" si="6"/>
        <v>100</v>
      </c>
      <c r="T27" s="8">
        <f t="shared" si="7"/>
        <v>0</v>
      </c>
      <c r="U27" s="9">
        <v>1988</v>
      </c>
      <c r="V27" s="1">
        <v>117</v>
      </c>
      <c r="W27" s="1">
        <v>20</v>
      </c>
      <c r="X27" s="1">
        <v>59</v>
      </c>
      <c r="Y27" s="1">
        <v>20</v>
      </c>
      <c r="Z27" s="1">
        <v>20</v>
      </c>
      <c r="AA27" s="1">
        <v>0</v>
      </c>
      <c r="AB27" s="1">
        <v>0</v>
      </c>
      <c r="AC27" s="8">
        <f t="shared" si="8"/>
        <v>84.615384615384613</v>
      </c>
      <c r="AD27" s="8">
        <f t="shared" si="9"/>
        <v>0</v>
      </c>
    </row>
    <row r="28" spans="1:30" x14ac:dyDescent="0.2">
      <c r="A28" s="9">
        <v>1987</v>
      </c>
      <c r="B28" s="1">
        <v>156</v>
      </c>
      <c r="C28" s="1">
        <v>39</v>
      </c>
      <c r="D28" s="1">
        <v>59</v>
      </c>
      <c r="E28" s="1">
        <v>0</v>
      </c>
      <c r="F28" s="1">
        <v>39</v>
      </c>
      <c r="G28" s="1">
        <v>20</v>
      </c>
      <c r="H28" s="1">
        <v>0</v>
      </c>
      <c r="I28" s="8">
        <f t="shared" si="0"/>
        <v>75.641025641025635</v>
      </c>
      <c r="J28" s="8">
        <f t="shared" si="1"/>
        <v>12.820512820512821</v>
      </c>
      <c r="K28" s="9">
        <v>1987</v>
      </c>
      <c r="L28" s="1">
        <v>59</v>
      </c>
      <c r="M28" s="1">
        <v>20</v>
      </c>
      <c r="N28" s="1">
        <v>20</v>
      </c>
      <c r="O28" s="1">
        <v>0</v>
      </c>
      <c r="P28" s="1">
        <v>0</v>
      </c>
      <c r="Q28" s="1">
        <v>20</v>
      </c>
      <c r="R28" s="1">
        <v>0</v>
      </c>
      <c r="S28" s="8">
        <f t="shared" si="6"/>
        <v>67.79661016949153</v>
      </c>
      <c r="T28" s="8">
        <f t="shared" si="7"/>
        <v>33.898305084745765</v>
      </c>
      <c r="U28" s="9">
        <v>1987</v>
      </c>
      <c r="V28" s="1">
        <v>98</v>
      </c>
      <c r="W28" s="1">
        <v>20</v>
      </c>
      <c r="X28" s="1">
        <v>39</v>
      </c>
      <c r="Y28" s="1">
        <v>0</v>
      </c>
      <c r="Z28" s="1">
        <v>39</v>
      </c>
      <c r="AA28" s="1">
        <v>0</v>
      </c>
      <c r="AB28" s="1">
        <v>0</v>
      </c>
      <c r="AC28" s="8">
        <f t="shared" si="8"/>
        <v>79.591836734693871</v>
      </c>
      <c r="AD28" s="8">
        <f t="shared" si="9"/>
        <v>0</v>
      </c>
    </row>
    <row r="29" spans="1:30" x14ac:dyDescent="0.2">
      <c r="A29" s="9">
        <v>1986</v>
      </c>
      <c r="B29" s="1">
        <v>39</v>
      </c>
      <c r="C29" s="1">
        <v>39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>
        <f t="shared" si="0"/>
        <v>0</v>
      </c>
      <c r="J29" s="8">
        <f t="shared" si="1"/>
        <v>0</v>
      </c>
      <c r="K29" s="9">
        <v>1986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 t="e">
        <f t="shared" si="6"/>
        <v>#DIV/0!</v>
      </c>
      <c r="T29" s="8" t="e">
        <f t="shared" si="7"/>
        <v>#DIV/0!</v>
      </c>
      <c r="U29" s="9">
        <v>1986</v>
      </c>
      <c r="V29" s="1">
        <v>39</v>
      </c>
      <c r="W29" s="1">
        <v>39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>
        <f t="shared" si="8"/>
        <v>0</v>
      </c>
      <c r="AD29" s="8">
        <f t="shared" si="9"/>
        <v>0</v>
      </c>
    </row>
    <row r="30" spans="1:30" x14ac:dyDescent="0.2">
      <c r="A30" s="9">
        <v>1985</v>
      </c>
      <c r="B30" s="1">
        <v>117</v>
      </c>
      <c r="C30" s="1">
        <v>39</v>
      </c>
      <c r="D30" s="1">
        <v>39</v>
      </c>
      <c r="E30" s="1">
        <v>0</v>
      </c>
      <c r="F30" s="1">
        <v>39</v>
      </c>
      <c r="G30" s="1">
        <v>0</v>
      </c>
      <c r="H30" s="1">
        <v>0</v>
      </c>
      <c r="I30" s="8">
        <f t="shared" si="0"/>
        <v>66.666666666666671</v>
      </c>
      <c r="J30" s="8">
        <f t="shared" si="1"/>
        <v>0</v>
      </c>
      <c r="K30" s="9">
        <v>1985</v>
      </c>
      <c r="L30" s="1">
        <v>59</v>
      </c>
      <c r="M30" s="1">
        <v>39</v>
      </c>
      <c r="N30" s="1">
        <v>20</v>
      </c>
      <c r="O30" s="1">
        <v>0</v>
      </c>
      <c r="P30" s="1">
        <v>0</v>
      </c>
      <c r="Q30" s="1">
        <v>0</v>
      </c>
      <c r="R30" s="1">
        <v>0</v>
      </c>
      <c r="S30" s="8">
        <f t="shared" si="6"/>
        <v>33.898305084745765</v>
      </c>
      <c r="T30" s="8">
        <f t="shared" si="7"/>
        <v>0</v>
      </c>
      <c r="U30" s="9">
        <v>1985</v>
      </c>
      <c r="V30" s="1">
        <v>59</v>
      </c>
      <c r="W30" s="1">
        <v>0</v>
      </c>
      <c r="X30" s="1">
        <v>20</v>
      </c>
      <c r="Y30" s="1">
        <v>0</v>
      </c>
      <c r="Z30" s="1">
        <v>39</v>
      </c>
      <c r="AA30" s="1">
        <v>0</v>
      </c>
      <c r="AB30" s="1">
        <v>0</v>
      </c>
      <c r="AC30" s="8">
        <f t="shared" si="8"/>
        <v>100</v>
      </c>
      <c r="AD30" s="8">
        <f t="shared" si="9"/>
        <v>0</v>
      </c>
    </row>
    <row r="31" spans="1:30" x14ac:dyDescent="0.2">
      <c r="A31" s="9" t="s">
        <v>60</v>
      </c>
      <c r="B31" s="1">
        <v>195</v>
      </c>
      <c r="C31" s="1">
        <v>117</v>
      </c>
      <c r="D31" s="1">
        <v>39</v>
      </c>
      <c r="E31" s="1">
        <v>0</v>
      </c>
      <c r="F31" s="1">
        <v>20</v>
      </c>
      <c r="G31" s="1">
        <v>0</v>
      </c>
      <c r="H31" s="1">
        <v>20</v>
      </c>
      <c r="I31" s="8">
        <f t="shared" si="0"/>
        <v>40.512820512820511</v>
      </c>
      <c r="J31" s="8">
        <f t="shared" si="1"/>
        <v>10.256410256410257</v>
      </c>
      <c r="K31" s="9" t="s">
        <v>60</v>
      </c>
      <c r="L31" s="1">
        <v>117</v>
      </c>
      <c r="M31" s="1">
        <v>39</v>
      </c>
      <c r="N31" s="1">
        <v>39</v>
      </c>
      <c r="O31" s="1">
        <v>0</v>
      </c>
      <c r="P31" s="1">
        <v>20</v>
      </c>
      <c r="Q31" s="1">
        <v>0</v>
      </c>
      <c r="R31" s="1">
        <v>20</v>
      </c>
      <c r="S31" s="8">
        <f t="shared" si="6"/>
        <v>67.521367521367523</v>
      </c>
      <c r="T31" s="8">
        <f t="shared" si="7"/>
        <v>17.094017094017094</v>
      </c>
      <c r="U31" s="9" t="s">
        <v>60</v>
      </c>
      <c r="V31" s="1">
        <v>78</v>
      </c>
      <c r="W31" s="1">
        <v>78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0</v>
      </c>
      <c r="AD31" s="8">
        <f t="shared" si="9"/>
        <v>0</v>
      </c>
    </row>
    <row r="32" spans="1:30" x14ac:dyDescent="0.2">
      <c r="A32" s="9" t="s">
        <v>61</v>
      </c>
      <c r="B32" s="1">
        <v>234</v>
      </c>
      <c r="C32" s="1">
        <v>39</v>
      </c>
      <c r="D32" s="1">
        <v>59</v>
      </c>
      <c r="E32" s="1">
        <v>59</v>
      </c>
      <c r="F32" s="1">
        <v>39</v>
      </c>
      <c r="G32" s="1">
        <v>39</v>
      </c>
      <c r="H32" s="1">
        <v>0</v>
      </c>
      <c r="I32" s="8">
        <f t="shared" si="0"/>
        <v>83.760683760683762</v>
      </c>
      <c r="J32" s="8">
        <f t="shared" si="1"/>
        <v>16.666666666666668</v>
      </c>
      <c r="K32" s="9" t="s">
        <v>61</v>
      </c>
      <c r="L32" s="1">
        <v>137</v>
      </c>
      <c r="M32" s="1">
        <v>20</v>
      </c>
      <c r="N32" s="1">
        <v>39</v>
      </c>
      <c r="O32" s="1">
        <v>39</v>
      </c>
      <c r="P32" s="1">
        <v>20</v>
      </c>
      <c r="Q32" s="1">
        <v>20</v>
      </c>
      <c r="R32" s="1">
        <v>0</v>
      </c>
      <c r="S32" s="8">
        <f t="shared" si="6"/>
        <v>86.131386861313871</v>
      </c>
      <c r="T32" s="8">
        <f t="shared" si="7"/>
        <v>14.598540145985401</v>
      </c>
      <c r="U32" s="9" t="s">
        <v>61</v>
      </c>
      <c r="V32" s="1">
        <v>98</v>
      </c>
      <c r="W32" s="1">
        <v>20</v>
      </c>
      <c r="X32" s="1">
        <v>20</v>
      </c>
      <c r="Y32" s="1">
        <v>20</v>
      </c>
      <c r="Z32" s="1">
        <v>20</v>
      </c>
      <c r="AA32" s="1">
        <v>20</v>
      </c>
      <c r="AB32" s="1">
        <v>0</v>
      </c>
      <c r="AC32" s="8">
        <f t="shared" si="8"/>
        <v>81.632653061224488</v>
      </c>
      <c r="AD32" s="8">
        <f t="shared" si="9"/>
        <v>20.408163265306122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G1" zoomScale="125" zoomScaleNormal="125" zoomScaleSheetLayoutView="125" workbookViewId="0">
      <selection activeCell="N29" sqref="N29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52728</v>
      </c>
      <c r="C5" s="1">
        <v>12987</v>
      </c>
      <c r="D5" s="1">
        <v>19812</v>
      </c>
      <c r="E5" s="1">
        <v>2379</v>
      </c>
      <c r="F5" s="1">
        <v>6962</v>
      </c>
      <c r="G5" s="1">
        <v>8678</v>
      </c>
      <c r="H5" s="1">
        <v>1911</v>
      </c>
      <c r="I5" s="8">
        <f>SUM(D5:H5)*100/B5</f>
        <v>75.371719010772267</v>
      </c>
      <c r="J5" s="8">
        <f>SUM(G5:H5)*100/B5</f>
        <v>20.082309209528145</v>
      </c>
      <c r="K5" s="1" t="s">
        <v>1</v>
      </c>
      <c r="L5" s="1">
        <v>26150</v>
      </c>
      <c r="M5" s="1">
        <v>5421</v>
      </c>
      <c r="N5" s="1">
        <v>10160</v>
      </c>
      <c r="O5" s="1">
        <v>1326</v>
      </c>
      <c r="P5" s="1">
        <v>3920</v>
      </c>
      <c r="Q5" s="1">
        <v>4349</v>
      </c>
      <c r="R5" s="1">
        <v>975</v>
      </c>
      <c r="S5" s="8">
        <f>SUM(N5:R5)*100/L5</f>
        <v>79.273422562141491</v>
      </c>
      <c r="T5" s="8">
        <f>SUM(Q5:R5)*100/L5</f>
        <v>20.359464627151052</v>
      </c>
      <c r="U5" s="1" t="s">
        <v>1</v>
      </c>
      <c r="V5" s="1">
        <v>26579</v>
      </c>
      <c r="W5" s="1">
        <v>7566</v>
      </c>
      <c r="X5" s="1">
        <v>9653</v>
      </c>
      <c r="Y5" s="1">
        <v>1053</v>
      </c>
      <c r="Z5" s="1">
        <v>3042</v>
      </c>
      <c r="AA5" s="1">
        <v>4329</v>
      </c>
      <c r="AB5" s="1">
        <v>936</v>
      </c>
      <c r="AC5" s="8">
        <f>SUM(X5:AB5)*100/V5</f>
        <v>71.533917754618301</v>
      </c>
      <c r="AD5" s="8">
        <f>SUM(AA5:AB5)*100/V5</f>
        <v>19.808871665600662</v>
      </c>
    </row>
    <row r="6" spans="1:30" x14ac:dyDescent="0.2">
      <c r="A6" s="1" t="s">
        <v>64</v>
      </c>
      <c r="B6" s="1">
        <v>36504</v>
      </c>
      <c r="C6" s="1">
        <v>5421</v>
      </c>
      <c r="D6" s="1">
        <v>14703</v>
      </c>
      <c r="E6" s="1">
        <v>1833</v>
      </c>
      <c r="F6" s="1">
        <v>5519</v>
      </c>
      <c r="G6" s="1">
        <v>7371</v>
      </c>
      <c r="H6" s="1">
        <v>1658</v>
      </c>
      <c r="I6" s="8">
        <f t="shared" ref="I6:I19" si="0">SUM(D6:H6)*100/B6</f>
        <v>85.152312075389005</v>
      </c>
      <c r="J6" s="8">
        <f t="shared" ref="J6:J19" si="1">SUM(G6:H6)*100/B6</f>
        <v>24.734275695814159</v>
      </c>
      <c r="K6" s="1" t="s">
        <v>64</v>
      </c>
      <c r="L6" s="1">
        <v>21080</v>
      </c>
      <c r="M6" s="1">
        <v>3042</v>
      </c>
      <c r="N6" s="1">
        <v>8678</v>
      </c>
      <c r="O6" s="1">
        <v>1112</v>
      </c>
      <c r="P6" s="1">
        <v>3413</v>
      </c>
      <c r="Q6" s="1">
        <v>3900</v>
      </c>
      <c r="R6" s="1">
        <v>936</v>
      </c>
      <c r="S6" s="8">
        <f t="shared" ref="S6:S8" si="2">SUM(N6:R6)*100/L6</f>
        <v>85.574003795066417</v>
      </c>
      <c r="T6" s="8">
        <f t="shared" ref="T6:T8" si="3">SUM(Q6:R6)*100/L6</f>
        <v>22.941176470588236</v>
      </c>
      <c r="U6" s="1" t="s">
        <v>64</v>
      </c>
      <c r="V6" s="1">
        <v>15425</v>
      </c>
      <c r="W6" s="1">
        <v>2379</v>
      </c>
      <c r="X6" s="1">
        <v>6026</v>
      </c>
      <c r="Y6" s="1">
        <v>722</v>
      </c>
      <c r="Z6" s="1">
        <v>2106</v>
      </c>
      <c r="AA6" s="1">
        <v>3471</v>
      </c>
      <c r="AB6" s="1">
        <v>722</v>
      </c>
      <c r="AC6" s="8">
        <f t="shared" ref="AC6:AC8" si="4">SUM(X6:AB6)*100/V6</f>
        <v>84.583468395461907</v>
      </c>
      <c r="AD6" s="8">
        <f t="shared" ref="AD6:AD8" si="5">SUM(AA6:AB6)*100/V6</f>
        <v>27.183144246353322</v>
      </c>
    </row>
    <row r="7" spans="1:30" x14ac:dyDescent="0.2">
      <c r="A7" s="1" t="s">
        <v>65</v>
      </c>
      <c r="B7" s="1">
        <v>1151</v>
      </c>
      <c r="C7" s="1">
        <v>390</v>
      </c>
      <c r="D7" s="1">
        <v>449</v>
      </c>
      <c r="E7" s="1">
        <v>98</v>
      </c>
      <c r="F7" s="1">
        <v>78</v>
      </c>
      <c r="G7" s="1">
        <v>137</v>
      </c>
      <c r="H7" s="1">
        <v>0</v>
      </c>
      <c r="I7" s="8">
        <f t="shared" si="0"/>
        <v>66.203301476976549</v>
      </c>
      <c r="J7" s="8">
        <f t="shared" si="1"/>
        <v>11.902693310165073</v>
      </c>
      <c r="K7" s="1" t="s">
        <v>65</v>
      </c>
      <c r="L7" s="1">
        <v>800</v>
      </c>
      <c r="M7" s="1">
        <v>273</v>
      </c>
      <c r="N7" s="1">
        <v>312</v>
      </c>
      <c r="O7" s="1">
        <v>59</v>
      </c>
      <c r="P7" s="1">
        <v>59</v>
      </c>
      <c r="Q7" s="1">
        <v>98</v>
      </c>
      <c r="R7" s="1">
        <v>0</v>
      </c>
      <c r="S7" s="8">
        <f t="shared" si="2"/>
        <v>66</v>
      </c>
      <c r="T7" s="8">
        <f t="shared" si="3"/>
        <v>12.25</v>
      </c>
      <c r="U7" s="1" t="s">
        <v>65</v>
      </c>
      <c r="V7" s="1">
        <v>351</v>
      </c>
      <c r="W7" s="1">
        <v>117</v>
      </c>
      <c r="X7" s="1">
        <v>137</v>
      </c>
      <c r="Y7" s="1">
        <v>39</v>
      </c>
      <c r="Z7" s="1">
        <v>20</v>
      </c>
      <c r="AA7" s="1">
        <v>39</v>
      </c>
      <c r="AB7" s="1">
        <v>0</v>
      </c>
      <c r="AC7" s="8">
        <f t="shared" si="4"/>
        <v>66.951566951566946</v>
      </c>
      <c r="AD7" s="8">
        <f t="shared" si="5"/>
        <v>11.111111111111111</v>
      </c>
    </row>
    <row r="8" spans="1:30" x14ac:dyDescent="0.2">
      <c r="A8" s="1" t="s">
        <v>66</v>
      </c>
      <c r="B8" s="1">
        <v>15074</v>
      </c>
      <c r="C8" s="1">
        <v>7176</v>
      </c>
      <c r="D8" s="1">
        <v>4661</v>
      </c>
      <c r="E8" s="1">
        <v>449</v>
      </c>
      <c r="F8" s="1">
        <v>1365</v>
      </c>
      <c r="G8" s="1">
        <v>1170</v>
      </c>
      <c r="H8" s="1">
        <v>254</v>
      </c>
      <c r="I8" s="8">
        <f t="shared" si="0"/>
        <v>52.401486002388218</v>
      </c>
      <c r="J8" s="8">
        <f t="shared" si="1"/>
        <v>9.4467294679580736</v>
      </c>
      <c r="K8" s="1" t="s">
        <v>66</v>
      </c>
      <c r="L8" s="1">
        <v>4271</v>
      </c>
      <c r="M8" s="1">
        <v>2106</v>
      </c>
      <c r="N8" s="1">
        <v>1170</v>
      </c>
      <c r="O8" s="1">
        <v>156</v>
      </c>
      <c r="P8" s="1">
        <v>449</v>
      </c>
      <c r="Q8" s="1">
        <v>351</v>
      </c>
      <c r="R8" s="1">
        <v>39</v>
      </c>
      <c r="S8" s="8">
        <f t="shared" si="2"/>
        <v>50.690704752985248</v>
      </c>
      <c r="T8" s="8">
        <f t="shared" si="3"/>
        <v>9.1313509716693986</v>
      </c>
      <c r="U8" s="1" t="s">
        <v>66</v>
      </c>
      <c r="V8" s="1">
        <v>10803</v>
      </c>
      <c r="W8" s="1">
        <v>5070</v>
      </c>
      <c r="X8" s="1">
        <v>3491</v>
      </c>
      <c r="Y8" s="1">
        <v>293</v>
      </c>
      <c r="Z8" s="1">
        <v>917</v>
      </c>
      <c r="AA8" s="1">
        <v>819</v>
      </c>
      <c r="AB8" s="1">
        <v>215</v>
      </c>
      <c r="AC8" s="8">
        <f t="shared" si="4"/>
        <v>53.087105433675831</v>
      </c>
      <c r="AD8" s="8">
        <f t="shared" si="5"/>
        <v>9.5714153475886334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2477</v>
      </c>
      <c r="C10" s="1">
        <v>663</v>
      </c>
      <c r="D10" s="1">
        <v>1073</v>
      </c>
      <c r="E10" s="1">
        <v>117</v>
      </c>
      <c r="F10" s="1">
        <v>273</v>
      </c>
      <c r="G10" s="1">
        <v>273</v>
      </c>
      <c r="H10" s="1">
        <v>78</v>
      </c>
      <c r="I10" s="8">
        <f t="shared" si="0"/>
        <v>73.233750504642714</v>
      </c>
      <c r="J10" s="8">
        <f t="shared" si="1"/>
        <v>14.170367379895035</v>
      </c>
      <c r="K10" s="1" t="s">
        <v>1</v>
      </c>
      <c r="L10" s="1">
        <v>1034</v>
      </c>
      <c r="M10" s="1">
        <v>273</v>
      </c>
      <c r="N10" s="1">
        <v>468</v>
      </c>
      <c r="O10" s="1">
        <v>39</v>
      </c>
      <c r="P10" s="1">
        <v>98</v>
      </c>
      <c r="Q10" s="1">
        <v>117</v>
      </c>
      <c r="R10" s="1">
        <v>39</v>
      </c>
      <c r="S10" s="8">
        <f t="shared" ref="S10:S12" si="6">SUM(N10:R10)*100/L10</f>
        <v>73.59767891682786</v>
      </c>
      <c r="T10" s="8">
        <f t="shared" ref="T10:T12" si="7">SUM(Q10:R10)*100/L10</f>
        <v>15.087040618955513</v>
      </c>
      <c r="U10" s="1" t="s">
        <v>1</v>
      </c>
      <c r="V10" s="1">
        <v>1443</v>
      </c>
      <c r="W10" s="1">
        <v>390</v>
      </c>
      <c r="X10" s="1">
        <v>605</v>
      </c>
      <c r="Y10" s="1">
        <v>78</v>
      </c>
      <c r="Z10" s="1">
        <v>176</v>
      </c>
      <c r="AA10" s="1">
        <v>156</v>
      </c>
      <c r="AB10" s="1">
        <v>39</v>
      </c>
      <c r="AC10" s="8">
        <f t="shared" ref="AC10:AC12" si="8">SUM(X10:AB10)*100/V10</f>
        <v>73.042273042273038</v>
      </c>
      <c r="AD10" s="8">
        <f t="shared" ref="AD10:AD12" si="9">SUM(AA10:AB10)*100/V10</f>
        <v>13.513513513513514</v>
      </c>
    </row>
    <row r="11" spans="1:30" x14ac:dyDescent="0.2">
      <c r="A11" s="1" t="s">
        <v>68</v>
      </c>
      <c r="B11" s="1">
        <v>624</v>
      </c>
      <c r="C11" s="1">
        <v>156</v>
      </c>
      <c r="D11" s="1">
        <v>293</v>
      </c>
      <c r="E11" s="1">
        <v>39</v>
      </c>
      <c r="F11" s="1">
        <v>98</v>
      </c>
      <c r="G11" s="1">
        <v>39</v>
      </c>
      <c r="H11" s="1">
        <v>0</v>
      </c>
      <c r="I11" s="8">
        <f t="shared" si="0"/>
        <v>75.160256410256409</v>
      </c>
      <c r="J11" s="8">
        <f t="shared" si="1"/>
        <v>6.25</v>
      </c>
      <c r="K11" s="1" t="s">
        <v>68</v>
      </c>
      <c r="L11" s="1">
        <v>254</v>
      </c>
      <c r="M11" s="1">
        <v>59</v>
      </c>
      <c r="N11" s="1">
        <v>117</v>
      </c>
      <c r="O11" s="1">
        <v>20</v>
      </c>
      <c r="P11" s="1">
        <v>20</v>
      </c>
      <c r="Q11" s="1">
        <v>39</v>
      </c>
      <c r="R11" s="1">
        <v>0</v>
      </c>
      <c r="S11" s="8">
        <f t="shared" si="6"/>
        <v>77.165354330708666</v>
      </c>
      <c r="T11" s="8">
        <f t="shared" si="7"/>
        <v>15.354330708661417</v>
      </c>
      <c r="U11" s="1" t="s">
        <v>68</v>
      </c>
      <c r="V11" s="1">
        <v>371</v>
      </c>
      <c r="W11" s="1">
        <v>98</v>
      </c>
      <c r="X11" s="1">
        <v>176</v>
      </c>
      <c r="Y11" s="1">
        <v>20</v>
      </c>
      <c r="Z11" s="1">
        <v>78</v>
      </c>
      <c r="AA11" s="1">
        <v>0</v>
      </c>
      <c r="AB11" s="1">
        <v>0</v>
      </c>
      <c r="AC11" s="8">
        <f t="shared" si="8"/>
        <v>73.854447439353095</v>
      </c>
      <c r="AD11" s="8">
        <f t="shared" si="9"/>
        <v>0</v>
      </c>
    </row>
    <row r="12" spans="1:30" x14ac:dyDescent="0.2">
      <c r="A12" s="1" t="s">
        <v>69</v>
      </c>
      <c r="B12" s="1">
        <v>1853</v>
      </c>
      <c r="C12" s="1">
        <v>507</v>
      </c>
      <c r="D12" s="1">
        <v>780</v>
      </c>
      <c r="E12" s="1">
        <v>78</v>
      </c>
      <c r="F12" s="1">
        <v>176</v>
      </c>
      <c r="G12" s="1">
        <v>234</v>
      </c>
      <c r="H12" s="1">
        <v>78</v>
      </c>
      <c r="I12" s="8">
        <f t="shared" si="0"/>
        <v>72.638963842417695</v>
      </c>
      <c r="J12" s="8">
        <f t="shared" si="1"/>
        <v>16.837560712358339</v>
      </c>
      <c r="K12" s="1" t="s">
        <v>69</v>
      </c>
      <c r="L12" s="1">
        <v>780</v>
      </c>
      <c r="M12" s="1">
        <v>215</v>
      </c>
      <c r="N12" s="1">
        <v>351</v>
      </c>
      <c r="O12" s="1">
        <v>20</v>
      </c>
      <c r="P12" s="1">
        <v>78</v>
      </c>
      <c r="Q12" s="1">
        <v>78</v>
      </c>
      <c r="R12" s="1">
        <v>39</v>
      </c>
      <c r="S12" s="8">
        <f t="shared" si="6"/>
        <v>72.564102564102569</v>
      </c>
      <c r="T12" s="8">
        <f t="shared" si="7"/>
        <v>15</v>
      </c>
      <c r="U12" s="1" t="s">
        <v>69</v>
      </c>
      <c r="V12" s="1">
        <v>1073</v>
      </c>
      <c r="W12" s="1">
        <v>293</v>
      </c>
      <c r="X12" s="1">
        <v>429</v>
      </c>
      <c r="Y12" s="1">
        <v>59</v>
      </c>
      <c r="Z12" s="1">
        <v>98</v>
      </c>
      <c r="AA12" s="1">
        <v>156</v>
      </c>
      <c r="AB12" s="1">
        <v>39</v>
      </c>
      <c r="AC12" s="8">
        <f t="shared" si="8"/>
        <v>72.786579683131407</v>
      </c>
      <c r="AD12" s="8">
        <f t="shared" si="9"/>
        <v>18.173345759552657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52670</v>
      </c>
      <c r="C14" s="1">
        <v>12987</v>
      </c>
      <c r="D14" s="1">
        <v>19812</v>
      </c>
      <c r="E14" s="1">
        <v>2360</v>
      </c>
      <c r="F14" s="1">
        <v>6923</v>
      </c>
      <c r="G14" s="1">
        <v>8678</v>
      </c>
      <c r="H14" s="1">
        <v>1911</v>
      </c>
      <c r="I14" s="8">
        <f t="shared" si="0"/>
        <v>75.344598443136505</v>
      </c>
      <c r="J14" s="8">
        <f t="shared" si="1"/>
        <v>20.104423770647429</v>
      </c>
      <c r="K14" s="1" t="s">
        <v>1</v>
      </c>
      <c r="L14" s="1">
        <v>26130</v>
      </c>
      <c r="M14" s="1">
        <v>5421</v>
      </c>
      <c r="N14" s="1">
        <v>10160</v>
      </c>
      <c r="O14" s="1">
        <v>1307</v>
      </c>
      <c r="P14" s="1">
        <v>3920</v>
      </c>
      <c r="Q14" s="1">
        <v>4349</v>
      </c>
      <c r="R14" s="1">
        <v>975</v>
      </c>
      <c r="S14" s="8">
        <f t="shared" ref="S14:S19" si="10">SUM(N14:R14)*100/L14</f>
        <v>79.261385380788369</v>
      </c>
      <c r="T14" s="8">
        <f t="shared" ref="T14:T19" si="11">SUM(Q14:R14)*100/L14</f>
        <v>20.375047837734407</v>
      </c>
      <c r="U14" s="1" t="s">
        <v>1</v>
      </c>
      <c r="V14" s="1">
        <v>26540</v>
      </c>
      <c r="W14" s="1">
        <v>7566</v>
      </c>
      <c r="X14" s="1">
        <v>9653</v>
      </c>
      <c r="Y14" s="1">
        <v>1053</v>
      </c>
      <c r="Z14" s="1">
        <v>3003</v>
      </c>
      <c r="AA14" s="1">
        <v>4329</v>
      </c>
      <c r="AB14" s="1">
        <v>936</v>
      </c>
      <c r="AC14" s="8">
        <f t="shared" ref="AC14:AC19" si="12">SUM(X14:AB14)*100/V14</f>
        <v>71.492087415222301</v>
      </c>
      <c r="AD14" s="8">
        <f t="shared" ref="AD14:AD19" si="13">SUM(AA14:AB14)*100/V14</f>
        <v>19.837980406932932</v>
      </c>
    </row>
    <row r="15" spans="1:30" x14ac:dyDescent="0.2">
      <c r="A15" s="1" t="s">
        <v>71</v>
      </c>
      <c r="B15" s="1">
        <v>25701</v>
      </c>
      <c r="C15" s="1">
        <v>4485</v>
      </c>
      <c r="D15" s="1">
        <v>10121</v>
      </c>
      <c r="E15" s="1">
        <v>1463</v>
      </c>
      <c r="F15" s="1">
        <v>4037</v>
      </c>
      <c r="G15" s="1">
        <v>5070</v>
      </c>
      <c r="H15" s="1">
        <v>527</v>
      </c>
      <c r="I15" s="8">
        <f t="shared" si="0"/>
        <v>82.557098945566324</v>
      </c>
      <c r="J15" s="8">
        <f t="shared" si="1"/>
        <v>21.777362748531186</v>
      </c>
      <c r="K15" s="1" t="s">
        <v>71</v>
      </c>
      <c r="L15" s="1">
        <v>13806</v>
      </c>
      <c r="M15" s="1">
        <v>2223</v>
      </c>
      <c r="N15" s="1">
        <v>5460</v>
      </c>
      <c r="O15" s="1">
        <v>780</v>
      </c>
      <c r="P15" s="1">
        <v>2399</v>
      </c>
      <c r="Q15" s="1">
        <v>2555</v>
      </c>
      <c r="R15" s="1">
        <v>390</v>
      </c>
      <c r="S15" s="8">
        <f t="shared" si="10"/>
        <v>83.90554831232798</v>
      </c>
      <c r="T15" s="8">
        <f t="shared" si="11"/>
        <v>21.331305229610315</v>
      </c>
      <c r="U15" s="1" t="s">
        <v>71</v>
      </c>
      <c r="V15" s="1">
        <v>11895</v>
      </c>
      <c r="W15" s="1">
        <v>2262</v>
      </c>
      <c r="X15" s="1">
        <v>4661</v>
      </c>
      <c r="Y15" s="1">
        <v>683</v>
      </c>
      <c r="Z15" s="1">
        <v>1638</v>
      </c>
      <c r="AA15" s="1">
        <v>2516</v>
      </c>
      <c r="AB15" s="1">
        <v>137</v>
      </c>
      <c r="AC15" s="8">
        <f t="shared" si="12"/>
        <v>81.000420344682638</v>
      </c>
      <c r="AD15" s="8">
        <f t="shared" si="13"/>
        <v>22.303488860865912</v>
      </c>
    </row>
    <row r="16" spans="1:30" x14ac:dyDescent="0.2">
      <c r="A16" s="1" t="s">
        <v>72</v>
      </c>
      <c r="B16" s="1">
        <v>16244</v>
      </c>
      <c r="C16" s="1">
        <v>2906</v>
      </c>
      <c r="D16" s="1">
        <v>6669</v>
      </c>
      <c r="E16" s="1">
        <v>663</v>
      </c>
      <c r="F16" s="1">
        <v>2028</v>
      </c>
      <c r="G16" s="1">
        <v>2769</v>
      </c>
      <c r="H16" s="1">
        <v>1209</v>
      </c>
      <c r="I16" s="8">
        <f t="shared" si="0"/>
        <v>82.11031765574981</v>
      </c>
      <c r="J16" s="8">
        <f t="shared" si="1"/>
        <v>24.489042107855209</v>
      </c>
      <c r="K16" s="1" t="s">
        <v>72</v>
      </c>
      <c r="L16" s="1">
        <v>9282</v>
      </c>
      <c r="M16" s="1">
        <v>1970</v>
      </c>
      <c r="N16" s="1">
        <v>3861</v>
      </c>
      <c r="O16" s="1">
        <v>429</v>
      </c>
      <c r="P16" s="1">
        <v>1170</v>
      </c>
      <c r="Q16" s="1">
        <v>1346</v>
      </c>
      <c r="R16" s="1">
        <v>507</v>
      </c>
      <c r="S16" s="8">
        <f t="shared" si="10"/>
        <v>78.786899375134666</v>
      </c>
      <c r="T16" s="8">
        <f t="shared" si="11"/>
        <v>19.963369963369964</v>
      </c>
      <c r="U16" s="1" t="s">
        <v>72</v>
      </c>
      <c r="V16" s="1">
        <v>6962</v>
      </c>
      <c r="W16" s="1">
        <v>936</v>
      </c>
      <c r="X16" s="1">
        <v>2808</v>
      </c>
      <c r="Y16" s="1">
        <v>234</v>
      </c>
      <c r="Z16" s="1">
        <v>858</v>
      </c>
      <c r="AA16" s="1">
        <v>1424</v>
      </c>
      <c r="AB16" s="1">
        <v>702</v>
      </c>
      <c r="AC16" s="8">
        <f t="shared" si="12"/>
        <v>86.555587474863543</v>
      </c>
      <c r="AD16" s="8">
        <f t="shared" si="13"/>
        <v>30.537201953461651</v>
      </c>
    </row>
    <row r="17" spans="1:30" x14ac:dyDescent="0.2">
      <c r="A17" s="1" t="s">
        <v>73</v>
      </c>
      <c r="B17" s="1">
        <v>1599</v>
      </c>
      <c r="C17" s="1">
        <v>351</v>
      </c>
      <c r="D17" s="1">
        <v>507</v>
      </c>
      <c r="E17" s="1">
        <v>59</v>
      </c>
      <c r="F17" s="1">
        <v>195</v>
      </c>
      <c r="G17" s="1">
        <v>390</v>
      </c>
      <c r="H17" s="1">
        <v>98</v>
      </c>
      <c r="I17" s="8">
        <f t="shared" si="0"/>
        <v>78.11131957473421</v>
      </c>
      <c r="J17" s="8">
        <f t="shared" si="1"/>
        <v>30.519074421513444</v>
      </c>
      <c r="K17" s="1" t="s">
        <v>73</v>
      </c>
      <c r="L17" s="1">
        <v>956</v>
      </c>
      <c r="M17" s="1">
        <v>156</v>
      </c>
      <c r="N17" s="1">
        <v>273</v>
      </c>
      <c r="O17" s="1">
        <v>20</v>
      </c>
      <c r="P17" s="1">
        <v>156</v>
      </c>
      <c r="Q17" s="1">
        <v>293</v>
      </c>
      <c r="R17" s="1">
        <v>59</v>
      </c>
      <c r="S17" s="8">
        <f t="shared" si="10"/>
        <v>83.786610878661094</v>
      </c>
      <c r="T17" s="8">
        <f t="shared" si="11"/>
        <v>36.820083682008367</v>
      </c>
      <c r="U17" s="1" t="s">
        <v>73</v>
      </c>
      <c r="V17" s="1">
        <v>644</v>
      </c>
      <c r="W17" s="1">
        <v>195</v>
      </c>
      <c r="X17" s="1">
        <v>234</v>
      </c>
      <c r="Y17" s="1">
        <v>39</v>
      </c>
      <c r="Z17" s="1">
        <v>39</v>
      </c>
      <c r="AA17" s="1">
        <v>98</v>
      </c>
      <c r="AB17" s="1">
        <v>39</v>
      </c>
      <c r="AC17" s="8">
        <f t="shared" si="12"/>
        <v>69.720496894409933</v>
      </c>
      <c r="AD17" s="8">
        <f t="shared" si="13"/>
        <v>21.273291925465838</v>
      </c>
    </row>
    <row r="18" spans="1:30" x14ac:dyDescent="0.2">
      <c r="A18" s="1" t="s">
        <v>74</v>
      </c>
      <c r="B18" s="1">
        <v>117</v>
      </c>
      <c r="C18" s="1">
        <v>39</v>
      </c>
      <c r="D18" s="1">
        <v>39</v>
      </c>
      <c r="E18" s="1">
        <v>0</v>
      </c>
      <c r="F18" s="1">
        <v>39</v>
      </c>
      <c r="G18" s="1">
        <v>0</v>
      </c>
      <c r="H18" s="1">
        <v>0</v>
      </c>
      <c r="I18" s="8">
        <f t="shared" si="0"/>
        <v>66.666666666666671</v>
      </c>
      <c r="J18" s="8">
        <f t="shared" si="1"/>
        <v>0</v>
      </c>
      <c r="K18" s="1" t="s">
        <v>74</v>
      </c>
      <c r="L18" s="1">
        <v>78</v>
      </c>
      <c r="M18" s="1">
        <v>39</v>
      </c>
      <c r="N18" s="1">
        <v>20</v>
      </c>
      <c r="O18" s="1">
        <v>0</v>
      </c>
      <c r="P18" s="1">
        <v>20</v>
      </c>
      <c r="Q18" s="1">
        <v>0</v>
      </c>
      <c r="R18" s="1">
        <v>0</v>
      </c>
      <c r="S18" s="8">
        <f t="shared" si="10"/>
        <v>51.282051282051285</v>
      </c>
      <c r="T18" s="8">
        <f t="shared" si="11"/>
        <v>0</v>
      </c>
      <c r="U18" s="1" t="s">
        <v>74</v>
      </c>
      <c r="V18" s="1">
        <v>39</v>
      </c>
      <c r="W18" s="1">
        <v>0</v>
      </c>
      <c r="X18" s="1">
        <v>20</v>
      </c>
      <c r="Y18" s="1">
        <v>0</v>
      </c>
      <c r="Z18" s="1">
        <v>20</v>
      </c>
      <c r="AA18" s="1">
        <v>0</v>
      </c>
      <c r="AB18" s="1">
        <v>0</v>
      </c>
      <c r="AC18" s="8">
        <f t="shared" si="12"/>
        <v>102.56410256410257</v>
      </c>
      <c r="AD18" s="8">
        <f t="shared" si="13"/>
        <v>0</v>
      </c>
    </row>
    <row r="19" spans="1:30" x14ac:dyDescent="0.2">
      <c r="A19" s="1" t="s">
        <v>75</v>
      </c>
      <c r="B19" s="1">
        <v>9009</v>
      </c>
      <c r="C19" s="1">
        <v>5207</v>
      </c>
      <c r="D19" s="1">
        <v>2477</v>
      </c>
      <c r="E19" s="1">
        <v>176</v>
      </c>
      <c r="F19" s="1">
        <v>624</v>
      </c>
      <c r="G19" s="1">
        <v>449</v>
      </c>
      <c r="H19" s="1">
        <v>78</v>
      </c>
      <c r="I19" s="8">
        <f t="shared" si="0"/>
        <v>42.224442224442221</v>
      </c>
      <c r="J19" s="8">
        <f t="shared" si="1"/>
        <v>5.8497058497058498</v>
      </c>
      <c r="K19" s="1" t="s">
        <v>75</v>
      </c>
      <c r="L19" s="1">
        <v>2009</v>
      </c>
      <c r="M19" s="1">
        <v>1034</v>
      </c>
      <c r="N19" s="1">
        <v>546</v>
      </c>
      <c r="O19" s="1">
        <v>78</v>
      </c>
      <c r="P19" s="1">
        <v>176</v>
      </c>
      <c r="Q19" s="1">
        <v>156</v>
      </c>
      <c r="R19" s="1">
        <v>20</v>
      </c>
      <c r="S19" s="8">
        <f t="shared" si="10"/>
        <v>48.5813837730214</v>
      </c>
      <c r="T19" s="8">
        <f t="shared" si="11"/>
        <v>8.7605774016923839</v>
      </c>
      <c r="U19" s="1" t="s">
        <v>75</v>
      </c>
      <c r="V19" s="1">
        <v>7001</v>
      </c>
      <c r="W19" s="1">
        <v>4173</v>
      </c>
      <c r="X19" s="1">
        <v>1931</v>
      </c>
      <c r="Y19" s="1">
        <v>98</v>
      </c>
      <c r="Z19" s="1">
        <v>449</v>
      </c>
      <c r="AA19" s="1">
        <v>293</v>
      </c>
      <c r="AB19" s="1">
        <v>59</v>
      </c>
      <c r="AC19" s="8">
        <f t="shared" si="12"/>
        <v>40.42279674332238</v>
      </c>
      <c r="AD19" s="8">
        <f t="shared" si="13"/>
        <v>5.027853163833738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G1" zoomScale="125" zoomScaleNormal="125" zoomScaleSheetLayoutView="125" workbookViewId="0">
      <selection activeCell="V5" sqref="V5:AB3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1911</v>
      </c>
      <c r="C5" s="1">
        <v>683</v>
      </c>
      <c r="D5" s="1">
        <v>585</v>
      </c>
      <c r="E5" s="1">
        <v>117</v>
      </c>
      <c r="F5" s="1">
        <v>429</v>
      </c>
      <c r="G5" s="1">
        <v>78</v>
      </c>
      <c r="H5" s="1">
        <v>20</v>
      </c>
      <c r="I5" s="8">
        <f>SUM(D5:H5)*100/B5</f>
        <v>64.31187859759288</v>
      </c>
      <c r="J5" s="8">
        <f>SUM(G5:H5)*100/B5</f>
        <v>5.1282051282051286</v>
      </c>
      <c r="K5" s="1" t="s">
        <v>1</v>
      </c>
      <c r="L5" s="1">
        <v>897</v>
      </c>
      <c r="M5" s="1">
        <v>234</v>
      </c>
      <c r="N5" s="1">
        <v>332</v>
      </c>
      <c r="O5" s="1">
        <v>78</v>
      </c>
      <c r="P5" s="1">
        <v>195</v>
      </c>
      <c r="Q5" s="1">
        <v>39</v>
      </c>
      <c r="R5" s="1">
        <v>20</v>
      </c>
      <c r="S5" s="8">
        <f>SUM(N5:R5)*100/L5</f>
        <v>74.024526198439247</v>
      </c>
      <c r="T5" s="8">
        <f>SUM(Q5:R5)*100/L5</f>
        <v>6.5774804905239685</v>
      </c>
      <c r="U5" s="1" t="s">
        <v>1</v>
      </c>
      <c r="V5" s="1">
        <v>1014</v>
      </c>
      <c r="W5" s="1">
        <v>449</v>
      </c>
      <c r="X5" s="1">
        <v>254</v>
      </c>
      <c r="Y5" s="1">
        <v>39</v>
      </c>
      <c r="Z5" s="1">
        <v>234</v>
      </c>
      <c r="AA5" s="1">
        <v>39</v>
      </c>
      <c r="AB5" s="1">
        <v>0</v>
      </c>
      <c r="AC5" s="8">
        <f>SUM(X5:AB5)*100/V5</f>
        <v>55.818540433925051</v>
      </c>
      <c r="AD5" s="8">
        <f>SUM(AA5:AB5)*100/V5</f>
        <v>3.8461538461538463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1833</v>
      </c>
      <c r="C9" s="1">
        <v>644</v>
      </c>
      <c r="D9" s="1">
        <v>546</v>
      </c>
      <c r="E9" s="1">
        <v>117</v>
      </c>
      <c r="F9" s="1">
        <v>429</v>
      </c>
      <c r="G9" s="1">
        <v>78</v>
      </c>
      <c r="H9" s="1">
        <v>20</v>
      </c>
      <c r="I9" s="8">
        <f t="shared" ref="I9:I10" si="0">SUM(D9:H9)*100/B9</f>
        <v>64.920894708128756</v>
      </c>
      <c r="J9" s="8">
        <f t="shared" ref="J9:J10" si="1">SUM(G9:H9)*100/B9</f>
        <v>5.346426623022368</v>
      </c>
      <c r="K9" s="1" t="s">
        <v>34</v>
      </c>
      <c r="L9" s="1">
        <v>858</v>
      </c>
      <c r="M9" s="1">
        <v>234</v>
      </c>
      <c r="N9" s="1">
        <v>293</v>
      </c>
      <c r="O9" s="1">
        <v>78</v>
      </c>
      <c r="P9" s="1">
        <v>195</v>
      </c>
      <c r="Q9" s="1">
        <v>39</v>
      </c>
      <c r="R9" s="1">
        <v>20</v>
      </c>
      <c r="S9" s="8">
        <f t="shared" ref="S9:S25" si="2">SUM(N9:R9)*100/L9</f>
        <v>72.843822843822849</v>
      </c>
      <c r="T9" s="8">
        <f t="shared" ref="T9:T25" si="3">SUM(Q9:R9)*100/L9</f>
        <v>6.8764568764568761</v>
      </c>
      <c r="U9" s="1" t="s">
        <v>34</v>
      </c>
      <c r="V9" s="1">
        <v>975</v>
      </c>
      <c r="W9" s="1">
        <v>410</v>
      </c>
      <c r="X9" s="1">
        <v>254</v>
      </c>
      <c r="Y9" s="1">
        <v>39</v>
      </c>
      <c r="Z9" s="1">
        <v>234</v>
      </c>
      <c r="AA9" s="1">
        <v>39</v>
      </c>
      <c r="AB9" s="1">
        <v>0</v>
      </c>
      <c r="AC9" s="8">
        <f t="shared" ref="AC9:AC10" si="4">SUM(X9:AB9)*100/V9</f>
        <v>58.051282051282051</v>
      </c>
      <c r="AD9" s="8">
        <f t="shared" ref="AD9:AD10" si="5">SUM(AA9:AB9)*100/V9</f>
        <v>4</v>
      </c>
    </row>
    <row r="10" spans="1:30" x14ac:dyDescent="0.2">
      <c r="A10" s="1" t="s">
        <v>35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8" t="e">
        <f t="shared" si="0"/>
        <v>#DIV/0!</v>
      </c>
      <c r="J10" s="8" t="e">
        <f t="shared" si="1"/>
        <v>#DIV/0!</v>
      </c>
      <c r="K10" s="1" t="s">
        <v>35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8" t="e">
        <f t="shared" si="2"/>
        <v>#DIV/0!</v>
      </c>
      <c r="T10" s="8" t="e">
        <f t="shared" si="3"/>
        <v>#DIV/0!</v>
      </c>
      <c r="U10" s="1" t="s">
        <v>35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 t="e">
        <f t="shared" si="4"/>
        <v>#DIV/0!</v>
      </c>
      <c r="AD10" s="8" t="e">
        <f t="shared" si="5"/>
        <v>#DIV/0!</v>
      </c>
    </row>
    <row r="11" spans="1:30" x14ac:dyDescent="0.2">
      <c r="A11" s="1" t="s">
        <v>36</v>
      </c>
      <c r="B11" s="1">
        <v>59</v>
      </c>
      <c r="C11" s="1">
        <v>20</v>
      </c>
      <c r="D11" s="1">
        <v>39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39</v>
      </c>
      <c r="M11" s="1">
        <v>0</v>
      </c>
      <c r="N11" s="1">
        <v>39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20</v>
      </c>
      <c r="W11" s="1">
        <v>20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20</v>
      </c>
      <c r="C17" s="1">
        <v>20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20</v>
      </c>
      <c r="W17" s="1">
        <v>20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1911</v>
      </c>
      <c r="C20" s="1">
        <v>683</v>
      </c>
      <c r="D20" s="1">
        <v>585</v>
      </c>
      <c r="E20" s="1">
        <v>117</v>
      </c>
      <c r="F20" s="1">
        <v>429</v>
      </c>
      <c r="G20" s="1">
        <v>78</v>
      </c>
      <c r="H20" s="1">
        <v>20</v>
      </c>
      <c r="I20" s="8">
        <f t="shared" ref="I20" si="6">SUM(D20:H20)*100/B20</f>
        <v>64.31187859759288</v>
      </c>
      <c r="J20" s="8">
        <f t="shared" ref="J20" si="7">SUM(G20:H20)*100/B20</f>
        <v>5.1282051282051286</v>
      </c>
      <c r="K20" s="1" t="s">
        <v>1</v>
      </c>
      <c r="L20" s="1">
        <v>897</v>
      </c>
      <c r="M20" s="1">
        <v>234</v>
      </c>
      <c r="N20" s="1">
        <v>332</v>
      </c>
      <c r="O20" s="1">
        <v>78</v>
      </c>
      <c r="P20" s="1">
        <v>195</v>
      </c>
      <c r="Q20" s="1">
        <v>39</v>
      </c>
      <c r="R20" s="1">
        <v>20</v>
      </c>
      <c r="S20" s="8">
        <f t="shared" si="2"/>
        <v>74.024526198439247</v>
      </c>
      <c r="T20" s="8">
        <f t="shared" si="3"/>
        <v>6.5774804905239685</v>
      </c>
      <c r="U20" s="1" t="s">
        <v>1</v>
      </c>
      <c r="V20" s="1">
        <v>1014</v>
      </c>
      <c r="W20" s="1">
        <v>449</v>
      </c>
      <c r="X20" s="1">
        <v>254</v>
      </c>
      <c r="Y20" s="1">
        <v>39</v>
      </c>
      <c r="Z20" s="1">
        <v>234</v>
      </c>
      <c r="AA20" s="1">
        <v>39</v>
      </c>
      <c r="AB20" s="1">
        <v>0</v>
      </c>
      <c r="AC20" s="8">
        <f t="shared" ref="AC20" si="8">SUM(X20:AB20)*100/V20</f>
        <v>55.818540433925051</v>
      </c>
      <c r="AD20" s="8">
        <f t="shared" ref="AD20" si="9">SUM(AA20:AB20)*100/V20</f>
        <v>3.8461538461538463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1833</v>
      </c>
      <c r="C24" s="1">
        <v>644</v>
      </c>
      <c r="D24" s="1">
        <v>546</v>
      </c>
      <c r="E24" s="1">
        <v>117</v>
      </c>
      <c r="F24" s="1">
        <v>429</v>
      </c>
      <c r="G24" s="1">
        <v>78</v>
      </c>
      <c r="H24" s="1">
        <v>20</v>
      </c>
      <c r="I24" s="8">
        <f t="shared" ref="I24:I25" si="10">SUM(D24:H24)*100/B24</f>
        <v>64.920894708128756</v>
      </c>
      <c r="J24" s="8">
        <f t="shared" ref="J24:J25" si="11">SUM(G24:H24)*100/B24</f>
        <v>5.346426623022368</v>
      </c>
      <c r="K24" s="1" t="s">
        <v>34</v>
      </c>
      <c r="L24" s="1">
        <v>858</v>
      </c>
      <c r="M24" s="1">
        <v>234</v>
      </c>
      <c r="N24" s="1">
        <v>293</v>
      </c>
      <c r="O24" s="1">
        <v>78</v>
      </c>
      <c r="P24" s="1">
        <v>195</v>
      </c>
      <c r="Q24" s="1">
        <v>39</v>
      </c>
      <c r="R24" s="1">
        <v>20</v>
      </c>
      <c r="S24" s="8">
        <f t="shared" si="2"/>
        <v>72.843822843822849</v>
      </c>
      <c r="T24" s="8">
        <f t="shared" si="3"/>
        <v>6.8764568764568761</v>
      </c>
      <c r="U24" s="1" t="s">
        <v>34</v>
      </c>
      <c r="V24" s="1">
        <v>975</v>
      </c>
      <c r="W24" s="1">
        <v>410</v>
      </c>
      <c r="X24" s="1">
        <v>254</v>
      </c>
      <c r="Y24" s="1">
        <v>39</v>
      </c>
      <c r="Z24" s="1">
        <v>234</v>
      </c>
      <c r="AA24" s="1">
        <v>39</v>
      </c>
      <c r="AB24" s="1">
        <v>0</v>
      </c>
      <c r="AC24" s="8">
        <f t="shared" ref="AC24:AC25" si="12">SUM(X24:AB24)*100/V24</f>
        <v>58.051282051282051</v>
      </c>
      <c r="AD24" s="8">
        <f t="shared" ref="AD24:AD25" si="13">SUM(AA24:AB24)*100/V24</f>
        <v>4</v>
      </c>
    </row>
    <row r="25" spans="1:30" x14ac:dyDescent="0.2">
      <c r="A25" s="1" t="s">
        <v>35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8" t="e">
        <f t="shared" si="10"/>
        <v>#DIV/0!</v>
      </c>
      <c r="J25" s="8" t="e">
        <f t="shared" si="11"/>
        <v>#DIV/0!</v>
      </c>
      <c r="K25" s="1" t="s">
        <v>35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8" t="e">
        <f t="shared" si="2"/>
        <v>#DIV/0!</v>
      </c>
      <c r="T25" s="8" t="e">
        <f t="shared" si="3"/>
        <v>#DIV/0!</v>
      </c>
      <c r="U25" s="1" t="s">
        <v>35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8" t="e">
        <f t="shared" si="12"/>
        <v>#DIV/0!</v>
      </c>
      <c r="AD25" s="8" t="e">
        <f t="shared" si="13"/>
        <v>#DIV/0!</v>
      </c>
    </row>
    <row r="26" spans="1:30" x14ac:dyDescent="0.2">
      <c r="A26" s="1" t="s">
        <v>36</v>
      </c>
      <c r="B26" s="1">
        <v>59</v>
      </c>
      <c r="C26" s="1">
        <v>20</v>
      </c>
      <c r="D26" s="1">
        <v>39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39</v>
      </c>
      <c r="M26" s="1">
        <v>0</v>
      </c>
      <c r="N26" s="1">
        <v>39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20</v>
      </c>
      <c r="W26" s="1">
        <v>20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20</v>
      </c>
      <c r="C32" s="1">
        <v>20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20</v>
      </c>
      <c r="W32" s="1">
        <v>20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GuamLFSEduc06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2019-10-22T18:31:12Z</dcterms:created>
  <dcterms:modified xsi:type="dcterms:W3CDTF">2019-10-29T01:40:21Z</dcterms:modified>
</cp:coreProperties>
</file>