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Education\"/>
    </mc:Choice>
  </mc:AlternateContent>
  <xr:revisionPtr revIDLastSave="0" documentId="13_ncr:1_{28454823-C012-4288-97E1-18B92E9875B1}" xr6:coauthVersionLast="45" xr6:coauthVersionMax="45" xr10:uidLastSave="{00000000-0000-0000-0000-000000000000}"/>
  <bookViews>
    <workbookView xWindow="-108" yWindow="-108" windowWidth="20376" windowHeight="12216" activeTab="5" xr2:uid="{23F22A08-D0B9-4FC5-A660-70B07B733D8C}"/>
  </bookViews>
  <sheets>
    <sheet name="GuamLFSEduc08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<sst xmlns="http://schemas.openxmlformats.org/spreadsheetml/2006/main" count="744" uniqueCount="97">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</sst>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G1" zoomScale="125" zoomScaleNormal="125" zoomScaleSheetLayoutView="125" workbookViewId="0">
      <selection activeCell="V5" sqref="V5:AB4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57663</v>
      </c>
      <c r="C5" s="1">
        <v>12224</v>
      </c>
      <c r="D5" s="1">
        <v>22783</v>
      </c>
      <c r="E5" s="1">
        <v>2434</v>
      </c>
      <c r="F5" s="1">
        <v>7302</v>
      </c>
      <c r="G5" s="1">
        <v>10907</v>
      </c>
      <c r="H5" s="1">
        <v>2013</v>
      </c>
      <c r="I5" s="8">
        <f>SUM(D5:H5)*100/B5</f>
        <v>78.800964223158701</v>
      </c>
      <c r="J5" s="8">
        <f>SUM(G5:H5)*100/B5</f>
        <v>22.406048939527945</v>
      </c>
      <c r="K5" s="1" t="s">
        <v>1</v>
      </c>
      <c r="L5" s="1">
        <v>28548</v>
      </c>
      <c r="M5" s="1">
        <v>5362</v>
      </c>
      <c r="N5" s="1">
        <v>11364</v>
      </c>
      <c r="O5" s="1">
        <v>1208</v>
      </c>
      <c r="P5" s="1">
        <v>4026</v>
      </c>
      <c r="Q5" s="1">
        <v>5453</v>
      </c>
      <c r="R5" s="1">
        <v>1135</v>
      </c>
      <c r="S5" s="8">
        <f>SUM(N5:R5)*100/L5</f>
        <v>81.217598430713181</v>
      </c>
      <c r="T5" s="8">
        <f>SUM(Q5:R5)*100/L5</f>
        <v>23.076923076923077</v>
      </c>
      <c r="U5" s="1" t="s">
        <v>1</v>
      </c>
      <c r="V5" s="1">
        <v>29115</v>
      </c>
      <c r="W5" s="1">
        <v>6863</v>
      </c>
      <c r="X5" s="1">
        <v>11419</v>
      </c>
      <c r="Y5" s="1">
        <v>1226</v>
      </c>
      <c r="Z5" s="1">
        <v>3276</v>
      </c>
      <c r="AA5" s="1">
        <v>5453</v>
      </c>
      <c r="AB5" s="1">
        <v>878</v>
      </c>
      <c r="AC5" s="8">
        <f>SUM(X5:AB5)*100/V5</f>
        <v>76.427958097200758</v>
      </c>
      <c r="AD5" s="8">
        <f>SUM(AA5:AB5)*100/V5</f>
        <v>21.744805083290402</v>
      </c>
    </row>
    <row r="6" spans="1:30" x14ac:dyDescent="0.2">
      <c r="A6" s="1" t="s">
        <v>3</v>
      </c>
      <c r="B6" s="1">
        <v>25657</v>
      </c>
      <c r="C6" s="1">
        <v>5746</v>
      </c>
      <c r="D6" s="1">
        <v>9260</v>
      </c>
      <c r="E6" s="1">
        <v>1116</v>
      </c>
      <c r="F6" s="1">
        <v>3514</v>
      </c>
      <c r="G6" s="1">
        <v>4831</v>
      </c>
      <c r="H6" s="1">
        <v>1190</v>
      </c>
      <c r="I6" s="8">
        <f t="shared" ref="I6:I12" si="0">SUM(D6:H6)*100/B6</f>
        <v>77.604552363877303</v>
      </c>
      <c r="J6" s="8">
        <f t="shared" ref="J6:J12" si="1">SUM(G6:H6)*100/B6</f>
        <v>23.467279884631875</v>
      </c>
      <c r="K6" s="1" t="s">
        <v>3</v>
      </c>
      <c r="L6" s="1">
        <v>20478</v>
      </c>
      <c r="M6" s="1">
        <v>4063</v>
      </c>
      <c r="N6" s="1">
        <v>7412</v>
      </c>
      <c r="O6" s="1">
        <v>860</v>
      </c>
      <c r="P6" s="1">
        <v>3038</v>
      </c>
      <c r="Q6" s="1">
        <v>4136</v>
      </c>
      <c r="R6" s="1">
        <v>970</v>
      </c>
      <c r="S6" s="8">
        <f t="shared" ref="S6:S12" si="2">SUM(N6:R6)*100/L6</f>
        <v>80.164078523293284</v>
      </c>
      <c r="T6" s="8">
        <f t="shared" ref="T6:T12" si="3">SUM(Q6:R6)*100/L6</f>
        <v>24.934075593319662</v>
      </c>
      <c r="U6" s="1" t="s">
        <v>3</v>
      </c>
      <c r="V6" s="1">
        <v>5179</v>
      </c>
      <c r="W6" s="1">
        <v>1684</v>
      </c>
      <c r="X6" s="1">
        <v>1848</v>
      </c>
      <c r="Y6" s="1">
        <v>256</v>
      </c>
      <c r="Z6" s="1">
        <v>476</v>
      </c>
      <c r="AA6" s="1">
        <v>695</v>
      </c>
      <c r="AB6" s="1">
        <v>220</v>
      </c>
      <c r="AC6" s="8">
        <f t="shared" ref="AC6:AC12" si="4">SUM(X6:AB6)*100/V6</f>
        <v>67.484070283838577</v>
      </c>
      <c r="AD6" s="8">
        <f t="shared" ref="AD6:AD12" si="5">SUM(AA6:AB6)*100/V6</f>
        <v>17.667503379030702</v>
      </c>
    </row>
    <row r="7" spans="1:30" x14ac:dyDescent="0.2">
      <c r="A7" s="1" t="s">
        <v>4</v>
      </c>
      <c r="B7" s="1">
        <v>17678</v>
      </c>
      <c r="C7" s="1">
        <v>3495</v>
      </c>
      <c r="D7" s="1">
        <v>7046</v>
      </c>
      <c r="E7" s="1">
        <v>805</v>
      </c>
      <c r="F7" s="1">
        <v>2178</v>
      </c>
      <c r="G7" s="1">
        <v>3514</v>
      </c>
      <c r="H7" s="1">
        <v>641</v>
      </c>
      <c r="I7" s="8">
        <f t="shared" si="0"/>
        <v>80.235320737640009</v>
      </c>
      <c r="J7" s="8">
        <f t="shared" si="1"/>
        <v>23.503790021495643</v>
      </c>
      <c r="K7" s="1" t="s">
        <v>4</v>
      </c>
      <c r="L7" s="1">
        <v>677</v>
      </c>
      <c r="M7" s="1">
        <v>92</v>
      </c>
      <c r="N7" s="1">
        <v>311</v>
      </c>
      <c r="O7" s="1">
        <v>73</v>
      </c>
      <c r="P7" s="1">
        <v>37</v>
      </c>
      <c r="Q7" s="1">
        <v>92</v>
      </c>
      <c r="R7" s="1">
        <v>73</v>
      </c>
      <c r="S7" s="8">
        <f t="shared" si="2"/>
        <v>86.558345642540615</v>
      </c>
      <c r="T7" s="8">
        <f t="shared" si="3"/>
        <v>24.372230428360414</v>
      </c>
      <c r="U7" s="1" t="s">
        <v>4</v>
      </c>
      <c r="V7" s="1">
        <v>17001</v>
      </c>
      <c r="W7" s="1">
        <v>3404</v>
      </c>
      <c r="X7" s="1">
        <v>6734</v>
      </c>
      <c r="Y7" s="1">
        <v>732</v>
      </c>
      <c r="Z7" s="1">
        <v>2141</v>
      </c>
      <c r="AA7" s="1">
        <v>3422</v>
      </c>
      <c r="AB7" s="1">
        <v>567</v>
      </c>
      <c r="AC7" s="8">
        <f t="shared" si="4"/>
        <v>79.971766366684307</v>
      </c>
      <c r="AD7" s="8">
        <f t="shared" si="5"/>
        <v>23.463325686724311</v>
      </c>
    </row>
    <row r="8" spans="1:30" x14ac:dyDescent="0.2">
      <c r="A8" s="1" t="s">
        <v>5</v>
      </c>
      <c r="B8" s="1">
        <v>6625</v>
      </c>
      <c r="C8" s="1">
        <v>586</v>
      </c>
      <c r="D8" s="1">
        <v>3623</v>
      </c>
      <c r="E8" s="1">
        <v>348</v>
      </c>
      <c r="F8" s="1">
        <v>732</v>
      </c>
      <c r="G8" s="1">
        <v>1263</v>
      </c>
      <c r="H8" s="1">
        <v>73</v>
      </c>
      <c r="I8" s="8">
        <f t="shared" si="0"/>
        <v>91.154716981132069</v>
      </c>
      <c r="J8" s="8">
        <f t="shared" si="1"/>
        <v>20.166037735849056</v>
      </c>
      <c r="K8" s="1" t="s">
        <v>5</v>
      </c>
      <c r="L8" s="1">
        <v>3861</v>
      </c>
      <c r="M8" s="1">
        <v>439</v>
      </c>
      <c r="N8" s="1">
        <v>2269</v>
      </c>
      <c r="O8" s="1">
        <v>146</v>
      </c>
      <c r="P8" s="1">
        <v>403</v>
      </c>
      <c r="Q8" s="1">
        <v>586</v>
      </c>
      <c r="R8" s="1">
        <v>18</v>
      </c>
      <c r="S8" s="8">
        <f t="shared" si="2"/>
        <v>88.629888629888626</v>
      </c>
      <c r="T8" s="8">
        <f t="shared" si="3"/>
        <v>15.643615643615643</v>
      </c>
      <c r="U8" s="1" t="s">
        <v>5</v>
      </c>
      <c r="V8" s="1">
        <v>2763</v>
      </c>
      <c r="W8" s="1">
        <v>146</v>
      </c>
      <c r="X8" s="1">
        <v>1354</v>
      </c>
      <c r="Y8" s="1">
        <v>201</v>
      </c>
      <c r="Z8" s="1">
        <v>329</v>
      </c>
      <c r="AA8" s="1">
        <v>677</v>
      </c>
      <c r="AB8" s="1">
        <v>55</v>
      </c>
      <c r="AC8" s="8">
        <f t="shared" si="4"/>
        <v>94.679695982627578</v>
      </c>
      <c r="AD8" s="8">
        <f t="shared" si="5"/>
        <v>26.492942453854507</v>
      </c>
    </row>
    <row r="9" spans="1:30" x14ac:dyDescent="0.2">
      <c r="A9" s="1" t="s">
        <v>6</v>
      </c>
      <c r="B9" s="1">
        <v>1116</v>
      </c>
      <c r="C9" s="1">
        <v>586</v>
      </c>
      <c r="D9" s="1">
        <v>329</v>
      </c>
      <c r="E9" s="1">
        <v>0</v>
      </c>
      <c r="F9" s="1">
        <v>73</v>
      </c>
      <c r="G9" s="1">
        <v>128</v>
      </c>
      <c r="H9" s="1">
        <v>0</v>
      </c>
      <c r="I9" s="8">
        <f t="shared" si="0"/>
        <v>47.491039426523301</v>
      </c>
      <c r="J9" s="8">
        <f t="shared" si="1"/>
        <v>11.469534050179211</v>
      </c>
      <c r="K9" s="1" t="s">
        <v>6</v>
      </c>
      <c r="L9" s="1">
        <v>348</v>
      </c>
      <c r="M9" s="1">
        <v>92</v>
      </c>
      <c r="N9" s="1">
        <v>165</v>
      </c>
      <c r="O9" s="1">
        <v>0</v>
      </c>
      <c r="P9" s="1">
        <v>37</v>
      </c>
      <c r="Q9" s="1">
        <v>55</v>
      </c>
      <c r="R9" s="1">
        <v>0</v>
      </c>
      <c r="S9" s="8">
        <f t="shared" si="2"/>
        <v>73.850574712643677</v>
      </c>
      <c r="T9" s="8">
        <f t="shared" si="3"/>
        <v>15.804597701149426</v>
      </c>
      <c r="U9" s="1" t="s">
        <v>6</v>
      </c>
      <c r="V9" s="1">
        <v>769</v>
      </c>
      <c r="W9" s="1">
        <v>494</v>
      </c>
      <c r="X9" s="1">
        <v>165</v>
      </c>
      <c r="Y9" s="1">
        <v>0</v>
      </c>
      <c r="Z9" s="1">
        <v>37</v>
      </c>
      <c r="AA9" s="1">
        <v>73</v>
      </c>
      <c r="AB9" s="1">
        <v>0</v>
      </c>
      <c r="AC9" s="8">
        <f t="shared" si="4"/>
        <v>35.760728218465538</v>
      </c>
      <c r="AD9" s="8">
        <f t="shared" si="5"/>
        <v>9.4928478543563077</v>
      </c>
    </row>
    <row r="10" spans="1:30" x14ac:dyDescent="0.2">
      <c r="A10" s="1" t="s">
        <v>7</v>
      </c>
      <c r="B10" s="1">
        <v>55</v>
      </c>
      <c r="C10" s="1">
        <v>0</v>
      </c>
      <c r="D10" s="1">
        <v>18</v>
      </c>
      <c r="E10" s="1">
        <v>18</v>
      </c>
      <c r="F10" s="1">
        <v>0</v>
      </c>
      <c r="G10" s="1">
        <v>18</v>
      </c>
      <c r="H10" s="1">
        <v>0</v>
      </c>
      <c r="I10" s="8">
        <f t="shared" si="0"/>
        <v>98.181818181818187</v>
      </c>
      <c r="J10" s="8">
        <f t="shared" si="1"/>
        <v>32.727272727272727</v>
      </c>
      <c r="K10" s="1" t="s">
        <v>7</v>
      </c>
      <c r="L10" s="1">
        <v>37</v>
      </c>
      <c r="M10" s="1">
        <v>0</v>
      </c>
      <c r="N10" s="1">
        <v>18</v>
      </c>
      <c r="O10" s="1">
        <v>18</v>
      </c>
      <c r="P10" s="1">
        <v>0</v>
      </c>
      <c r="Q10" s="1">
        <v>0</v>
      </c>
      <c r="R10" s="1">
        <v>0</v>
      </c>
      <c r="S10" s="8">
        <f t="shared" si="2"/>
        <v>97.297297297297291</v>
      </c>
      <c r="T10" s="8">
        <f t="shared" si="3"/>
        <v>0</v>
      </c>
      <c r="U10" s="1" t="s">
        <v>7</v>
      </c>
      <c r="V10" s="1">
        <v>18</v>
      </c>
      <c r="W10" s="1">
        <v>0</v>
      </c>
      <c r="X10" s="1">
        <v>0</v>
      </c>
      <c r="Y10" s="1">
        <v>0</v>
      </c>
      <c r="Z10" s="1">
        <v>0</v>
      </c>
      <c r="AA10" s="1">
        <v>18</v>
      </c>
      <c r="AB10" s="1">
        <v>0</v>
      </c>
      <c r="AC10" s="8">
        <f t="shared" si="4"/>
        <v>100</v>
      </c>
      <c r="AD10" s="8">
        <f t="shared" si="5"/>
        <v>100</v>
      </c>
    </row>
    <row r="11" spans="1:30" x14ac:dyDescent="0.2">
      <c r="A11" s="1" t="s">
        <v>8</v>
      </c>
      <c r="B11" s="1">
        <v>1116</v>
      </c>
      <c r="C11" s="1">
        <v>128</v>
      </c>
      <c r="D11" s="1">
        <v>549</v>
      </c>
      <c r="E11" s="1">
        <v>55</v>
      </c>
      <c r="F11" s="1">
        <v>165</v>
      </c>
      <c r="G11" s="1">
        <v>220</v>
      </c>
      <c r="H11" s="1">
        <v>0</v>
      </c>
      <c r="I11" s="8">
        <f t="shared" si="0"/>
        <v>88.620071684587813</v>
      </c>
      <c r="J11" s="8">
        <f t="shared" si="1"/>
        <v>19.713261648745519</v>
      </c>
      <c r="K11" s="1" t="s">
        <v>8</v>
      </c>
      <c r="L11" s="1">
        <v>549</v>
      </c>
      <c r="M11" s="1">
        <v>55</v>
      </c>
      <c r="N11" s="1">
        <v>220</v>
      </c>
      <c r="O11" s="1">
        <v>37</v>
      </c>
      <c r="P11" s="1">
        <v>146</v>
      </c>
      <c r="Q11" s="1">
        <v>92</v>
      </c>
      <c r="R11" s="1">
        <v>0</v>
      </c>
      <c r="S11" s="8">
        <f t="shared" si="2"/>
        <v>90.163934426229503</v>
      </c>
      <c r="T11" s="8">
        <f t="shared" si="3"/>
        <v>16.757741347905281</v>
      </c>
      <c r="U11" s="1" t="s">
        <v>8</v>
      </c>
      <c r="V11" s="1">
        <v>567</v>
      </c>
      <c r="W11" s="1">
        <v>73</v>
      </c>
      <c r="X11" s="1">
        <v>329</v>
      </c>
      <c r="Y11" s="1">
        <v>18</v>
      </c>
      <c r="Z11" s="1">
        <v>18</v>
      </c>
      <c r="AA11" s="1">
        <v>128</v>
      </c>
      <c r="AB11" s="1">
        <v>0</v>
      </c>
      <c r="AC11" s="8">
        <f t="shared" si="4"/>
        <v>86.948853615520278</v>
      </c>
      <c r="AD11" s="8">
        <f t="shared" si="5"/>
        <v>22.57495590828924</v>
      </c>
    </row>
    <row r="12" spans="1:30" x14ac:dyDescent="0.2">
      <c r="A12" s="1" t="s">
        <v>9</v>
      </c>
      <c r="B12" s="1">
        <v>5417</v>
      </c>
      <c r="C12" s="1">
        <v>1684</v>
      </c>
      <c r="D12" s="1">
        <v>1958</v>
      </c>
      <c r="E12" s="1">
        <v>92</v>
      </c>
      <c r="F12" s="1">
        <v>641</v>
      </c>
      <c r="G12" s="1">
        <v>933</v>
      </c>
      <c r="H12" s="1">
        <v>110</v>
      </c>
      <c r="I12" s="8">
        <f t="shared" si="0"/>
        <v>68.931142698910833</v>
      </c>
      <c r="J12" s="8">
        <f t="shared" si="1"/>
        <v>19.254199741554366</v>
      </c>
      <c r="K12" s="1" t="s">
        <v>9</v>
      </c>
      <c r="L12" s="1">
        <v>2599</v>
      </c>
      <c r="M12" s="1">
        <v>622</v>
      </c>
      <c r="N12" s="1">
        <v>970</v>
      </c>
      <c r="O12" s="1">
        <v>73</v>
      </c>
      <c r="P12" s="1">
        <v>366</v>
      </c>
      <c r="Q12" s="1">
        <v>494</v>
      </c>
      <c r="R12" s="1">
        <v>73</v>
      </c>
      <c r="S12" s="8">
        <f t="shared" si="2"/>
        <v>76.029242016160055</v>
      </c>
      <c r="T12" s="8">
        <f t="shared" si="3"/>
        <v>21.816083108888034</v>
      </c>
      <c r="U12" s="1" t="s">
        <v>9</v>
      </c>
      <c r="V12" s="1">
        <v>2818</v>
      </c>
      <c r="W12" s="1">
        <v>1061</v>
      </c>
      <c r="X12" s="1">
        <v>988</v>
      </c>
      <c r="Y12" s="1">
        <v>18</v>
      </c>
      <c r="Z12" s="1">
        <v>275</v>
      </c>
      <c r="AA12" s="1">
        <v>439</v>
      </c>
      <c r="AB12" s="1">
        <v>37</v>
      </c>
      <c r="AC12" s="8">
        <f t="shared" si="4"/>
        <v>62.349183818310856</v>
      </c>
      <c r="AD12" s="8">
        <f t="shared" si="5"/>
        <v>16.891412349183817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43261</v>
      </c>
      <c r="C15" s="1">
        <v>5728</v>
      </c>
      <c r="D15" s="1">
        <v>18776</v>
      </c>
      <c r="E15" s="1">
        <v>2141</v>
      </c>
      <c r="F15" s="1">
        <v>6057</v>
      </c>
      <c r="G15" s="1">
        <v>8985</v>
      </c>
      <c r="H15" s="1">
        <v>1574</v>
      </c>
      <c r="I15" s="8">
        <f t="shared" ref="I15:I43" si="6">SUM(D15:H15)*100/B15</f>
        <v>86.759436906220387</v>
      </c>
      <c r="J15" s="8">
        <f t="shared" ref="J15:J43" si="7">SUM(G15:H15)*100/B15</f>
        <v>24.407665102517278</v>
      </c>
      <c r="K15" s="1" t="s">
        <v>1</v>
      </c>
      <c r="L15" s="1">
        <v>21265</v>
      </c>
      <c r="M15" s="1">
        <v>2489</v>
      </c>
      <c r="N15" s="1">
        <v>9296</v>
      </c>
      <c r="O15" s="1">
        <v>970</v>
      </c>
      <c r="P15" s="1">
        <v>3257</v>
      </c>
      <c r="Q15" s="1">
        <v>4392</v>
      </c>
      <c r="R15" s="1">
        <v>860</v>
      </c>
      <c r="S15" s="8">
        <f t="shared" ref="S15" si="8">SUM(N15:R15)*100/L15</f>
        <v>88.290618387020928</v>
      </c>
      <c r="T15" s="8">
        <f t="shared" ref="T15" si="9">SUM(Q15:R15)*100/L15</f>
        <v>24.697860333881966</v>
      </c>
      <c r="U15" s="1" t="s">
        <v>1</v>
      </c>
      <c r="V15" s="1">
        <v>21997</v>
      </c>
      <c r="W15" s="1">
        <v>3239</v>
      </c>
      <c r="X15" s="1">
        <v>9479</v>
      </c>
      <c r="Y15" s="1">
        <v>1171</v>
      </c>
      <c r="Z15" s="1">
        <v>2800</v>
      </c>
      <c r="AA15" s="1">
        <v>4593</v>
      </c>
      <c r="AB15" s="1">
        <v>714</v>
      </c>
      <c r="AC15" s="8">
        <f t="shared" ref="AC15" si="10">SUM(X15:AB15)*100/V15</f>
        <v>85.270718734372863</v>
      </c>
      <c r="AD15" s="8">
        <f t="shared" ref="AD15" si="11">SUM(AA15:AB15)*100/V15</f>
        <v>24.126017184161476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9315</v>
      </c>
      <c r="C18" s="1">
        <v>1007</v>
      </c>
      <c r="D18" s="1">
        <v>4667</v>
      </c>
      <c r="E18" s="1">
        <v>586</v>
      </c>
      <c r="F18" s="1">
        <v>1299</v>
      </c>
      <c r="G18" s="1">
        <v>1610</v>
      </c>
      <c r="H18" s="1">
        <v>146</v>
      </c>
      <c r="I18" s="8">
        <f t="shared" si="6"/>
        <v>89.189479334406869</v>
      </c>
      <c r="J18" s="8">
        <f t="shared" si="7"/>
        <v>18.85131508319914</v>
      </c>
      <c r="K18" s="1" t="s">
        <v>14</v>
      </c>
      <c r="L18" s="1">
        <v>4776</v>
      </c>
      <c r="M18" s="1">
        <v>659</v>
      </c>
      <c r="N18" s="1">
        <v>2416</v>
      </c>
      <c r="O18" s="1">
        <v>256</v>
      </c>
      <c r="P18" s="1">
        <v>604</v>
      </c>
      <c r="Q18" s="1">
        <v>787</v>
      </c>
      <c r="R18" s="1">
        <v>55</v>
      </c>
      <c r="S18" s="8">
        <f t="shared" ref="S18:S23" si="12">SUM(N18:R18)*100/L18</f>
        <v>86.222780569514242</v>
      </c>
      <c r="T18" s="8">
        <f t="shared" ref="T18:T23" si="13">SUM(Q18:R18)*100/L18</f>
        <v>17.629815745393635</v>
      </c>
      <c r="U18" s="1" t="s">
        <v>14</v>
      </c>
      <c r="V18" s="1">
        <v>4538</v>
      </c>
      <c r="W18" s="1">
        <v>348</v>
      </c>
      <c r="X18" s="1">
        <v>2251</v>
      </c>
      <c r="Y18" s="1">
        <v>329</v>
      </c>
      <c r="Z18" s="1">
        <v>695</v>
      </c>
      <c r="AA18" s="1">
        <v>824</v>
      </c>
      <c r="AB18" s="1">
        <v>92</v>
      </c>
      <c r="AC18" s="8">
        <f t="shared" ref="AC18:AC23" si="14">SUM(X18:AB18)*100/V18</f>
        <v>92.353459673865146</v>
      </c>
      <c r="AD18" s="8">
        <f t="shared" ref="AD18:AD23" si="15">SUM(AA18:AB18)*100/V18</f>
        <v>20.185103569854562</v>
      </c>
    </row>
    <row r="19" spans="1:30" x14ac:dyDescent="0.2">
      <c r="A19" s="1" t="s">
        <v>15</v>
      </c>
      <c r="B19" s="1">
        <v>8217</v>
      </c>
      <c r="C19" s="1">
        <v>952</v>
      </c>
      <c r="D19" s="1">
        <v>3495</v>
      </c>
      <c r="E19" s="1">
        <v>439</v>
      </c>
      <c r="F19" s="1">
        <v>1391</v>
      </c>
      <c r="G19" s="1">
        <v>1739</v>
      </c>
      <c r="H19" s="1">
        <v>201</v>
      </c>
      <c r="I19" s="8">
        <f t="shared" si="6"/>
        <v>88.414263113058297</v>
      </c>
      <c r="J19" s="8">
        <f t="shared" si="7"/>
        <v>23.609589874650116</v>
      </c>
      <c r="K19" s="1" t="s">
        <v>15</v>
      </c>
      <c r="L19" s="1">
        <v>3935</v>
      </c>
      <c r="M19" s="1">
        <v>439</v>
      </c>
      <c r="N19" s="1">
        <v>1720</v>
      </c>
      <c r="O19" s="1">
        <v>220</v>
      </c>
      <c r="P19" s="1">
        <v>695</v>
      </c>
      <c r="Q19" s="1">
        <v>769</v>
      </c>
      <c r="R19" s="1">
        <v>92</v>
      </c>
      <c r="S19" s="8">
        <f t="shared" si="12"/>
        <v>88.843710292249042</v>
      </c>
      <c r="T19" s="8">
        <f t="shared" si="13"/>
        <v>21.880559085133417</v>
      </c>
      <c r="U19" s="1" t="s">
        <v>15</v>
      </c>
      <c r="V19" s="1">
        <v>4282</v>
      </c>
      <c r="W19" s="1">
        <v>512</v>
      </c>
      <c r="X19" s="1">
        <v>1775</v>
      </c>
      <c r="Y19" s="1">
        <v>220</v>
      </c>
      <c r="Z19" s="1">
        <v>695</v>
      </c>
      <c r="AA19" s="1">
        <v>970</v>
      </c>
      <c r="AB19" s="1">
        <v>110</v>
      </c>
      <c r="AC19" s="8">
        <f t="shared" si="14"/>
        <v>88.0429705744979</v>
      </c>
      <c r="AD19" s="8">
        <f t="shared" si="15"/>
        <v>25.221858944418496</v>
      </c>
    </row>
    <row r="20" spans="1:30" x14ac:dyDescent="0.2">
      <c r="A20" s="1" t="s">
        <v>16</v>
      </c>
      <c r="B20" s="1">
        <v>7393</v>
      </c>
      <c r="C20" s="1">
        <v>714</v>
      </c>
      <c r="D20" s="1">
        <v>3386</v>
      </c>
      <c r="E20" s="1">
        <v>384</v>
      </c>
      <c r="F20" s="1">
        <v>952</v>
      </c>
      <c r="G20" s="1">
        <v>1610</v>
      </c>
      <c r="H20" s="1">
        <v>348</v>
      </c>
      <c r="I20" s="8">
        <f t="shared" si="6"/>
        <v>90.355741918030574</v>
      </c>
      <c r="J20" s="8">
        <f t="shared" si="7"/>
        <v>26.484512376572432</v>
      </c>
      <c r="K20" s="1" t="s">
        <v>16</v>
      </c>
      <c r="L20" s="1">
        <v>3678</v>
      </c>
      <c r="M20" s="1">
        <v>348</v>
      </c>
      <c r="N20" s="1">
        <v>1665</v>
      </c>
      <c r="O20" s="1">
        <v>146</v>
      </c>
      <c r="P20" s="1">
        <v>531</v>
      </c>
      <c r="Q20" s="1">
        <v>714</v>
      </c>
      <c r="R20" s="1">
        <v>275</v>
      </c>
      <c r="S20" s="8">
        <f t="shared" si="12"/>
        <v>90.565524741707449</v>
      </c>
      <c r="T20" s="8">
        <f t="shared" si="13"/>
        <v>26.889613920609026</v>
      </c>
      <c r="U20" s="1" t="s">
        <v>16</v>
      </c>
      <c r="V20" s="1">
        <v>3715</v>
      </c>
      <c r="W20" s="1">
        <v>366</v>
      </c>
      <c r="X20" s="1">
        <v>1720</v>
      </c>
      <c r="Y20" s="1">
        <v>238</v>
      </c>
      <c r="Z20" s="1">
        <v>421</v>
      </c>
      <c r="AA20" s="1">
        <v>897</v>
      </c>
      <c r="AB20" s="1">
        <v>73</v>
      </c>
      <c r="AC20" s="8">
        <f t="shared" si="14"/>
        <v>90.148048452220721</v>
      </c>
      <c r="AD20" s="8">
        <f t="shared" si="15"/>
        <v>26.110363391655451</v>
      </c>
    </row>
    <row r="21" spans="1:30" x14ac:dyDescent="0.2">
      <c r="A21" s="1" t="s">
        <v>17</v>
      </c>
      <c r="B21" s="1">
        <v>7832</v>
      </c>
      <c r="C21" s="1">
        <v>1025</v>
      </c>
      <c r="D21" s="1">
        <v>3294</v>
      </c>
      <c r="E21" s="1">
        <v>293</v>
      </c>
      <c r="F21" s="1">
        <v>1190</v>
      </c>
      <c r="G21" s="1">
        <v>1647</v>
      </c>
      <c r="H21" s="1">
        <v>384</v>
      </c>
      <c r="I21" s="8">
        <f t="shared" si="6"/>
        <v>86.925434116445359</v>
      </c>
      <c r="J21" s="8">
        <f t="shared" si="7"/>
        <v>25.932073544433095</v>
      </c>
      <c r="K21" s="1" t="s">
        <v>17</v>
      </c>
      <c r="L21" s="1">
        <v>3788</v>
      </c>
      <c r="M21" s="1">
        <v>421</v>
      </c>
      <c r="N21" s="1">
        <v>1482</v>
      </c>
      <c r="O21" s="1">
        <v>128</v>
      </c>
      <c r="P21" s="1">
        <v>732</v>
      </c>
      <c r="Q21" s="1">
        <v>860</v>
      </c>
      <c r="R21" s="1">
        <v>165</v>
      </c>
      <c r="S21" s="8">
        <f t="shared" si="12"/>
        <v>88.885955649419216</v>
      </c>
      <c r="T21" s="8">
        <f t="shared" si="13"/>
        <v>27.059134107708552</v>
      </c>
      <c r="U21" s="1" t="s">
        <v>17</v>
      </c>
      <c r="V21" s="1">
        <v>4044</v>
      </c>
      <c r="W21" s="1">
        <v>604</v>
      </c>
      <c r="X21" s="1">
        <v>1812</v>
      </c>
      <c r="Y21" s="1">
        <v>165</v>
      </c>
      <c r="Z21" s="1">
        <v>458</v>
      </c>
      <c r="AA21" s="1">
        <v>787</v>
      </c>
      <c r="AB21" s="1">
        <v>220</v>
      </c>
      <c r="AC21" s="8">
        <f t="shared" si="14"/>
        <v>85.113748763600398</v>
      </c>
      <c r="AD21" s="8">
        <f t="shared" si="15"/>
        <v>24.901088031651831</v>
      </c>
    </row>
    <row r="22" spans="1:30" x14ac:dyDescent="0.2">
      <c r="A22" s="1" t="s">
        <v>18</v>
      </c>
      <c r="B22" s="1">
        <v>5783</v>
      </c>
      <c r="C22" s="1">
        <v>1007</v>
      </c>
      <c r="D22" s="1">
        <v>2214</v>
      </c>
      <c r="E22" s="1">
        <v>220</v>
      </c>
      <c r="F22" s="1">
        <v>805</v>
      </c>
      <c r="G22" s="1">
        <v>1190</v>
      </c>
      <c r="H22" s="1">
        <v>348</v>
      </c>
      <c r="I22" s="8">
        <f t="shared" si="6"/>
        <v>82.604184679232233</v>
      </c>
      <c r="J22" s="8">
        <f t="shared" si="7"/>
        <v>26.595192806501817</v>
      </c>
      <c r="K22" s="1" t="s">
        <v>18</v>
      </c>
      <c r="L22" s="1">
        <v>2782</v>
      </c>
      <c r="M22" s="1">
        <v>256</v>
      </c>
      <c r="N22" s="1">
        <v>1153</v>
      </c>
      <c r="O22" s="1">
        <v>110</v>
      </c>
      <c r="P22" s="1">
        <v>439</v>
      </c>
      <c r="Q22" s="1">
        <v>586</v>
      </c>
      <c r="R22" s="1">
        <v>238</v>
      </c>
      <c r="S22" s="8">
        <f t="shared" si="12"/>
        <v>90.797987059669296</v>
      </c>
      <c r="T22" s="8">
        <f t="shared" si="13"/>
        <v>29.61897915168943</v>
      </c>
      <c r="U22" s="1" t="s">
        <v>18</v>
      </c>
      <c r="V22" s="1">
        <v>3001</v>
      </c>
      <c r="W22" s="1">
        <v>750</v>
      </c>
      <c r="X22" s="1">
        <v>1061</v>
      </c>
      <c r="Y22" s="1">
        <v>110</v>
      </c>
      <c r="Z22" s="1">
        <v>366</v>
      </c>
      <c r="AA22" s="1">
        <v>604</v>
      </c>
      <c r="AB22" s="1">
        <v>110</v>
      </c>
      <c r="AC22" s="8">
        <f t="shared" si="14"/>
        <v>75.00833055648117</v>
      </c>
      <c r="AD22" s="8">
        <f t="shared" si="15"/>
        <v>23.792069310229923</v>
      </c>
    </row>
    <row r="23" spans="1:30" x14ac:dyDescent="0.2">
      <c r="A23" s="1" t="s">
        <v>19</v>
      </c>
      <c r="B23" s="1">
        <v>4721</v>
      </c>
      <c r="C23" s="1">
        <v>1025</v>
      </c>
      <c r="D23" s="1">
        <v>1720</v>
      </c>
      <c r="E23" s="1">
        <v>220</v>
      </c>
      <c r="F23" s="1">
        <v>421</v>
      </c>
      <c r="G23" s="1">
        <v>1190</v>
      </c>
      <c r="H23" s="1">
        <v>146</v>
      </c>
      <c r="I23" s="8">
        <f t="shared" si="6"/>
        <v>78.309680152510055</v>
      </c>
      <c r="J23" s="8">
        <f t="shared" si="7"/>
        <v>28.299089176022029</v>
      </c>
      <c r="K23" s="1" t="s">
        <v>19</v>
      </c>
      <c r="L23" s="1">
        <v>2306</v>
      </c>
      <c r="M23" s="1">
        <v>366</v>
      </c>
      <c r="N23" s="1">
        <v>860</v>
      </c>
      <c r="O23" s="1">
        <v>110</v>
      </c>
      <c r="P23" s="1">
        <v>256</v>
      </c>
      <c r="Q23" s="1">
        <v>677</v>
      </c>
      <c r="R23" s="1">
        <v>37</v>
      </c>
      <c r="S23" s="8">
        <f t="shared" si="12"/>
        <v>84.128360797918475</v>
      </c>
      <c r="T23" s="8">
        <f t="shared" si="13"/>
        <v>30.962705984388553</v>
      </c>
      <c r="U23" s="1" t="s">
        <v>19</v>
      </c>
      <c r="V23" s="1">
        <v>2416</v>
      </c>
      <c r="W23" s="1">
        <v>659</v>
      </c>
      <c r="X23" s="1">
        <v>860</v>
      </c>
      <c r="Y23" s="1">
        <v>110</v>
      </c>
      <c r="Z23" s="1">
        <v>165</v>
      </c>
      <c r="AA23" s="1">
        <v>512</v>
      </c>
      <c r="AB23" s="1">
        <v>110</v>
      </c>
      <c r="AC23" s="8">
        <f t="shared" si="14"/>
        <v>72.723509933774835</v>
      </c>
      <c r="AD23" s="8">
        <f t="shared" si="15"/>
        <v>25.745033112582782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8510</v>
      </c>
      <c r="C25" s="1">
        <v>1061</v>
      </c>
      <c r="D25" s="1">
        <v>4044</v>
      </c>
      <c r="E25" s="1">
        <v>512</v>
      </c>
      <c r="F25" s="1">
        <v>842</v>
      </c>
      <c r="G25" s="1">
        <v>1775</v>
      </c>
      <c r="H25" s="1">
        <v>275</v>
      </c>
      <c r="I25" s="8">
        <f t="shared" si="6"/>
        <v>87.520564042303178</v>
      </c>
      <c r="J25" s="8">
        <f t="shared" si="7"/>
        <v>24.08930669800235</v>
      </c>
      <c r="K25" s="1" t="s">
        <v>1</v>
      </c>
      <c r="L25" s="1">
        <v>5106</v>
      </c>
      <c r="M25" s="1">
        <v>641</v>
      </c>
      <c r="N25" s="1">
        <v>2672</v>
      </c>
      <c r="O25" s="1">
        <v>201</v>
      </c>
      <c r="P25" s="1">
        <v>567</v>
      </c>
      <c r="Q25" s="1">
        <v>878</v>
      </c>
      <c r="R25" s="1">
        <v>146</v>
      </c>
      <c r="S25" s="8">
        <f t="shared" ref="S25" si="16">SUM(N25:R25)*100/L25</f>
        <v>87.426556991774376</v>
      </c>
      <c r="T25" s="8">
        <f t="shared" ref="T25" si="17">SUM(Q25:R25)*100/L25</f>
        <v>20.054837446141793</v>
      </c>
      <c r="U25" s="1" t="s">
        <v>1</v>
      </c>
      <c r="V25" s="1">
        <v>3404</v>
      </c>
      <c r="W25" s="1">
        <v>421</v>
      </c>
      <c r="X25" s="1">
        <v>1373</v>
      </c>
      <c r="Y25" s="1">
        <v>311</v>
      </c>
      <c r="Z25" s="1">
        <v>275</v>
      </c>
      <c r="AA25" s="1">
        <v>897</v>
      </c>
      <c r="AB25" s="1">
        <v>128</v>
      </c>
      <c r="AC25" s="8">
        <f t="shared" ref="AC25" si="18">SUM(X25:AB25)*100/V25</f>
        <v>87.661574618096353</v>
      </c>
      <c r="AD25" s="8">
        <f t="shared" ref="AD25" si="19">SUM(AA25:AB25)*100/V25</f>
        <v>30.111633372502936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4044</v>
      </c>
      <c r="C28" s="1">
        <v>439</v>
      </c>
      <c r="D28" s="1">
        <v>1995</v>
      </c>
      <c r="E28" s="1">
        <v>293</v>
      </c>
      <c r="F28" s="1">
        <v>458</v>
      </c>
      <c r="G28" s="1">
        <v>787</v>
      </c>
      <c r="H28" s="1">
        <v>73</v>
      </c>
      <c r="I28" s="8">
        <f t="shared" si="6"/>
        <v>89.169139465875375</v>
      </c>
      <c r="J28" s="8">
        <f t="shared" si="7"/>
        <v>21.266073194856578</v>
      </c>
      <c r="K28" s="1" t="s">
        <v>14</v>
      </c>
      <c r="L28" s="1">
        <v>2489</v>
      </c>
      <c r="M28" s="1">
        <v>348</v>
      </c>
      <c r="N28" s="1">
        <v>1299</v>
      </c>
      <c r="O28" s="1">
        <v>146</v>
      </c>
      <c r="P28" s="1">
        <v>238</v>
      </c>
      <c r="Q28" s="1">
        <v>439</v>
      </c>
      <c r="R28" s="1">
        <v>18</v>
      </c>
      <c r="S28" s="8">
        <f t="shared" ref="S28:S33" si="20">SUM(N28:R28)*100/L28</f>
        <v>85.978304539975895</v>
      </c>
      <c r="T28" s="8">
        <f t="shared" ref="T28:T33" si="21">SUM(Q28:R28)*100/L28</f>
        <v>18.36078746484532</v>
      </c>
      <c r="U28" s="1" t="s">
        <v>14</v>
      </c>
      <c r="V28" s="1">
        <v>1556</v>
      </c>
      <c r="W28" s="1">
        <v>92</v>
      </c>
      <c r="X28" s="1">
        <v>695</v>
      </c>
      <c r="Y28" s="1">
        <v>146</v>
      </c>
      <c r="Z28" s="1">
        <v>220</v>
      </c>
      <c r="AA28" s="1">
        <v>348</v>
      </c>
      <c r="AB28" s="1">
        <v>55</v>
      </c>
      <c r="AC28" s="8">
        <f t="shared" ref="AC28:AC33" si="22">SUM(X28:AB28)*100/V28</f>
        <v>94.087403598971719</v>
      </c>
      <c r="AD28" s="8">
        <f t="shared" ref="AD28:AD33" si="23">SUM(AA28:AB28)*100/V28</f>
        <v>25.899742930591259</v>
      </c>
    </row>
    <row r="29" spans="1:30" x14ac:dyDescent="0.2">
      <c r="A29" s="1" t="s">
        <v>15</v>
      </c>
      <c r="B29" s="1">
        <v>2068</v>
      </c>
      <c r="C29" s="1">
        <v>201</v>
      </c>
      <c r="D29" s="1">
        <v>1135</v>
      </c>
      <c r="E29" s="1">
        <v>110</v>
      </c>
      <c r="F29" s="1">
        <v>183</v>
      </c>
      <c r="G29" s="1">
        <v>329</v>
      </c>
      <c r="H29" s="1">
        <v>110</v>
      </c>
      <c r="I29" s="8">
        <f t="shared" si="6"/>
        <v>90.280464216634428</v>
      </c>
      <c r="J29" s="8">
        <f t="shared" si="7"/>
        <v>21.228239845261122</v>
      </c>
      <c r="K29" s="1" t="s">
        <v>15</v>
      </c>
      <c r="L29" s="1">
        <v>1336</v>
      </c>
      <c r="M29" s="1">
        <v>128</v>
      </c>
      <c r="N29" s="1">
        <v>769</v>
      </c>
      <c r="O29" s="1">
        <v>55</v>
      </c>
      <c r="P29" s="1">
        <v>165</v>
      </c>
      <c r="Q29" s="1">
        <v>165</v>
      </c>
      <c r="R29" s="1">
        <v>55</v>
      </c>
      <c r="S29" s="8">
        <f t="shared" si="20"/>
        <v>90.494011976047901</v>
      </c>
      <c r="T29" s="8">
        <f t="shared" si="21"/>
        <v>16.467065868263472</v>
      </c>
      <c r="U29" s="1" t="s">
        <v>15</v>
      </c>
      <c r="V29" s="1">
        <v>732</v>
      </c>
      <c r="W29" s="1">
        <v>73</v>
      </c>
      <c r="X29" s="1">
        <v>366</v>
      </c>
      <c r="Y29" s="1">
        <v>55</v>
      </c>
      <c r="Z29" s="1">
        <v>18</v>
      </c>
      <c r="AA29" s="1">
        <v>165</v>
      </c>
      <c r="AB29" s="1">
        <v>55</v>
      </c>
      <c r="AC29" s="8">
        <f t="shared" si="22"/>
        <v>90.027322404371589</v>
      </c>
      <c r="AD29" s="8">
        <f t="shared" si="23"/>
        <v>30.05464480874317</v>
      </c>
    </row>
    <row r="30" spans="1:30" x14ac:dyDescent="0.2">
      <c r="A30" s="1" t="s">
        <v>16</v>
      </c>
      <c r="B30" s="1">
        <v>1061</v>
      </c>
      <c r="C30" s="1">
        <v>128</v>
      </c>
      <c r="D30" s="1">
        <v>458</v>
      </c>
      <c r="E30" s="1">
        <v>37</v>
      </c>
      <c r="F30" s="1">
        <v>73</v>
      </c>
      <c r="G30" s="1">
        <v>311</v>
      </c>
      <c r="H30" s="1">
        <v>55</v>
      </c>
      <c r="I30" s="8">
        <f t="shared" si="6"/>
        <v>88.030160226201701</v>
      </c>
      <c r="J30" s="8">
        <f t="shared" si="7"/>
        <v>34.495758718190388</v>
      </c>
      <c r="K30" s="1" t="s">
        <v>16</v>
      </c>
      <c r="L30" s="1">
        <v>714</v>
      </c>
      <c r="M30" s="1">
        <v>73</v>
      </c>
      <c r="N30" s="1">
        <v>348</v>
      </c>
      <c r="O30" s="1">
        <v>0</v>
      </c>
      <c r="P30" s="1">
        <v>73</v>
      </c>
      <c r="Q30" s="1">
        <v>183</v>
      </c>
      <c r="R30" s="1">
        <v>37</v>
      </c>
      <c r="S30" s="8">
        <f t="shared" si="20"/>
        <v>89.775910364145659</v>
      </c>
      <c r="T30" s="8">
        <f t="shared" si="21"/>
        <v>30.812324929971989</v>
      </c>
      <c r="U30" s="1" t="s">
        <v>16</v>
      </c>
      <c r="V30" s="1">
        <v>348</v>
      </c>
      <c r="W30" s="1">
        <v>55</v>
      </c>
      <c r="X30" s="1">
        <v>110</v>
      </c>
      <c r="Y30" s="1">
        <v>37</v>
      </c>
      <c r="Z30" s="1">
        <v>0</v>
      </c>
      <c r="AA30" s="1">
        <v>128</v>
      </c>
      <c r="AB30" s="1">
        <v>18</v>
      </c>
      <c r="AC30" s="8">
        <f t="shared" si="22"/>
        <v>84.195402298850581</v>
      </c>
      <c r="AD30" s="8">
        <f t="shared" si="23"/>
        <v>41.954022988505749</v>
      </c>
    </row>
    <row r="31" spans="1:30" x14ac:dyDescent="0.2">
      <c r="A31" s="1" t="s">
        <v>17</v>
      </c>
      <c r="B31" s="1">
        <v>952</v>
      </c>
      <c r="C31" s="1">
        <v>201</v>
      </c>
      <c r="D31" s="1">
        <v>384</v>
      </c>
      <c r="E31" s="1">
        <v>18</v>
      </c>
      <c r="F31" s="1">
        <v>92</v>
      </c>
      <c r="G31" s="1">
        <v>238</v>
      </c>
      <c r="H31" s="1">
        <v>18</v>
      </c>
      <c r="I31" s="8">
        <f t="shared" si="6"/>
        <v>78.78151260504201</v>
      </c>
      <c r="J31" s="8">
        <f t="shared" si="7"/>
        <v>26.890756302521009</v>
      </c>
      <c r="K31" s="1" t="s">
        <v>17</v>
      </c>
      <c r="L31" s="1">
        <v>421</v>
      </c>
      <c r="M31" s="1">
        <v>37</v>
      </c>
      <c r="N31" s="1">
        <v>238</v>
      </c>
      <c r="O31" s="1">
        <v>0</v>
      </c>
      <c r="P31" s="1">
        <v>73</v>
      </c>
      <c r="Q31" s="1">
        <v>55</v>
      </c>
      <c r="R31" s="1">
        <v>18</v>
      </c>
      <c r="S31" s="8">
        <f t="shared" si="20"/>
        <v>91.211401425178153</v>
      </c>
      <c r="T31" s="8">
        <f t="shared" si="21"/>
        <v>17.339667458432302</v>
      </c>
      <c r="U31" s="1" t="s">
        <v>17</v>
      </c>
      <c r="V31" s="1">
        <v>531</v>
      </c>
      <c r="W31" s="1">
        <v>165</v>
      </c>
      <c r="X31" s="1">
        <v>146</v>
      </c>
      <c r="Y31" s="1">
        <v>18</v>
      </c>
      <c r="Z31" s="1">
        <v>18</v>
      </c>
      <c r="AA31" s="1">
        <v>183</v>
      </c>
      <c r="AB31" s="1">
        <v>0</v>
      </c>
      <c r="AC31" s="8">
        <f t="shared" si="22"/>
        <v>68.738229755178907</v>
      </c>
      <c r="AD31" s="8">
        <f t="shared" si="23"/>
        <v>34.463276836158194</v>
      </c>
    </row>
    <row r="32" spans="1:30" x14ac:dyDescent="0.2">
      <c r="A32" s="1" t="s">
        <v>18</v>
      </c>
      <c r="B32" s="1">
        <v>275</v>
      </c>
      <c r="C32" s="1">
        <v>73</v>
      </c>
      <c r="D32" s="1">
        <v>73</v>
      </c>
      <c r="E32" s="1">
        <v>37</v>
      </c>
      <c r="F32" s="1">
        <v>37</v>
      </c>
      <c r="G32" s="1">
        <v>37</v>
      </c>
      <c r="H32" s="1">
        <v>18</v>
      </c>
      <c r="I32" s="8">
        <f t="shared" si="6"/>
        <v>73.454545454545453</v>
      </c>
      <c r="J32" s="8">
        <f t="shared" si="7"/>
        <v>20</v>
      </c>
      <c r="K32" s="1" t="s">
        <v>18</v>
      </c>
      <c r="L32" s="1">
        <v>110</v>
      </c>
      <c r="M32" s="1">
        <v>37</v>
      </c>
      <c r="N32" s="1">
        <v>18</v>
      </c>
      <c r="O32" s="1">
        <v>0</v>
      </c>
      <c r="P32" s="1">
        <v>18</v>
      </c>
      <c r="Q32" s="1">
        <v>18</v>
      </c>
      <c r="R32" s="1">
        <v>18</v>
      </c>
      <c r="S32" s="8">
        <f t="shared" si="20"/>
        <v>65.454545454545453</v>
      </c>
      <c r="T32" s="8">
        <f t="shared" si="21"/>
        <v>32.727272727272727</v>
      </c>
      <c r="U32" s="1" t="s">
        <v>18</v>
      </c>
      <c r="V32" s="1">
        <v>165</v>
      </c>
      <c r="W32" s="1">
        <v>37</v>
      </c>
      <c r="X32" s="1">
        <v>55</v>
      </c>
      <c r="Y32" s="1">
        <v>37</v>
      </c>
      <c r="Z32" s="1">
        <v>18</v>
      </c>
      <c r="AA32" s="1">
        <v>18</v>
      </c>
      <c r="AB32" s="1">
        <v>0</v>
      </c>
      <c r="AC32" s="8">
        <f t="shared" si="22"/>
        <v>77.575757575757578</v>
      </c>
      <c r="AD32" s="8">
        <f t="shared" si="23"/>
        <v>10.909090909090908</v>
      </c>
    </row>
    <row r="33" spans="1:30" x14ac:dyDescent="0.2">
      <c r="A33" s="1" t="s">
        <v>19</v>
      </c>
      <c r="B33" s="1">
        <v>110</v>
      </c>
      <c r="C33" s="1">
        <v>18</v>
      </c>
      <c r="D33" s="1">
        <v>0</v>
      </c>
      <c r="E33" s="1">
        <v>18</v>
      </c>
      <c r="F33" s="1">
        <v>0</v>
      </c>
      <c r="G33" s="1">
        <v>73</v>
      </c>
      <c r="H33" s="1">
        <v>0</v>
      </c>
      <c r="I33" s="8">
        <f t="shared" si="6"/>
        <v>82.727272727272734</v>
      </c>
      <c r="J33" s="8">
        <f t="shared" si="7"/>
        <v>66.36363636363636</v>
      </c>
      <c r="K33" s="1" t="s">
        <v>19</v>
      </c>
      <c r="L33" s="1">
        <v>37</v>
      </c>
      <c r="M33" s="1">
        <v>18</v>
      </c>
      <c r="N33" s="1">
        <v>0</v>
      </c>
      <c r="O33" s="1">
        <v>0</v>
      </c>
      <c r="P33" s="1">
        <v>0</v>
      </c>
      <c r="Q33" s="1">
        <v>18</v>
      </c>
      <c r="R33" s="1">
        <v>0</v>
      </c>
      <c r="S33" s="8">
        <f t="shared" si="20"/>
        <v>48.648648648648646</v>
      </c>
      <c r="T33" s="8">
        <f t="shared" si="21"/>
        <v>48.648648648648646</v>
      </c>
      <c r="U33" s="1" t="s">
        <v>19</v>
      </c>
      <c r="V33" s="1">
        <v>73</v>
      </c>
      <c r="W33" s="1">
        <v>0</v>
      </c>
      <c r="X33" s="1">
        <v>0</v>
      </c>
      <c r="Y33" s="1">
        <v>18</v>
      </c>
      <c r="Z33" s="1">
        <v>0</v>
      </c>
      <c r="AA33" s="1">
        <v>55</v>
      </c>
      <c r="AB33" s="1">
        <v>0</v>
      </c>
      <c r="AC33" s="8">
        <f t="shared" si="22"/>
        <v>100</v>
      </c>
      <c r="AD33" s="8">
        <f t="shared" si="23"/>
        <v>75.342465753424662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34752</v>
      </c>
      <c r="C35" s="1">
        <v>4667</v>
      </c>
      <c r="D35" s="1">
        <v>14732</v>
      </c>
      <c r="E35" s="1">
        <v>1629</v>
      </c>
      <c r="F35" s="1">
        <v>5216</v>
      </c>
      <c r="G35" s="1">
        <v>7210</v>
      </c>
      <c r="H35" s="1">
        <v>1299</v>
      </c>
      <c r="I35" s="8">
        <f t="shared" si="6"/>
        <v>86.573434622467772</v>
      </c>
      <c r="J35" s="8">
        <f t="shared" si="7"/>
        <v>24.484921731123389</v>
      </c>
      <c r="K35" s="1" t="s">
        <v>1</v>
      </c>
      <c r="L35" s="1">
        <v>16159</v>
      </c>
      <c r="M35" s="1">
        <v>1848</v>
      </c>
      <c r="N35" s="1">
        <v>6625</v>
      </c>
      <c r="O35" s="1">
        <v>769</v>
      </c>
      <c r="P35" s="1">
        <v>2690</v>
      </c>
      <c r="Q35" s="1">
        <v>3514</v>
      </c>
      <c r="R35" s="1">
        <v>714</v>
      </c>
      <c r="S35" s="8">
        <f t="shared" ref="S35" si="24">SUM(N35:R35)*100/L35</f>
        <v>88.569837242403608</v>
      </c>
      <c r="T35" s="8">
        <f t="shared" ref="T35" si="25">SUM(Q35:R35)*100/L35</f>
        <v>26.164985457020855</v>
      </c>
      <c r="U35" s="1" t="s">
        <v>1</v>
      </c>
      <c r="V35" s="1">
        <v>18593</v>
      </c>
      <c r="W35" s="1">
        <v>2818</v>
      </c>
      <c r="X35" s="1">
        <v>8107</v>
      </c>
      <c r="Y35" s="1">
        <v>860</v>
      </c>
      <c r="Z35" s="1">
        <v>2525</v>
      </c>
      <c r="AA35" s="1">
        <v>3697</v>
      </c>
      <c r="AB35" s="1">
        <v>586</v>
      </c>
      <c r="AC35" s="8">
        <f t="shared" ref="AC35" si="26">SUM(X35:AB35)*100/V35</f>
        <v>84.843758403700321</v>
      </c>
      <c r="AD35" s="8">
        <f t="shared" ref="AD35" si="27">SUM(AA35:AB35)*100/V35</f>
        <v>23.035551013822406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5270</v>
      </c>
      <c r="C38" s="1">
        <v>567</v>
      </c>
      <c r="D38" s="1">
        <v>2672</v>
      </c>
      <c r="E38" s="1">
        <v>293</v>
      </c>
      <c r="F38" s="1">
        <v>842</v>
      </c>
      <c r="G38" s="1">
        <v>824</v>
      </c>
      <c r="H38" s="1">
        <v>73</v>
      </c>
      <c r="I38" s="8">
        <f t="shared" si="6"/>
        <v>89.259962049335869</v>
      </c>
      <c r="J38" s="8">
        <f t="shared" si="7"/>
        <v>17.020872865275141</v>
      </c>
      <c r="K38" s="1" t="s">
        <v>14</v>
      </c>
      <c r="L38" s="1">
        <v>2288</v>
      </c>
      <c r="M38" s="1">
        <v>311</v>
      </c>
      <c r="N38" s="1">
        <v>1116</v>
      </c>
      <c r="O38" s="1">
        <v>110</v>
      </c>
      <c r="P38" s="1">
        <v>366</v>
      </c>
      <c r="Q38" s="1">
        <v>348</v>
      </c>
      <c r="R38" s="1">
        <v>37</v>
      </c>
      <c r="S38" s="8">
        <f t="shared" ref="S38:S43" si="28">SUM(N38:R38)*100/L38</f>
        <v>86.407342657342653</v>
      </c>
      <c r="T38" s="8">
        <f t="shared" ref="T38:T43" si="29">SUM(Q38:R38)*100/L38</f>
        <v>16.826923076923077</v>
      </c>
      <c r="U38" s="1" t="s">
        <v>14</v>
      </c>
      <c r="V38" s="1">
        <v>2983</v>
      </c>
      <c r="W38" s="1">
        <v>256</v>
      </c>
      <c r="X38" s="1">
        <v>1556</v>
      </c>
      <c r="Y38" s="1">
        <v>183</v>
      </c>
      <c r="Z38" s="1">
        <v>476</v>
      </c>
      <c r="AA38" s="1">
        <v>476</v>
      </c>
      <c r="AB38" s="1">
        <v>37</v>
      </c>
      <c r="AC38" s="8">
        <f t="shared" ref="AC38:AC43" si="30">SUM(X38:AB38)*100/V38</f>
        <v>91.4515588333892</v>
      </c>
      <c r="AD38" s="8">
        <f t="shared" ref="AD38:AD43" si="31">SUM(AA38:AB38)*100/V38</f>
        <v>17.197452229299362</v>
      </c>
    </row>
    <row r="39" spans="1:30" x14ac:dyDescent="0.2">
      <c r="A39" s="1" t="s">
        <v>15</v>
      </c>
      <c r="B39" s="1">
        <v>6149</v>
      </c>
      <c r="C39" s="1">
        <v>750</v>
      </c>
      <c r="D39" s="1">
        <v>2361</v>
      </c>
      <c r="E39" s="1">
        <v>329</v>
      </c>
      <c r="F39" s="1">
        <v>1208</v>
      </c>
      <c r="G39" s="1">
        <v>1409</v>
      </c>
      <c r="H39" s="1">
        <v>92</v>
      </c>
      <c r="I39" s="8">
        <f t="shared" si="6"/>
        <v>87.802894779638962</v>
      </c>
      <c r="J39" s="8">
        <f t="shared" si="7"/>
        <v>24.41047324768255</v>
      </c>
      <c r="K39" s="1" t="s">
        <v>15</v>
      </c>
      <c r="L39" s="1">
        <v>2599</v>
      </c>
      <c r="M39" s="1">
        <v>311</v>
      </c>
      <c r="N39" s="1">
        <v>952</v>
      </c>
      <c r="O39" s="1">
        <v>165</v>
      </c>
      <c r="P39" s="1">
        <v>531</v>
      </c>
      <c r="Q39" s="1">
        <v>604</v>
      </c>
      <c r="R39" s="1">
        <v>37</v>
      </c>
      <c r="S39" s="8">
        <f t="shared" si="28"/>
        <v>88.072335513659098</v>
      </c>
      <c r="T39" s="8">
        <f t="shared" si="29"/>
        <v>24.663332050788764</v>
      </c>
      <c r="U39" s="1" t="s">
        <v>15</v>
      </c>
      <c r="V39" s="1">
        <v>3550</v>
      </c>
      <c r="W39" s="1">
        <v>439</v>
      </c>
      <c r="X39" s="1">
        <v>1409</v>
      </c>
      <c r="Y39" s="1">
        <v>165</v>
      </c>
      <c r="Z39" s="1">
        <v>677</v>
      </c>
      <c r="AA39" s="1">
        <v>805</v>
      </c>
      <c r="AB39" s="1">
        <v>55</v>
      </c>
      <c r="AC39" s="8">
        <f t="shared" si="30"/>
        <v>87.633802816901408</v>
      </c>
      <c r="AD39" s="8">
        <f t="shared" si="31"/>
        <v>24.225352112676056</v>
      </c>
    </row>
    <row r="40" spans="1:30" x14ac:dyDescent="0.2">
      <c r="A40" s="1" t="s">
        <v>16</v>
      </c>
      <c r="B40" s="1">
        <v>6332</v>
      </c>
      <c r="C40" s="1">
        <v>586</v>
      </c>
      <c r="D40" s="1">
        <v>2928</v>
      </c>
      <c r="E40" s="1">
        <v>348</v>
      </c>
      <c r="F40" s="1">
        <v>878</v>
      </c>
      <c r="G40" s="1">
        <v>1299</v>
      </c>
      <c r="H40" s="1">
        <v>293</v>
      </c>
      <c r="I40" s="8">
        <f t="shared" si="6"/>
        <v>90.745420088439673</v>
      </c>
      <c r="J40" s="8">
        <f t="shared" si="7"/>
        <v>25.142135186355024</v>
      </c>
      <c r="K40" s="1" t="s">
        <v>16</v>
      </c>
      <c r="L40" s="1">
        <v>2965</v>
      </c>
      <c r="M40" s="1">
        <v>275</v>
      </c>
      <c r="N40" s="1">
        <v>1318</v>
      </c>
      <c r="O40" s="1">
        <v>146</v>
      </c>
      <c r="P40" s="1">
        <v>458</v>
      </c>
      <c r="Q40" s="1">
        <v>531</v>
      </c>
      <c r="R40" s="1">
        <v>238</v>
      </c>
      <c r="S40" s="8">
        <f t="shared" si="28"/>
        <v>90.75885328836425</v>
      </c>
      <c r="T40" s="8">
        <f t="shared" si="29"/>
        <v>25.93591905564924</v>
      </c>
      <c r="U40" s="1" t="s">
        <v>16</v>
      </c>
      <c r="V40" s="1">
        <v>3367</v>
      </c>
      <c r="W40" s="1">
        <v>311</v>
      </c>
      <c r="X40" s="1">
        <v>1610</v>
      </c>
      <c r="Y40" s="1">
        <v>201</v>
      </c>
      <c r="Z40" s="1">
        <v>421</v>
      </c>
      <c r="AA40" s="1">
        <v>769</v>
      </c>
      <c r="AB40" s="1">
        <v>55</v>
      </c>
      <c r="AC40" s="8">
        <f t="shared" si="30"/>
        <v>90.763290763290769</v>
      </c>
      <c r="AD40" s="8">
        <f t="shared" si="31"/>
        <v>24.472824472824474</v>
      </c>
    </row>
    <row r="41" spans="1:30" x14ac:dyDescent="0.2">
      <c r="A41" s="1" t="s">
        <v>17</v>
      </c>
      <c r="B41" s="1">
        <v>6881</v>
      </c>
      <c r="C41" s="1">
        <v>824</v>
      </c>
      <c r="D41" s="1">
        <v>2910</v>
      </c>
      <c r="E41" s="1">
        <v>275</v>
      </c>
      <c r="F41" s="1">
        <v>1098</v>
      </c>
      <c r="G41" s="1">
        <v>1409</v>
      </c>
      <c r="H41" s="1">
        <v>366</v>
      </c>
      <c r="I41" s="8">
        <f t="shared" si="6"/>
        <v>88.03952913820666</v>
      </c>
      <c r="J41" s="8">
        <f t="shared" si="7"/>
        <v>25.795669234122947</v>
      </c>
      <c r="K41" s="1" t="s">
        <v>17</v>
      </c>
      <c r="L41" s="1">
        <v>3367</v>
      </c>
      <c r="M41" s="1">
        <v>384</v>
      </c>
      <c r="N41" s="1">
        <v>1244</v>
      </c>
      <c r="O41" s="1">
        <v>128</v>
      </c>
      <c r="P41" s="1">
        <v>659</v>
      </c>
      <c r="Q41" s="1">
        <v>805</v>
      </c>
      <c r="R41" s="1">
        <v>146</v>
      </c>
      <c r="S41" s="8">
        <f t="shared" si="28"/>
        <v>88.565488565488565</v>
      </c>
      <c r="T41" s="8">
        <f t="shared" si="29"/>
        <v>28.244728244728243</v>
      </c>
      <c r="U41" s="1" t="s">
        <v>17</v>
      </c>
      <c r="V41" s="1">
        <v>3514</v>
      </c>
      <c r="W41" s="1">
        <v>439</v>
      </c>
      <c r="X41" s="1">
        <v>1665</v>
      </c>
      <c r="Y41" s="1">
        <v>146</v>
      </c>
      <c r="Z41" s="1">
        <v>439</v>
      </c>
      <c r="AA41" s="1">
        <v>604</v>
      </c>
      <c r="AB41" s="1">
        <v>220</v>
      </c>
      <c r="AC41" s="8">
        <f t="shared" si="30"/>
        <v>87.478656801365972</v>
      </c>
      <c r="AD41" s="8">
        <f t="shared" si="31"/>
        <v>23.449060899260104</v>
      </c>
    </row>
    <row r="42" spans="1:30" x14ac:dyDescent="0.2">
      <c r="A42" s="1" t="s">
        <v>18</v>
      </c>
      <c r="B42" s="1">
        <v>5508</v>
      </c>
      <c r="C42" s="1">
        <v>933</v>
      </c>
      <c r="D42" s="1">
        <v>2141</v>
      </c>
      <c r="E42" s="1">
        <v>183</v>
      </c>
      <c r="F42" s="1">
        <v>769</v>
      </c>
      <c r="G42" s="1">
        <v>1153</v>
      </c>
      <c r="H42" s="1">
        <v>329</v>
      </c>
      <c r="I42" s="8">
        <f t="shared" si="6"/>
        <v>83.061002178649233</v>
      </c>
      <c r="J42" s="8">
        <f t="shared" si="7"/>
        <v>26.906318082788673</v>
      </c>
      <c r="K42" s="1" t="s">
        <v>18</v>
      </c>
      <c r="L42" s="1">
        <v>2672</v>
      </c>
      <c r="M42" s="1">
        <v>220</v>
      </c>
      <c r="N42" s="1">
        <v>1135</v>
      </c>
      <c r="O42" s="1">
        <v>110</v>
      </c>
      <c r="P42" s="1">
        <v>421</v>
      </c>
      <c r="Q42" s="1">
        <v>567</v>
      </c>
      <c r="R42" s="1">
        <v>220</v>
      </c>
      <c r="S42" s="8">
        <f t="shared" si="28"/>
        <v>91.803892215568865</v>
      </c>
      <c r="T42" s="8">
        <f t="shared" si="29"/>
        <v>29.453592814371259</v>
      </c>
      <c r="U42" s="1" t="s">
        <v>18</v>
      </c>
      <c r="V42" s="1">
        <v>2837</v>
      </c>
      <c r="W42" s="1">
        <v>714</v>
      </c>
      <c r="X42" s="1">
        <v>1007</v>
      </c>
      <c r="Y42" s="1">
        <v>73</v>
      </c>
      <c r="Z42" s="1">
        <v>348</v>
      </c>
      <c r="AA42" s="1">
        <v>586</v>
      </c>
      <c r="AB42" s="1">
        <v>110</v>
      </c>
      <c r="AC42" s="8">
        <f t="shared" si="30"/>
        <v>74.867818117729996</v>
      </c>
      <c r="AD42" s="8">
        <f t="shared" si="31"/>
        <v>24.532957349312653</v>
      </c>
    </row>
    <row r="43" spans="1:30" x14ac:dyDescent="0.2">
      <c r="A43" s="1" t="s">
        <v>19</v>
      </c>
      <c r="B43" s="1">
        <v>4612</v>
      </c>
      <c r="C43" s="1">
        <v>1007</v>
      </c>
      <c r="D43" s="1">
        <v>1720</v>
      </c>
      <c r="E43" s="1">
        <v>201</v>
      </c>
      <c r="F43" s="1">
        <v>421</v>
      </c>
      <c r="G43" s="1">
        <v>1116</v>
      </c>
      <c r="H43" s="1">
        <v>146</v>
      </c>
      <c r="I43" s="8">
        <f t="shared" si="6"/>
        <v>78.143972246313965</v>
      </c>
      <c r="J43" s="8">
        <f t="shared" si="7"/>
        <v>27.363399826539464</v>
      </c>
      <c r="K43" s="1" t="s">
        <v>19</v>
      </c>
      <c r="L43" s="1">
        <v>2269</v>
      </c>
      <c r="M43" s="1">
        <v>348</v>
      </c>
      <c r="N43" s="1">
        <v>860</v>
      </c>
      <c r="O43" s="1">
        <v>110</v>
      </c>
      <c r="P43" s="1">
        <v>256</v>
      </c>
      <c r="Q43" s="1">
        <v>659</v>
      </c>
      <c r="R43" s="1">
        <v>37</v>
      </c>
      <c r="S43" s="8">
        <f t="shared" si="28"/>
        <v>84.706919347730278</v>
      </c>
      <c r="T43" s="8">
        <f t="shared" si="29"/>
        <v>30.674305861613046</v>
      </c>
      <c r="U43" s="1" t="s">
        <v>19</v>
      </c>
      <c r="V43" s="1">
        <v>2342</v>
      </c>
      <c r="W43" s="1">
        <v>659</v>
      </c>
      <c r="X43" s="1">
        <v>860</v>
      </c>
      <c r="Y43" s="1">
        <v>92</v>
      </c>
      <c r="Z43" s="1">
        <v>165</v>
      </c>
      <c r="AA43" s="1">
        <v>458</v>
      </c>
      <c r="AB43" s="1">
        <v>110</v>
      </c>
      <c r="AC43" s="8">
        <f t="shared" si="30"/>
        <v>71.947053800170792</v>
      </c>
      <c r="AD43" s="8">
        <f t="shared" si="31"/>
        <v>24.252775405636207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G1" zoomScale="125" zoomScaleNormal="125" zoomScaleSheetLayoutView="125" workbookViewId="0">
      <selection activeCell="V5" sqref="V5:AB3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57316</v>
      </c>
      <c r="C5" s="1">
        <v>12096</v>
      </c>
      <c r="D5" s="1">
        <v>22655</v>
      </c>
      <c r="E5" s="1">
        <v>2434</v>
      </c>
      <c r="F5" s="1">
        <v>7247</v>
      </c>
      <c r="G5" s="1">
        <v>10870</v>
      </c>
      <c r="H5" s="1">
        <v>2013</v>
      </c>
      <c r="I5" s="8">
        <f>SUM(D5:H5)*100/B5</f>
        <v>78.89420057226603</v>
      </c>
      <c r="J5" s="8">
        <f>SUM(G5:H5)*100/B5</f>
        <v>22.477144252913671</v>
      </c>
      <c r="K5" s="1" t="s">
        <v>1</v>
      </c>
      <c r="L5" s="1">
        <v>28347</v>
      </c>
      <c r="M5" s="1">
        <v>5307</v>
      </c>
      <c r="N5" s="1">
        <v>11291</v>
      </c>
      <c r="O5" s="1">
        <v>1208</v>
      </c>
      <c r="P5" s="1">
        <v>3989</v>
      </c>
      <c r="Q5" s="1">
        <v>5417</v>
      </c>
      <c r="R5" s="1">
        <v>1135</v>
      </c>
      <c r="S5" s="8">
        <f>SUM(N5:R5)*100/L5</f>
        <v>81.278442163191869</v>
      </c>
      <c r="T5" s="8">
        <f>SUM(Q5:R5)*100/L5</f>
        <v>23.11355699015769</v>
      </c>
      <c r="U5" s="1" t="s">
        <v>1</v>
      </c>
      <c r="V5" s="1">
        <v>28969</v>
      </c>
      <c r="W5" s="1">
        <v>6789</v>
      </c>
      <c r="X5" s="1">
        <v>11364</v>
      </c>
      <c r="Y5" s="1">
        <v>1226</v>
      </c>
      <c r="Z5" s="1">
        <v>3257</v>
      </c>
      <c r="AA5" s="1">
        <v>5453</v>
      </c>
      <c r="AB5" s="1">
        <v>878</v>
      </c>
      <c r="AC5" s="8">
        <f>SUM(X5:AB5)*100/V5</f>
        <v>76.557699609927852</v>
      </c>
      <c r="AD5" s="8">
        <f>SUM(AA5:AB5)*100/V5</f>
        <v>21.854396078566744</v>
      </c>
    </row>
    <row r="6" spans="1:30" x14ac:dyDescent="0.2">
      <c r="A6" s="1" t="s">
        <v>14</v>
      </c>
      <c r="B6" s="1">
        <v>9315</v>
      </c>
      <c r="C6" s="1">
        <v>1007</v>
      </c>
      <c r="D6" s="1">
        <v>4667</v>
      </c>
      <c r="E6" s="1">
        <v>586</v>
      </c>
      <c r="F6" s="1">
        <v>1299</v>
      </c>
      <c r="G6" s="1">
        <v>1610</v>
      </c>
      <c r="H6" s="1">
        <v>146</v>
      </c>
      <c r="I6" s="8">
        <f t="shared" ref="I6:I31" si="0">SUM(D6:H6)*100/B6</f>
        <v>89.189479334406869</v>
      </c>
      <c r="J6" s="8">
        <f t="shared" ref="J6:J31" si="1">SUM(G6:H6)*100/B6</f>
        <v>18.85131508319914</v>
      </c>
      <c r="K6" s="1" t="s">
        <v>14</v>
      </c>
      <c r="L6" s="1">
        <v>4776</v>
      </c>
      <c r="M6" s="1">
        <v>659</v>
      </c>
      <c r="N6" s="1">
        <v>2416</v>
      </c>
      <c r="O6" s="1">
        <v>256</v>
      </c>
      <c r="P6" s="1">
        <v>604</v>
      </c>
      <c r="Q6" s="1">
        <v>787</v>
      </c>
      <c r="R6" s="1">
        <v>55</v>
      </c>
      <c r="S6" s="8">
        <f t="shared" ref="S6:S16" si="2">SUM(N6:R6)*100/L6</f>
        <v>86.222780569514242</v>
      </c>
      <c r="T6" s="8">
        <f t="shared" ref="T6:T16" si="3">SUM(Q6:R6)*100/L6</f>
        <v>17.629815745393635</v>
      </c>
      <c r="U6" s="1" t="s">
        <v>14</v>
      </c>
      <c r="V6" s="1">
        <v>4538</v>
      </c>
      <c r="W6" s="1">
        <v>348</v>
      </c>
      <c r="X6" s="1">
        <v>2251</v>
      </c>
      <c r="Y6" s="1">
        <v>329</v>
      </c>
      <c r="Z6" s="1">
        <v>695</v>
      </c>
      <c r="AA6" s="1">
        <v>824</v>
      </c>
      <c r="AB6" s="1">
        <v>92</v>
      </c>
      <c r="AC6" s="8">
        <f t="shared" ref="AC6:AC16" si="4">SUM(X6:AB6)*100/V6</f>
        <v>92.353459673865146</v>
      </c>
      <c r="AD6" s="8">
        <f t="shared" ref="AD6:AD16" si="5">SUM(AA6:AB6)*100/V6</f>
        <v>20.185103569854562</v>
      </c>
    </row>
    <row r="7" spans="1:30" x14ac:dyDescent="0.2">
      <c r="A7" s="1" t="s">
        <v>15</v>
      </c>
      <c r="B7" s="1">
        <v>8217</v>
      </c>
      <c r="C7" s="1">
        <v>952</v>
      </c>
      <c r="D7" s="1">
        <v>3495</v>
      </c>
      <c r="E7" s="1">
        <v>439</v>
      </c>
      <c r="F7" s="1">
        <v>1391</v>
      </c>
      <c r="G7" s="1">
        <v>1739</v>
      </c>
      <c r="H7" s="1">
        <v>201</v>
      </c>
      <c r="I7" s="8">
        <f t="shared" si="0"/>
        <v>88.414263113058297</v>
      </c>
      <c r="J7" s="8">
        <f t="shared" si="1"/>
        <v>23.609589874650116</v>
      </c>
      <c r="K7" s="1" t="s">
        <v>15</v>
      </c>
      <c r="L7" s="1">
        <v>3935</v>
      </c>
      <c r="M7" s="1">
        <v>439</v>
      </c>
      <c r="N7" s="1">
        <v>1720</v>
      </c>
      <c r="O7" s="1">
        <v>220</v>
      </c>
      <c r="P7" s="1">
        <v>695</v>
      </c>
      <c r="Q7" s="1">
        <v>769</v>
      </c>
      <c r="R7" s="1">
        <v>92</v>
      </c>
      <c r="S7" s="8">
        <f t="shared" si="2"/>
        <v>88.843710292249042</v>
      </c>
      <c r="T7" s="8">
        <f t="shared" si="3"/>
        <v>21.880559085133417</v>
      </c>
      <c r="U7" s="1" t="s">
        <v>15</v>
      </c>
      <c r="V7" s="1">
        <v>4282</v>
      </c>
      <c r="W7" s="1">
        <v>512</v>
      </c>
      <c r="X7" s="1">
        <v>1775</v>
      </c>
      <c r="Y7" s="1">
        <v>220</v>
      </c>
      <c r="Z7" s="1">
        <v>695</v>
      </c>
      <c r="AA7" s="1">
        <v>970</v>
      </c>
      <c r="AB7" s="1">
        <v>110</v>
      </c>
      <c r="AC7" s="8">
        <f t="shared" si="4"/>
        <v>88.0429705744979</v>
      </c>
      <c r="AD7" s="8">
        <f t="shared" si="5"/>
        <v>25.221858944418496</v>
      </c>
    </row>
    <row r="8" spans="1:30" x14ac:dyDescent="0.2">
      <c r="A8" s="1" t="s">
        <v>16</v>
      </c>
      <c r="B8" s="1">
        <v>7393</v>
      </c>
      <c r="C8" s="1">
        <v>714</v>
      </c>
      <c r="D8" s="1">
        <v>3386</v>
      </c>
      <c r="E8" s="1">
        <v>384</v>
      </c>
      <c r="F8" s="1">
        <v>952</v>
      </c>
      <c r="G8" s="1">
        <v>1610</v>
      </c>
      <c r="H8" s="1">
        <v>348</v>
      </c>
      <c r="I8" s="8">
        <f t="shared" si="0"/>
        <v>90.355741918030574</v>
      </c>
      <c r="J8" s="8">
        <f t="shared" si="1"/>
        <v>26.484512376572432</v>
      </c>
      <c r="K8" s="1" t="s">
        <v>16</v>
      </c>
      <c r="L8" s="1">
        <v>3678</v>
      </c>
      <c r="M8" s="1">
        <v>348</v>
      </c>
      <c r="N8" s="1">
        <v>1665</v>
      </c>
      <c r="O8" s="1">
        <v>146</v>
      </c>
      <c r="P8" s="1">
        <v>531</v>
      </c>
      <c r="Q8" s="1">
        <v>714</v>
      </c>
      <c r="R8" s="1">
        <v>275</v>
      </c>
      <c r="S8" s="8">
        <f t="shared" si="2"/>
        <v>90.565524741707449</v>
      </c>
      <c r="T8" s="8">
        <f t="shared" si="3"/>
        <v>26.889613920609026</v>
      </c>
      <c r="U8" s="1" t="s">
        <v>16</v>
      </c>
      <c r="V8" s="1">
        <v>3715</v>
      </c>
      <c r="W8" s="1">
        <v>366</v>
      </c>
      <c r="X8" s="1">
        <v>1720</v>
      </c>
      <c r="Y8" s="1">
        <v>238</v>
      </c>
      <c r="Z8" s="1">
        <v>421</v>
      </c>
      <c r="AA8" s="1">
        <v>897</v>
      </c>
      <c r="AB8" s="1">
        <v>73</v>
      </c>
      <c r="AC8" s="8">
        <f t="shared" si="4"/>
        <v>90.148048452220721</v>
      </c>
      <c r="AD8" s="8">
        <f t="shared" si="5"/>
        <v>26.110363391655451</v>
      </c>
    </row>
    <row r="9" spans="1:30" x14ac:dyDescent="0.2">
      <c r="A9" s="1" t="s">
        <v>17</v>
      </c>
      <c r="B9" s="1">
        <v>7832</v>
      </c>
      <c r="C9" s="1">
        <v>1025</v>
      </c>
      <c r="D9" s="1">
        <v>3294</v>
      </c>
      <c r="E9" s="1">
        <v>293</v>
      </c>
      <c r="F9" s="1">
        <v>1190</v>
      </c>
      <c r="G9" s="1">
        <v>1647</v>
      </c>
      <c r="H9" s="1">
        <v>384</v>
      </c>
      <c r="I9" s="8">
        <f t="shared" si="0"/>
        <v>86.925434116445359</v>
      </c>
      <c r="J9" s="8">
        <f t="shared" si="1"/>
        <v>25.932073544433095</v>
      </c>
      <c r="K9" s="1" t="s">
        <v>17</v>
      </c>
      <c r="L9" s="1">
        <v>3788</v>
      </c>
      <c r="M9" s="1">
        <v>421</v>
      </c>
      <c r="N9" s="1">
        <v>1482</v>
      </c>
      <c r="O9" s="1">
        <v>128</v>
      </c>
      <c r="P9" s="1">
        <v>732</v>
      </c>
      <c r="Q9" s="1">
        <v>860</v>
      </c>
      <c r="R9" s="1">
        <v>165</v>
      </c>
      <c r="S9" s="8">
        <f t="shared" si="2"/>
        <v>88.885955649419216</v>
      </c>
      <c r="T9" s="8">
        <f t="shared" si="3"/>
        <v>27.059134107708552</v>
      </c>
      <c r="U9" s="1" t="s">
        <v>17</v>
      </c>
      <c r="V9" s="1">
        <v>4044</v>
      </c>
      <c r="W9" s="1">
        <v>604</v>
      </c>
      <c r="X9" s="1">
        <v>1812</v>
      </c>
      <c r="Y9" s="1">
        <v>165</v>
      </c>
      <c r="Z9" s="1">
        <v>458</v>
      </c>
      <c r="AA9" s="1">
        <v>787</v>
      </c>
      <c r="AB9" s="1">
        <v>220</v>
      </c>
      <c r="AC9" s="8">
        <f t="shared" si="4"/>
        <v>85.113748763600398</v>
      </c>
      <c r="AD9" s="8">
        <f t="shared" si="5"/>
        <v>24.901088031651831</v>
      </c>
    </row>
    <row r="10" spans="1:30" x14ac:dyDescent="0.2">
      <c r="A10" s="1" t="s">
        <v>18</v>
      </c>
      <c r="B10" s="1">
        <v>5783</v>
      </c>
      <c r="C10" s="1">
        <v>1007</v>
      </c>
      <c r="D10" s="1">
        <v>2214</v>
      </c>
      <c r="E10" s="1">
        <v>220</v>
      </c>
      <c r="F10" s="1">
        <v>805</v>
      </c>
      <c r="G10" s="1">
        <v>1190</v>
      </c>
      <c r="H10" s="1">
        <v>348</v>
      </c>
      <c r="I10" s="8">
        <f t="shared" si="0"/>
        <v>82.604184679232233</v>
      </c>
      <c r="J10" s="8">
        <f t="shared" si="1"/>
        <v>26.595192806501817</v>
      </c>
      <c r="K10" s="1" t="s">
        <v>18</v>
      </c>
      <c r="L10" s="1">
        <v>2782</v>
      </c>
      <c r="M10" s="1">
        <v>256</v>
      </c>
      <c r="N10" s="1">
        <v>1153</v>
      </c>
      <c r="O10" s="1">
        <v>110</v>
      </c>
      <c r="P10" s="1">
        <v>439</v>
      </c>
      <c r="Q10" s="1">
        <v>586</v>
      </c>
      <c r="R10" s="1">
        <v>238</v>
      </c>
      <c r="S10" s="8">
        <f t="shared" si="2"/>
        <v>90.797987059669296</v>
      </c>
      <c r="T10" s="8">
        <f t="shared" si="3"/>
        <v>29.61897915168943</v>
      </c>
      <c r="U10" s="1" t="s">
        <v>18</v>
      </c>
      <c r="V10" s="1">
        <v>3001</v>
      </c>
      <c r="W10" s="1">
        <v>750</v>
      </c>
      <c r="X10" s="1">
        <v>1061</v>
      </c>
      <c r="Y10" s="1">
        <v>110</v>
      </c>
      <c r="Z10" s="1">
        <v>366</v>
      </c>
      <c r="AA10" s="1">
        <v>604</v>
      </c>
      <c r="AB10" s="1">
        <v>110</v>
      </c>
      <c r="AC10" s="8">
        <f t="shared" si="4"/>
        <v>75.00833055648117</v>
      </c>
      <c r="AD10" s="8">
        <f t="shared" si="5"/>
        <v>23.792069310229923</v>
      </c>
    </row>
    <row r="11" spans="1:30" x14ac:dyDescent="0.2">
      <c r="A11" s="1" t="s">
        <v>19</v>
      </c>
      <c r="B11" s="1">
        <v>4721</v>
      </c>
      <c r="C11" s="1">
        <v>1025</v>
      </c>
      <c r="D11" s="1">
        <v>1720</v>
      </c>
      <c r="E11" s="1">
        <v>220</v>
      </c>
      <c r="F11" s="1">
        <v>421</v>
      </c>
      <c r="G11" s="1">
        <v>1190</v>
      </c>
      <c r="H11" s="1">
        <v>146</v>
      </c>
      <c r="I11" s="8">
        <f t="shared" si="0"/>
        <v>78.309680152510055</v>
      </c>
      <c r="J11" s="8">
        <f t="shared" si="1"/>
        <v>28.299089176022029</v>
      </c>
      <c r="K11" s="1" t="s">
        <v>19</v>
      </c>
      <c r="L11" s="1">
        <v>2306</v>
      </c>
      <c r="M11" s="1">
        <v>366</v>
      </c>
      <c r="N11" s="1">
        <v>860</v>
      </c>
      <c r="O11" s="1">
        <v>110</v>
      </c>
      <c r="P11" s="1">
        <v>256</v>
      </c>
      <c r="Q11" s="1">
        <v>677</v>
      </c>
      <c r="R11" s="1">
        <v>37</v>
      </c>
      <c r="S11" s="8">
        <f t="shared" si="2"/>
        <v>84.128360797918475</v>
      </c>
      <c r="T11" s="8">
        <f t="shared" si="3"/>
        <v>30.962705984388553</v>
      </c>
      <c r="U11" s="1" t="s">
        <v>19</v>
      </c>
      <c r="V11" s="1">
        <v>2416</v>
      </c>
      <c r="W11" s="1">
        <v>659</v>
      </c>
      <c r="X11" s="1">
        <v>860</v>
      </c>
      <c r="Y11" s="1">
        <v>110</v>
      </c>
      <c r="Z11" s="1">
        <v>165</v>
      </c>
      <c r="AA11" s="1">
        <v>512</v>
      </c>
      <c r="AB11" s="1">
        <v>110</v>
      </c>
      <c r="AC11" s="8">
        <f t="shared" si="4"/>
        <v>72.723509933774835</v>
      </c>
      <c r="AD11" s="8">
        <f t="shared" si="5"/>
        <v>25.745033112582782</v>
      </c>
    </row>
    <row r="12" spans="1:30" x14ac:dyDescent="0.2">
      <c r="A12" s="1" t="s">
        <v>24</v>
      </c>
      <c r="B12" s="1">
        <v>4557</v>
      </c>
      <c r="C12" s="1">
        <v>1592</v>
      </c>
      <c r="D12" s="1">
        <v>1482</v>
      </c>
      <c r="E12" s="1">
        <v>165</v>
      </c>
      <c r="F12" s="1">
        <v>476</v>
      </c>
      <c r="G12" s="1">
        <v>641</v>
      </c>
      <c r="H12" s="1">
        <v>201</v>
      </c>
      <c r="I12" s="8">
        <f t="shared" si="0"/>
        <v>65.064735571648015</v>
      </c>
      <c r="J12" s="8">
        <f t="shared" si="1"/>
        <v>18.477068246653499</v>
      </c>
      <c r="K12" s="1" t="s">
        <v>24</v>
      </c>
      <c r="L12" s="1">
        <v>2233</v>
      </c>
      <c r="M12" s="1">
        <v>659</v>
      </c>
      <c r="N12" s="1">
        <v>677</v>
      </c>
      <c r="O12" s="1">
        <v>128</v>
      </c>
      <c r="P12" s="1">
        <v>256</v>
      </c>
      <c r="Q12" s="1">
        <v>384</v>
      </c>
      <c r="R12" s="1">
        <v>128</v>
      </c>
      <c r="S12" s="8">
        <f t="shared" si="2"/>
        <v>70.443349753694577</v>
      </c>
      <c r="T12" s="8">
        <f t="shared" si="3"/>
        <v>22.928795342588447</v>
      </c>
      <c r="U12" s="1" t="s">
        <v>24</v>
      </c>
      <c r="V12" s="1">
        <v>2324</v>
      </c>
      <c r="W12" s="1">
        <v>933</v>
      </c>
      <c r="X12" s="1">
        <v>805</v>
      </c>
      <c r="Y12" s="1">
        <v>37</v>
      </c>
      <c r="Z12" s="1">
        <v>220</v>
      </c>
      <c r="AA12" s="1">
        <v>256</v>
      </c>
      <c r="AB12" s="1">
        <v>73</v>
      </c>
      <c r="AC12" s="8">
        <f t="shared" si="4"/>
        <v>59.853700516351118</v>
      </c>
      <c r="AD12" s="8">
        <f t="shared" si="5"/>
        <v>14.156626506024097</v>
      </c>
    </row>
    <row r="13" spans="1:30" x14ac:dyDescent="0.2">
      <c r="A13" s="1" t="s">
        <v>25</v>
      </c>
      <c r="B13" s="1">
        <v>3770</v>
      </c>
      <c r="C13" s="1">
        <v>1501</v>
      </c>
      <c r="D13" s="1">
        <v>1135</v>
      </c>
      <c r="E13" s="1">
        <v>55</v>
      </c>
      <c r="F13" s="1">
        <v>293</v>
      </c>
      <c r="G13" s="1">
        <v>641</v>
      </c>
      <c r="H13" s="1">
        <v>146</v>
      </c>
      <c r="I13" s="8">
        <f t="shared" si="0"/>
        <v>60.212201591511935</v>
      </c>
      <c r="J13" s="8">
        <f t="shared" si="1"/>
        <v>20.875331564986737</v>
      </c>
      <c r="K13" s="1" t="s">
        <v>25</v>
      </c>
      <c r="L13" s="1">
        <v>1995</v>
      </c>
      <c r="M13" s="1">
        <v>787</v>
      </c>
      <c r="N13" s="1">
        <v>604</v>
      </c>
      <c r="O13" s="1">
        <v>37</v>
      </c>
      <c r="P13" s="1">
        <v>220</v>
      </c>
      <c r="Q13" s="1">
        <v>256</v>
      </c>
      <c r="R13" s="1">
        <v>92</v>
      </c>
      <c r="S13" s="8">
        <f t="shared" si="2"/>
        <v>60.601503759398497</v>
      </c>
      <c r="T13" s="8">
        <f t="shared" si="3"/>
        <v>17.443609022556391</v>
      </c>
      <c r="U13" s="1" t="s">
        <v>25</v>
      </c>
      <c r="V13" s="1">
        <v>1775</v>
      </c>
      <c r="W13" s="1">
        <v>714</v>
      </c>
      <c r="X13" s="1">
        <v>531</v>
      </c>
      <c r="Y13" s="1">
        <v>18</v>
      </c>
      <c r="Z13" s="1">
        <v>73</v>
      </c>
      <c r="AA13" s="1">
        <v>384</v>
      </c>
      <c r="AB13" s="1">
        <v>55</v>
      </c>
      <c r="AC13" s="8">
        <f t="shared" si="4"/>
        <v>59.774647887323944</v>
      </c>
      <c r="AD13" s="8">
        <f t="shared" si="5"/>
        <v>24.732394366197184</v>
      </c>
    </row>
    <row r="14" spans="1:30" x14ac:dyDescent="0.2">
      <c r="A14" s="1" t="s">
        <v>26</v>
      </c>
      <c r="B14" s="1">
        <v>2800</v>
      </c>
      <c r="C14" s="1">
        <v>1537</v>
      </c>
      <c r="D14" s="1">
        <v>677</v>
      </c>
      <c r="E14" s="1">
        <v>55</v>
      </c>
      <c r="F14" s="1">
        <v>220</v>
      </c>
      <c r="G14" s="1">
        <v>275</v>
      </c>
      <c r="H14" s="1">
        <v>37</v>
      </c>
      <c r="I14" s="8">
        <f t="shared" si="0"/>
        <v>45.142857142857146</v>
      </c>
      <c r="J14" s="8">
        <f t="shared" si="1"/>
        <v>11.142857142857142</v>
      </c>
      <c r="K14" s="1" t="s">
        <v>26</v>
      </c>
      <c r="L14" s="1">
        <v>1373</v>
      </c>
      <c r="M14" s="1">
        <v>622</v>
      </c>
      <c r="N14" s="1">
        <v>366</v>
      </c>
      <c r="O14" s="1">
        <v>55</v>
      </c>
      <c r="P14" s="1">
        <v>146</v>
      </c>
      <c r="Q14" s="1">
        <v>165</v>
      </c>
      <c r="R14" s="1">
        <v>18</v>
      </c>
      <c r="S14" s="8">
        <f t="shared" si="2"/>
        <v>54.624908958485072</v>
      </c>
      <c r="T14" s="8">
        <f t="shared" si="3"/>
        <v>13.328477785870357</v>
      </c>
      <c r="U14" s="1" t="s">
        <v>26</v>
      </c>
      <c r="V14" s="1">
        <v>1427</v>
      </c>
      <c r="W14" s="1">
        <v>915</v>
      </c>
      <c r="X14" s="1">
        <v>311</v>
      </c>
      <c r="Y14" s="1">
        <v>0</v>
      </c>
      <c r="Z14" s="1">
        <v>73</v>
      </c>
      <c r="AA14" s="1">
        <v>110</v>
      </c>
      <c r="AB14" s="1">
        <v>18</v>
      </c>
      <c r="AC14" s="8">
        <f t="shared" si="4"/>
        <v>35.87946741415557</v>
      </c>
      <c r="AD14" s="8">
        <f t="shared" si="5"/>
        <v>8.9698668535388926</v>
      </c>
    </row>
    <row r="15" spans="1:30" x14ac:dyDescent="0.2">
      <c r="A15" s="1" t="s">
        <v>27</v>
      </c>
      <c r="B15" s="1">
        <v>1592</v>
      </c>
      <c r="C15" s="1">
        <v>860</v>
      </c>
      <c r="D15" s="1">
        <v>311</v>
      </c>
      <c r="E15" s="1">
        <v>18</v>
      </c>
      <c r="F15" s="1">
        <v>165</v>
      </c>
      <c r="G15" s="1">
        <v>220</v>
      </c>
      <c r="H15" s="1">
        <v>18</v>
      </c>
      <c r="I15" s="8">
        <f t="shared" si="0"/>
        <v>45.979899497487438</v>
      </c>
      <c r="J15" s="8">
        <f t="shared" si="1"/>
        <v>14.949748743718592</v>
      </c>
      <c r="K15" s="1" t="s">
        <v>27</v>
      </c>
      <c r="L15" s="1">
        <v>988</v>
      </c>
      <c r="M15" s="1">
        <v>494</v>
      </c>
      <c r="N15" s="1">
        <v>201</v>
      </c>
      <c r="O15" s="1">
        <v>18</v>
      </c>
      <c r="P15" s="1">
        <v>110</v>
      </c>
      <c r="Q15" s="1">
        <v>146</v>
      </c>
      <c r="R15" s="1">
        <v>18</v>
      </c>
      <c r="S15" s="8">
        <f t="shared" si="2"/>
        <v>49.898785425101217</v>
      </c>
      <c r="T15" s="8">
        <f t="shared" si="3"/>
        <v>16.599190283400809</v>
      </c>
      <c r="U15" s="1" t="s">
        <v>27</v>
      </c>
      <c r="V15" s="1">
        <v>604</v>
      </c>
      <c r="W15" s="1">
        <v>366</v>
      </c>
      <c r="X15" s="1">
        <v>110</v>
      </c>
      <c r="Y15" s="1">
        <v>0</v>
      </c>
      <c r="Z15" s="1">
        <v>55</v>
      </c>
      <c r="AA15" s="1">
        <v>73</v>
      </c>
      <c r="AB15" s="1">
        <v>0</v>
      </c>
      <c r="AC15" s="8">
        <f t="shared" si="4"/>
        <v>39.403973509933778</v>
      </c>
      <c r="AD15" s="8">
        <f t="shared" si="5"/>
        <v>12.086092715231787</v>
      </c>
    </row>
    <row r="16" spans="1:30" x14ac:dyDescent="0.2">
      <c r="A16" s="1" t="s">
        <v>28</v>
      </c>
      <c r="B16" s="1">
        <v>1336</v>
      </c>
      <c r="C16" s="1">
        <v>878</v>
      </c>
      <c r="D16" s="1">
        <v>275</v>
      </c>
      <c r="E16" s="1">
        <v>0</v>
      </c>
      <c r="F16" s="1">
        <v>37</v>
      </c>
      <c r="G16" s="1">
        <v>110</v>
      </c>
      <c r="H16" s="1">
        <v>37</v>
      </c>
      <c r="I16" s="8">
        <f t="shared" si="0"/>
        <v>34.356287425149702</v>
      </c>
      <c r="J16" s="8">
        <f t="shared" si="1"/>
        <v>11.002994011976048</v>
      </c>
      <c r="K16" s="1" t="s">
        <v>28</v>
      </c>
      <c r="L16" s="1">
        <v>494</v>
      </c>
      <c r="M16" s="1">
        <v>256</v>
      </c>
      <c r="N16" s="1">
        <v>146</v>
      </c>
      <c r="O16" s="1">
        <v>0</v>
      </c>
      <c r="P16" s="1">
        <v>0</v>
      </c>
      <c r="Q16" s="1">
        <v>73</v>
      </c>
      <c r="R16" s="1">
        <v>18</v>
      </c>
      <c r="S16" s="8">
        <f t="shared" si="2"/>
        <v>47.97570850202429</v>
      </c>
      <c r="T16" s="8">
        <f t="shared" si="3"/>
        <v>18.421052631578949</v>
      </c>
      <c r="U16" s="1" t="s">
        <v>28</v>
      </c>
      <c r="V16" s="1">
        <v>842</v>
      </c>
      <c r="W16" s="1">
        <v>622</v>
      </c>
      <c r="X16" s="1">
        <v>128</v>
      </c>
      <c r="Y16" s="1">
        <v>0</v>
      </c>
      <c r="Z16" s="1">
        <v>37</v>
      </c>
      <c r="AA16" s="1">
        <v>37</v>
      </c>
      <c r="AB16" s="1">
        <v>18</v>
      </c>
      <c r="AC16" s="8">
        <f t="shared" si="4"/>
        <v>26.128266033254157</v>
      </c>
      <c r="AD16" s="8">
        <f t="shared" si="5"/>
        <v>6.5320665083135392</v>
      </c>
    </row>
    <row r="17" spans="1:30" x14ac:dyDescent="0.2">
      <c r="A17" s="1" t="s">
        <v>29</v>
      </c>
      <c r="B17" s="1">
        <v>42.4</v>
      </c>
      <c r="C17" s="1">
        <v>56</v>
      </c>
      <c r="D17" s="1">
        <v>39.700000000000003</v>
      </c>
      <c r="E17" s="1">
        <v>37.5</v>
      </c>
      <c r="F17" s="1">
        <v>39.9</v>
      </c>
      <c r="G17" s="1">
        <v>41.4</v>
      </c>
      <c r="H17" s="1">
        <v>44</v>
      </c>
      <c r="I17" s="8"/>
      <c r="J17" s="8"/>
      <c r="K17" s="1" t="s">
        <v>29</v>
      </c>
      <c r="L17" s="1">
        <v>42.4</v>
      </c>
      <c r="M17" s="1">
        <v>56.3</v>
      </c>
      <c r="N17" s="1">
        <v>39.5</v>
      </c>
      <c r="O17" s="1">
        <v>39.4</v>
      </c>
      <c r="P17" s="1">
        <v>41.1</v>
      </c>
      <c r="Q17" s="1">
        <v>42.6</v>
      </c>
      <c r="R17" s="1">
        <v>44.4</v>
      </c>
      <c r="S17" s="8"/>
      <c r="T17" s="8"/>
      <c r="U17" s="1" t="s">
        <v>29</v>
      </c>
      <c r="V17" s="1">
        <v>42.4</v>
      </c>
      <c r="W17" s="1">
        <v>55.8</v>
      </c>
      <c r="X17" s="1">
        <v>39.799999999999997</v>
      </c>
      <c r="Y17" s="1">
        <v>36.299999999999997</v>
      </c>
      <c r="Z17" s="1">
        <v>37.799999999999997</v>
      </c>
      <c r="AA17" s="1">
        <v>40.200000000000003</v>
      </c>
      <c r="AB17" s="1">
        <v>43.8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57663</v>
      </c>
      <c r="C19" s="1">
        <v>12224</v>
      </c>
      <c r="D19" s="1">
        <v>22783</v>
      </c>
      <c r="E19" s="1">
        <v>2434</v>
      </c>
      <c r="F19" s="1">
        <v>7302</v>
      </c>
      <c r="G19" s="1">
        <v>10907</v>
      </c>
      <c r="H19" s="1">
        <v>2013</v>
      </c>
      <c r="I19" s="8">
        <f t="shared" si="0"/>
        <v>78.800964223158701</v>
      </c>
      <c r="J19" s="8">
        <f t="shared" si="1"/>
        <v>22.406048939527945</v>
      </c>
      <c r="K19" s="1" t="s">
        <v>1</v>
      </c>
      <c r="L19" s="1">
        <v>28548</v>
      </c>
      <c r="M19" s="1">
        <v>5362</v>
      </c>
      <c r="N19" s="1">
        <v>11364</v>
      </c>
      <c r="O19" s="1">
        <v>1208</v>
      </c>
      <c r="P19" s="1">
        <v>4026</v>
      </c>
      <c r="Q19" s="1">
        <v>5453</v>
      </c>
      <c r="R19" s="1">
        <v>1135</v>
      </c>
      <c r="S19" s="8">
        <f t="shared" ref="S19:S31" si="6">SUM(N19:R19)*100/L19</f>
        <v>81.217598430713181</v>
      </c>
      <c r="T19" s="8">
        <f t="shared" ref="T19:T31" si="7">SUM(Q19:R19)*100/L19</f>
        <v>23.076923076923077</v>
      </c>
      <c r="U19" s="1" t="s">
        <v>1</v>
      </c>
      <c r="V19" s="1">
        <v>29115</v>
      </c>
      <c r="W19" s="1">
        <v>6863</v>
      </c>
      <c r="X19" s="1">
        <v>11419</v>
      </c>
      <c r="Y19" s="1">
        <v>1226</v>
      </c>
      <c r="Z19" s="1">
        <v>3276</v>
      </c>
      <c r="AA19" s="1">
        <v>5453</v>
      </c>
      <c r="AB19" s="1">
        <v>878</v>
      </c>
      <c r="AC19" s="8">
        <f t="shared" ref="AC19:AC31" si="8">SUM(X19:AB19)*100/V19</f>
        <v>76.427958097200758</v>
      </c>
      <c r="AD19" s="8">
        <f t="shared" ref="AD19:AD31" si="9">SUM(AA19:AB19)*100/V19</f>
        <v>21.744805083290402</v>
      </c>
    </row>
    <row r="20" spans="1:30" x14ac:dyDescent="0.2">
      <c r="A20" s="1" t="s">
        <v>31</v>
      </c>
      <c r="B20" s="1">
        <v>22637</v>
      </c>
      <c r="C20" s="1">
        <v>5618</v>
      </c>
      <c r="D20" s="1">
        <v>11657</v>
      </c>
      <c r="E20" s="1">
        <v>769</v>
      </c>
      <c r="F20" s="1">
        <v>1848</v>
      </c>
      <c r="G20" s="1">
        <v>2159</v>
      </c>
      <c r="H20" s="1">
        <v>586</v>
      </c>
      <c r="I20" s="8">
        <f t="shared" si="0"/>
        <v>75.182223792905418</v>
      </c>
      <c r="J20" s="8">
        <f t="shared" si="1"/>
        <v>12.126165127887971</v>
      </c>
      <c r="K20" s="1" t="s">
        <v>31</v>
      </c>
      <c r="L20" s="1">
        <v>10907</v>
      </c>
      <c r="M20" s="1">
        <v>2599</v>
      </c>
      <c r="N20" s="1">
        <v>5728</v>
      </c>
      <c r="O20" s="1">
        <v>293</v>
      </c>
      <c r="P20" s="1">
        <v>1116</v>
      </c>
      <c r="Q20" s="1">
        <v>897</v>
      </c>
      <c r="R20" s="1">
        <v>275</v>
      </c>
      <c r="S20" s="8">
        <f t="shared" si="6"/>
        <v>76.180434583295138</v>
      </c>
      <c r="T20" s="8">
        <f t="shared" si="7"/>
        <v>10.745392866966169</v>
      </c>
      <c r="U20" s="1" t="s">
        <v>31</v>
      </c>
      <c r="V20" s="1">
        <v>11730</v>
      </c>
      <c r="W20" s="1">
        <v>3020</v>
      </c>
      <c r="X20" s="1">
        <v>5929</v>
      </c>
      <c r="Y20" s="1">
        <v>476</v>
      </c>
      <c r="Z20" s="1">
        <v>732</v>
      </c>
      <c r="AA20" s="1">
        <v>1263</v>
      </c>
      <c r="AB20" s="1">
        <v>311</v>
      </c>
      <c r="AC20" s="8">
        <f t="shared" si="8"/>
        <v>74.262574595055412</v>
      </c>
      <c r="AD20" s="8">
        <f t="shared" si="9"/>
        <v>13.418584825234442</v>
      </c>
    </row>
    <row r="21" spans="1:30" x14ac:dyDescent="0.2">
      <c r="A21" s="1" t="s">
        <v>32</v>
      </c>
      <c r="B21" s="1">
        <v>19361</v>
      </c>
      <c r="C21" s="1">
        <v>3660</v>
      </c>
      <c r="D21" s="1">
        <v>5673</v>
      </c>
      <c r="E21" s="1">
        <v>897</v>
      </c>
      <c r="F21" s="1">
        <v>3257</v>
      </c>
      <c r="G21" s="1">
        <v>5618</v>
      </c>
      <c r="H21" s="1">
        <v>256</v>
      </c>
      <c r="I21" s="8">
        <f t="shared" si="0"/>
        <v>81.096017767677296</v>
      </c>
      <c r="J21" s="8">
        <f t="shared" si="1"/>
        <v>30.339341976137597</v>
      </c>
      <c r="K21" s="1" t="s">
        <v>32</v>
      </c>
      <c r="L21" s="1">
        <v>9644</v>
      </c>
      <c r="M21" s="1">
        <v>1629</v>
      </c>
      <c r="N21" s="1">
        <v>3056</v>
      </c>
      <c r="O21" s="1">
        <v>586</v>
      </c>
      <c r="P21" s="1">
        <v>1739</v>
      </c>
      <c r="Q21" s="1">
        <v>2507</v>
      </c>
      <c r="R21" s="1">
        <v>128</v>
      </c>
      <c r="S21" s="8">
        <f t="shared" si="6"/>
        <v>83.119037743674824</v>
      </c>
      <c r="T21" s="8">
        <f t="shared" si="7"/>
        <v>27.322687681459975</v>
      </c>
      <c r="U21" s="1" t="s">
        <v>32</v>
      </c>
      <c r="V21" s="1">
        <v>9717</v>
      </c>
      <c r="W21" s="1">
        <v>2031</v>
      </c>
      <c r="X21" s="1">
        <v>2617</v>
      </c>
      <c r="Y21" s="1">
        <v>311</v>
      </c>
      <c r="Z21" s="1">
        <v>1519</v>
      </c>
      <c r="AA21" s="1">
        <v>3111</v>
      </c>
      <c r="AB21" s="1">
        <v>128</v>
      </c>
      <c r="AC21" s="8">
        <f t="shared" si="8"/>
        <v>79.098487187403521</v>
      </c>
      <c r="AD21" s="8">
        <f t="shared" si="9"/>
        <v>33.333333333333336</v>
      </c>
    </row>
    <row r="22" spans="1:30" x14ac:dyDescent="0.2">
      <c r="A22" s="1" t="s">
        <v>33</v>
      </c>
      <c r="B22" s="1">
        <v>6167</v>
      </c>
      <c r="C22" s="1">
        <v>256</v>
      </c>
      <c r="D22" s="1">
        <v>1903</v>
      </c>
      <c r="E22" s="1">
        <v>476</v>
      </c>
      <c r="F22" s="1">
        <v>805</v>
      </c>
      <c r="G22" s="1">
        <v>1720</v>
      </c>
      <c r="H22" s="1">
        <v>1007</v>
      </c>
      <c r="I22" s="8">
        <f t="shared" si="0"/>
        <v>95.848873033890058</v>
      </c>
      <c r="J22" s="8">
        <f t="shared" si="1"/>
        <v>44.219231392897683</v>
      </c>
      <c r="K22" s="1" t="s">
        <v>33</v>
      </c>
      <c r="L22" s="1">
        <v>3825</v>
      </c>
      <c r="M22" s="1">
        <v>146</v>
      </c>
      <c r="N22" s="1">
        <v>1153</v>
      </c>
      <c r="O22" s="1">
        <v>238</v>
      </c>
      <c r="P22" s="1">
        <v>476</v>
      </c>
      <c r="Q22" s="1">
        <v>1171</v>
      </c>
      <c r="R22" s="1">
        <v>641</v>
      </c>
      <c r="S22" s="8">
        <f t="shared" si="6"/>
        <v>96.183006535947712</v>
      </c>
      <c r="T22" s="8">
        <f t="shared" si="7"/>
        <v>47.372549019607845</v>
      </c>
      <c r="U22" s="1" t="s">
        <v>33</v>
      </c>
      <c r="V22" s="1">
        <v>2342</v>
      </c>
      <c r="W22" s="1">
        <v>110</v>
      </c>
      <c r="X22" s="1">
        <v>750</v>
      </c>
      <c r="Y22" s="1">
        <v>238</v>
      </c>
      <c r="Z22" s="1">
        <v>329</v>
      </c>
      <c r="AA22" s="1">
        <v>549</v>
      </c>
      <c r="AB22" s="1">
        <v>366</v>
      </c>
      <c r="AC22" s="8">
        <f t="shared" si="8"/>
        <v>95.303159692570446</v>
      </c>
      <c r="AD22" s="8">
        <f t="shared" si="9"/>
        <v>39.069171648163966</v>
      </c>
    </row>
    <row r="23" spans="1:30" x14ac:dyDescent="0.2">
      <c r="A23" s="1" t="s">
        <v>34</v>
      </c>
      <c r="B23" s="1">
        <v>2288</v>
      </c>
      <c r="C23" s="1">
        <v>952</v>
      </c>
      <c r="D23" s="1">
        <v>860</v>
      </c>
      <c r="E23" s="1">
        <v>92</v>
      </c>
      <c r="F23" s="1">
        <v>275</v>
      </c>
      <c r="G23" s="1">
        <v>110</v>
      </c>
      <c r="H23" s="1">
        <v>0</v>
      </c>
      <c r="I23" s="8">
        <f t="shared" si="0"/>
        <v>58.435314685314687</v>
      </c>
      <c r="J23" s="8">
        <f t="shared" si="1"/>
        <v>4.8076923076923075</v>
      </c>
      <c r="K23" s="1" t="s">
        <v>34</v>
      </c>
      <c r="L23" s="1">
        <v>1061</v>
      </c>
      <c r="M23" s="1">
        <v>439</v>
      </c>
      <c r="N23" s="1">
        <v>403</v>
      </c>
      <c r="O23" s="1">
        <v>18</v>
      </c>
      <c r="P23" s="1">
        <v>146</v>
      </c>
      <c r="Q23" s="1">
        <v>55</v>
      </c>
      <c r="R23" s="1">
        <v>0</v>
      </c>
      <c r="S23" s="8">
        <f t="shared" si="6"/>
        <v>58.623939679547597</v>
      </c>
      <c r="T23" s="8">
        <f t="shared" si="7"/>
        <v>5.1837888784165882</v>
      </c>
      <c r="U23" s="1" t="s">
        <v>34</v>
      </c>
      <c r="V23" s="1">
        <v>1226</v>
      </c>
      <c r="W23" s="1">
        <v>512</v>
      </c>
      <c r="X23" s="1">
        <v>458</v>
      </c>
      <c r="Y23" s="1">
        <v>73</v>
      </c>
      <c r="Z23" s="1">
        <v>128</v>
      </c>
      <c r="AA23" s="1">
        <v>55</v>
      </c>
      <c r="AB23" s="1">
        <v>0</v>
      </c>
      <c r="AC23" s="8">
        <f t="shared" si="8"/>
        <v>58.238172920065253</v>
      </c>
      <c r="AD23" s="8">
        <f t="shared" si="9"/>
        <v>4.4861337683523654</v>
      </c>
    </row>
    <row r="24" spans="1:30" x14ac:dyDescent="0.2">
      <c r="A24" s="1" t="s">
        <v>35</v>
      </c>
      <c r="B24" s="1">
        <v>55</v>
      </c>
      <c r="C24" s="1">
        <v>0</v>
      </c>
      <c r="D24" s="1">
        <v>37</v>
      </c>
      <c r="E24" s="1">
        <v>0</v>
      </c>
      <c r="F24" s="1">
        <v>18</v>
      </c>
      <c r="G24" s="1">
        <v>0</v>
      </c>
      <c r="H24" s="1">
        <v>0</v>
      </c>
      <c r="I24" s="8">
        <f t="shared" si="0"/>
        <v>100</v>
      </c>
      <c r="J24" s="8">
        <f t="shared" si="1"/>
        <v>0</v>
      </c>
      <c r="K24" s="1" t="s">
        <v>35</v>
      </c>
      <c r="L24" s="1">
        <v>18</v>
      </c>
      <c r="M24" s="1">
        <v>0</v>
      </c>
      <c r="N24" s="1">
        <v>0</v>
      </c>
      <c r="O24" s="1">
        <v>0</v>
      </c>
      <c r="P24" s="1">
        <v>18</v>
      </c>
      <c r="Q24" s="1">
        <v>0</v>
      </c>
      <c r="R24" s="1">
        <v>0</v>
      </c>
      <c r="S24" s="8">
        <f t="shared" si="6"/>
        <v>100</v>
      </c>
      <c r="T24" s="8">
        <f t="shared" si="7"/>
        <v>0</v>
      </c>
      <c r="U24" s="1" t="s">
        <v>35</v>
      </c>
      <c r="V24" s="1">
        <v>37</v>
      </c>
      <c r="W24" s="1">
        <v>0</v>
      </c>
      <c r="X24" s="1">
        <v>37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100</v>
      </c>
      <c r="AD24" s="8">
        <f t="shared" si="9"/>
        <v>0</v>
      </c>
    </row>
    <row r="25" spans="1:30" x14ac:dyDescent="0.2">
      <c r="A25" s="1" t="s">
        <v>36</v>
      </c>
      <c r="B25" s="1">
        <v>567</v>
      </c>
      <c r="C25" s="1">
        <v>220</v>
      </c>
      <c r="D25" s="1">
        <v>165</v>
      </c>
      <c r="E25" s="1">
        <v>18</v>
      </c>
      <c r="F25" s="1">
        <v>55</v>
      </c>
      <c r="G25" s="1">
        <v>110</v>
      </c>
      <c r="H25" s="1">
        <v>0</v>
      </c>
      <c r="I25" s="8">
        <f t="shared" si="0"/>
        <v>61.375661375661373</v>
      </c>
      <c r="J25" s="8">
        <f t="shared" si="1"/>
        <v>19.400352733686066</v>
      </c>
      <c r="K25" s="1" t="s">
        <v>36</v>
      </c>
      <c r="L25" s="1">
        <v>220</v>
      </c>
      <c r="M25" s="1">
        <v>73</v>
      </c>
      <c r="N25" s="1">
        <v>73</v>
      </c>
      <c r="O25" s="1">
        <v>0</v>
      </c>
      <c r="P25" s="1">
        <v>18</v>
      </c>
      <c r="Q25" s="1">
        <v>55</v>
      </c>
      <c r="R25" s="1">
        <v>0</v>
      </c>
      <c r="S25" s="8">
        <f t="shared" si="6"/>
        <v>66.36363636363636</v>
      </c>
      <c r="T25" s="8">
        <f t="shared" si="7"/>
        <v>25</v>
      </c>
      <c r="U25" s="1" t="s">
        <v>36</v>
      </c>
      <c r="V25" s="1">
        <v>348</v>
      </c>
      <c r="W25" s="1">
        <v>146</v>
      </c>
      <c r="X25" s="1">
        <v>92</v>
      </c>
      <c r="Y25" s="1">
        <v>18</v>
      </c>
      <c r="Z25" s="1">
        <v>37</v>
      </c>
      <c r="AA25" s="1">
        <v>55</v>
      </c>
      <c r="AB25" s="1">
        <v>0</v>
      </c>
      <c r="AC25" s="8">
        <f t="shared" si="8"/>
        <v>58.045977011494251</v>
      </c>
      <c r="AD25" s="8">
        <f t="shared" si="9"/>
        <v>15.804597701149426</v>
      </c>
    </row>
    <row r="26" spans="1:30" x14ac:dyDescent="0.2">
      <c r="A26" s="1" t="s">
        <v>37</v>
      </c>
      <c r="B26" s="1">
        <v>1025</v>
      </c>
      <c r="C26" s="1">
        <v>494</v>
      </c>
      <c r="D26" s="1">
        <v>311</v>
      </c>
      <c r="E26" s="1">
        <v>37</v>
      </c>
      <c r="F26" s="1">
        <v>55</v>
      </c>
      <c r="G26" s="1">
        <v>128</v>
      </c>
      <c r="H26" s="1">
        <v>0</v>
      </c>
      <c r="I26" s="8">
        <f t="shared" si="0"/>
        <v>51.804878048780488</v>
      </c>
      <c r="J26" s="8">
        <f t="shared" si="1"/>
        <v>12.487804878048781</v>
      </c>
      <c r="K26" s="1" t="s">
        <v>37</v>
      </c>
      <c r="L26" s="1">
        <v>348</v>
      </c>
      <c r="M26" s="1">
        <v>183</v>
      </c>
      <c r="N26" s="1">
        <v>55</v>
      </c>
      <c r="O26" s="1">
        <v>18</v>
      </c>
      <c r="P26" s="1">
        <v>55</v>
      </c>
      <c r="Q26" s="1">
        <v>37</v>
      </c>
      <c r="R26" s="1">
        <v>0</v>
      </c>
      <c r="S26" s="8">
        <f t="shared" si="6"/>
        <v>47.413793103448278</v>
      </c>
      <c r="T26" s="8">
        <f t="shared" si="7"/>
        <v>10.632183908045977</v>
      </c>
      <c r="U26" s="1" t="s">
        <v>37</v>
      </c>
      <c r="V26" s="1">
        <v>677</v>
      </c>
      <c r="W26" s="1">
        <v>311</v>
      </c>
      <c r="X26" s="1">
        <v>256</v>
      </c>
      <c r="Y26" s="1">
        <v>18</v>
      </c>
      <c r="Z26" s="1">
        <v>0</v>
      </c>
      <c r="AA26" s="1">
        <v>92</v>
      </c>
      <c r="AB26" s="1">
        <v>0</v>
      </c>
      <c r="AC26" s="8">
        <f t="shared" si="8"/>
        <v>54.062038404726735</v>
      </c>
      <c r="AD26" s="8">
        <f t="shared" si="9"/>
        <v>13.589364844903988</v>
      </c>
    </row>
    <row r="27" spans="1:30" x14ac:dyDescent="0.2">
      <c r="A27" s="1" t="s">
        <v>38</v>
      </c>
      <c r="B27" s="1">
        <v>1190</v>
      </c>
      <c r="C27" s="1">
        <v>201</v>
      </c>
      <c r="D27" s="1">
        <v>421</v>
      </c>
      <c r="E27" s="1">
        <v>18</v>
      </c>
      <c r="F27" s="1">
        <v>311</v>
      </c>
      <c r="G27" s="1">
        <v>220</v>
      </c>
      <c r="H27" s="1">
        <v>18</v>
      </c>
      <c r="I27" s="8">
        <f t="shared" si="0"/>
        <v>83.025210084033617</v>
      </c>
      <c r="J27" s="8">
        <f t="shared" si="1"/>
        <v>20</v>
      </c>
      <c r="K27" s="1" t="s">
        <v>38</v>
      </c>
      <c r="L27" s="1">
        <v>421</v>
      </c>
      <c r="M27" s="1">
        <v>18</v>
      </c>
      <c r="N27" s="1">
        <v>146</v>
      </c>
      <c r="O27" s="1">
        <v>0</v>
      </c>
      <c r="P27" s="1">
        <v>165</v>
      </c>
      <c r="Q27" s="1">
        <v>92</v>
      </c>
      <c r="R27" s="1">
        <v>0</v>
      </c>
      <c r="S27" s="8">
        <f t="shared" si="6"/>
        <v>95.72446555819478</v>
      </c>
      <c r="T27" s="8">
        <f t="shared" si="7"/>
        <v>21.852731591448933</v>
      </c>
      <c r="U27" s="1" t="s">
        <v>38</v>
      </c>
      <c r="V27" s="1">
        <v>769</v>
      </c>
      <c r="W27" s="1">
        <v>183</v>
      </c>
      <c r="X27" s="1">
        <v>275</v>
      </c>
      <c r="Y27" s="1">
        <v>18</v>
      </c>
      <c r="Z27" s="1">
        <v>146</v>
      </c>
      <c r="AA27" s="1">
        <v>128</v>
      </c>
      <c r="AB27" s="1">
        <v>18</v>
      </c>
      <c r="AC27" s="8">
        <f t="shared" si="8"/>
        <v>76.072821846553964</v>
      </c>
      <c r="AD27" s="8">
        <f t="shared" si="9"/>
        <v>18.985695708712615</v>
      </c>
    </row>
    <row r="28" spans="1:30" x14ac:dyDescent="0.2">
      <c r="A28" s="1" t="s">
        <v>39</v>
      </c>
      <c r="B28" s="1">
        <v>329</v>
      </c>
      <c r="C28" s="1">
        <v>73</v>
      </c>
      <c r="D28" s="1">
        <v>92</v>
      </c>
      <c r="E28" s="1">
        <v>0</v>
      </c>
      <c r="F28" s="1">
        <v>92</v>
      </c>
      <c r="G28" s="1">
        <v>73</v>
      </c>
      <c r="H28" s="1">
        <v>0</v>
      </c>
      <c r="I28" s="8">
        <f t="shared" si="0"/>
        <v>78.115501519756833</v>
      </c>
      <c r="J28" s="8">
        <f t="shared" si="1"/>
        <v>22.188449848024316</v>
      </c>
      <c r="K28" s="1" t="s">
        <v>39</v>
      </c>
      <c r="L28" s="1">
        <v>146</v>
      </c>
      <c r="M28" s="1">
        <v>18</v>
      </c>
      <c r="N28" s="1">
        <v>37</v>
      </c>
      <c r="O28" s="1">
        <v>0</v>
      </c>
      <c r="P28" s="1">
        <v>37</v>
      </c>
      <c r="Q28" s="1">
        <v>55</v>
      </c>
      <c r="R28" s="1">
        <v>0</v>
      </c>
      <c r="S28" s="8">
        <f t="shared" si="6"/>
        <v>88.356164383561648</v>
      </c>
      <c r="T28" s="8">
        <f t="shared" si="7"/>
        <v>37.671232876712331</v>
      </c>
      <c r="U28" s="1" t="s">
        <v>39</v>
      </c>
      <c r="V28" s="1">
        <v>183</v>
      </c>
      <c r="W28" s="1">
        <v>55</v>
      </c>
      <c r="X28" s="1">
        <v>55</v>
      </c>
      <c r="Y28" s="1">
        <v>0</v>
      </c>
      <c r="Z28" s="1">
        <v>55</v>
      </c>
      <c r="AA28" s="1">
        <v>18</v>
      </c>
      <c r="AB28" s="1">
        <v>0</v>
      </c>
      <c r="AC28" s="8">
        <f t="shared" si="8"/>
        <v>69.945355191256837</v>
      </c>
      <c r="AD28" s="8">
        <f t="shared" si="9"/>
        <v>9.8360655737704921</v>
      </c>
    </row>
    <row r="29" spans="1:30" x14ac:dyDescent="0.2">
      <c r="A29" s="1" t="s">
        <v>40</v>
      </c>
      <c r="B29" s="1">
        <v>2068</v>
      </c>
      <c r="C29" s="1">
        <v>439</v>
      </c>
      <c r="D29" s="1">
        <v>952</v>
      </c>
      <c r="E29" s="1">
        <v>55</v>
      </c>
      <c r="F29" s="1">
        <v>238</v>
      </c>
      <c r="G29" s="1">
        <v>348</v>
      </c>
      <c r="H29" s="1">
        <v>37</v>
      </c>
      <c r="I29" s="8">
        <f t="shared" si="0"/>
        <v>78.820116054158603</v>
      </c>
      <c r="J29" s="8">
        <f t="shared" si="1"/>
        <v>18.617021276595743</v>
      </c>
      <c r="K29" s="1" t="s">
        <v>40</v>
      </c>
      <c r="L29" s="1">
        <v>952</v>
      </c>
      <c r="M29" s="1">
        <v>146</v>
      </c>
      <c r="N29" s="1">
        <v>458</v>
      </c>
      <c r="O29" s="1">
        <v>0</v>
      </c>
      <c r="P29" s="1">
        <v>92</v>
      </c>
      <c r="Q29" s="1">
        <v>238</v>
      </c>
      <c r="R29" s="1">
        <v>18</v>
      </c>
      <c r="S29" s="8">
        <f t="shared" si="6"/>
        <v>84.663865546218489</v>
      </c>
      <c r="T29" s="8">
        <f t="shared" si="7"/>
        <v>26.890756302521009</v>
      </c>
      <c r="U29" s="1" t="s">
        <v>40</v>
      </c>
      <c r="V29" s="1">
        <v>1116</v>
      </c>
      <c r="W29" s="1">
        <v>293</v>
      </c>
      <c r="X29" s="1">
        <v>494</v>
      </c>
      <c r="Y29" s="1">
        <v>55</v>
      </c>
      <c r="Z29" s="1">
        <v>146</v>
      </c>
      <c r="AA29" s="1">
        <v>110</v>
      </c>
      <c r="AB29" s="1">
        <v>18</v>
      </c>
      <c r="AC29" s="8">
        <f t="shared" si="8"/>
        <v>73.745519713261643</v>
      </c>
      <c r="AD29" s="8">
        <f t="shared" si="9"/>
        <v>11.469534050179211</v>
      </c>
    </row>
    <row r="30" spans="1:30" x14ac:dyDescent="0.2">
      <c r="A30" s="1" t="s">
        <v>41</v>
      </c>
      <c r="B30" s="1">
        <v>1922</v>
      </c>
      <c r="C30" s="1">
        <v>311</v>
      </c>
      <c r="D30" s="1">
        <v>695</v>
      </c>
      <c r="E30" s="1">
        <v>73</v>
      </c>
      <c r="F30" s="1">
        <v>348</v>
      </c>
      <c r="G30" s="1">
        <v>384</v>
      </c>
      <c r="H30" s="1">
        <v>110</v>
      </c>
      <c r="I30" s="8">
        <f t="shared" si="0"/>
        <v>83.766909469302803</v>
      </c>
      <c r="J30" s="8">
        <f t="shared" si="1"/>
        <v>25.70239334027055</v>
      </c>
      <c r="K30" s="1" t="s">
        <v>41</v>
      </c>
      <c r="L30" s="1">
        <v>970</v>
      </c>
      <c r="M30" s="1">
        <v>110</v>
      </c>
      <c r="N30" s="1">
        <v>256</v>
      </c>
      <c r="O30" s="1">
        <v>55</v>
      </c>
      <c r="P30" s="1">
        <v>165</v>
      </c>
      <c r="Q30" s="1">
        <v>311</v>
      </c>
      <c r="R30" s="1">
        <v>73</v>
      </c>
      <c r="S30" s="8">
        <f t="shared" si="6"/>
        <v>88.659793814432987</v>
      </c>
      <c r="T30" s="8">
        <f t="shared" si="7"/>
        <v>39.587628865979383</v>
      </c>
      <c r="U30" s="1" t="s">
        <v>41</v>
      </c>
      <c r="V30" s="1">
        <v>952</v>
      </c>
      <c r="W30" s="1">
        <v>201</v>
      </c>
      <c r="X30" s="1">
        <v>439</v>
      </c>
      <c r="Y30" s="1">
        <v>18</v>
      </c>
      <c r="Z30" s="1">
        <v>183</v>
      </c>
      <c r="AA30" s="1">
        <v>73</v>
      </c>
      <c r="AB30" s="1">
        <v>37</v>
      </c>
      <c r="AC30" s="8">
        <f t="shared" si="8"/>
        <v>78.78151260504201</v>
      </c>
      <c r="AD30" s="8">
        <f t="shared" si="9"/>
        <v>11.554621848739496</v>
      </c>
    </row>
    <row r="31" spans="1:30" x14ac:dyDescent="0.2">
      <c r="A31" s="1" t="s">
        <v>42</v>
      </c>
      <c r="B31" s="1">
        <v>55</v>
      </c>
      <c r="C31" s="1">
        <v>0</v>
      </c>
      <c r="D31" s="1">
        <v>18</v>
      </c>
      <c r="E31" s="1">
        <v>0</v>
      </c>
      <c r="F31" s="1">
        <v>0</v>
      </c>
      <c r="G31" s="1">
        <v>37</v>
      </c>
      <c r="H31" s="1">
        <v>0</v>
      </c>
      <c r="I31" s="8">
        <f t="shared" si="0"/>
        <v>100</v>
      </c>
      <c r="J31" s="8">
        <f t="shared" si="1"/>
        <v>67.272727272727266</v>
      </c>
      <c r="K31" s="1" t="s">
        <v>42</v>
      </c>
      <c r="L31" s="1">
        <v>37</v>
      </c>
      <c r="M31" s="1">
        <v>0</v>
      </c>
      <c r="N31" s="1">
        <v>0</v>
      </c>
      <c r="O31" s="1">
        <v>0</v>
      </c>
      <c r="P31" s="1">
        <v>0</v>
      </c>
      <c r="Q31" s="1">
        <v>37</v>
      </c>
      <c r="R31" s="1">
        <v>0</v>
      </c>
      <c r="S31" s="8">
        <f t="shared" si="6"/>
        <v>100</v>
      </c>
      <c r="T31" s="8">
        <f t="shared" si="7"/>
        <v>100</v>
      </c>
      <c r="U31" s="1" t="s">
        <v>42</v>
      </c>
      <c r="V31" s="1">
        <v>18</v>
      </c>
      <c r="W31" s="1">
        <v>0</v>
      </c>
      <c r="X31" s="1">
        <v>18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100</v>
      </c>
      <c r="AD31" s="8">
        <f t="shared" si="9"/>
        <v>0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H1" zoomScale="125" zoomScaleNormal="125" zoomScaleSheetLayoutView="125" workbookViewId="0">
      <selection activeCell="V5" sqref="V5:AB18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57663</v>
      </c>
      <c r="C5" s="1">
        <v>12224</v>
      </c>
      <c r="D5" s="1">
        <v>22783</v>
      </c>
      <c r="E5" s="1">
        <v>2434</v>
      </c>
      <c r="F5" s="1">
        <v>7302</v>
      </c>
      <c r="G5" s="1">
        <v>10907</v>
      </c>
      <c r="H5" s="1">
        <v>2013</v>
      </c>
      <c r="I5" s="8">
        <f>SUM(D5:H5)*100/B5</f>
        <v>78.800964223158701</v>
      </c>
      <c r="J5" s="8">
        <f>SUM(G5:H5)*100/B5</f>
        <v>22.406048939527945</v>
      </c>
      <c r="K5" s="1" t="s">
        <v>1</v>
      </c>
      <c r="L5" s="1">
        <v>28548</v>
      </c>
      <c r="M5" s="1">
        <v>5362</v>
      </c>
      <c r="N5" s="1">
        <v>11364</v>
      </c>
      <c r="O5" s="1">
        <v>1208</v>
      </c>
      <c r="P5" s="1">
        <v>4026</v>
      </c>
      <c r="Q5" s="1">
        <v>5453</v>
      </c>
      <c r="R5" s="1">
        <v>1135</v>
      </c>
      <c r="S5" s="8">
        <f>SUM(N5:R5)*100/L5</f>
        <v>81.217598430713181</v>
      </c>
      <c r="T5" s="8">
        <f>SUM(Q5:R5)*100/L5</f>
        <v>23.076923076923077</v>
      </c>
      <c r="U5" s="1" t="s">
        <v>1</v>
      </c>
      <c r="V5" s="1">
        <v>29115</v>
      </c>
      <c r="W5" s="1">
        <v>6863</v>
      </c>
      <c r="X5" s="1">
        <v>11419</v>
      </c>
      <c r="Y5" s="1">
        <v>1226</v>
      </c>
      <c r="Z5" s="1">
        <v>3276</v>
      </c>
      <c r="AA5" s="1">
        <v>5453</v>
      </c>
      <c r="AB5" s="1">
        <v>878</v>
      </c>
      <c r="AC5" s="8">
        <f>SUM(X5:AB5)*100/V5</f>
        <v>76.427958097200758</v>
      </c>
      <c r="AD5" s="8">
        <f>SUM(AA5:AB5)*100/V5</f>
        <v>21.744805083290402</v>
      </c>
    </row>
    <row r="6" spans="1:30" x14ac:dyDescent="0.2">
      <c r="A6" s="1" t="s">
        <v>45</v>
      </c>
      <c r="B6" s="1">
        <v>6551</v>
      </c>
      <c r="C6" s="1">
        <v>586</v>
      </c>
      <c r="D6" s="1">
        <v>3294</v>
      </c>
      <c r="E6" s="1">
        <v>348</v>
      </c>
      <c r="F6" s="1">
        <v>878</v>
      </c>
      <c r="G6" s="1">
        <v>988</v>
      </c>
      <c r="H6" s="1">
        <v>458</v>
      </c>
      <c r="I6" s="8">
        <f t="shared" ref="I6:I18" si="0">SUM(D6:H6)*100/B6</f>
        <v>91.070065638833768</v>
      </c>
      <c r="J6" s="8">
        <f t="shared" ref="J6:J18" si="1">SUM(G6:H6)*100/B6</f>
        <v>22.072965959395511</v>
      </c>
      <c r="K6" s="1" t="s">
        <v>45</v>
      </c>
      <c r="L6" s="1">
        <v>6204</v>
      </c>
      <c r="M6" s="1">
        <v>531</v>
      </c>
      <c r="N6" s="1">
        <v>3129</v>
      </c>
      <c r="O6" s="1">
        <v>275</v>
      </c>
      <c r="P6" s="1">
        <v>860</v>
      </c>
      <c r="Q6" s="1">
        <v>988</v>
      </c>
      <c r="R6" s="1">
        <v>421</v>
      </c>
      <c r="S6" s="8">
        <f t="shared" ref="S6:S7" si="2">SUM(N6:R6)*100/L6</f>
        <v>91.441005802707934</v>
      </c>
      <c r="T6" s="8">
        <f t="shared" ref="T6:T7" si="3">SUM(Q6:R6)*100/L6</f>
        <v>22.711154094132816</v>
      </c>
      <c r="U6" s="1" t="s">
        <v>45</v>
      </c>
      <c r="V6" s="1">
        <v>348</v>
      </c>
      <c r="W6" s="1">
        <v>55</v>
      </c>
      <c r="X6" s="1">
        <v>165</v>
      </c>
      <c r="Y6" s="1">
        <v>73</v>
      </c>
      <c r="Z6" s="1">
        <v>18</v>
      </c>
      <c r="AA6" s="1">
        <v>0</v>
      </c>
      <c r="AB6" s="1">
        <v>37</v>
      </c>
      <c r="AC6" s="8">
        <f t="shared" ref="AC6:AC7" si="4">SUM(X6:AB6)*100/V6</f>
        <v>84.195402298850581</v>
      </c>
      <c r="AD6" s="8">
        <f t="shared" ref="AD6:AD7" si="5">SUM(AA6:AB6)*100/V6</f>
        <v>10.632183908045977</v>
      </c>
    </row>
    <row r="7" spans="1:30" x14ac:dyDescent="0.2">
      <c r="A7" s="1" t="s">
        <v>46</v>
      </c>
      <c r="B7" s="1">
        <v>51112</v>
      </c>
      <c r="C7" s="1">
        <v>11639</v>
      </c>
      <c r="D7" s="1">
        <v>19490</v>
      </c>
      <c r="E7" s="1">
        <v>2086</v>
      </c>
      <c r="F7" s="1">
        <v>6423</v>
      </c>
      <c r="G7" s="1">
        <v>9919</v>
      </c>
      <c r="H7" s="1">
        <v>1556</v>
      </c>
      <c r="I7" s="8">
        <f t="shared" si="0"/>
        <v>77.230395993113163</v>
      </c>
      <c r="J7" s="8">
        <f t="shared" si="1"/>
        <v>22.450696509625921</v>
      </c>
      <c r="K7" s="1" t="s">
        <v>46</v>
      </c>
      <c r="L7" s="1">
        <v>22344</v>
      </c>
      <c r="M7" s="1">
        <v>4831</v>
      </c>
      <c r="N7" s="1">
        <v>8235</v>
      </c>
      <c r="O7" s="1">
        <v>933</v>
      </c>
      <c r="P7" s="1">
        <v>3166</v>
      </c>
      <c r="Q7" s="1">
        <v>4465</v>
      </c>
      <c r="R7" s="1">
        <v>714</v>
      </c>
      <c r="S7" s="8">
        <f t="shared" si="2"/>
        <v>78.378983172216252</v>
      </c>
      <c r="T7" s="8">
        <f t="shared" si="3"/>
        <v>23.178481919083424</v>
      </c>
      <c r="U7" s="1" t="s">
        <v>46</v>
      </c>
      <c r="V7" s="1">
        <v>28768</v>
      </c>
      <c r="W7" s="1">
        <v>6808</v>
      </c>
      <c r="X7" s="1">
        <v>11255</v>
      </c>
      <c r="Y7" s="1">
        <v>1153</v>
      </c>
      <c r="Z7" s="1">
        <v>3257</v>
      </c>
      <c r="AA7" s="1">
        <v>5453</v>
      </c>
      <c r="AB7" s="1">
        <v>842</v>
      </c>
      <c r="AC7" s="8">
        <f t="shared" si="4"/>
        <v>76.33481646273637</v>
      </c>
      <c r="AD7" s="8">
        <f t="shared" si="5"/>
        <v>21.881952169076751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6204</v>
      </c>
      <c r="C9" s="1">
        <v>531</v>
      </c>
      <c r="D9" s="1">
        <v>3166</v>
      </c>
      <c r="E9" s="1">
        <v>348</v>
      </c>
      <c r="F9" s="1">
        <v>805</v>
      </c>
      <c r="G9" s="1">
        <v>897</v>
      </c>
      <c r="H9" s="1">
        <v>458</v>
      </c>
      <c r="I9" s="8">
        <f t="shared" si="0"/>
        <v>91.457124435847845</v>
      </c>
      <c r="J9" s="8">
        <f t="shared" si="1"/>
        <v>21.840747904577693</v>
      </c>
      <c r="K9" s="1" t="s">
        <v>1</v>
      </c>
      <c r="L9" s="1">
        <v>5874</v>
      </c>
      <c r="M9" s="1">
        <v>494</v>
      </c>
      <c r="N9" s="1">
        <v>3001</v>
      </c>
      <c r="O9" s="1">
        <v>275</v>
      </c>
      <c r="P9" s="1">
        <v>787</v>
      </c>
      <c r="Q9" s="1">
        <v>897</v>
      </c>
      <c r="R9" s="1">
        <v>421</v>
      </c>
      <c r="S9" s="8">
        <f t="shared" ref="S9:S14" si="6">SUM(N9:R9)*100/L9</f>
        <v>91.607082056520255</v>
      </c>
      <c r="T9" s="8">
        <f t="shared" ref="T9:T14" si="7">SUM(Q9:R9)*100/L9</f>
        <v>22.437861763704461</v>
      </c>
      <c r="U9" s="1" t="s">
        <v>1</v>
      </c>
      <c r="V9" s="1">
        <v>329</v>
      </c>
      <c r="W9" s="1">
        <v>37</v>
      </c>
      <c r="X9" s="1">
        <v>165</v>
      </c>
      <c r="Y9" s="1">
        <v>73</v>
      </c>
      <c r="Z9" s="1">
        <v>18</v>
      </c>
      <c r="AA9" s="1">
        <v>0</v>
      </c>
      <c r="AB9" s="1">
        <v>37</v>
      </c>
      <c r="AC9" s="8">
        <f t="shared" ref="AC9:AC14" si="8">SUM(X9:AB9)*100/V9</f>
        <v>89.057750759878417</v>
      </c>
      <c r="AD9" s="8">
        <f t="shared" ref="AD9:AD14" si="9">SUM(AA9:AB9)*100/V9</f>
        <v>11.246200607902736</v>
      </c>
    </row>
    <row r="10" spans="1:30" x14ac:dyDescent="0.2">
      <c r="A10" s="1" t="s">
        <v>48</v>
      </c>
      <c r="B10" s="1">
        <v>2361</v>
      </c>
      <c r="C10" s="1">
        <v>146</v>
      </c>
      <c r="D10" s="1">
        <v>952</v>
      </c>
      <c r="E10" s="1">
        <v>165</v>
      </c>
      <c r="F10" s="1">
        <v>476</v>
      </c>
      <c r="G10" s="1">
        <v>439</v>
      </c>
      <c r="H10" s="1">
        <v>183</v>
      </c>
      <c r="I10" s="8">
        <f t="shared" si="0"/>
        <v>93.816179584921642</v>
      </c>
      <c r="J10" s="8">
        <f t="shared" si="1"/>
        <v>26.344769165607794</v>
      </c>
      <c r="K10" s="1" t="s">
        <v>48</v>
      </c>
      <c r="L10" s="1">
        <v>2342</v>
      </c>
      <c r="M10" s="1">
        <v>146</v>
      </c>
      <c r="N10" s="1">
        <v>952</v>
      </c>
      <c r="O10" s="1">
        <v>146</v>
      </c>
      <c r="P10" s="1">
        <v>476</v>
      </c>
      <c r="Q10" s="1">
        <v>439</v>
      </c>
      <c r="R10" s="1">
        <v>183</v>
      </c>
      <c r="S10" s="8">
        <f t="shared" si="6"/>
        <v>93.766011955593513</v>
      </c>
      <c r="T10" s="8">
        <f t="shared" si="7"/>
        <v>26.558497011101622</v>
      </c>
      <c r="U10" s="1" t="s">
        <v>48</v>
      </c>
      <c r="V10" s="1">
        <v>18</v>
      </c>
      <c r="W10" s="1">
        <v>0</v>
      </c>
      <c r="X10" s="1">
        <v>0</v>
      </c>
      <c r="Y10" s="1">
        <v>18</v>
      </c>
      <c r="Z10" s="1">
        <v>0</v>
      </c>
      <c r="AA10" s="1">
        <v>0</v>
      </c>
      <c r="AB10" s="1">
        <v>0</v>
      </c>
      <c r="AC10" s="8">
        <f t="shared" si="8"/>
        <v>100</v>
      </c>
      <c r="AD10" s="8">
        <f t="shared" si="9"/>
        <v>0</v>
      </c>
    </row>
    <row r="11" spans="1:30" x14ac:dyDescent="0.2">
      <c r="A11" s="1" t="s">
        <v>49</v>
      </c>
      <c r="B11" s="1">
        <v>421</v>
      </c>
      <c r="C11" s="1">
        <v>146</v>
      </c>
      <c r="D11" s="1">
        <v>146</v>
      </c>
      <c r="E11" s="1">
        <v>18</v>
      </c>
      <c r="F11" s="1">
        <v>18</v>
      </c>
      <c r="G11" s="1">
        <v>73</v>
      </c>
      <c r="H11" s="1">
        <v>18</v>
      </c>
      <c r="I11" s="8">
        <f t="shared" si="0"/>
        <v>64.845605700712582</v>
      </c>
      <c r="J11" s="8">
        <f t="shared" si="1"/>
        <v>21.61520190023753</v>
      </c>
      <c r="K11" s="1" t="s">
        <v>49</v>
      </c>
      <c r="L11" s="1">
        <v>421</v>
      </c>
      <c r="M11" s="1">
        <v>146</v>
      </c>
      <c r="N11" s="1">
        <v>146</v>
      </c>
      <c r="O11" s="1">
        <v>18</v>
      </c>
      <c r="P11" s="1">
        <v>18</v>
      </c>
      <c r="Q11" s="1">
        <v>73</v>
      </c>
      <c r="R11" s="1">
        <v>18</v>
      </c>
      <c r="S11" s="8">
        <f t="shared" si="6"/>
        <v>64.845605700712582</v>
      </c>
      <c r="T11" s="8">
        <f t="shared" si="7"/>
        <v>21.61520190023753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311</v>
      </c>
      <c r="C12" s="1">
        <v>73</v>
      </c>
      <c r="D12" s="1">
        <v>128</v>
      </c>
      <c r="E12" s="1">
        <v>18</v>
      </c>
      <c r="F12" s="1">
        <v>18</v>
      </c>
      <c r="G12" s="1">
        <v>73</v>
      </c>
      <c r="H12" s="1">
        <v>0</v>
      </c>
      <c r="I12" s="8">
        <f t="shared" si="0"/>
        <v>76.20578778135048</v>
      </c>
      <c r="J12" s="8">
        <f t="shared" si="1"/>
        <v>23.472668810289388</v>
      </c>
      <c r="K12" s="1" t="s">
        <v>50</v>
      </c>
      <c r="L12" s="1">
        <v>293</v>
      </c>
      <c r="M12" s="1">
        <v>73</v>
      </c>
      <c r="N12" s="1">
        <v>110</v>
      </c>
      <c r="O12" s="1">
        <v>18</v>
      </c>
      <c r="P12" s="1">
        <v>18</v>
      </c>
      <c r="Q12" s="1">
        <v>73</v>
      </c>
      <c r="R12" s="1">
        <v>0</v>
      </c>
      <c r="S12" s="8">
        <f t="shared" si="6"/>
        <v>74.744027303754265</v>
      </c>
      <c r="T12" s="8">
        <f t="shared" si="7"/>
        <v>24.914675767918087</v>
      </c>
      <c r="U12" s="1" t="s">
        <v>50</v>
      </c>
      <c r="V12" s="1">
        <v>18</v>
      </c>
      <c r="W12" s="1">
        <v>0</v>
      </c>
      <c r="X12" s="1">
        <v>18</v>
      </c>
      <c r="Y12" s="1">
        <v>0</v>
      </c>
      <c r="Z12" s="1">
        <v>0</v>
      </c>
      <c r="AA12" s="1">
        <v>0</v>
      </c>
      <c r="AB12" s="1">
        <v>0</v>
      </c>
      <c r="AC12" s="8">
        <f t="shared" si="8"/>
        <v>100</v>
      </c>
      <c r="AD12" s="8">
        <f t="shared" si="9"/>
        <v>0</v>
      </c>
    </row>
    <row r="13" spans="1:30" x14ac:dyDescent="0.2">
      <c r="A13" s="1" t="s">
        <v>51</v>
      </c>
      <c r="B13" s="1">
        <v>55</v>
      </c>
      <c r="C13" s="1">
        <v>37</v>
      </c>
      <c r="D13" s="1">
        <v>0</v>
      </c>
      <c r="E13" s="1">
        <v>0</v>
      </c>
      <c r="F13" s="1">
        <v>0</v>
      </c>
      <c r="G13" s="1">
        <v>0</v>
      </c>
      <c r="H13" s="1">
        <v>18</v>
      </c>
      <c r="I13" s="8">
        <f t="shared" si="0"/>
        <v>32.727272727272727</v>
      </c>
      <c r="J13" s="8">
        <f t="shared" si="1"/>
        <v>32.727272727272727</v>
      </c>
      <c r="K13" s="1" t="s">
        <v>51</v>
      </c>
      <c r="L13" s="1">
        <v>37</v>
      </c>
      <c r="M13" s="1">
        <v>18</v>
      </c>
      <c r="N13" s="1">
        <v>0</v>
      </c>
      <c r="O13" s="1">
        <v>0</v>
      </c>
      <c r="P13" s="1">
        <v>0</v>
      </c>
      <c r="Q13" s="1">
        <v>0</v>
      </c>
      <c r="R13" s="1">
        <v>18</v>
      </c>
      <c r="S13" s="8">
        <f t="shared" si="6"/>
        <v>48.648648648648646</v>
      </c>
      <c r="T13" s="8">
        <f t="shared" si="7"/>
        <v>48.648648648648646</v>
      </c>
      <c r="U13" s="1" t="s">
        <v>51</v>
      </c>
      <c r="V13" s="1">
        <v>18</v>
      </c>
      <c r="W13" s="1">
        <v>18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>
        <f t="shared" si="8"/>
        <v>0</v>
      </c>
      <c r="AD13" s="8">
        <f t="shared" si="9"/>
        <v>0</v>
      </c>
    </row>
    <row r="14" spans="1:30" x14ac:dyDescent="0.2">
      <c r="A14" s="1" t="s">
        <v>52</v>
      </c>
      <c r="B14" s="1">
        <v>3056</v>
      </c>
      <c r="C14" s="1">
        <v>128</v>
      </c>
      <c r="D14" s="1">
        <v>1940</v>
      </c>
      <c r="E14" s="1">
        <v>146</v>
      </c>
      <c r="F14" s="1">
        <v>293</v>
      </c>
      <c r="G14" s="1">
        <v>311</v>
      </c>
      <c r="H14" s="1">
        <v>238</v>
      </c>
      <c r="I14" s="8">
        <f t="shared" si="0"/>
        <v>95.811518324607334</v>
      </c>
      <c r="J14" s="8">
        <f t="shared" si="1"/>
        <v>17.964659685863875</v>
      </c>
      <c r="K14" s="1" t="s">
        <v>52</v>
      </c>
      <c r="L14" s="1">
        <v>2782</v>
      </c>
      <c r="M14" s="1">
        <v>110</v>
      </c>
      <c r="N14" s="1">
        <v>1793</v>
      </c>
      <c r="O14" s="1">
        <v>92</v>
      </c>
      <c r="P14" s="1">
        <v>275</v>
      </c>
      <c r="Q14" s="1">
        <v>311</v>
      </c>
      <c r="R14" s="1">
        <v>201</v>
      </c>
      <c r="S14" s="8">
        <f t="shared" si="6"/>
        <v>96.046010064701647</v>
      </c>
      <c r="T14" s="8">
        <f t="shared" si="7"/>
        <v>18.404025880661393</v>
      </c>
      <c r="U14" s="1" t="s">
        <v>52</v>
      </c>
      <c r="V14" s="1">
        <v>275</v>
      </c>
      <c r="W14" s="1">
        <v>18</v>
      </c>
      <c r="X14" s="1">
        <v>146</v>
      </c>
      <c r="Y14" s="1">
        <v>55</v>
      </c>
      <c r="Z14" s="1">
        <v>18</v>
      </c>
      <c r="AA14" s="1">
        <v>0</v>
      </c>
      <c r="AB14" s="1">
        <v>37</v>
      </c>
      <c r="AC14" s="8">
        <f t="shared" si="8"/>
        <v>93.090909090909093</v>
      </c>
      <c r="AD14" s="8">
        <f t="shared" si="9"/>
        <v>13.454545454545455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57389</v>
      </c>
      <c r="C16" s="1">
        <v>12133</v>
      </c>
      <c r="D16" s="1">
        <v>22674</v>
      </c>
      <c r="E16" s="1">
        <v>2434</v>
      </c>
      <c r="F16" s="1">
        <v>7302</v>
      </c>
      <c r="G16" s="1">
        <v>10834</v>
      </c>
      <c r="H16" s="1">
        <v>2013</v>
      </c>
      <c r="I16" s="8">
        <f t="shared" si="0"/>
        <v>78.860060290299529</v>
      </c>
      <c r="J16" s="8">
        <f t="shared" si="1"/>
        <v>22.385823067138301</v>
      </c>
      <c r="K16" s="1" t="s">
        <v>1</v>
      </c>
      <c r="L16" s="1">
        <v>28420</v>
      </c>
      <c r="M16" s="1">
        <v>5325</v>
      </c>
      <c r="N16" s="1">
        <v>11309</v>
      </c>
      <c r="O16" s="1">
        <v>1208</v>
      </c>
      <c r="P16" s="1">
        <v>4026</v>
      </c>
      <c r="Q16" s="1">
        <v>5417</v>
      </c>
      <c r="R16" s="1">
        <v>1135</v>
      </c>
      <c r="S16" s="8">
        <f t="shared" ref="S16:S18" si="10">SUM(N16:R16)*100/L16</f>
        <v>81.26319493314567</v>
      </c>
      <c r="T16" s="8">
        <f t="shared" ref="T16:T18" si="11">SUM(Q16:R16)*100/L16</f>
        <v>23.054187192118228</v>
      </c>
      <c r="U16" s="1" t="s">
        <v>1</v>
      </c>
      <c r="V16" s="1">
        <v>28969</v>
      </c>
      <c r="W16" s="1">
        <v>6808</v>
      </c>
      <c r="X16" s="1">
        <v>11364</v>
      </c>
      <c r="Y16" s="1">
        <v>1226</v>
      </c>
      <c r="Z16" s="1">
        <v>3276</v>
      </c>
      <c r="AA16" s="1">
        <v>5417</v>
      </c>
      <c r="AB16" s="1">
        <v>878</v>
      </c>
      <c r="AC16" s="8">
        <f t="shared" ref="AC16:AC18" si="12">SUM(X16:AB16)*100/V16</f>
        <v>76.499016189720052</v>
      </c>
      <c r="AD16" s="8">
        <f t="shared" ref="AD16:AD18" si="13">SUM(AA16:AB16)*100/V16</f>
        <v>21.730125306361973</v>
      </c>
    </row>
    <row r="17" spans="1:30" x14ac:dyDescent="0.2">
      <c r="A17" s="1" t="s">
        <v>54</v>
      </c>
      <c r="B17" s="1">
        <v>439</v>
      </c>
      <c r="C17" s="1">
        <v>0</v>
      </c>
      <c r="D17" s="1">
        <v>238</v>
      </c>
      <c r="E17" s="1">
        <v>37</v>
      </c>
      <c r="F17" s="1">
        <v>92</v>
      </c>
      <c r="G17" s="1">
        <v>37</v>
      </c>
      <c r="H17" s="1">
        <v>37</v>
      </c>
      <c r="I17" s="8">
        <f t="shared" si="0"/>
        <v>100.45558086560365</v>
      </c>
      <c r="J17" s="8">
        <f t="shared" si="1"/>
        <v>16.856492027334852</v>
      </c>
      <c r="K17" s="1" t="s">
        <v>54</v>
      </c>
      <c r="L17" s="1">
        <v>366</v>
      </c>
      <c r="M17" s="1">
        <v>0</v>
      </c>
      <c r="N17" s="1">
        <v>201</v>
      </c>
      <c r="O17" s="1">
        <v>37</v>
      </c>
      <c r="P17" s="1">
        <v>73</v>
      </c>
      <c r="Q17" s="1">
        <v>37</v>
      </c>
      <c r="R17" s="1">
        <v>18</v>
      </c>
      <c r="S17" s="8">
        <f t="shared" si="10"/>
        <v>100</v>
      </c>
      <c r="T17" s="8">
        <f t="shared" si="11"/>
        <v>15.027322404371585</v>
      </c>
      <c r="U17" s="1" t="s">
        <v>54</v>
      </c>
      <c r="V17" s="1">
        <v>73</v>
      </c>
      <c r="W17" s="1">
        <v>0</v>
      </c>
      <c r="X17" s="1">
        <v>37</v>
      </c>
      <c r="Y17" s="1">
        <v>0</v>
      </c>
      <c r="Z17" s="1">
        <v>18</v>
      </c>
      <c r="AA17" s="1">
        <v>0</v>
      </c>
      <c r="AB17" s="1">
        <v>18</v>
      </c>
      <c r="AC17" s="8">
        <f t="shared" si="12"/>
        <v>100</v>
      </c>
      <c r="AD17" s="8">
        <f t="shared" si="13"/>
        <v>24.657534246575342</v>
      </c>
    </row>
    <row r="18" spans="1:30" x14ac:dyDescent="0.2">
      <c r="A18" s="1" t="s">
        <v>55</v>
      </c>
      <c r="B18" s="1">
        <v>56950</v>
      </c>
      <c r="C18" s="1">
        <v>12133</v>
      </c>
      <c r="D18" s="1">
        <v>22436</v>
      </c>
      <c r="E18" s="1">
        <v>2397</v>
      </c>
      <c r="F18" s="1">
        <v>7210</v>
      </c>
      <c r="G18" s="1">
        <v>10797</v>
      </c>
      <c r="H18" s="1">
        <v>1976</v>
      </c>
      <c r="I18" s="8">
        <f t="shared" si="0"/>
        <v>78.693590869183495</v>
      </c>
      <c r="J18" s="8">
        <f t="shared" si="1"/>
        <v>22.42844600526778</v>
      </c>
      <c r="K18" s="1" t="s">
        <v>55</v>
      </c>
      <c r="L18" s="1">
        <v>28054</v>
      </c>
      <c r="M18" s="1">
        <v>5325</v>
      </c>
      <c r="N18" s="1">
        <v>11108</v>
      </c>
      <c r="O18" s="1">
        <v>1171</v>
      </c>
      <c r="P18" s="1">
        <v>3953</v>
      </c>
      <c r="Q18" s="1">
        <v>5380</v>
      </c>
      <c r="R18" s="1">
        <v>1116</v>
      </c>
      <c r="S18" s="8">
        <f t="shared" si="10"/>
        <v>81.015185000356453</v>
      </c>
      <c r="T18" s="8">
        <f t="shared" si="11"/>
        <v>23.155343266557352</v>
      </c>
      <c r="U18" s="1" t="s">
        <v>55</v>
      </c>
      <c r="V18" s="1">
        <v>28896</v>
      </c>
      <c r="W18" s="1">
        <v>6808</v>
      </c>
      <c r="X18" s="1">
        <v>11328</v>
      </c>
      <c r="Y18" s="1">
        <v>1226</v>
      </c>
      <c r="Z18" s="1">
        <v>3257</v>
      </c>
      <c r="AA18" s="1">
        <v>5417</v>
      </c>
      <c r="AB18" s="1">
        <v>860</v>
      </c>
      <c r="AC18" s="8">
        <f t="shared" si="12"/>
        <v>76.439645625692137</v>
      </c>
      <c r="AD18" s="8">
        <f t="shared" si="13"/>
        <v>21.722729789590254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G1" zoomScale="125" zoomScaleNormal="125" zoomScaleSheetLayoutView="125" workbookViewId="0">
      <selection activeCell="V5" sqref="V5:AB32"/>
    </sheetView>
  </sheetViews>
  <sheetFormatPr defaultRowHeight="10.199999999999999" x14ac:dyDescent="0.2"/>
  <cols>
    <col min="1" max="1" width="8.88671875" style="9"/>
    <col min="2" max="10" width="8.88671875" style="1"/>
    <col min="11" max="11" width="8.88671875" style="9"/>
    <col min="12" max="20" width="8.88671875" style="1"/>
    <col min="21" max="21" width="8.88671875" style="9"/>
    <col min="22" max="16384" width="8.88671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57663</v>
      </c>
      <c r="C5" s="1">
        <v>12224</v>
      </c>
      <c r="D5" s="1">
        <v>22783</v>
      </c>
      <c r="E5" s="1">
        <v>2434</v>
      </c>
      <c r="F5" s="1">
        <v>7302</v>
      </c>
      <c r="G5" s="1">
        <v>10907</v>
      </c>
      <c r="H5" s="1">
        <v>2013</v>
      </c>
      <c r="I5" s="8">
        <f>SUM(D5:H5)*100/B5</f>
        <v>78.800964223158701</v>
      </c>
      <c r="J5" s="8">
        <f>SUM(G5:H5)*100/B5</f>
        <v>22.406048939527945</v>
      </c>
      <c r="K5" s="9" t="s">
        <v>1</v>
      </c>
      <c r="L5" s="1">
        <v>28548</v>
      </c>
      <c r="M5" s="1">
        <v>5362</v>
      </c>
      <c r="N5" s="1">
        <v>11364</v>
      </c>
      <c r="O5" s="1">
        <v>1208</v>
      </c>
      <c r="P5" s="1">
        <v>4026</v>
      </c>
      <c r="Q5" s="1">
        <v>5453</v>
      </c>
      <c r="R5" s="1">
        <v>1135</v>
      </c>
      <c r="S5" s="8">
        <f>SUM(N5:R5)*100/L5</f>
        <v>81.217598430713181</v>
      </c>
      <c r="T5" s="8">
        <f>SUM(Q5:R5)*100/L5</f>
        <v>23.076923076923077</v>
      </c>
      <c r="U5" s="9" t="s">
        <v>1</v>
      </c>
      <c r="V5" s="1">
        <v>29115</v>
      </c>
      <c r="W5" s="1">
        <v>6863</v>
      </c>
      <c r="X5" s="1">
        <v>11419</v>
      </c>
      <c r="Y5" s="1">
        <v>1226</v>
      </c>
      <c r="Z5" s="1">
        <v>3276</v>
      </c>
      <c r="AA5" s="1">
        <v>5453</v>
      </c>
      <c r="AB5" s="1">
        <v>878</v>
      </c>
      <c r="AC5" s="8">
        <f>SUM(X5:AB5)*100/V5</f>
        <v>76.427958097200758</v>
      </c>
      <c r="AD5" s="8">
        <f>SUM(AA5:AB5)*100/V5</f>
        <v>21.744805083290402</v>
      </c>
    </row>
    <row r="6" spans="1:30" x14ac:dyDescent="0.2">
      <c r="A6" s="9" t="s">
        <v>33</v>
      </c>
      <c r="B6" s="1">
        <v>46244</v>
      </c>
      <c r="C6" s="1">
        <v>9059</v>
      </c>
      <c r="D6" s="1">
        <v>19050</v>
      </c>
      <c r="E6" s="1">
        <v>2105</v>
      </c>
      <c r="F6" s="1">
        <v>5618</v>
      </c>
      <c r="G6" s="1">
        <v>8473</v>
      </c>
      <c r="H6" s="1">
        <v>1940</v>
      </c>
      <c r="I6" s="8">
        <f t="shared" ref="I6:I32" si="0">SUM(D6:H6)*100/B6</f>
        <v>80.412594066257242</v>
      </c>
      <c r="J6" s="8">
        <f t="shared" ref="J6:J32" si="1">SUM(G6:H6)*100/B6</f>
        <v>22.517515785831677</v>
      </c>
      <c r="K6" s="9" t="s">
        <v>33</v>
      </c>
      <c r="L6" s="1">
        <v>23296</v>
      </c>
      <c r="M6" s="1">
        <v>4209</v>
      </c>
      <c r="N6" s="1">
        <v>9534</v>
      </c>
      <c r="O6" s="1">
        <v>1080</v>
      </c>
      <c r="P6" s="1">
        <v>3148</v>
      </c>
      <c r="Q6" s="1">
        <v>4227</v>
      </c>
      <c r="R6" s="1">
        <v>1098</v>
      </c>
      <c r="S6" s="8">
        <f t="shared" ref="S6:S10" si="2">SUM(N6:R6)*100/L6</f>
        <v>81.932520604395606</v>
      </c>
      <c r="T6" s="8">
        <f t="shared" ref="T6:T10" si="3">SUM(Q6:R6)*100/L6</f>
        <v>22.858001373626372</v>
      </c>
      <c r="U6" s="9" t="s">
        <v>33</v>
      </c>
      <c r="V6" s="1">
        <v>22948</v>
      </c>
      <c r="W6" s="1">
        <v>4850</v>
      </c>
      <c r="X6" s="1">
        <v>9516</v>
      </c>
      <c r="Y6" s="1">
        <v>1025</v>
      </c>
      <c r="Z6" s="1">
        <v>2471</v>
      </c>
      <c r="AA6" s="1">
        <v>4246</v>
      </c>
      <c r="AB6" s="1">
        <v>842</v>
      </c>
      <c r="AC6" s="8">
        <f t="shared" ref="AC6:AC10" si="4">SUM(X6:AB6)*100/V6</f>
        <v>78.873975945616181</v>
      </c>
      <c r="AD6" s="8">
        <f t="shared" ref="AD6:AD10" si="5">SUM(AA6:AB6)*100/V6</f>
        <v>22.17186682935332</v>
      </c>
    </row>
    <row r="7" spans="1:30" x14ac:dyDescent="0.2">
      <c r="A7" s="9" t="s">
        <v>32</v>
      </c>
      <c r="B7" s="1">
        <v>9571</v>
      </c>
      <c r="C7" s="1">
        <v>2397</v>
      </c>
      <c r="D7" s="1">
        <v>3166</v>
      </c>
      <c r="E7" s="1">
        <v>220</v>
      </c>
      <c r="F7" s="1">
        <v>1409</v>
      </c>
      <c r="G7" s="1">
        <v>2306</v>
      </c>
      <c r="H7" s="1">
        <v>73</v>
      </c>
      <c r="I7" s="8">
        <f t="shared" si="0"/>
        <v>74.955595026642982</v>
      </c>
      <c r="J7" s="8">
        <f t="shared" si="1"/>
        <v>24.856336850903773</v>
      </c>
      <c r="K7" s="9" t="s">
        <v>32</v>
      </c>
      <c r="L7" s="1">
        <v>4319</v>
      </c>
      <c r="M7" s="1">
        <v>769</v>
      </c>
      <c r="N7" s="1">
        <v>1556</v>
      </c>
      <c r="O7" s="1">
        <v>92</v>
      </c>
      <c r="P7" s="1">
        <v>714</v>
      </c>
      <c r="Q7" s="1">
        <v>1153</v>
      </c>
      <c r="R7" s="1">
        <v>37</v>
      </c>
      <c r="S7" s="8">
        <f t="shared" si="2"/>
        <v>82.241259550821951</v>
      </c>
      <c r="T7" s="8">
        <f t="shared" si="3"/>
        <v>27.552674230145868</v>
      </c>
      <c r="U7" s="9" t="s">
        <v>32</v>
      </c>
      <c r="V7" s="1">
        <v>5252</v>
      </c>
      <c r="W7" s="1">
        <v>1629</v>
      </c>
      <c r="X7" s="1">
        <v>1610</v>
      </c>
      <c r="Y7" s="1">
        <v>128</v>
      </c>
      <c r="Z7" s="1">
        <v>695</v>
      </c>
      <c r="AA7" s="1">
        <v>1153</v>
      </c>
      <c r="AB7" s="1">
        <v>37</v>
      </c>
      <c r="AC7" s="8">
        <f t="shared" si="4"/>
        <v>68.983244478293983</v>
      </c>
      <c r="AD7" s="8">
        <f t="shared" si="5"/>
        <v>22.658035034272658</v>
      </c>
    </row>
    <row r="8" spans="1:30" x14ac:dyDescent="0.2">
      <c r="A8" s="9" t="s">
        <v>58</v>
      </c>
      <c r="B8" s="1">
        <v>55</v>
      </c>
      <c r="C8" s="1">
        <v>0</v>
      </c>
      <c r="D8" s="1">
        <v>37</v>
      </c>
      <c r="E8" s="1">
        <v>0</v>
      </c>
      <c r="F8" s="1">
        <v>18</v>
      </c>
      <c r="G8" s="1">
        <v>0</v>
      </c>
      <c r="H8" s="1">
        <v>0</v>
      </c>
      <c r="I8" s="8">
        <f t="shared" si="0"/>
        <v>100</v>
      </c>
      <c r="J8" s="8">
        <f t="shared" si="1"/>
        <v>0</v>
      </c>
      <c r="K8" s="9" t="s">
        <v>58</v>
      </c>
      <c r="L8" s="1">
        <v>18</v>
      </c>
      <c r="M8" s="1">
        <v>0</v>
      </c>
      <c r="N8" s="1">
        <v>0</v>
      </c>
      <c r="O8" s="1">
        <v>0</v>
      </c>
      <c r="P8" s="1">
        <v>18</v>
      </c>
      <c r="Q8" s="1">
        <v>0</v>
      </c>
      <c r="R8" s="1">
        <v>0</v>
      </c>
      <c r="S8" s="8">
        <f t="shared" si="2"/>
        <v>100</v>
      </c>
      <c r="T8" s="8">
        <f t="shared" si="3"/>
        <v>0</v>
      </c>
      <c r="U8" s="9" t="s">
        <v>58</v>
      </c>
      <c r="V8" s="1">
        <v>37</v>
      </c>
      <c r="W8" s="1">
        <v>0</v>
      </c>
      <c r="X8" s="1">
        <v>37</v>
      </c>
      <c r="Y8" s="1">
        <v>0</v>
      </c>
      <c r="Z8" s="1">
        <v>0</v>
      </c>
      <c r="AA8" s="1">
        <v>0</v>
      </c>
      <c r="AB8" s="1">
        <v>0</v>
      </c>
      <c r="AC8" s="8">
        <f t="shared" si="4"/>
        <v>100</v>
      </c>
      <c r="AD8" s="8">
        <f t="shared" si="5"/>
        <v>0</v>
      </c>
    </row>
    <row r="9" spans="1:30" x14ac:dyDescent="0.2">
      <c r="A9" s="9" t="s">
        <v>34</v>
      </c>
      <c r="B9" s="1">
        <v>1757</v>
      </c>
      <c r="C9" s="1">
        <v>769</v>
      </c>
      <c r="D9" s="1">
        <v>512</v>
      </c>
      <c r="E9" s="1">
        <v>110</v>
      </c>
      <c r="F9" s="1">
        <v>238</v>
      </c>
      <c r="G9" s="1">
        <v>128</v>
      </c>
      <c r="H9" s="1">
        <v>0</v>
      </c>
      <c r="I9" s="8">
        <f t="shared" si="0"/>
        <v>56.232214001138303</v>
      </c>
      <c r="J9" s="8">
        <f t="shared" si="1"/>
        <v>7.2851451337507118</v>
      </c>
      <c r="K9" s="9" t="s">
        <v>34</v>
      </c>
      <c r="L9" s="1">
        <v>897</v>
      </c>
      <c r="M9" s="1">
        <v>384</v>
      </c>
      <c r="N9" s="1">
        <v>275</v>
      </c>
      <c r="O9" s="1">
        <v>37</v>
      </c>
      <c r="P9" s="1">
        <v>128</v>
      </c>
      <c r="Q9" s="1">
        <v>73</v>
      </c>
      <c r="R9" s="1">
        <v>0</v>
      </c>
      <c r="S9" s="8">
        <f t="shared" si="2"/>
        <v>57.190635451505017</v>
      </c>
      <c r="T9" s="8">
        <f t="shared" si="3"/>
        <v>8.1382385730211819</v>
      </c>
      <c r="U9" s="9" t="s">
        <v>34</v>
      </c>
      <c r="V9" s="1">
        <v>860</v>
      </c>
      <c r="W9" s="1">
        <v>384</v>
      </c>
      <c r="X9" s="1">
        <v>238</v>
      </c>
      <c r="Y9" s="1">
        <v>73</v>
      </c>
      <c r="Z9" s="1">
        <v>110</v>
      </c>
      <c r="AA9" s="1">
        <v>55</v>
      </c>
      <c r="AB9" s="1">
        <v>0</v>
      </c>
      <c r="AC9" s="8">
        <f t="shared" si="4"/>
        <v>55.348837209302324</v>
      </c>
      <c r="AD9" s="8">
        <f t="shared" si="5"/>
        <v>6.3953488372093021</v>
      </c>
    </row>
    <row r="10" spans="1:30" x14ac:dyDescent="0.2">
      <c r="A10" s="9" t="s">
        <v>35</v>
      </c>
      <c r="B10" s="1">
        <v>37</v>
      </c>
      <c r="C10" s="1">
        <v>0</v>
      </c>
      <c r="D10" s="1">
        <v>18</v>
      </c>
      <c r="E10" s="1">
        <v>0</v>
      </c>
      <c r="F10" s="1">
        <v>18</v>
      </c>
      <c r="G10" s="1">
        <v>0</v>
      </c>
      <c r="H10" s="1">
        <v>0</v>
      </c>
      <c r="I10" s="8">
        <f t="shared" si="0"/>
        <v>97.297297297297291</v>
      </c>
      <c r="J10" s="8">
        <f t="shared" si="1"/>
        <v>0</v>
      </c>
      <c r="K10" s="9" t="s">
        <v>35</v>
      </c>
      <c r="L10" s="1">
        <v>18</v>
      </c>
      <c r="M10" s="1">
        <v>0</v>
      </c>
      <c r="N10" s="1">
        <v>0</v>
      </c>
      <c r="O10" s="1">
        <v>0</v>
      </c>
      <c r="P10" s="1">
        <v>18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9" t="s">
        <v>35</v>
      </c>
      <c r="V10" s="1">
        <v>18</v>
      </c>
      <c r="W10" s="1">
        <v>0</v>
      </c>
      <c r="X10" s="1">
        <v>18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2342</v>
      </c>
      <c r="C12" s="1">
        <v>952</v>
      </c>
      <c r="D12" s="1">
        <v>897</v>
      </c>
      <c r="E12" s="1">
        <v>92</v>
      </c>
      <c r="F12" s="1">
        <v>293</v>
      </c>
      <c r="G12" s="1">
        <v>110</v>
      </c>
      <c r="H12" s="1">
        <v>0</v>
      </c>
      <c r="I12" s="8">
        <f t="shared" si="0"/>
        <v>59.436379163108455</v>
      </c>
      <c r="J12" s="8">
        <f t="shared" si="1"/>
        <v>4.6968403074295475</v>
      </c>
      <c r="K12" s="9" t="s">
        <v>1</v>
      </c>
      <c r="L12" s="1">
        <v>1080</v>
      </c>
      <c r="M12" s="1">
        <v>439</v>
      </c>
      <c r="N12" s="1">
        <v>403</v>
      </c>
      <c r="O12" s="1">
        <v>18</v>
      </c>
      <c r="P12" s="1">
        <v>165</v>
      </c>
      <c r="Q12" s="1">
        <v>55</v>
      </c>
      <c r="R12" s="1">
        <v>0</v>
      </c>
      <c r="S12" s="8">
        <f t="shared" ref="S12:S32" si="6">SUM(N12:R12)*100/L12</f>
        <v>59.351851851851855</v>
      </c>
      <c r="T12" s="8">
        <f t="shared" ref="T12:T32" si="7">SUM(Q12:R12)*100/L12</f>
        <v>5.0925925925925926</v>
      </c>
      <c r="U12" s="9" t="s">
        <v>1</v>
      </c>
      <c r="V12" s="1">
        <v>1263</v>
      </c>
      <c r="W12" s="1">
        <v>512</v>
      </c>
      <c r="X12" s="1">
        <v>494</v>
      </c>
      <c r="Y12" s="1">
        <v>73</v>
      </c>
      <c r="Z12" s="1">
        <v>128</v>
      </c>
      <c r="AA12" s="1">
        <v>55</v>
      </c>
      <c r="AB12" s="1">
        <v>0</v>
      </c>
      <c r="AC12" s="8">
        <f t="shared" ref="AC12:AC32" si="8">SUM(X12:AB12)*100/V12</f>
        <v>59.382422802850357</v>
      </c>
      <c r="AD12" s="8">
        <f t="shared" ref="AD12:AD32" si="9">SUM(AA12:AB12)*100/V12</f>
        <v>4.3547110055423595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8" t="e">
        <f t="shared" si="0"/>
        <v>#DIV/0!</v>
      </c>
      <c r="J20" s="8" t="e">
        <f t="shared" si="1"/>
        <v>#DIV/0!</v>
      </c>
      <c r="K20" s="9">
        <v>1995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8" t="e">
        <f t="shared" si="6"/>
        <v>#DIV/0!</v>
      </c>
      <c r="T20" s="8" t="e">
        <f t="shared" si="7"/>
        <v>#DIV/0!</v>
      </c>
      <c r="U20" s="9">
        <v>1995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8" t="e">
        <f t="shared" si="8"/>
        <v>#DIV/0!</v>
      </c>
      <c r="AD20" s="8" t="e">
        <f t="shared" si="9"/>
        <v>#DIV/0!</v>
      </c>
    </row>
    <row r="21" spans="1:30" x14ac:dyDescent="0.2">
      <c r="A21" s="9">
        <v>1994</v>
      </c>
      <c r="B21" s="1">
        <v>549</v>
      </c>
      <c r="C21" s="1">
        <v>183</v>
      </c>
      <c r="D21" s="1">
        <v>220</v>
      </c>
      <c r="E21" s="1">
        <v>0</v>
      </c>
      <c r="F21" s="1">
        <v>128</v>
      </c>
      <c r="G21" s="1">
        <v>18</v>
      </c>
      <c r="H21" s="1">
        <v>0</v>
      </c>
      <c r="I21" s="8">
        <f t="shared" si="0"/>
        <v>66.666666666666671</v>
      </c>
      <c r="J21" s="8">
        <f t="shared" si="1"/>
        <v>3.278688524590164</v>
      </c>
      <c r="K21" s="9">
        <v>1994</v>
      </c>
      <c r="L21" s="1">
        <v>201</v>
      </c>
      <c r="M21" s="1">
        <v>55</v>
      </c>
      <c r="N21" s="1">
        <v>92</v>
      </c>
      <c r="O21" s="1">
        <v>0</v>
      </c>
      <c r="P21" s="1">
        <v>55</v>
      </c>
      <c r="Q21" s="1">
        <v>0</v>
      </c>
      <c r="R21" s="1">
        <v>0</v>
      </c>
      <c r="S21" s="8">
        <f t="shared" si="6"/>
        <v>73.134328358208961</v>
      </c>
      <c r="T21" s="8">
        <f t="shared" si="7"/>
        <v>0</v>
      </c>
      <c r="U21" s="9">
        <v>1994</v>
      </c>
      <c r="V21" s="1">
        <v>348</v>
      </c>
      <c r="W21" s="1">
        <v>128</v>
      </c>
      <c r="X21" s="1">
        <v>128</v>
      </c>
      <c r="Y21" s="1">
        <v>0</v>
      </c>
      <c r="Z21" s="1">
        <v>73</v>
      </c>
      <c r="AA21" s="1">
        <v>18</v>
      </c>
      <c r="AB21" s="1">
        <v>0</v>
      </c>
      <c r="AC21" s="8">
        <f t="shared" si="8"/>
        <v>62.931034482758619</v>
      </c>
      <c r="AD21" s="8">
        <f t="shared" si="9"/>
        <v>5.1724137931034484</v>
      </c>
    </row>
    <row r="22" spans="1:30" x14ac:dyDescent="0.2">
      <c r="A22" s="9">
        <v>1993</v>
      </c>
      <c r="B22" s="1">
        <v>146</v>
      </c>
      <c r="C22" s="1">
        <v>73</v>
      </c>
      <c r="D22" s="1">
        <v>37</v>
      </c>
      <c r="E22" s="1">
        <v>0</v>
      </c>
      <c r="F22" s="1">
        <v>0</v>
      </c>
      <c r="G22" s="1">
        <v>37</v>
      </c>
      <c r="H22" s="1">
        <v>0</v>
      </c>
      <c r="I22" s="8">
        <f t="shared" si="0"/>
        <v>50.684931506849317</v>
      </c>
      <c r="J22" s="8">
        <f t="shared" si="1"/>
        <v>25.342465753424658</v>
      </c>
      <c r="K22" s="9">
        <v>1993</v>
      </c>
      <c r="L22" s="1">
        <v>73</v>
      </c>
      <c r="M22" s="1">
        <v>37</v>
      </c>
      <c r="N22" s="1">
        <v>18</v>
      </c>
      <c r="O22" s="1">
        <v>0</v>
      </c>
      <c r="P22" s="1">
        <v>0</v>
      </c>
      <c r="Q22" s="1">
        <v>18</v>
      </c>
      <c r="R22" s="1">
        <v>0</v>
      </c>
      <c r="S22" s="8">
        <f t="shared" si="6"/>
        <v>49.315068493150683</v>
      </c>
      <c r="T22" s="8">
        <f t="shared" si="7"/>
        <v>24.657534246575342</v>
      </c>
      <c r="U22" s="9">
        <v>1993</v>
      </c>
      <c r="V22" s="1">
        <v>73</v>
      </c>
      <c r="W22" s="1">
        <v>37</v>
      </c>
      <c r="X22" s="1">
        <v>18</v>
      </c>
      <c r="Y22" s="1">
        <v>0</v>
      </c>
      <c r="Z22" s="1">
        <v>0</v>
      </c>
      <c r="AA22" s="1">
        <v>18</v>
      </c>
      <c r="AB22" s="1">
        <v>0</v>
      </c>
      <c r="AC22" s="8">
        <f t="shared" si="8"/>
        <v>49.315068493150683</v>
      </c>
      <c r="AD22" s="8">
        <f t="shared" si="9"/>
        <v>24.657534246575342</v>
      </c>
    </row>
    <row r="23" spans="1:30" x14ac:dyDescent="0.2">
      <c r="A23" s="9">
        <v>1992</v>
      </c>
      <c r="B23" s="1">
        <v>293</v>
      </c>
      <c r="C23" s="1">
        <v>128</v>
      </c>
      <c r="D23" s="1">
        <v>128</v>
      </c>
      <c r="E23" s="1">
        <v>0</v>
      </c>
      <c r="F23" s="1">
        <v>37</v>
      </c>
      <c r="G23" s="1">
        <v>0</v>
      </c>
      <c r="H23" s="1">
        <v>0</v>
      </c>
      <c r="I23" s="8">
        <f t="shared" si="0"/>
        <v>56.31399317406143</v>
      </c>
      <c r="J23" s="8">
        <f t="shared" si="1"/>
        <v>0</v>
      </c>
      <c r="K23" s="9">
        <v>1992</v>
      </c>
      <c r="L23" s="1">
        <v>165</v>
      </c>
      <c r="M23" s="1">
        <v>92</v>
      </c>
      <c r="N23" s="1">
        <v>55</v>
      </c>
      <c r="O23" s="1">
        <v>0</v>
      </c>
      <c r="P23" s="1">
        <v>18</v>
      </c>
      <c r="Q23" s="1">
        <v>0</v>
      </c>
      <c r="R23" s="1">
        <v>0</v>
      </c>
      <c r="S23" s="8">
        <f t="shared" si="6"/>
        <v>44.242424242424242</v>
      </c>
      <c r="T23" s="8">
        <f t="shared" si="7"/>
        <v>0</v>
      </c>
      <c r="U23" s="9">
        <v>1992</v>
      </c>
      <c r="V23" s="1">
        <v>128</v>
      </c>
      <c r="W23" s="1">
        <v>37</v>
      </c>
      <c r="X23" s="1">
        <v>73</v>
      </c>
      <c r="Y23" s="1">
        <v>0</v>
      </c>
      <c r="Z23" s="1">
        <v>18</v>
      </c>
      <c r="AA23" s="1">
        <v>0</v>
      </c>
      <c r="AB23" s="1">
        <v>0</v>
      </c>
      <c r="AC23" s="8">
        <f t="shared" si="8"/>
        <v>71.09375</v>
      </c>
      <c r="AD23" s="8">
        <f t="shared" si="9"/>
        <v>0</v>
      </c>
    </row>
    <row r="24" spans="1:30" x14ac:dyDescent="0.2">
      <c r="A24" s="9">
        <v>1991</v>
      </c>
      <c r="B24" s="1">
        <v>92</v>
      </c>
      <c r="C24" s="1">
        <v>55</v>
      </c>
      <c r="D24" s="1">
        <v>18</v>
      </c>
      <c r="E24" s="1">
        <v>18</v>
      </c>
      <c r="F24" s="1">
        <v>0</v>
      </c>
      <c r="G24" s="1">
        <v>0</v>
      </c>
      <c r="H24" s="1">
        <v>0</v>
      </c>
      <c r="I24" s="8">
        <f t="shared" si="0"/>
        <v>39.130434782608695</v>
      </c>
      <c r="J24" s="8">
        <f t="shared" si="1"/>
        <v>0</v>
      </c>
      <c r="K24" s="9">
        <v>1991</v>
      </c>
      <c r="L24" s="1">
        <v>55</v>
      </c>
      <c r="M24" s="1">
        <v>18</v>
      </c>
      <c r="N24" s="1">
        <v>18</v>
      </c>
      <c r="O24" s="1">
        <v>18</v>
      </c>
      <c r="P24" s="1">
        <v>0</v>
      </c>
      <c r="Q24" s="1">
        <v>0</v>
      </c>
      <c r="R24" s="1">
        <v>0</v>
      </c>
      <c r="S24" s="8">
        <f t="shared" si="6"/>
        <v>65.454545454545453</v>
      </c>
      <c r="T24" s="8">
        <f t="shared" si="7"/>
        <v>0</v>
      </c>
      <c r="U24" s="9">
        <v>1991</v>
      </c>
      <c r="V24" s="1">
        <v>37</v>
      </c>
      <c r="W24" s="1">
        <v>37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0</v>
      </c>
      <c r="AD24" s="8">
        <f t="shared" si="9"/>
        <v>0</v>
      </c>
    </row>
    <row r="25" spans="1:30" x14ac:dyDescent="0.2">
      <c r="A25" s="9">
        <v>1990</v>
      </c>
      <c r="B25" s="1">
        <v>275</v>
      </c>
      <c r="C25" s="1">
        <v>92</v>
      </c>
      <c r="D25" s="1">
        <v>110</v>
      </c>
      <c r="E25" s="1">
        <v>18</v>
      </c>
      <c r="F25" s="1">
        <v>55</v>
      </c>
      <c r="G25" s="1">
        <v>0</v>
      </c>
      <c r="H25" s="1">
        <v>0</v>
      </c>
      <c r="I25" s="8">
        <f t="shared" si="0"/>
        <v>66.545454545454547</v>
      </c>
      <c r="J25" s="8">
        <f t="shared" si="1"/>
        <v>0</v>
      </c>
      <c r="K25" s="9">
        <v>1990</v>
      </c>
      <c r="L25" s="1">
        <v>110</v>
      </c>
      <c r="M25" s="1">
        <v>18</v>
      </c>
      <c r="N25" s="1">
        <v>55</v>
      </c>
      <c r="O25" s="1">
        <v>0</v>
      </c>
      <c r="P25" s="1">
        <v>37</v>
      </c>
      <c r="Q25" s="1">
        <v>0</v>
      </c>
      <c r="R25" s="1">
        <v>0</v>
      </c>
      <c r="S25" s="8">
        <f t="shared" si="6"/>
        <v>83.63636363636364</v>
      </c>
      <c r="T25" s="8">
        <f t="shared" si="7"/>
        <v>0</v>
      </c>
      <c r="U25" s="9">
        <v>1990</v>
      </c>
      <c r="V25" s="1">
        <v>165</v>
      </c>
      <c r="W25" s="1">
        <v>73</v>
      </c>
      <c r="X25" s="1">
        <v>55</v>
      </c>
      <c r="Y25" s="1">
        <v>18</v>
      </c>
      <c r="Z25" s="1">
        <v>18</v>
      </c>
      <c r="AA25" s="1">
        <v>0</v>
      </c>
      <c r="AB25" s="1">
        <v>0</v>
      </c>
      <c r="AC25" s="8">
        <f t="shared" si="8"/>
        <v>55.151515151515149</v>
      </c>
      <c r="AD25" s="8">
        <f t="shared" si="9"/>
        <v>0</v>
      </c>
    </row>
    <row r="26" spans="1:30" x14ac:dyDescent="0.2">
      <c r="A26" s="9">
        <v>1989</v>
      </c>
      <c r="B26" s="1">
        <v>311</v>
      </c>
      <c r="C26" s="1">
        <v>165</v>
      </c>
      <c r="D26" s="1">
        <v>92</v>
      </c>
      <c r="E26" s="1">
        <v>0</v>
      </c>
      <c r="F26" s="1">
        <v>18</v>
      </c>
      <c r="G26" s="1">
        <v>37</v>
      </c>
      <c r="H26" s="1">
        <v>0</v>
      </c>
      <c r="I26" s="8">
        <f t="shared" si="0"/>
        <v>47.266881028938904</v>
      </c>
      <c r="J26" s="8">
        <f t="shared" si="1"/>
        <v>11.897106109324758</v>
      </c>
      <c r="K26" s="9">
        <v>1989</v>
      </c>
      <c r="L26" s="1">
        <v>128</v>
      </c>
      <c r="M26" s="1">
        <v>92</v>
      </c>
      <c r="N26" s="1">
        <v>18</v>
      </c>
      <c r="O26" s="1">
        <v>0</v>
      </c>
      <c r="P26" s="1">
        <v>0</v>
      </c>
      <c r="Q26" s="1">
        <v>18</v>
      </c>
      <c r="R26" s="1">
        <v>0</v>
      </c>
      <c r="S26" s="8">
        <f t="shared" si="6"/>
        <v>28.125</v>
      </c>
      <c r="T26" s="8">
        <f t="shared" si="7"/>
        <v>14.0625</v>
      </c>
      <c r="U26" s="9">
        <v>1989</v>
      </c>
      <c r="V26" s="1">
        <v>183</v>
      </c>
      <c r="W26" s="1">
        <v>73</v>
      </c>
      <c r="X26" s="1">
        <v>73</v>
      </c>
      <c r="Y26" s="1">
        <v>0</v>
      </c>
      <c r="Z26" s="1">
        <v>18</v>
      </c>
      <c r="AA26" s="1">
        <v>18</v>
      </c>
      <c r="AB26" s="1">
        <v>0</v>
      </c>
      <c r="AC26" s="8">
        <f t="shared" si="8"/>
        <v>59.562841530054648</v>
      </c>
      <c r="AD26" s="8">
        <f t="shared" si="9"/>
        <v>9.8360655737704921</v>
      </c>
    </row>
    <row r="27" spans="1:30" x14ac:dyDescent="0.2">
      <c r="A27" s="9">
        <v>1988</v>
      </c>
      <c r="B27" s="1">
        <v>183</v>
      </c>
      <c r="C27" s="1">
        <v>73</v>
      </c>
      <c r="D27" s="1">
        <v>92</v>
      </c>
      <c r="E27" s="1">
        <v>0</v>
      </c>
      <c r="F27" s="1">
        <v>18</v>
      </c>
      <c r="G27" s="1">
        <v>0</v>
      </c>
      <c r="H27" s="1">
        <v>0</v>
      </c>
      <c r="I27" s="8">
        <f t="shared" si="0"/>
        <v>60.10928961748634</v>
      </c>
      <c r="J27" s="8">
        <f t="shared" si="1"/>
        <v>0</v>
      </c>
      <c r="K27" s="9">
        <v>1988</v>
      </c>
      <c r="L27" s="1">
        <v>92</v>
      </c>
      <c r="M27" s="1">
        <v>37</v>
      </c>
      <c r="N27" s="1">
        <v>37</v>
      </c>
      <c r="O27" s="1">
        <v>0</v>
      </c>
      <c r="P27" s="1">
        <v>18</v>
      </c>
      <c r="Q27" s="1">
        <v>0</v>
      </c>
      <c r="R27" s="1">
        <v>0</v>
      </c>
      <c r="S27" s="8">
        <f t="shared" si="6"/>
        <v>59.782608695652172</v>
      </c>
      <c r="T27" s="8">
        <f t="shared" si="7"/>
        <v>0</v>
      </c>
      <c r="U27" s="9">
        <v>1988</v>
      </c>
      <c r="V27" s="1">
        <v>92</v>
      </c>
      <c r="W27" s="1">
        <v>37</v>
      </c>
      <c r="X27" s="1">
        <v>55</v>
      </c>
      <c r="Y27" s="1">
        <v>0</v>
      </c>
      <c r="Z27" s="1">
        <v>0</v>
      </c>
      <c r="AA27" s="1">
        <v>0</v>
      </c>
      <c r="AB27" s="1">
        <v>0</v>
      </c>
      <c r="AC27" s="8">
        <f t="shared" si="8"/>
        <v>59.782608695652172</v>
      </c>
      <c r="AD27" s="8">
        <f t="shared" si="9"/>
        <v>0</v>
      </c>
    </row>
    <row r="28" spans="1:30" x14ac:dyDescent="0.2">
      <c r="A28" s="9">
        <v>1987</v>
      </c>
      <c r="B28" s="1">
        <v>92</v>
      </c>
      <c r="C28" s="1">
        <v>55</v>
      </c>
      <c r="D28" s="1">
        <v>18</v>
      </c>
      <c r="E28" s="1">
        <v>0</v>
      </c>
      <c r="F28" s="1">
        <v>0</v>
      </c>
      <c r="G28" s="1">
        <v>18</v>
      </c>
      <c r="H28" s="1">
        <v>0</v>
      </c>
      <c r="I28" s="8">
        <f t="shared" si="0"/>
        <v>39.130434782608695</v>
      </c>
      <c r="J28" s="8">
        <f t="shared" si="1"/>
        <v>19.565217391304348</v>
      </c>
      <c r="K28" s="9">
        <v>1987</v>
      </c>
      <c r="L28" s="1">
        <v>55</v>
      </c>
      <c r="M28" s="1">
        <v>37</v>
      </c>
      <c r="N28" s="1">
        <v>0</v>
      </c>
      <c r="O28" s="1">
        <v>0</v>
      </c>
      <c r="P28" s="1">
        <v>0</v>
      </c>
      <c r="Q28" s="1">
        <v>18</v>
      </c>
      <c r="R28" s="1">
        <v>0</v>
      </c>
      <c r="S28" s="8">
        <f t="shared" si="6"/>
        <v>32.727272727272727</v>
      </c>
      <c r="T28" s="8">
        <f t="shared" si="7"/>
        <v>32.727272727272727</v>
      </c>
      <c r="U28" s="9">
        <v>1987</v>
      </c>
      <c r="V28" s="1">
        <v>37</v>
      </c>
      <c r="W28" s="1">
        <v>18</v>
      </c>
      <c r="X28" s="1">
        <v>18</v>
      </c>
      <c r="Y28" s="1">
        <v>0</v>
      </c>
      <c r="Z28" s="1">
        <v>0</v>
      </c>
      <c r="AA28" s="1">
        <v>0</v>
      </c>
      <c r="AB28" s="1">
        <v>0</v>
      </c>
      <c r="AC28" s="8">
        <f t="shared" si="8"/>
        <v>48.648648648648646</v>
      </c>
      <c r="AD28" s="8">
        <f t="shared" si="9"/>
        <v>0</v>
      </c>
    </row>
    <row r="29" spans="1:30" x14ac:dyDescent="0.2">
      <c r="A29" s="9">
        <v>1986</v>
      </c>
      <c r="B29" s="1">
        <v>110</v>
      </c>
      <c r="C29" s="1">
        <v>18</v>
      </c>
      <c r="D29" s="1">
        <v>55</v>
      </c>
      <c r="E29" s="1">
        <v>18</v>
      </c>
      <c r="F29" s="1">
        <v>18</v>
      </c>
      <c r="G29" s="1">
        <v>0</v>
      </c>
      <c r="H29" s="1">
        <v>0</v>
      </c>
      <c r="I29" s="8">
        <f t="shared" si="0"/>
        <v>82.727272727272734</v>
      </c>
      <c r="J29" s="8">
        <f t="shared" si="1"/>
        <v>0</v>
      </c>
      <c r="K29" s="9">
        <v>1986</v>
      </c>
      <c r="L29" s="1">
        <v>55</v>
      </c>
      <c r="M29" s="1">
        <v>0</v>
      </c>
      <c r="N29" s="1">
        <v>37</v>
      </c>
      <c r="O29" s="1">
        <v>0</v>
      </c>
      <c r="P29" s="1">
        <v>18</v>
      </c>
      <c r="Q29" s="1">
        <v>0</v>
      </c>
      <c r="R29" s="1">
        <v>0</v>
      </c>
      <c r="S29" s="8">
        <f t="shared" si="6"/>
        <v>100</v>
      </c>
      <c r="T29" s="8">
        <f t="shared" si="7"/>
        <v>0</v>
      </c>
      <c r="U29" s="9">
        <v>1986</v>
      </c>
      <c r="V29" s="1">
        <v>55</v>
      </c>
      <c r="W29" s="1">
        <v>18</v>
      </c>
      <c r="X29" s="1">
        <v>18</v>
      </c>
      <c r="Y29" s="1">
        <v>18</v>
      </c>
      <c r="Z29" s="1">
        <v>0</v>
      </c>
      <c r="AA29" s="1">
        <v>0</v>
      </c>
      <c r="AB29" s="1">
        <v>0</v>
      </c>
      <c r="AC29" s="8">
        <f t="shared" si="8"/>
        <v>65.454545454545453</v>
      </c>
      <c r="AD29" s="8">
        <f t="shared" si="9"/>
        <v>0</v>
      </c>
    </row>
    <row r="30" spans="1:30" x14ac:dyDescent="0.2">
      <c r="A30" s="9">
        <v>1985</v>
      </c>
      <c r="B30" s="1">
        <v>73</v>
      </c>
      <c r="C30" s="1">
        <v>0</v>
      </c>
      <c r="D30" s="1">
        <v>55</v>
      </c>
      <c r="E30" s="1">
        <v>0</v>
      </c>
      <c r="F30" s="1">
        <v>18</v>
      </c>
      <c r="G30" s="1">
        <v>0</v>
      </c>
      <c r="H30" s="1">
        <v>0</v>
      </c>
      <c r="I30" s="8">
        <f t="shared" si="0"/>
        <v>100</v>
      </c>
      <c r="J30" s="8">
        <f t="shared" si="1"/>
        <v>0</v>
      </c>
      <c r="K30" s="9">
        <v>1985</v>
      </c>
      <c r="L30" s="1">
        <v>55</v>
      </c>
      <c r="M30" s="1">
        <v>0</v>
      </c>
      <c r="N30" s="1">
        <v>37</v>
      </c>
      <c r="O30" s="1">
        <v>0</v>
      </c>
      <c r="P30" s="1">
        <v>18</v>
      </c>
      <c r="Q30" s="1">
        <v>0</v>
      </c>
      <c r="R30" s="1">
        <v>0</v>
      </c>
      <c r="S30" s="8">
        <f t="shared" si="6"/>
        <v>100</v>
      </c>
      <c r="T30" s="8">
        <f t="shared" si="7"/>
        <v>0</v>
      </c>
      <c r="U30" s="9">
        <v>1985</v>
      </c>
      <c r="V30" s="1">
        <v>18</v>
      </c>
      <c r="W30" s="1">
        <v>0</v>
      </c>
      <c r="X30" s="1">
        <v>18</v>
      </c>
      <c r="Y30" s="1">
        <v>0</v>
      </c>
      <c r="Z30" s="1">
        <v>0</v>
      </c>
      <c r="AA30" s="1">
        <v>0</v>
      </c>
      <c r="AB30" s="1">
        <v>0</v>
      </c>
      <c r="AC30" s="8">
        <f t="shared" si="8"/>
        <v>100</v>
      </c>
      <c r="AD30" s="8">
        <f t="shared" si="9"/>
        <v>0</v>
      </c>
    </row>
    <row r="31" spans="1:30" x14ac:dyDescent="0.2">
      <c r="A31" s="9" t="s">
        <v>60</v>
      </c>
      <c r="B31" s="1">
        <v>37</v>
      </c>
      <c r="C31" s="1">
        <v>0</v>
      </c>
      <c r="D31" s="1">
        <v>0</v>
      </c>
      <c r="E31" s="1">
        <v>37</v>
      </c>
      <c r="F31" s="1">
        <v>0</v>
      </c>
      <c r="G31" s="1">
        <v>0</v>
      </c>
      <c r="H31" s="1">
        <v>0</v>
      </c>
      <c r="I31" s="8">
        <f t="shared" si="0"/>
        <v>100</v>
      </c>
      <c r="J31" s="8">
        <f t="shared" si="1"/>
        <v>0</v>
      </c>
      <c r="K31" s="9" t="s">
        <v>60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 t="e">
        <f t="shared" si="6"/>
        <v>#DIV/0!</v>
      </c>
      <c r="T31" s="8" t="e">
        <f t="shared" si="7"/>
        <v>#DIV/0!</v>
      </c>
      <c r="U31" s="9" t="s">
        <v>60</v>
      </c>
      <c r="V31" s="1">
        <v>37</v>
      </c>
      <c r="W31" s="1">
        <v>0</v>
      </c>
      <c r="X31" s="1">
        <v>0</v>
      </c>
      <c r="Y31" s="1">
        <v>37</v>
      </c>
      <c r="Z31" s="1">
        <v>0</v>
      </c>
      <c r="AA31" s="1">
        <v>0</v>
      </c>
      <c r="AB31" s="1">
        <v>0</v>
      </c>
      <c r="AC31" s="8">
        <f t="shared" si="8"/>
        <v>100</v>
      </c>
      <c r="AD31" s="8">
        <f t="shared" si="9"/>
        <v>0</v>
      </c>
    </row>
    <row r="32" spans="1:30" x14ac:dyDescent="0.2">
      <c r="A32" s="9" t="s">
        <v>61</v>
      </c>
      <c r="B32" s="1">
        <v>183</v>
      </c>
      <c r="C32" s="1">
        <v>110</v>
      </c>
      <c r="D32" s="1">
        <v>73</v>
      </c>
      <c r="E32" s="1">
        <v>0</v>
      </c>
      <c r="F32" s="1">
        <v>0</v>
      </c>
      <c r="G32" s="1">
        <v>0</v>
      </c>
      <c r="H32" s="1">
        <v>0</v>
      </c>
      <c r="I32" s="8">
        <f t="shared" si="0"/>
        <v>39.89071038251366</v>
      </c>
      <c r="J32" s="8">
        <f t="shared" si="1"/>
        <v>0</v>
      </c>
      <c r="K32" s="9" t="s">
        <v>61</v>
      </c>
      <c r="L32" s="1">
        <v>92</v>
      </c>
      <c r="M32" s="1">
        <v>55</v>
      </c>
      <c r="N32" s="1">
        <v>37</v>
      </c>
      <c r="O32" s="1">
        <v>0</v>
      </c>
      <c r="P32" s="1">
        <v>0</v>
      </c>
      <c r="Q32" s="1">
        <v>0</v>
      </c>
      <c r="R32" s="1">
        <v>0</v>
      </c>
      <c r="S32" s="8">
        <f t="shared" si="6"/>
        <v>40.217391304347828</v>
      </c>
      <c r="T32" s="8">
        <f t="shared" si="7"/>
        <v>0</v>
      </c>
      <c r="U32" s="9" t="s">
        <v>61</v>
      </c>
      <c r="V32" s="1">
        <v>92</v>
      </c>
      <c r="W32" s="1">
        <v>55</v>
      </c>
      <c r="X32" s="1">
        <v>37</v>
      </c>
      <c r="Y32" s="1">
        <v>0</v>
      </c>
      <c r="Z32" s="1">
        <v>0</v>
      </c>
      <c r="AA32" s="1">
        <v>0</v>
      </c>
      <c r="AB32" s="1">
        <v>0</v>
      </c>
      <c r="AC32" s="8">
        <f t="shared" si="8"/>
        <v>40.217391304347828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G1" zoomScale="125" zoomScaleNormal="125" zoomScaleSheetLayoutView="125" workbookViewId="0">
      <selection activeCell="V5" sqref="V5:AB19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54095</v>
      </c>
      <c r="C5" s="1">
        <v>11639</v>
      </c>
      <c r="D5" s="1">
        <v>21429</v>
      </c>
      <c r="E5" s="1">
        <v>2306</v>
      </c>
      <c r="F5" s="1">
        <v>6643</v>
      </c>
      <c r="G5" s="1">
        <v>10285</v>
      </c>
      <c r="H5" s="1">
        <v>1793</v>
      </c>
      <c r="I5" s="8">
        <f>SUM(D5:H5)*100/B5</f>
        <v>78.484148257694798</v>
      </c>
      <c r="J5" s="8">
        <f>SUM(G5:H5)*100/B5</f>
        <v>22.32738700434421</v>
      </c>
      <c r="K5" s="1" t="s">
        <v>1</v>
      </c>
      <c r="L5" s="1">
        <v>26572</v>
      </c>
      <c r="M5" s="1">
        <v>5124</v>
      </c>
      <c r="N5" s="1">
        <v>10596</v>
      </c>
      <c r="O5" s="1">
        <v>1135</v>
      </c>
      <c r="P5" s="1">
        <v>3642</v>
      </c>
      <c r="Q5" s="1">
        <v>5069</v>
      </c>
      <c r="R5" s="1">
        <v>1007</v>
      </c>
      <c r="S5" s="8">
        <f>SUM(N5:R5)*100/L5</f>
        <v>80.72030709017011</v>
      </c>
      <c r="T5" s="8">
        <f>SUM(Q5:R5)*100/L5</f>
        <v>22.866174920969442</v>
      </c>
      <c r="U5" s="1" t="s">
        <v>1</v>
      </c>
      <c r="V5" s="1">
        <v>27523</v>
      </c>
      <c r="W5" s="1">
        <v>6515</v>
      </c>
      <c r="X5" s="1">
        <v>10834</v>
      </c>
      <c r="Y5" s="1">
        <v>1171</v>
      </c>
      <c r="Z5" s="1">
        <v>3001</v>
      </c>
      <c r="AA5" s="1">
        <v>5216</v>
      </c>
      <c r="AB5" s="1">
        <v>787</v>
      </c>
      <c r="AC5" s="8">
        <f>SUM(X5:AB5)*100/V5</f>
        <v>76.33252189078226</v>
      </c>
      <c r="AD5" s="8">
        <f>SUM(AA5:AB5)*100/V5</f>
        <v>21.810849108018747</v>
      </c>
    </row>
    <row r="6" spans="1:30" x14ac:dyDescent="0.2">
      <c r="A6" s="1" t="s">
        <v>64</v>
      </c>
      <c r="B6" s="1">
        <v>37680</v>
      </c>
      <c r="C6" s="1">
        <v>4813</v>
      </c>
      <c r="D6" s="1">
        <v>15464</v>
      </c>
      <c r="E6" s="1">
        <v>1739</v>
      </c>
      <c r="F6" s="1">
        <v>5453</v>
      </c>
      <c r="G6" s="1">
        <v>8564</v>
      </c>
      <c r="H6" s="1">
        <v>1647</v>
      </c>
      <c r="I6" s="8">
        <f t="shared" ref="I6:I19" si="0">SUM(D6:H6)*100/B6</f>
        <v>87.226645435244166</v>
      </c>
      <c r="J6" s="8">
        <f t="shared" ref="J6:J19" si="1">SUM(G6:H6)*100/B6</f>
        <v>27.099256900212314</v>
      </c>
      <c r="K6" s="1" t="s">
        <v>64</v>
      </c>
      <c r="L6" s="1">
        <v>21338</v>
      </c>
      <c r="M6" s="1">
        <v>2873</v>
      </c>
      <c r="N6" s="1">
        <v>8766</v>
      </c>
      <c r="O6" s="1">
        <v>952</v>
      </c>
      <c r="P6" s="1">
        <v>3276</v>
      </c>
      <c r="Q6" s="1">
        <v>4484</v>
      </c>
      <c r="R6" s="1">
        <v>988</v>
      </c>
      <c r="S6" s="8">
        <f t="shared" ref="S6:S8" si="2">SUM(N6:R6)*100/L6</f>
        <v>86.540444277814231</v>
      </c>
      <c r="T6" s="8">
        <f t="shared" ref="T6:T8" si="3">SUM(Q6:R6)*100/L6</f>
        <v>25.644390289624145</v>
      </c>
      <c r="U6" s="1" t="s">
        <v>64</v>
      </c>
      <c r="V6" s="1">
        <v>16342</v>
      </c>
      <c r="W6" s="1">
        <v>1940</v>
      </c>
      <c r="X6" s="1">
        <v>6698</v>
      </c>
      <c r="Y6" s="1">
        <v>787</v>
      </c>
      <c r="Z6" s="1">
        <v>2178</v>
      </c>
      <c r="AA6" s="1">
        <v>4081</v>
      </c>
      <c r="AB6" s="1">
        <v>659</v>
      </c>
      <c r="AC6" s="8">
        <f t="shared" ref="AC6:AC8" si="4">SUM(X6:AB6)*100/V6</f>
        <v>88.134867213315388</v>
      </c>
      <c r="AD6" s="8">
        <f t="shared" ref="AD6:AD8" si="5">SUM(AA6:AB6)*100/V6</f>
        <v>29.005017745685961</v>
      </c>
    </row>
    <row r="7" spans="1:30" x14ac:dyDescent="0.2">
      <c r="A7" s="1" t="s">
        <v>65</v>
      </c>
      <c r="B7" s="1">
        <v>1793</v>
      </c>
      <c r="C7" s="1">
        <v>567</v>
      </c>
      <c r="D7" s="1">
        <v>842</v>
      </c>
      <c r="E7" s="1">
        <v>146</v>
      </c>
      <c r="F7" s="1">
        <v>110</v>
      </c>
      <c r="G7" s="1">
        <v>92</v>
      </c>
      <c r="H7" s="1">
        <v>37</v>
      </c>
      <c r="I7" s="8">
        <f t="shared" si="0"/>
        <v>68.432794199665366</v>
      </c>
      <c r="J7" s="8">
        <f t="shared" si="1"/>
        <v>7.1946458449525936</v>
      </c>
      <c r="K7" s="1" t="s">
        <v>65</v>
      </c>
      <c r="L7" s="1">
        <v>1007</v>
      </c>
      <c r="M7" s="1">
        <v>311</v>
      </c>
      <c r="N7" s="1">
        <v>458</v>
      </c>
      <c r="O7" s="1">
        <v>92</v>
      </c>
      <c r="P7" s="1">
        <v>73</v>
      </c>
      <c r="Q7" s="1">
        <v>55</v>
      </c>
      <c r="R7" s="1">
        <v>18</v>
      </c>
      <c r="S7" s="8">
        <f t="shared" si="2"/>
        <v>69.116186693147966</v>
      </c>
      <c r="T7" s="8">
        <f t="shared" si="3"/>
        <v>7.249255213505462</v>
      </c>
      <c r="U7" s="1" t="s">
        <v>65</v>
      </c>
      <c r="V7" s="1">
        <v>787</v>
      </c>
      <c r="W7" s="1">
        <v>256</v>
      </c>
      <c r="X7" s="1">
        <v>384</v>
      </c>
      <c r="Y7" s="1">
        <v>55</v>
      </c>
      <c r="Z7" s="1">
        <v>37</v>
      </c>
      <c r="AA7" s="1">
        <v>37</v>
      </c>
      <c r="AB7" s="1">
        <v>18</v>
      </c>
      <c r="AC7" s="8">
        <f t="shared" si="4"/>
        <v>67.471410419313855</v>
      </c>
      <c r="AD7" s="8">
        <f t="shared" si="5"/>
        <v>6.9885641677255403</v>
      </c>
    </row>
    <row r="8" spans="1:30" x14ac:dyDescent="0.2">
      <c r="A8" s="1" t="s">
        <v>66</v>
      </c>
      <c r="B8" s="1">
        <v>14622</v>
      </c>
      <c r="C8" s="1">
        <v>6259</v>
      </c>
      <c r="D8" s="1">
        <v>5124</v>
      </c>
      <c r="E8" s="1">
        <v>421</v>
      </c>
      <c r="F8" s="1">
        <v>1080</v>
      </c>
      <c r="G8" s="1">
        <v>1629</v>
      </c>
      <c r="H8" s="1">
        <v>110</v>
      </c>
      <c r="I8" s="8">
        <f t="shared" si="0"/>
        <v>57.201477226097659</v>
      </c>
      <c r="J8" s="8">
        <f t="shared" si="1"/>
        <v>11.893037888113801</v>
      </c>
      <c r="K8" s="1" t="s">
        <v>66</v>
      </c>
      <c r="L8" s="1">
        <v>4227</v>
      </c>
      <c r="M8" s="1">
        <v>1940</v>
      </c>
      <c r="N8" s="1">
        <v>1373</v>
      </c>
      <c r="O8" s="1">
        <v>92</v>
      </c>
      <c r="P8" s="1">
        <v>293</v>
      </c>
      <c r="Q8" s="1">
        <v>531</v>
      </c>
      <c r="R8" s="1">
        <v>0</v>
      </c>
      <c r="S8" s="8">
        <f t="shared" si="2"/>
        <v>54.151880766501066</v>
      </c>
      <c r="T8" s="8">
        <f t="shared" si="3"/>
        <v>12.562100780695529</v>
      </c>
      <c r="U8" s="1" t="s">
        <v>66</v>
      </c>
      <c r="V8" s="1">
        <v>10394</v>
      </c>
      <c r="W8" s="1">
        <v>4319</v>
      </c>
      <c r="X8" s="1">
        <v>3752</v>
      </c>
      <c r="Y8" s="1">
        <v>329</v>
      </c>
      <c r="Z8" s="1">
        <v>787</v>
      </c>
      <c r="AA8" s="1">
        <v>1098</v>
      </c>
      <c r="AB8" s="1">
        <v>110</v>
      </c>
      <c r="AC8" s="8">
        <f t="shared" si="4"/>
        <v>58.456802001154514</v>
      </c>
      <c r="AD8" s="8">
        <f t="shared" si="5"/>
        <v>11.622089667115644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3056</v>
      </c>
      <c r="C10" s="1">
        <v>787</v>
      </c>
      <c r="D10" s="1">
        <v>1153</v>
      </c>
      <c r="E10" s="1">
        <v>110</v>
      </c>
      <c r="F10" s="1">
        <v>512</v>
      </c>
      <c r="G10" s="1">
        <v>384</v>
      </c>
      <c r="H10" s="1">
        <v>110</v>
      </c>
      <c r="I10" s="8">
        <f t="shared" si="0"/>
        <v>74.247382198952877</v>
      </c>
      <c r="J10" s="8">
        <f t="shared" si="1"/>
        <v>16.164921465968586</v>
      </c>
      <c r="K10" s="1" t="s">
        <v>1</v>
      </c>
      <c r="L10" s="1">
        <v>1244</v>
      </c>
      <c r="M10" s="1">
        <v>384</v>
      </c>
      <c r="N10" s="1">
        <v>403</v>
      </c>
      <c r="O10" s="1">
        <v>55</v>
      </c>
      <c r="P10" s="1">
        <v>183</v>
      </c>
      <c r="Q10" s="1">
        <v>146</v>
      </c>
      <c r="R10" s="1">
        <v>73</v>
      </c>
      <c r="S10" s="8">
        <f t="shared" ref="S10:S12" si="6">SUM(N10:R10)*100/L10</f>
        <v>69.131832797427649</v>
      </c>
      <c r="T10" s="8">
        <f t="shared" ref="T10:T12" si="7">SUM(Q10:R10)*100/L10</f>
        <v>17.60450160771704</v>
      </c>
      <c r="U10" s="1" t="s">
        <v>1</v>
      </c>
      <c r="V10" s="1">
        <v>1812</v>
      </c>
      <c r="W10" s="1">
        <v>403</v>
      </c>
      <c r="X10" s="1">
        <v>750</v>
      </c>
      <c r="Y10" s="1">
        <v>55</v>
      </c>
      <c r="Z10" s="1">
        <v>329</v>
      </c>
      <c r="AA10" s="1">
        <v>238</v>
      </c>
      <c r="AB10" s="1">
        <v>37</v>
      </c>
      <c r="AC10" s="8">
        <f t="shared" ref="AC10:AC12" si="8">SUM(X10:AB10)*100/V10</f>
        <v>77.759381898454748</v>
      </c>
      <c r="AD10" s="8">
        <f t="shared" ref="AD10:AD12" si="9">SUM(AA10:AB10)*100/V10</f>
        <v>15.176600441501103</v>
      </c>
    </row>
    <row r="11" spans="1:30" x14ac:dyDescent="0.2">
      <c r="A11" s="1" t="s">
        <v>68</v>
      </c>
      <c r="B11" s="1">
        <v>1025</v>
      </c>
      <c r="C11" s="1">
        <v>329</v>
      </c>
      <c r="D11" s="1">
        <v>421</v>
      </c>
      <c r="E11" s="1">
        <v>18</v>
      </c>
      <c r="F11" s="1">
        <v>110</v>
      </c>
      <c r="G11" s="1">
        <v>110</v>
      </c>
      <c r="H11" s="1">
        <v>37</v>
      </c>
      <c r="I11" s="8">
        <f t="shared" si="0"/>
        <v>67.902439024390247</v>
      </c>
      <c r="J11" s="8">
        <f t="shared" si="1"/>
        <v>14.341463414634147</v>
      </c>
      <c r="K11" s="1" t="s">
        <v>68</v>
      </c>
      <c r="L11" s="1">
        <v>512</v>
      </c>
      <c r="M11" s="1">
        <v>201</v>
      </c>
      <c r="N11" s="1">
        <v>165</v>
      </c>
      <c r="O11" s="1">
        <v>18</v>
      </c>
      <c r="P11" s="1">
        <v>55</v>
      </c>
      <c r="Q11" s="1">
        <v>55</v>
      </c>
      <c r="R11" s="1">
        <v>18</v>
      </c>
      <c r="S11" s="8">
        <f t="shared" si="6"/>
        <v>60.7421875</v>
      </c>
      <c r="T11" s="8">
        <f t="shared" si="7"/>
        <v>14.2578125</v>
      </c>
      <c r="U11" s="1" t="s">
        <v>68</v>
      </c>
      <c r="V11" s="1">
        <v>512</v>
      </c>
      <c r="W11" s="1">
        <v>128</v>
      </c>
      <c r="X11" s="1">
        <v>256</v>
      </c>
      <c r="Y11" s="1">
        <v>0</v>
      </c>
      <c r="Z11" s="1">
        <v>55</v>
      </c>
      <c r="AA11" s="1">
        <v>55</v>
      </c>
      <c r="AB11" s="1">
        <v>18</v>
      </c>
      <c r="AC11" s="8">
        <f t="shared" si="8"/>
        <v>75</v>
      </c>
      <c r="AD11" s="8">
        <f t="shared" si="9"/>
        <v>14.2578125</v>
      </c>
    </row>
    <row r="12" spans="1:30" x14ac:dyDescent="0.2">
      <c r="A12" s="1" t="s">
        <v>69</v>
      </c>
      <c r="B12" s="1">
        <v>2031</v>
      </c>
      <c r="C12" s="1">
        <v>458</v>
      </c>
      <c r="D12" s="1">
        <v>732</v>
      </c>
      <c r="E12" s="1">
        <v>92</v>
      </c>
      <c r="F12" s="1">
        <v>403</v>
      </c>
      <c r="G12" s="1">
        <v>275</v>
      </c>
      <c r="H12" s="1">
        <v>73</v>
      </c>
      <c r="I12" s="8">
        <f t="shared" si="0"/>
        <v>77.548005908419498</v>
      </c>
      <c r="J12" s="8">
        <f t="shared" si="1"/>
        <v>17.134416543574595</v>
      </c>
      <c r="K12" s="1" t="s">
        <v>69</v>
      </c>
      <c r="L12" s="1">
        <v>732</v>
      </c>
      <c r="M12" s="1">
        <v>183</v>
      </c>
      <c r="N12" s="1">
        <v>238</v>
      </c>
      <c r="O12" s="1">
        <v>37</v>
      </c>
      <c r="P12" s="1">
        <v>128</v>
      </c>
      <c r="Q12" s="1">
        <v>92</v>
      </c>
      <c r="R12" s="1">
        <v>55</v>
      </c>
      <c r="S12" s="8">
        <f t="shared" si="6"/>
        <v>75.136612021857928</v>
      </c>
      <c r="T12" s="8">
        <f t="shared" si="7"/>
        <v>20.081967213114755</v>
      </c>
      <c r="U12" s="1" t="s">
        <v>69</v>
      </c>
      <c r="V12" s="1">
        <v>1299</v>
      </c>
      <c r="W12" s="1">
        <v>275</v>
      </c>
      <c r="X12" s="1">
        <v>494</v>
      </c>
      <c r="Y12" s="1">
        <v>55</v>
      </c>
      <c r="Z12" s="1">
        <v>275</v>
      </c>
      <c r="AA12" s="1">
        <v>183</v>
      </c>
      <c r="AB12" s="1">
        <v>18</v>
      </c>
      <c r="AC12" s="8">
        <f t="shared" si="8"/>
        <v>78.906851424172444</v>
      </c>
      <c r="AD12" s="8">
        <f t="shared" si="9"/>
        <v>15.473441108545035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54077</v>
      </c>
      <c r="C14" s="1">
        <v>11639</v>
      </c>
      <c r="D14" s="1">
        <v>21429</v>
      </c>
      <c r="E14" s="1">
        <v>2306</v>
      </c>
      <c r="F14" s="1">
        <v>6643</v>
      </c>
      <c r="G14" s="1">
        <v>10285</v>
      </c>
      <c r="H14" s="1">
        <v>1775</v>
      </c>
      <c r="I14" s="8">
        <f t="shared" si="0"/>
        <v>78.476986519222592</v>
      </c>
      <c r="J14" s="8">
        <f t="shared" si="1"/>
        <v>22.301532999241822</v>
      </c>
      <c r="K14" s="1" t="s">
        <v>1</v>
      </c>
      <c r="L14" s="1">
        <v>26572</v>
      </c>
      <c r="M14" s="1">
        <v>5124</v>
      </c>
      <c r="N14" s="1">
        <v>10596</v>
      </c>
      <c r="O14" s="1">
        <v>1135</v>
      </c>
      <c r="P14" s="1">
        <v>3642</v>
      </c>
      <c r="Q14" s="1">
        <v>5069</v>
      </c>
      <c r="R14" s="1">
        <v>1007</v>
      </c>
      <c r="S14" s="8">
        <f t="shared" ref="S14:S19" si="10">SUM(N14:R14)*100/L14</f>
        <v>80.72030709017011</v>
      </c>
      <c r="T14" s="8">
        <f t="shared" ref="T14:T19" si="11">SUM(Q14:R14)*100/L14</f>
        <v>22.866174920969442</v>
      </c>
      <c r="U14" s="1" t="s">
        <v>1</v>
      </c>
      <c r="V14" s="1">
        <v>27505</v>
      </c>
      <c r="W14" s="1">
        <v>6515</v>
      </c>
      <c r="X14" s="1">
        <v>10834</v>
      </c>
      <c r="Y14" s="1">
        <v>1171</v>
      </c>
      <c r="Z14" s="1">
        <v>3001</v>
      </c>
      <c r="AA14" s="1">
        <v>5216</v>
      </c>
      <c r="AB14" s="1">
        <v>769</v>
      </c>
      <c r="AC14" s="8">
        <f t="shared" ref="AC14:AC19" si="12">SUM(X14:AB14)*100/V14</f>
        <v>76.317033266678791</v>
      </c>
      <c r="AD14" s="8">
        <f t="shared" ref="AD14:AD19" si="13">SUM(AA14:AB14)*100/V14</f>
        <v>21.759680058171242</v>
      </c>
    </row>
    <row r="15" spans="1:30" x14ac:dyDescent="0.2">
      <c r="A15" s="1" t="s">
        <v>71</v>
      </c>
      <c r="B15" s="1">
        <v>27962</v>
      </c>
      <c r="C15" s="1">
        <v>4831</v>
      </c>
      <c r="D15" s="1">
        <v>11126</v>
      </c>
      <c r="E15" s="1">
        <v>1409</v>
      </c>
      <c r="F15" s="1">
        <v>4301</v>
      </c>
      <c r="G15" s="1">
        <v>5673</v>
      </c>
      <c r="H15" s="1">
        <v>622</v>
      </c>
      <c r="I15" s="8">
        <f t="shared" si="0"/>
        <v>82.722981188756165</v>
      </c>
      <c r="J15" s="8">
        <f t="shared" si="1"/>
        <v>22.512695801444817</v>
      </c>
      <c r="K15" s="1" t="s">
        <v>71</v>
      </c>
      <c r="L15" s="1">
        <v>14512</v>
      </c>
      <c r="M15" s="1">
        <v>2416</v>
      </c>
      <c r="N15" s="1">
        <v>5600</v>
      </c>
      <c r="O15" s="1">
        <v>659</v>
      </c>
      <c r="P15" s="1">
        <v>2471</v>
      </c>
      <c r="Q15" s="1">
        <v>2946</v>
      </c>
      <c r="R15" s="1">
        <v>421</v>
      </c>
      <c r="S15" s="8">
        <f t="shared" si="10"/>
        <v>83.358599779492835</v>
      </c>
      <c r="T15" s="8">
        <f t="shared" si="11"/>
        <v>23.20148842337376</v>
      </c>
      <c r="U15" s="1" t="s">
        <v>71</v>
      </c>
      <c r="V15" s="1">
        <v>13451</v>
      </c>
      <c r="W15" s="1">
        <v>2416</v>
      </c>
      <c r="X15" s="1">
        <v>5527</v>
      </c>
      <c r="Y15" s="1">
        <v>750</v>
      </c>
      <c r="Z15" s="1">
        <v>1830</v>
      </c>
      <c r="AA15" s="1">
        <v>2727</v>
      </c>
      <c r="AB15" s="1">
        <v>201</v>
      </c>
      <c r="AC15" s="8">
        <f t="shared" si="12"/>
        <v>82.038510147944393</v>
      </c>
      <c r="AD15" s="8">
        <f t="shared" si="13"/>
        <v>21.767898297524347</v>
      </c>
    </row>
    <row r="16" spans="1:30" x14ac:dyDescent="0.2">
      <c r="A16" s="1" t="s">
        <v>72</v>
      </c>
      <c r="B16" s="1">
        <v>16415</v>
      </c>
      <c r="C16" s="1">
        <v>2233</v>
      </c>
      <c r="D16" s="1">
        <v>7229</v>
      </c>
      <c r="E16" s="1">
        <v>787</v>
      </c>
      <c r="F16" s="1">
        <v>1702</v>
      </c>
      <c r="G16" s="1">
        <v>3422</v>
      </c>
      <c r="H16" s="1">
        <v>1043</v>
      </c>
      <c r="I16" s="8">
        <f t="shared" si="0"/>
        <v>86.402680475175146</v>
      </c>
      <c r="J16" s="8">
        <f t="shared" si="1"/>
        <v>27.200731038684129</v>
      </c>
      <c r="K16" s="1" t="s">
        <v>72</v>
      </c>
      <c r="L16" s="1">
        <v>9296</v>
      </c>
      <c r="M16" s="1">
        <v>1537</v>
      </c>
      <c r="N16" s="1">
        <v>4191</v>
      </c>
      <c r="O16" s="1">
        <v>421</v>
      </c>
      <c r="P16" s="1">
        <v>1043</v>
      </c>
      <c r="Q16" s="1">
        <v>1574</v>
      </c>
      <c r="R16" s="1">
        <v>531</v>
      </c>
      <c r="S16" s="8">
        <f t="shared" si="10"/>
        <v>83.476764199655761</v>
      </c>
      <c r="T16" s="8">
        <f t="shared" si="11"/>
        <v>22.644148020654043</v>
      </c>
      <c r="U16" s="1" t="s">
        <v>72</v>
      </c>
      <c r="V16" s="1">
        <v>7119</v>
      </c>
      <c r="W16" s="1">
        <v>695</v>
      </c>
      <c r="X16" s="1">
        <v>3038</v>
      </c>
      <c r="Y16" s="1">
        <v>366</v>
      </c>
      <c r="Z16" s="1">
        <v>659</v>
      </c>
      <c r="AA16" s="1">
        <v>1848</v>
      </c>
      <c r="AB16" s="1">
        <v>512</v>
      </c>
      <c r="AC16" s="8">
        <f t="shared" si="12"/>
        <v>90.22334597555836</v>
      </c>
      <c r="AD16" s="8">
        <f t="shared" si="13"/>
        <v>33.150723416210141</v>
      </c>
    </row>
    <row r="17" spans="1:30" x14ac:dyDescent="0.2">
      <c r="A17" s="1" t="s">
        <v>73</v>
      </c>
      <c r="B17" s="1">
        <v>1793</v>
      </c>
      <c r="C17" s="1">
        <v>384</v>
      </c>
      <c r="D17" s="1">
        <v>549</v>
      </c>
      <c r="E17" s="1">
        <v>73</v>
      </c>
      <c r="F17" s="1">
        <v>201</v>
      </c>
      <c r="G17" s="1">
        <v>512</v>
      </c>
      <c r="H17" s="1">
        <v>73</v>
      </c>
      <c r="I17" s="8">
        <f t="shared" si="0"/>
        <v>78.527607361963192</v>
      </c>
      <c r="J17" s="8">
        <f t="shared" si="1"/>
        <v>32.626882320133852</v>
      </c>
      <c r="K17" s="1" t="s">
        <v>73</v>
      </c>
      <c r="L17" s="1">
        <v>1190</v>
      </c>
      <c r="M17" s="1">
        <v>256</v>
      </c>
      <c r="N17" s="1">
        <v>384</v>
      </c>
      <c r="O17" s="1">
        <v>55</v>
      </c>
      <c r="P17" s="1">
        <v>92</v>
      </c>
      <c r="Q17" s="1">
        <v>348</v>
      </c>
      <c r="R17" s="1">
        <v>55</v>
      </c>
      <c r="S17" s="8">
        <f t="shared" si="10"/>
        <v>78.487394957983199</v>
      </c>
      <c r="T17" s="8">
        <f t="shared" si="11"/>
        <v>33.865546218487395</v>
      </c>
      <c r="U17" s="1" t="s">
        <v>73</v>
      </c>
      <c r="V17" s="1">
        <v>604</v>
      </c>
      <c r="W17" s="1">
        <v>128</v>
      </c>
      <c r="X17" s="1">
        <v>165</v>
      </c>
      <c r="Y17" s="1">
        <v>18</v>
      </c>
      <c r="Z17" s="1">
        <v>110</v>
      </c>
      <c r="AA17" s="1">
        <v>165</v>
      </c>
      <c r="AB17" s="1">
        <v>18</v>
      </c>
      <c r="AC17" s="8">
        <f t="shared" si="12"/>
        <v>78.807947019867555</v>
      </c>
      <c r="AD17" s="8">
        <f t="shared" si="13"/>
        <v>30.298013245033111</v>
      </c>
    </row>
    <row r="18" spans="1:30" x14ac:dyDescent="0.2">
      <c r="A18" s="1" t="s">
        <v>74</v>
      </c>
      <c r="B18" s="1">
        <v>37</v>
      </c>
      <c r="C18" s="1">
        <v>37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>
        <f t="shared" si="0"/>
        <v>0</v>
      </c>
      <c r="J18" s="8">
        <f t="shared" si="1"/>
        <v>0</v>
      </c>
      <c r="K18" s="1" t="s">
        <v>74</v>
      </c>
      <c r="L18" s="1">
        <v>37</v>
      </c>
      <c r="M18" s="1">
        <v>37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>
        <f t="shared" si="10"/>
        <v>0</v>
      </c>
      <c r="T18" s="8">
        <f t="shared" si="11"/>
        <v>0</v>
      </c>
      <c r="U18" s="1" t="s">
        <v>74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12"/>
        <v>#DIV/0!</v>
      </c>
      <c r="AD18" s="8" t="e">
        <f t="shared" si="13"/>
        <v>#DIV/0!</v>
      </c>
    </row>
    <row r="19" spans="1:30" x14ac:dyDescent="0.2">
      <c r="A19" s="1" t="s">
        <v>75</v>
      </c>
      <c r="B19" s="1">
        <v>7869</v>
      </c>
      <c r="C19" s="1">
        <v>4154</v>
      </c>
      <c r="D19" s="1">
        <v>2525</v>
      </c>
      <c r="E19" s="1">
        <v>37</v>
      </c>
      <c r="F19" s="1">
        <v>439</v>
      </c>
      <c r="G19" s="1">
        <v>677</v>
      </c>
      <c r="H19" s="1">
        <v>37</v>
      </c>
      <c r="I19" s="8">
        <f t="shared" si="0"/>
        <v>47.210573135087053</v>
      </c>
      <c r="J19" s="8">
        <f t="shared" si="1"/>
        <v>9.0735798703774311</v>
      </c>
      <c r="K19" s="1" t="s">
        <v>75</v>
      </c>
      <c r="L19" s="1">
        <v>1537</v>
      </c>
      <c r="M19" s="1">
        <v>878</v>
      </c>
      <c r="N19" s="1">
        <v>421</v>
      </c>
      <c r="O19" s="1">
        <v>0</v>
      </c>
      <c r="P19" s="1">
        <v>37</v>
      </c>
      <c r="Q19" s="1">
        <v>201</v>
      </c>
      <c r="R19" s="1">
        <v>0</v>
      </c>
      <c r="S19" s="8">
        <f t="shared" si="10"/>
        <v>42.875731945348079</v>
      </c>
      <c r="T19" s="8">
        <f t="shared" si="11"/>
        <v>13.077423552374755</v>
      </c>
      <c r="U19" s="1" t="s">
        <v>75</v>
      </c>
      <c r="V19" s="1">
        <v>6332</v>
      </c>
      <c r="W19" s="1">
        <v>3276</v>
      </c>
      <c r="X19" s="1">
        <v>2105</v>
      </c>
      <c r="Y19" s="1">
        <v>37</v>
      </c>
      <c r="Z19" s="1">
        <v>403</v>
      </c>
      <c r="AA19" s="1">
        <v>476</v>
      </c>
      <c r="AB19" s="1">
        <v>37</v>
      </c>
      <c r="AC19" s="8">
        <f t="shared" si="12"/>
        <v>48.294377763739732</v>
      </c>
      <c r="AD19" s="8">
        <f t="shared" si="13"/>
        <v>8.1017056222362598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G1" zoomScale="125" zoomScaleNormal="125" zoomScaleSheetLayoutView="125" workbookViewId="0">
      <selection activeCell="V5" sqref="V5:AB3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2342</v>
      </c>
      <c r="C5" s="1">
        <v>952</v>
      </c>
      <c r="D5" s="1">
        <v>897</v>
      </c>
      <c r="E5" s="1">
        <v>92</v>
      </c>
      <c r="F5" s="1">
        <v>293</v>
      </c>
      <c r="G5" s="1">
        <v>110</v>
      </c>
      <c r="H5" s="1">
        <v>0</v>
      </c>
      <c r="I5" s="8">
        <f>SUM(D5:H5)*100/B5</f>
        <v>59.436379163108455</v>
      </c>
      <c r="J5" s="8">
        <f>SUM(G5:H5)*100/B5</f>
        <v>4.6968403074295475</v>
      </c>
      <c r="K5" s="1" t="s">
        <v>1</v>
      </c>
      <c r="L5" s="1">
        <v>1080</v>
      </c>
      <c r="M5" s="1">
        <v>439</v>
      </c>
      <c r="N5" s="1">
        <v>403</v>
      </c>
      <c r="O5" s="1">
        <v>18</v>
      </c>
      <c r="P5" s="1">
        <v>165</v>
      </c>
      <c r="Q5" s="1">
        <v>55</v>
      </c>
      <c r="R5" s="1">
        <v>0</v>
      </c>
      <c r="S5" s="8">
        <f>SUM(N5:R5)*100/L5</f>
        <v>59.351851851851855</v>
      </c>
      <c r="T5" s="8">
        <f>SUM(Q5:R5)*100/L5</f>
        <v>5.0925925925925926</v>
      </c>
      <c r="U5" s="1" t="s">
        <v>1</v>
      </c>
      <c r="V5" s="1">
        <v>1263</v>
      </c>
      <c r="W5" s="1">
        <v>512</v>
      </c>
      <c r="X5" s="1">
        <v>494</v>
      </c>
      <c r="Y5" s="1">
        <v>73</v>
      </c>
      <c r="Z5" s="1">
        <v>128</v>
      </c>
      <c r="AA5" s="1">
        <v>55</v>
      </c>
      <c r="AB5" s="1">
        <v>0</v>
      </c>
      <c r="AC5" s="8">
        <f>SUM(X5:AB5)*100/V5</f>
        <v>59.382422802850357</v>
      </c>
      <c r="AD5" s="8">
        <f>SUM(AA5:AB5)*100/V5</f>
        <v>4.3547110055423595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2196</v>
      </c>
      <c r="C9" s="1">
        <v>915</v>
      </c>
      <c r="D9" s="1">
        <v>842</v>
      </c>
      <c r="E9" s="1">
        <v>73</v>
      </c>
      <c r="F9" s="1">
        <v>256</v>
      </c>
      <c r="G9" s="1">
        <v>110</v>
      </c>
      <c r="H9" s="1">
        <v>0</v>
      </c>
      <c r="I9" s="8">
        <f t="shared" ref="I9:I10" si="0">SUM(D9:H9)*100/B9</f>
        <v>58.333333333333336</v>
      </c>
      <c r="J9" s="8">
        <f t="shared" ref="J9:J10" si="1">SUM(G9:H9)*100/B9</f>
        <v>5.0091074681238617</v>
      </c>
      <c r="K9" s="1" t="s">
        <v>34</v>
      </c>
      <c r="L9" s="1">
        <v>1025</v>
      </c>
      <c r="M9" s="1">
        <v>439</v>
      </c>
      <c r="N9" s="1">
        <v>384</v>
      </c>
      <c r="O9" s="1">
        <v>18</v>
      </c>
      <c r="P9" s="1">
        <v>128</v>
      </c>
      <c r="Q9" s="1">
        <v>55</v>
      </c>
      <c r="R9" s="1">
        <v>0</v>
      </c>
      <c r="S9" s="8">
        <f t="shared" ref="S9:S25" si="2">SUM(N9:R9)*100/L9</f>
        <v>57.073170731707314</v>
      </c>
      <c r="T9" s="8">
        <f t="shared" ref="T9:T25" si="3">SUM(Q9:R9)*100/L9</f>
        <v>5.3658536585365857</v>
      </c>
      <c r="U9" s="1" t="s">
        <v>34</v>
      </c>
      <c r="V9" s="1">
        <v>1171</v>
      </c>
      <c r="W9" s="1">
        <v>476</v>
      </c>
      <c r="X9" s="1">
        <v>458</v>
      </c>
      <c r="Y9" s="1">
        <v>55</v>
      </c>
      <c r="Z9" s="1">
        <v>128</v>
      </c>
      <c r="AA9" s="1">
        <v>55</v>
      </c>
      <c r="AB9" s="1">
        <v>0</v>
      </c>
      <c r="AC9" s="8">
        <f t="shared" ref="AC9:AC10" si="4">SUM(X9:AB9)*100/V9</f>
        <v>59.436379163108455</v>
      </c>
      <c r="AD9" s="8">
        <f t="shared" ref="AD9:AD10" si="5">SUM(AA9:AB9)*100/V9</f>
        <v>4.6968403074295475</v>
      </c>
    </row>
    <row r="10" spans="1:30" x14ac:dyDescent="0.2">
      <c r="A10" s="1" t="s">
        <v>35</v>
      </c>
      <c r="B10" s="1">
        <v>55</v>
      </c>
      <c r="C10" s="1">
        <v>0</v>
      </c>
      <c r="D10" s="1">
        <v>37</v>
      </c>
      <c r="E10" s="1">
        <v>0</v>
      </c>
      <c r="F10" s="1">
        <v>18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1" t="s">
        <v>35</v>
      </c>
      <c r="L10" s="1">
        <v>18</v>
      </c>
      <c r="M10" s="1">
        <v>0</v>
      </c>
      <c r="N10" s="1">
        <v>0</v>
      </c>
      <c r="O10" s="1">
        <v>0</v>
      </c>
      <c r="P10" s="1">
        <v>18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35</v>
      </c>
      <c r="V10" s="1">
        <v>37</v>
      </c>
      <c r="W10" s="1">
        <v>0</v>
      </c>
      <c r="X10" s="1">
        <v>37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1" t="s">
        <v>36</v>
      </c>
      <c r="B11" s="1">
        <v>92</v>
      </c>
      <c r="C11" s="1">
        <v>37</v>
      </c>
      <c r="D11" s="1">
        <v>18</v>
      </c>
      <c r="E11" s="1">
        <v>18</v>
      </c>
      <c r="F11" s="1">
        <v>18</v>
      </c>
      <c r="G11" s="1">
        <v>0</v>
      </c>
      <c r="H11" s="1">
        <v>0</v>
      </c>
      <c r="I11" s="8"/>
      <c r="J11" s="8"/>
      <c r="K11" s="1" t="s">
        <v>36</v>
      </c>
      <c r="L11" s="1">
        <v>37</v>
      </c>
      <c r="M11" s="1">
        <v>0</v>
      </c>
      <c r="N11" s="1">
        <v>18</v>
      </c>
      <c r="O11" s="1">
        <v>0</v>
      </c>
      <c r="P11" s="1">
        <v>18</v>
      </c>
      <c r="Q11" s="1">
        <v>0</v>
      </c>
      <c r="R11" s="1">
        <v>0</v>
      </c>
      <c r="S11" s="8"/>
      <c r="T11" s="8"/>
      <c r="U11" s="1" t="s">
        <v>36</v>
      </c>
      <c r="V11" s="1">
        <v>55</v>
      </c>
      <c r="W11" s="1">
        <v>37</v>
      </c>
      <c r="X11" s="1">
        <v>0</v>
      </c>
      <c r="Y11" s="1">
        <v>18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2342</v>
      </c>
      <c r="C20" s="1">
        <v>952</v>
      </c>
      <c r="D20" s="1">
        <v>897</v>
      </c>
      <c r="E20" s="1">
        <v>92</v>
      </c>
      <c r="F20" s="1">
        <v>293</v>
      </c>
      <c r="G20" s="1">
        <v>110</v>
      </c>
      <c r="H20" s="1">
        <v>0</v>
      </c>
      <c r="I20" s="8">
        <f t="shared" ref="I20" si="6">SUM(D20:H20)*100/B20</f>
        <v>59.436379163108455</v>
      </c>
      <c r="J20" s="8">
        <f t="shared" ref="J20" si="7">SUM(G20:H20)*100/B20</f>
        <v>4.6968403074295475</v>
      </c>
      <c r="K20" s="1" t="s">
        <v>1</v>
      </c>
      <c r="L20" s="1">
        <v>1080</v>
      </c>
      <c r="M20" s="1">
        <v>439</v>
      </c>
      <c r="N20" s="1">
        <v>403</v>
      </c>
      <c r="O20" s="1">
        <v>18</v>
      </c>
      <c r="P20" s="1">
        <v>165</v>
      </c>
      <c r="Q20" s="1">
        <v>55</v>
      </c>
      <c r="R20" s="1">
        <v>0</v>
      </c>
      <c r="S20" s="8">
        <f t="shared" si="2"/>
        <v>59.351851851851855</v>
      </c>
      <c r="T20" s="8">
        <f t="shared" si="3"/>
        <v>5.0925925925925926</v>
      </c>
      <c r="U20" s="1" t="s">
        <v>1</v>
      </c>
      <c r="V20" s="1">
        <v>1263</v>
      </c>
      <c r="W20" s="1">
        <v>512</v>
      </c>
      <c r="X20" s="1">
        <v>494</v>
      </c>
      <c r="Y20" s="1">
        <v>73</v>
      </c>
      <c r="Z20" s="1">
        <v>128</v>
      </c>
      <c r="AA20" s="1">
        <v>55</v>
      </c>
      <c r="AB20" s="1">
        <v>0</v>
      </c>
      <c r="AC20" s="8">
        <f t="shared" ref="AC20" si="8">SUM(X20:AB20)*100/V20</f>
        <v>59.382422802850357</v>
      </c>
      <c r="AD20" s="8">
        <f t="shared" ref="AD20" si="9">SUM(AA20:AB20)*100/V20</f>
        <v>4.3547110055423595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2196</v>
      </c>
      <c r="C24" s="1">
        <v>915</v>
      </c>
      <c r="D24" s="1">
        <v>842</v>
      </c>
      <c r="E24" s="1">
        <v>73</v>
      </c>
      <c r="F24" s="1">
        <v>256</v>
      </c>
      <c r="G24" s="1">
        <v>110</v>
      </c>
      <c r="H24" s="1">
        <v>0</v>
      </c>
      <c r="I24" s="8">
        <f t="shared" ref="I24:I25" si="10">SUM(D24:H24)*100/B24</f>
        <v>58.333333333333336</v>
      </c>
      <c r="J24" s="8">
        <f t="shared" ref="J24:J25" si="11">SUM(G24:H24)*100/B24</f>
        <v>5.0091074681238617</v>
      </c>
      <c r="K24" s="1" t="s">
        <v>34</v>
      </c>
      <c r="L24" s="1">
        <v>1025</v>
      </c>
      <c r="M24" s="1">
        <v>439</v>
      </c>
      <c r="N24" s="1">
        <v>384</v>
      </c>
      <c r="O24" s="1">
        <v>18</v>
      </c>
      <c r="P24" s="1">
        <v>128</v>
      </c>
      <c r="Q24" s="1">
        <v>55</v>
      </c>
      <c r="R24" s="1">
        <v>0</v>
      </c>
      <c r="S24" s="8">
        <f t="shared" si="2"/>
        <v>57.073170731707314</v>
      </c>
      <c r="T24" s="8">
        <f t="shared" si="3"/>
        <v>5.3658536585365857</v>
      </c>
      <c r="U24" s="1" t="s">
        <v>34</v>
      </c>
      <c r="V24" s="1">
        <v>1171</v>
      </c>
      <c r="W24" s="1">
        <v>476</v>
      </c>
      <c r="X24" s="1">
        <v>458</v>
      </c>
      <c r="Y24" s="1">
        <v>55</v>
      </c>
      <c r="Z24" s="1">
        <v>128</v>
      </c>
      <c r="AA24" s="1">
        <v>55</v>
      </c>
      <c r="AB24" s="1">
        <v>0</v>
      </c>
      <c r="AC24" s="8">
        <f t="shared" ref="AC24:AC25" si="12">SUM(X24:AB24)*100/V24</f>
        <v>59.436379163108455</v>
      </c>
      <c r="AD24" s="8">
        <f t="shared" ref="AD24:AD25" si="13">SUM(AA24:AB24)*100/V24</f>
        <v>4.6968403074295475</v>
      </c>
    </row>
    <row r="25" spans="1:30" x14ac:dyDescent="0.2">
      <c r="A25" s="1" t="s">
        <v>35</v>
      </c>
      <c r="B25" s="1">
        <v>55</v>
      </c>
      <c r="C25" s="1">
        <v>0</v>
      </c>
      <c r="D25" s="1">
        <v>37</v>
      </c>
      <c r="E25" s="1">
        <v>0</v>
      </c>
      <c r="F25" s="1">
        <v>18</v>
      </c>
      <c r="G25" s="1">
        <v>0</v>
      </c>
      <c r="H25" s="1">
        <v>0</v>
      </c>
      <c r="I25" s="8">
        <f t="shared" si="10"/>
        <v>100</v>
      </c>
      <c r="J25" s="8">
        <f t="shared" si="11"/>
        <v>0</v>
      </c>
      <c r="K25" s="1" t="s">
        <v>35</v>
      </c>
      <c r="L25" s="1">
        <v>18</v>
      </c>
      <c r="M25" s="1">
        <v>0</v>
      </c>
      <c r="N25" s="1">
        <v>0</v>
      </c>
      <c r="O25" s="1">
        <v>0</v>
      </c>
      <c r="P25" s="1">
        <v>18</v>
      </c>
      <c r="Q25" s="1">
        <v>0</v>
      </c>
      <c r="R25" s="1">
        <v>0</v>
      </c>
      <c r="S25" s="8">
        <f t="shared" si="2"/>
        <v>100</v>
      </c>
      <c r="T25" s="8">
        <f t="shared" si="3"/>
        <v>0</v>
      </c>
      <c r="U25" s="1" t="s">
        <v>35</v>
      </c>
      <c r="V25" s="1">
        <v>37</v>
      </c>
      <c r="W25" s="1">
        <v>0</v>
      </c>
      <c r="X25" s="1">
        <v>37</v>
      </c>
      <c r="Y25" s="1">
        <v>0</v>
      </c>
      <c r="Z25" s="1">
        <v>0</v>
      </c>
      <c r="AA25" s="1">
        <v>0</v>
      </c>
      <c r="AB25" s="1">
        <v>0</v>
      </c>
      <c r="AC25" s="8">
        <f t="shared" si="12"/>
        <v>100</v>
      </c>
      <c r="AD25" s="8">
        <f t="shared" si="13"/>
        <v>0</v>
      </c>
    </row>
    <row r="26" spans="1:30" x14ac:dyDescent="0.2">
      <c r="A26" s="1" t="s">
        <v>36</v>
      </c>
      <c r="B26" s="1">
        <v>92</v>
      </c>
      <c r="C26" s="1">
        <v>37</v>
      </c>
      <c r="D26" s="1">
        <v>18</v>
      </c>
      <c r="E26" s="1">
        <v>18</v>
      </c>
      <c r="F26" s="1">
        <v>18</v>
      </c>
      <c r="G26" s="1">
        <v>0</v>
      </c>
      <c r="H26" s="1">
        <v>0</v>
      </c>
      <c r="I26" s="8"/>
      <c r="J26" s="8"/>
      <c r="K26" s="1" t="s">
        <v>36</v>
      </c>
      <c r="L26" s="1">
        <v>37</v>
      </c>
      <c r="M26" s="1">
        <v>0</v>
      </c>
      <c r="N26" s="1">
        <v>18</v>
      </c>
      <c r="O26" s="1">
        <v>0</v>
      </c>
      <c r="P26" s="1">
        <v>18</v>
      </c>
      <c r="Q26" s="1">
        <v>0</v>
      </c>
      <c r="R26" s="1">
        <v>0</v>
      </c>
      <c r="S26" s="8"/>
      <c r="T26" s="8"/>
      <c r="U26" s="1" t="s">
        <v>36</v>
      </c>
      <c r="V26" s="1">
        <v>55</v>
      </c>
      <c r="W26" s="1">
        <v>37</v>
      </c>
      <c r="X26" s="1">
        <v>0</v>
      </c>
      <c r="Y26" s="1">
        <v>18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GuamLFSEduc08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2019-10-22T18:31:12Z</dcterms:created>
  <dcterms:modified xsi:type="dcterms:W3CDTF">2019-10-29T02:34:00Z</dcterms:modified>
</cp:coreProperties>
</file>