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ific Web\Documents\William\Education\"/>
    </mc:Choice>
  </mc:AlternateContent>
  <xr:revisionPtr revIDLastSave="0" documentId="13_ncr:1_{9EB22EA2-1280-4C56-B56B-675B68C7D671}" xr6:coauthVersionLast="45" xr6:coauthVersionMax="45" xr10:uidLastSave="{00000000-0000-0000-0000-000000000000}"/>
  <bookViews>
    <workbookView xWindow="-120" yWindow="-120" windowWidth="29040" windowHeight="15840" xr2:uid="{23F22A08-D0B9-4FC5-A660-70B07B733D8C}"/>
  </bookViews>
  <sheets>
    <sheet name="GuamLFSEduc11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<sst xmlns="http://schemas.openxmlformats.org/spreadsheetml/2006/main" count="744" uniqueCount="97">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</sst>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tabSelected="1" view="pageBreakPreview" topLeftCell="H1" zoomScale="125" zoomScaleNormal="125" zoomScaleSheetLayoutView="125" workbookViewId="0">
      <selection activeCell="L34" sqref="L34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55840</v>
      </c>
      <c r="C5" s="1">
        <v>11721</v>
      </c>
      <c r="D5" s="1">
        <v>23696</v>
      </c>
      <c r="E5" s="1">
        <v>2293</v>
      </c>
      <c r="F5" s="1">
        <v>6742</v>
      </c>
      <c r="G5" s="1">
        <v>9251</v>
      </c>
      <c r="H5" s="1">
        <v>2136</v>
      </c>
      <c r="I5" s="8">
        <f>SUM(D5:H5)*100/B5</f>
        <v>79.007879656160455</v>
      </c>
      <c r="J5" s="8">
        <f>SUM(G5:H5)*100/B5</f>
        <v>20.392191977077363</v>
      </c>
      <c r="K5" s="1" t="s">
        <v>1</v>
      </c>
      <c r="L5" s="1">
        <v>27303</v>
      </c>
      <c r="M5" s="1">
        <v>5272</v>
      </c>
      <c r="N5" s="1">
        <v>11642</v>
      </c>
      <c r="O5" s="1">
        <v>1137</v>
      </c>
      <c r="P5" s="1">
        <v>3744</v>
      </c>
      <c r="Q5" s="1">
        <v>4273</v>
      </c>
      <c r="R5" s="1">
        <v>1235</v>
      </c>
      <c r="S5" s="8">
        <f>SUM(N5:R5)*100/L5</f>
        <v>80.690766582426846</v>
      </c>
      <c r="T5" s="8">
        <f>SUM(Q5:R5)*100/L5</f>
        <v>20.173607295901551</v>
      </c>
      <c r="U5" s="1" t="s">
        <v>1</v>
      </c>
      <c r="V5" s="1">
        <v>28538</v>
      </c>
      <c r="W5" s="1">
        <v>6448</v>
      </c>
      <c r="X5" s="1">
        <v>12054</v>
      </c>
      <c r="Y5" s="1">
        <v>1156</v>
      </c>
      <c r="Z5" s="1">
        <v>2999</v>
      </c>
      <c r="AA5" s="1">
        <v>4978</v>
      </c>
      <c r="AB5" s="1">
        <v>902</v>
      </c>
      <c r="AC5" s="8">
        <f>SUM(X5:AB5)*100/V5</f>
        <v>77.402060410680491</v>
      </c>
      <c r="AD5" s="8">
        <f>SUM(AA5:AB5)*100/V5</f>
        <v>20.604106804961805</v>
      </c>
    </row>
    <row r="6" spans="1:30" x14ac:dyDescent="0.2">
      <c r="A6" s="1" t="s">
        <v>3</v>
      </c>
      <c r="B6" s="1">
        <v>24461</v>
      </c>
      <c r="C6" s="1">
        <v>5586</v>
      </c>
      <c r="D6" s="1">
        <v>9428</v>
      </c>
      <c r="E6" s="1">
        <v>960</v>
      </c>
      <c r="F6" s="1">
        <v>3273</v>
      </c>
      <c r="G6" s="1">
        <v>3900</v>
      </c>
      <c r="H6" s="1">
        <v>1313</v>
      </c>
      <c r="I6" s="8">
        <f t="shared" ref="I6:I12" si="0">SUM(D6:H6)*100/B6</f>
        <v>77.159560116103179</v>
      </c>
      <c r="J6" s="8">
        <f t="shared" ref="J6:J12" si="1">SUM(G6:H6)*100/B6</f>
        <v>21.311475409836067</v>
      </c>
      <c r="K6" s="1" t="s">
        <v>3</v>
      </c>
      <c r="L6" s="1">
        <v>19365</v>
      </c>
      <c r="M6" s="1">
        <v>3900</v>
      </c>
      <c r="N6" s="1">
        <v>7526</v>
      </c>
      <c r="O6" s="1">
        <v>764</v>
      </c>
      <c r="P6" s="1">
        <v>2920</v>
      </c>
      <c r="Q6" s="1">
        <v>3175</v>
      </c>
      <c r="R6" s="1">
        <v>1078</v>
      </c>
      <c r="S6" s="8">
        <f t="shared" ref="S6:S12" si="2">SUM(N6:R6)*100/L6</f>
        <v>79.85024528789053</v>
      </c>
      <c r="T6" s="8">
        <f t="shared" ref="T6:T12" si="3">SUM(Q6:R6)*100/L6</f>
        <v>21.962303124193131</v>
      </c>
      <c r="U6" s="1" t="s">
        <v>3</v>
      </c>
      <c r="V6" s="1">
        <v>5096</v>
      </c>
      <c r="W6" s="1">
        <v>1686</v>
      </c>
      <c r="X6" s="1">
        <v>1901</v>
      </c>
      <c r="Y6" s="1">
        <v>196</v>
      </c>
      <c r="Z6" s="1">
        <v>353</v>
      </c>
      <c r="AA6" s="1">
        <v>725</v>
      </c>
      <c r="AB6" s="1">
        <v>235</v>
      </c>
      <c r="AC6" s="8">
        <f t="shared" ref="AC6:AC12" si="4">SUM(X6:AB6)*100/V6</f>
        <v>66.915227629513339</v>
      </c>
      <c r="AD6" s="8">
        <f t="shared" ref="AD6:AD12" si="5">SUM(AA6:AB6)*100/V6</f>
        <v>18.838304552590266</v>
      </c>
    </row>
    <row r="7" spans="1:30" x14ac:dyDescent="0.2">
      <c r="A7" s="1" t="s">
        <v>4</v>
      </c>
      <c r="B7" s="1">
        <v>16974</v>
      </c>
      <c r="C7" s="1">
        <v>2999</v>
      </c>
      <c r="D7" s="1">
        <v>7507</v>
      </c>
      <c r="E7" s="1">
        <v>568</v>
      </c>
      <c r="F7" s="1">
        <v>2234</v>
      </c>
      <c r="G7" s="1">
        <v>3097</v>
      </c>
      <c r="H7" s="1">
        <v>568</v>
      </c>
      <c r="I7" s="8">
        <f t="shared" si="0"/>
        <v>82.325910215623892</v>
      </c>
      <c r="J7" s="8">
        <f t="shared" si="1"/>
        <v>21.59184635324614</v>
      </c>
      <c r="K7" s="1" t="s">
        <v>4</v>
      </c>
      <c r="L7" s="1">
        <v>823</v>
      </c>
      <c r="M7" s="1">
        <v>176</v>
      </c>
      <c r="N7" s="1">
        <v>314</v>
      </c>
      <c r="O7" s="1">
        <v>0</v>
      </c>
      <c r="P7" s="1">
        <v>98</v>
      </c>
      <c r="Q7" s="1">
        <v>216</v>
      </c>
      <c r="R7" s="1">
        <v>20</v>
      </c>
      <c r="S7" s="8">
        <f t="shared" si="2"/>
        <v>78.736330498177395</v>
      </c>
      <c r="T7" s="8">
        <f t="shared" si="3"/>
        <v>28.675577156743621</v>
      </c>
      <c r="U7" s="1" t="s">
        <v>4</v>
      </c>
      <c r="V7" s="1">
        <v>16150</v>
      </c>
      <c r="W7" s="1">
        <v>2822</v>
      </c>
      <c r="X7" s="1">
        <v>7193</v>
      </c>
      <c r="Y7" s="1">
        <v>568</v>
      </c>
      <c r="Z7" s="1">
        <v>2136</v>
      </c>
      <c r="AA7" s="1">
        <v>2881</v>
      </c>
      <c r="AB7" s="1">
        <v>549</v>
      </c>
      <c r="AC7" s="8">
        <f t="shared" si="4"/>
        <v>82.520123839009287</v>
      </c>
      <c r="AD7" s="8">
        <f t="shared" si="5"/>
        <v>21.238390092879257</v>
      </c>
    </row>
    <row r="8" spans="1:30" x14ac:dyDescent="0.2">
      <c r="A8" s="1" t="s">
        <v>5</v>
      </c>
      <c r="B8" s="1">
        <v>6880</v>
      </c>
      <c r="C8" s="1">
        <v>647</v>
      </c>
      <c r="D8" s="1">
        <v>3861</v>
      </c>
      <c r="E8" s="1">
        <v>490</v>
      </c>
      <c r="F8" s="1">
        <v>706</v>
      </c>
      <c r="G8" s="1">
        <v>1078</v>
      </c>
      <c r="H8" s="1">
        <v>98</v>
      </c>
      <c r="I8" s="8">
        <f t="shared" si="0"/>
        <v>90.595930232558146</v>
      </c>
      <c r="J8" s="8">
        <f t="shared" si="1"/>
        <v>17.093023255813954</v>
      </c>
      <c r="K8" s="1" t="s">
        <v>5</v>
      </c>
      <c r="L8" s="1">
        <v>3744</v>
      </c>
      <c r="M8" s="1">
        <v>392</v>
      </c>
      <c r="N8" s="1">
        <v>2234</v>
      </c>
      <c r="O8" s="1">
        <v>255</v>
      </c>
      <c r="P8" s="1">
        <v>392</v>
      </c>
      <c r="Q8" s="1">
        <v>392</v>
      </c>
      <c r="R8" s="1">
        <v>78</v>
      </c>
      <c r="S8" s="8">
        <f t="shared" si="2"/>
        <v>89.503205128205124</v>
      </c>
      <c r="T8" s="8">
        <f t="shared" si="3"/>
        <v>12.553418803418804</v>
      </c>
      <c r="U8" s="1" t="s">
        <v>5</v>
      </c>
      <c r="V8" s="1">
        <v>3136</v>
      </c>
      <c r="W8" s="1">
        <v>255</v>
      </c>
      <c r="X8" s="1">
        <v>1627</v>
      </c>
      <c r="Y8" s="1">
        <v>235</v>
      </c>
      <c r="Z8" s="1">
        <v>314</v>
      </c>
      <c r="AA8" s="1">
        <v>686</v>
      </c>
      <c r="AB8" s="1">
        <v>20</v>
      </c>
      <c r="AC8" s="8">
        <f t="shared" si="4"/>
        <v>91.900510204081627</v>
      </c>
      <c r="AD8" s="8">
        <f t="shared" si="5"/>
        <v>22.512755102040817</v>
      </c>
    </row>
    <row r="9" spans="1:30" x14ac:dyDescent="0.2">
      <c r="A9" s="1" t="s">
        <v>6</v>
      </c>
      <c r="B9" s="1">
        <v>823</v>
      </c>
      <c r="C9" s="1">
        <v>588</v>
      </c>
      <c r="D9" s="1">
        <v>118</v>
      </c>
      <c r="E9" s="1">
        <v>0</v>
      </c>
      <c r="F9" s="1">
        <v>39</v>
      </c>
      <c r="G9" s="1">
        <v>78</v>
      </c>
      <c r="H9" s="1">
        <v>0</v>
      </c>
      <c r="I9" s="8">
        <f t="shared" si="0"/>
        <v>28.554070473876063</v>
      </c>
      <c r="J9" s="8">
        <f t="shared" si="1"/>
        <v>9.4775212636695016</v>
      </c>
      <c r="K9" s="1" t="s">
        <v>6</v>
      </c>
      <c r="L9" s="1">
        <v>235</v>
      </c>
      <c r="M9" s="1">
        <v>78</v>
      </c>
      <c r="N9" s="1">
        <v>59</v>
      </c>
      <c r="O9" s="1">
        <v>0</v>
      </c>
      <c r="P9" s="1">
        <v>39</v>
      </c>
      <c r="Q9" s="1">
        <v>59</v>
      </c>
      <c r="R9" s="1">
        <v>0</v>
      </c>
      <c r="S9" s="8">
        <f t="shared" si="2"/>
        <v>66.808510638297875</v>
      </c>
      <c r="T9" s="8">
        <f t="shared" si="3"/>
        <v>25.106382978723403</v>
      </c>
      <c r="U9" s="1" t="s">
        <v>6</v>
      </c>
      <c r="V9" s="1">
        <v>588</v>
      </c>
      <c r="W9" s="1">
        <v>510</v>
      </c>
      <c r="X9" s="1">
        <v>59</v>
      </c>
      <c r="Y9" s="1">
        <v>0</v>
      </c>
      <c r="Z9" s="1">
        <v>0</v>
      </c>
      <c r="AA9" s="1">
        <v>20</v>
      </c>
      <c r="AB9" s="1">
        <v>0</v>
      </c>
      <c r="AC9" s="8">
        <f t="shared" si="4"/>
        <v>13.435374149659864</v>
      </c>
      <c r="AD9" s="8">
        <f t="shared" si="5"/>
        <v>3.4013605442176869</v>
      </c>
    </row>
    <row r="10" spans="1:30" x14ac:dyDescent="0.2">
      <c r="A10" s="1" t="s">
        <v>7</v>
      </c>
      <c r="B10" s="1">
        <v>59</v>
      </c>
      <c r="C10" s="1">
        <v>20</v>
      </c>
      <c r="D10" s="1">
        <v>20</v>
      </c>
      <c r="E10" s="1">
        <v>0</v>
      </c>
      <c r="F10" s="1">
        <v>0</v>
      </c>
      <c r="G10" s="1">
        <v>20</v>
      </c>
      <c r="H10" s="1">
        <v>0</v>
      </c>
      <c r="I10" s="8">
        <f t="shared" si="0"/>
        <v>67.79661016949153</v>
      </c>
      <c r="J10" s="8">
        <f t="shared" si="1"/>
        <v>33.898305084745765</v>
      </c>
      <c r="K10" s="1" t="s">
        <v>7</v>
      </c>
      <c r="L10" s="1">
        <v>20</v>
      </c>
      <c r="M10" s="1">
        <v>0</v>
      </c>
      <c r="N10" s="1">
        <v>20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7</v>
      </c>
      <c r="V10" s="1">
        <v>39</v>
      </c>
      <c r="W10" s="1">
        <v>20</v>
      </c>
      <c r="X10" s="1">
        <v>0</v>
      </c>
      <c r="Y10" s="1">
        <v>0</v>
      </c>
      <c r="Z10" s="1">
        <v>0</v>
      </c>
      <c r="AA10" s="1">
        <v>20</v>
      </c>
      <c r="AB10" s="1">
        <v>0</v>
      </c>
      <c r="AC10" s="8">
        <f t="shared" si="4"/>
        <v>51.282051282051285</v>
      </c>
      <c r="AD10" s="8">
        <f t="shared" si="5"/>
        <v>51.282051282051285</v>
      </c>
    </row>
    <row r="11" spans="1:30" x14ac:dyDescent="0.2">
      <c r="A11" s="1" t="s">
        <v>8</v>
      </c>
      <c r="B11" s="1">
        <v>1352</v>
      </c>
      <c r="C11" s="1">
        <v>59</v>
      </c>
      <c r="D11" s="1">
        <v>706</v>
      </c>
      <c r="E11" s="1">
        <v>78</v>
      </c>
      <c r="F11" s="1">
        <v>176</v>
      </c>
      <c r="G11" s="1">
        <v>333</v>
      </c>
      <c r="H11" s="1">
        <v>0</v>
      </c>
      <c r="I11" s="8">
        <f t="shared" si="0"/>
        <v>95.636094674556219</v>
      </c>
      <c r="J11" s="8">
        <f t="shared" si="1"/>
        <v>24.630177514792898</v>
      </c>
      <c r="K11" s="1" t="s">
        <v>8</v>
      </c>
      <c r="L11" s="1">
        <v>666</v>
      </c>
      <c r="M11" s="1">
        <v>39</v>
      </c>
      <c r="N11" s="1">
        <v>372</v>
      </c>
      <c r="O11" s="1">
        <v>20</v>
      </c>
      <c r="P11" s="1">
        <v>98</v>
      </c>
      <c r="Q11" s="1">
        <v>137</v>
      </c>
      <c r="R11" s="1">
        <v>0</v>
      </c>
      <c r="S11" s="8">
        <f t="shared" si="2"/>
        <v>94.14414414414415</v>
      </c>
      <c r="T11" s="8">
        <f t="shared" si="3"/>
        <v>20.57057057057057</v>
      </c>
      <c r="U11" s="1" t="s">
        <v>8</v>
      </c>
      <c r="V11" s="1">
        <v>686</v>
      </c>
      <c r="W11" s="1">
        <v>20</v>
      </c>
      <c r="X11" s="1">
        <v>333</v>
      </c>
      <c r="Y11" s="1">
        <v>59</v>
      </c>
      <c r="Z11" s="1">
        <v>78</v>
      </c>
      <c r="AA11" s="1">
        <v>196</v>
      </c>
      <c r="AB11" s="1">
        <v>0</v>
      </c>
      <c r="AC11" s="8">
        <f t="shared" si="4"/>
        <v>97.084548104956269</v>
      </c>
      <c r="AD11" s="8">
        <f t="shared" si="5"/>
        <v>28.571428571428573</v>
      </c>
    </row>
    <row r="12" spans="1:30" x14ac:dyDescent="0.2">
      <c r="A12" s="1" t="s">
        <v>9</v>
      </c>
      <c r="B12" s="1">
        <v>5292</v>
      </c>
      <c r="C12" s="1">
        <v>1823</v>
      </c>
      <c r="D12" s="1">
        <v>2058</v>
      </c>
      <c r="E12" s="1">
        <v>196</v>
      </c>
      <c r="F12" s="1">
        <v>314</v>
      </c>
      <c r="G12" s="1">
        <v>745</v>
      </c>
      <c r="H12" s="1">
        <v>157</v>
      </c>
      <c r="I12" s="8">
        <f t="shared" si="0"/>
        <v>65.570672713529859</v>
      </c>
      <c r="J12" s="8">
        <f t="shared" si="1"/>
        <v>17.044595616024189</v>
      </c>
      <c r="K12" s="1" t="s">
        <v>9</v>
      </c>
      <c r="L12" s="1">
        <v>2450</v>
      </c>
      <c r="M12" s="1">
        <v>686</v>
      </c>
      <c r="N12" s="1">
        <v>1117</v>
      </c>
      <c r="O12" s="1">
        <v>98</v>
      </c>
      <c r="P12" s="1">
        <v>196</v>
      </c>
      <c r="Q12" s="1">
        <v>294</v>
      </c>
      <c r="R12" s="1">
        <v>59</v>
      </c>
      <c r="S12" s="8">
        <f t="shared" si="2"/>
        <v>72</v>
      </c>
      <c r="T12" s="8">
        <f t="shared" si="3"/>
        <v>14.408163265306122</v>
      </c>
      <c r="U12" s="1" t="s">
        <v>9</v>
      </c>
      <c r="V12" s="1">
        <v>2842</v>
      </c>
      <c r="W12" s="1">
        <v>1137</v>
      </c>
      <c r="X12" s="1">
        <v>941</v>
      </c>
      <c r="Y12" s="1">
        <v>98</v>
      </c>
      <c r="Z12" s="1">
        <v>118</v>
      </c>
      <c r="AA12" s="1">
        <v>451</v>
      </c>
      <c r="AB12" s="1">
        <v>98</v>
      </c>
      <c r="AC12" s="8">
        <f t="shared" si="4"/>
        <v>60.028149190710764</v>
      </c>
      <c r="AD12" s="8">
        <f t="shared" si="5"/>
        <v>19.317382125263897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41748</v>
      </c>
      <c r="C15" s="1">
        <v>5762</v>
      </c>
      <c r="D15" s="1">
        <v>19365</v>
      </c>
      <c r="E15" s="1">
        <v>1901</v>
      </c>
      <c r="F15" s="1">
        <v>5586</v>
      </c>
      <c r="G15" s="1">
        <v>7428</v>
      </c>
      <c r="H15" s="1">
        <v>1705</v>
      </c>
      <c r="I15" s="8">
        <f t="shared" ref="I15:I43" si="6">SUM(D15:H15)*100/B15</f>
        <v>86.195745903995402</v>
      </c>
      <c r="J15" s="8">
        <f t="shared" ref="J15:J43" si="7">SUM(G15:H15)*100/B15</f>
        <v>21.876497077704322</v>
      </c>
      <c r="K15" s="1" t="s">
        <v>1</v>
      </c>
      <c r="L15" s="1">
        <v>20462</v>
      </c>
      <c r="M15" s="1">
        <v>2783</v>
      </c>
      <c r="N15" s="1">
        <v>9408</v>
      </c>
      <c r="O15" s="1">
        <v>921</v>
      </c>
      <c r="P15" s="1">
        <v>2920</v>
      </c>
      <c r="Q15" s="1">
        <v>3410</v>
      </c>
      <c r="R15" s="1">
        <v>1019</v>
      </c>
      <c r="S15" s="8">
        <f t="shared" ref="S15" si="8">SUM(N15:R15)*100/L15</f>
        <v>86.39429185807839</v>
      </c>
      <c r="T15" s="8">
        <f t="shared" ref="T15" si="9">SUM(Q15:R15)*100/L15</f>
        <v>21.645000488710782</v>
      </c>
      <c r="U15" s="1" t="s">
        <v>1</v>
      </c>
      <c r="V15" s="1">
        <v>21286</v>
      </c>
      <c r="W15" s="1">
        <v>2979</v>
      </c>
      <c r="X15" s="1">
        <v>9957</v>
      </c>
      <c r="Y15" s="1">
        <v>980</v>
      </c>
      <c r="Z15" s="1">
        <v>2666</v>
      </c>
      <c r="AA15" s="1">
        <v>4018</v>
      </c>
      <c r="AB15" s="1">
        <v>686</v>
      </c>
      <c r="AC15" s="8">
        <f t="shared" ref="AC15" si="10">SUM(X15:AB15)*100/V15</f>
        <v>86.004885840458513</v>
      </c>
      <c r="AD15" s="8">
        <f t="shared" ref="AD15" si="11">SUM(AA15:AB15)*100/V15</f>
        <v>22.09903222775533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8624</v>
      </c>
      <c r="C18" s="1">
        <v>902</v>
      </c>
      <c r="D18" s="1">
        <v>4939</v>
      </c>
      <c r="E18" s="1">
        <v>568</v>
      </c>
      <c r="F18" s="1">
        <v>1000</v>
      </c>
      <c r="G18" s="1">
        <v>1078</v>
      </c>
      <c r="H18" s="1">
        <v>137</v>
      </c>
      <c r="I18" s="8">
        <f t="shared" si="6"/>
        <v>89.540816326530617</v>
      </c>
      <c r="J18" s="8">
        <f t="shared" si="7"/>
        <v>14.088589981447125</v>
      </c>
      <c r="K18" s="1" t="s">
        <v>14</v>
      </c>
      <c r="L18" s="1">
        <v>4038</v>
      </c>
      <c r="M18" s="1">
        <v>510</v>
      </c>
      <c r="N18" s="1">
        <v>2254</v>
      </c>
      <c r="O18" s="1">
        <v>176</v>
      </c>
      <c r="P18" s="1">
        <v>510</v>
      </c>
      <c r="Q18" s="1">
        <v>510</v>
      </c>
      <c r="R18" s="1">
        <v>78</v>
      </c>
      <c r="S18" s="8">
        <f t="shared" ref="S18:S23" si="12">SUM(N18:R18)*100/L18</f>
        <v>87.369985141158992</v>
      </c>
      <c r="T18" s="8">
        <f t="shared" ref="T18:T23" si="13">SUM(Q18:R18)*100/L18</f>
        <v>14.561664190193165</v>
      </c>
      <c r="U18" s="1" t="s">
        <v>14</v>
      </c>
      <c r="V18" s="1">
        <v>4586</v>
      </c>
      <c r="W18" s="1">
        <v>392</v>
      </c>
      <c r="X18" s="1">
        <v>2685</v>
      </c>
      <c r="Y18" s="1">
        <v>392</v>
      </c>
      <c r="Z18" s="1">
        <v>490</v>
      </c>
      <c r="AA18" s="1">
        <v>568</v>
      </c>
      <c r="AB18" s="1">
        <v>59</v>
      </c>
      <c r="AC18" s="8">
        <f t="shared" ref="AC18:AC23" si="14">SUM(X18:AB18)*100/V18</f>
        <v>91.452245965983423</v>
      </c>
      <c r="AD18" s="8">
        <f t="shared" ref="AD18:AD23" si="15">SUM(AA18:AB18)*100/V18</f>
        <v>13.672045355429569</v>
      </c>
    </row>
    <row r="19" spans="1:30" x14ac:dyDescent="0.2">
      <c r="A19" s="1" t="s">
        <v>15</v>
      </c>
      <c r="B19" s="1">
        <v>9134</v>
      </c>
      <c r="C19" s="1">
        <v>843</v>
      </c>
      <c r="D19" s="1">
        <v>4273</v>
      </c>
      <c r="E19" s="1">
        <v>608</v>
      </c>
      <c r="F19" s="1">
        <v>1411</v>
      </c>
      <c r="G19" s="1">
        <v>1588</v>
      </c>
      <c r="H19" s="1">
        <v>412</v>
      </c>
      <c r="I19" s="8">
        <f t="shared" si="6"/>
        <v>90.781694766805344</v>
      </c>
      <c r="J19" s="8">
        <f t="shared" si="7"/>
        <v>21.896211955331729</v>
      </c>
      <c r="K19" s="1" t="s">
        <v>15</v>
      </c>
      <c r="L19" s="1">
        <v>4763</v>
      </c>
      <c r="M19" s="1">
        <v>470</v>
      </c>
      <c r="N19" s="1">
        <v>2313</v>
      </c>
      <c r="O19" s="1">
        <v>372</v>
      </c>
      <c r="P19" s="1">
        <v>666</v>
      </c>
      <c r="Q19" s="1">
        <v>686</v>
      </c>
      <c r="R19" s="1">
        <v>255</v>
      </c>
      <c r="S19" s="8">
        <f t="shared" si="12"/>
        <v>90.111274406886423</v>
      </c>
      <c r="T19" s="8">
        <f t="shared" si="13"/>
        <v>19.756456015116523</v>
      </c>
      <c r="U19" s="1" t="s">
        <v>15</v>
      </c>
      <c r="V19" s="1">
        <v>4371</v>
      </c>
      <c r="W19" s="1">
        <v>372</v>
      </c>
      <c r="X19" s="1">
        <v>1960</v>
      </c>
      <c r="Y19" s="1">
        <v>235</v>
      </c>
      <c r="Z19" s="1">
        <v>745</v>
      </c>
      <c r="AA19" s="1">
        <v>902</v>
      </c>
      <c r="AB19" s="1">
        <v>157</v>
      </c>
      <c r="AC19" s="8">
        <f t="shared" si="14"/>
        <v>91.489361702127653</v>
      </c>
      <c r="AD19" s="8">
        <f t="shared" si="15"/>
        <v>24.227865477007551</v>
      </c>
    </row>
    <row r="20" spans="1:30" x14ac:dyDescent="0.2">
      <c r="A20" s="1" t="s">
        <v>16</v>
      </c>
      <c r="B20" s="1">
        <v>7330</v>
      </c>
      <c r="C20" s="1">
        <v>1019</v>
      </c>
      <c r="D20" s="1">
        <v>3254</v>
      </c>
      <c r="E20" s="1">
        <v>255</v>
      </c>
      <c r="F20" s="1">
        <v>1117</v>
      </c>
      <c r="G20" s="1">
        <v>1431</v>
      </c>
      <c r="H20" s="1">
        <v>255</v>
      </c>
      <c r="I20" s="8">
        <f t="shared" si="6"/>
        <v>86.111869031377893</v>
      </c>
      <c r="J20" s="8">
        <f t="shared" si="7"/>
        <v>23.001364256480219</v>
      </c>
      <c r="K20" s="1" t="s">
        <v>16</v>
      </c>
      <c r="L20" s="1">
        <v>3195</v>
      </c>
      <c r="M20" s="1">
        <v>412</v>
      </c>
      <c r="N20" s="1">
        <v>1431</v>
      </c>
      <c r="O20" s="1">
        <v>118</v>
      </c>
      <c r="P20" s="1">
        <v>451</v>
      </c>
      <c r="Q20" s="1">
        <v>647</v>
      </c>
      <c r="R20" s="1">
        <v>137</v>
      </c>
      <c r="S20" s="8">
        <f t="shared" si="12"/>
        <v>87.136150234741791</v>
      </c>
      <c r="T20" s="8">
        <f t="shared" si="13"/>
        <v>24.538341158059467</v>
      </c>
      <c r="U20" s="1" t="s">
        <v>16</v>
      </c>
      <c r="V20" s="1">
        <v>4136</v>
      </c>
      <c r="W20" s="1">
        <v>608</v>
      </c>
      <c r="X20" s="1">
        <v>1823</v>
      </c>
      <c r="Y20" s="1">
        <v>137</v>
      </c>
      <c r="Z20" s="1">
        <v>666</v>
      </c>
      <c r="AA20" s="1">
        <v>784</v>
      </c>
      <c r="AB20" s="1">
        <v>118</v>
      </c>
      <c r="AC20" s="8">
        <f t="shared" si="14"/>
        <v>85.299806576402318</v>
      </c>
      <c r="AD20" s="8">
        <f t="shared" si="15"/>
        <v>21.808510638297872</v>
      </c>
    </row>
    <row r="21" spans="1:30" x14ac:dyDescent="0.2">
      <c r="A21" s="1" t="s">
        <v>17</v>
      </c>
      <c r="B21" s="1">
        <v>6899</v>
      </c>
      <c r="C21" s="1">
        <v>1098</v>
      </c>
      <c r="D21" s="1">
        <v>2960</v>
      </c>
      <c r="E21" s="1">
        <v>176</v>
      </c>
      <c r="F21" s="1">
        <v>1019</v>
      </c>
      <c r="G21" s="1">
        <v>1333</v>
      </c>
      <c r="H21" s="1">
        <v>314</v>
      </c>
      <c r="I21" s="8">
        <f t="shared" si="6"/>
        <v>84.099144803594726</v>
      </c>
      <c r="J21" s="8">
        <f t="shared" si="7"/>
        <v>23.873025076097985</v>
      </c>
      <c r="K21" s="1" t="s">
        <v>17</v>
      </c>
      <c r="L21" s="1">
        <v>3567</v>
      </c>
      <c r="M21" s="1">
        <v>568</v>
      </c>
      <c r="N21" s="1">
        <v>1470</v>
      </c>
      <c r="O21" s="1">
        <v>59</v>
      </c>
      <c r="P21" s="1">
        <v>686</v>
      </c>
      <c r="Q21" s="1">
        <v>627</v>
      </c>
      <c r="R21" s="1">
        <v>157</v>
      </c>
      <c r="S21" s="8">
        <f t="shared" si="12"/>
        <v>84.076254555649001</v>
      </c>
      <c r="T21" s="8">
        <f t="shared" si="13"/>
        <v>21.979254275301372</v>
      </c>
      <c r="U21" s="1" t="s">
        <v>17</v>
      </c>
      <c r="V21" s="1">
        <v>3332</v>
      </c>
      <c r="W21" s="1">
        <v>529</v>
      </c>
      <c r="X21" s="1">
        <v>1490</v>
      </c>
      <c r="Y21" s="1">
        <v>118</v>
      </c>
      <c r="Z21" s="1">
        <v>333</v>
      </c>
      <c r="AA21" s="1">
        <v>706</v>
      </c>
      <c r="AB21" s="1">
        <v>157</v>
      </c>
      <c r="AC21" s="8">
        <f t="shared" si="14"/>
        <v>84.153661464585838</v>
      </c>
      <c r="AD21" s="8">
        <f t="shared" si="15"/>
        <v>25.900360144057622</v>
      </c>
    </row>
    <row r="22" spans="1:30" x14ac:dyDescent="0.2">
      <c r="A22" s="1" t="s">
        <v>18</v>
      </c>
      <c r="B22" s="1">
        <v>5037</v>
      </c>
      <c r="C22" s="1">
        <v>804</v>
      </c>
      <c r="D22" s="1">
        <v>2234</v>
      </c>
      <c r="E22" s="1">
        <v>118</v>
      </c>
      <c r="F22" s="1">
        <v>608</v>
      </c>
      <c r="G22" s="1">
        <v>941</v>
      </c>
      <c r="H22" s="1">
        <v>333</v>
      </c>
      <c r="I22" s="8">
        <f t="shared" si="6"/>
        <v>84.05797101449275</v>
      </c>
      <c r="J22" s="8">
        <f t="shared" si="7"/>
        <v>25.292833035537026</v>
      </c>
      <c r="K22" s="1" t="s">
        <v>18</v>
      </c>
      <c r="L22" s="1">
        <v>2489</v>
      </c>
      <c r="M22" s="1">
        <v>372</v>
      </c>
      <c r="N22" s="1">
        <v>1000</v>
      </c>
      <c r="O22" s="1">
        <v>59</v>
      </c>
      <c r="P22" s="1">
        <v>353</v>
      </c>
      <c r="Q22" s="1">
        <v>470</v>
      </c>
      <c r="R22" s="1">
        <v>235</v>
      </c>
      <c r="S22" s="8">
        <f t="shared" si="12"/>
        <v>85.05423865006027</v>
      </c>
      <c r="T22" s="8">
        <f t="shared" si="13"/>
        <v>28.324628364805143</v>
      </c>
      <c r="U22" s="1" t="s">
        <v>18</v>
      </c>
      <c r="V22" s="1">
        <v>2548</v>
      </c>
      <c r="W22" s="1">
        <v>431</v>
      </c>
      <c r="X22" s="1">
        <v>1235</v>
      </c>
      <c r="Y22" s="1">
        <v>59</v>
      </c>
      <c r="Z22" s="1">
        <v>255</v>
      </c>
      <c r="AA22" s="1">
        <v>470</v>
      </c>
      <c r="AB22" s="1">
        <v>98</v>
      </c>
      <c r="AC22" s="8">
        <f t="shared" si="14"/>
        <v>83.084772370486661</v>
      </c>
      <c r="AD22" s="8">
        <f t="shared" si="15"/>
        <v>22.291993720565149</v>
      </c>
    </row>
    <row r="23" spans="1:30" x14ac:dyDescent="0.2">
      <c r="A23" s="1" t="s">
        <v>19</v>
      </c>
      <c r="B23" s="1">
        <v>4724</v>
      </c>
      <c r="C23" s="1">
        <v>1098</v>
      </c>
      <c r="D23" s="1">
        <v>1705</v>
      </c>
      <c r="E23" s="1">
        <v>176</v>
      </c>
      <c r="F23" s="1">
        <v>431</v>
      </c>
      <c r="G23" s="1">
        <v>1058</v>
      </c>
      <c r="H23" s="1">
        <v>255</v>
      </c>
      <c r="I23" s="8">
        <f t="shared" si="6"/>
        <v>76.735817104149021</v>
      </c>
      <c r="J23" s="8">
        <f t="shared" si="7"/>
        <v>27.794242167654531</v>
      </c>
      <c r="K23" s="1" t="s">
        <v>19</v>
      </c>
      <c r="L23" s="1">
        <v>2411</v>
      </c>
      <c r="M23" s="1">
        <v>451</v>
      </c>
      <c r="N23" s="1">
        <v>941</v>
      </c>
      <c r="O23" s="1">
        <v>137</v>
      </c>
      <c r="P23" s="1">
        <v>255</v>
      </c>
      <c r="Q23" s="1">
        <v>470</v>
      </c>
      <c r="R23" s="1">
        <v>157</v>
      </c>
      <c r="S23" s="8">
        <f t="shared" si="12"/>
        <v>81.294068851099127</v>
      </c>
      <c r="T23" s="8">
        <f t="shared" si="13"/>
        <v>26.005806719203651</v>
      </c>
      <c r="U23" s="1" t="s">
        <v>19</v>
      </c>
      <c r="V23" s="1">
        <v>2313</v>
      </c>
      <c r="W23" s="1">
        <v>647</v>
      </c>
      <c r="X23" s="1">
        <v>764</v>
      </c>
      <c r="Y23" s="1">
        <v>39</v>
      </c>
      <c r="Z23" s="1">
        <v>176</v>
      </c>
      <c r="AA23" s="1">
        <v>588</v>
      </c>
      <c r="AB23" s="1">
        <v>98</v>
      </c>
      <c r="AC23" s="8">
        <f t="shared" si="14"/>
        <v>71.98443579766537</v>
      </c>
      <c r="AD23" s="8">
        <f t="shared" si="15"/>
        <v>29.658452226545613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8448</v>
      </c>
      <c r="C25" s="1">
        <v>1117</v>
      </c>
      <c r="D25" s="1">
        <v>4312</v>
      </c>
      <c r="E25" s="1">
        <v>490</v>
      </c>
      <c r="F25" s="1">
        <v>745</v>
      </c>
      <c r="G25" s="1">
        <v>1431</v>
      </c>
      <c r="H25" s="1">
        <v>353</v>
      </c>
      <c r="I25" s="8">
        <f t="shared" si="6"/>
        <v>86.777935606060609</v>
      </c>
      <c r="J25" s="8">
        <f t="shared" si="7"/>
        <v>21.117424242424242</v>
      </c>
      <c r="K25" s="1" t="s">
        <v>1</v>
      </c>
      <c r="L25" s="1">
        <v>4704</v>
      </c>
      <c r="M25" s="1">
        <v>588</v>
      </c>
      <c r="N25" s="1">
        <v>2607</v>
      </c>
      <c r="O25" s="1">
        <v>255</v>
      </c>
      <c r="P25" s="1">
        <v>451</v>
      </c>
      <c r="Q25" s="1">
        <v>588</v>
      </c>
      <c r="R25" s="1">
        <v>216</v>
      </c>
      <c r="S25" s="8">
        <f t="shared" ref="S25" si="16">SUM(N25:R25)*100/L25</f>
        <v>87.521258503401356</v>
      </c>
      <c r="T25" s="8">
        <f t="shared" ref="T25" si="17">SUM(Q25:R25)*100/L25</f>
        <v>17.091836734693878</v>
      </c>
      <c r="U25" s="1" t="s">
        <v>1</v>
      </c>
      <c r="V25" s="1">
        <v>3744</v>
      </c>
      <c r="W25" s="1">
        <v>529</v>
      </c>
      <c r="X25" s="1">
        <v>1705</v>
      </c>
      <c r="Y25" s="1">
        <v>235</v>
      </c>
      <c r="Z25" s="1">
        <v>294</v>
      </c>
      <c r="AA25" s="1">
        <v>843</v>
      </c>
      <c r="AB25" s="1">
        <v>137</v>
      </c>
      <c r="AC25" s="8">
        <f t="shared" ref="AC25" si="18">SUM(X25:AB25)*100/V25</f>
        <v>85.84401709401709</v>
      </c>
      <c r="AD25" s="8">
        <f t="shared" ref="AD25" si="19">SUM(AA25:AB25)*100/V25</f>
        <v>26.175213675213676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3802</v>
      </c>
      <c r="C28" s="1">
        <v>353</v>
      </c>
      <c r="D28" s="1">
        <v>2156</v>
      </c>
      <c r="E28" s="1">
        <v>216</v>
      </c>
      <c r="F28" s="1">
        <v>392</v>
      </c>
      <c r="G28" s="1">
        <v>608</v>
      </c>
      <c r="H28" s="1">
        <v>78</v>
      </c>
      <c r="I28" s="8">
        <f t="shared" si="6"/>
        <v>90.741714886901633</v>
      </c>
      <c r="J28" s="8">
        <f t="shared" si="7"/>
        <v>18.043135192004208</v>
      </c>
      <c r="K28" s="1" t="s">
        <v>14</v>
      </c>
      <c r="L28" s="1">
        <v>1999</v>
      </c>
      <c r="M28" s="1">
        <v>196</v>
      </c>
      <c r="N28" s="1">
        <v>1215</v>
      </c>
      <c r="O28" s="1">
        <v>98</v>
      </c>
      <c r="P28" s="1">
        <v>235</v>
      </c>
      <c r="Q28" s="1">
        <v>216</v>
      </c>
      <c r="R28" s="1">
        <v>39</v>
      </c>
      <c r="S28" s="8">
        <f t="shared" ref="S28:S33" si="20">SUM(N28:R28)*100/L28</f>
        <v>90.195097548774385</v>
      </c>
      <c r="T28" s="8">
        <f t="shared" ref="T28:T33" si="21">SUM(Q28:R28)*100/L28</f>
        <v>12.756378189094548</v>
      </c>
      <c r="U28" s="1" t="s">
        <v>14</v>
      </c>
      <c r="V28" s="1">
        <v>1803</v>
      </c>
      <c r="W28" s="1">
        <v>157</v>
      </c>
      <c r="X28" s="1">
        <v>941</v>
      </c>
      <c r="Y28" s="1">
        <v>118</v>
      </c>
      <c r="Z28" s="1">
        <v>157</v>
      </c>
      <c r="AA28" s="1">
        <v>392</v>
      </c>
      <c r="AB28" s="1">
        <v>39</v>
      </c>
      <c r="AC28" s="8">
        <f t="shared" ref="AC28:AC33" si="22">SUM(X28:AB28)*100/V28</f>
        <v>91.347753743760393</v>
      </c>
      <c r="AD28" s="8">
        <f t="shared" ref="AD28:AD33" si="23">SUM(AA28:AB28)*100/V28</f>
        <v>23.904603438713256</v>
      </c>
    </row>
    <row r="29" spans="1:30" x14ac:dyDescent="0.2">
      <c r="A29" s="1" t="s">
        <v>15</v>
      </c>
      <c r="B29" s="1">
        <v>2274</v>
      </c>
      <c r="C29" s="1">
        <v>157</v>
      </c>
      <c r="D29" s="1">
        <v>1294</v>
      </c>
      <c r="E29" s="1">
        <v>196</v>
      </c>
      <c r="F29" s="1">
        <v>137</v>
      </c>
      <c r="G29" s="1">
        <v>353</v>
      </c>
      <c r="H29" s="1">
        <v>137</v>
      </c>
      <c r="I29" s="8">
        <f t="shared" si="6"/>
        <v>93.09586631486367</v>
      </c>
      <c r="J29" s="8">
        <f t="shared" si="7"/>
        <v>21.547933157431839</v>
      </c>
      <c r="K29" s="1" t="s">
        <v>15</v>
      </c>
      <c r="L29" s="1">
        <v>1450</v>
      </c>
      <c r="M29" s="1">
        <v>98</v>
      </c>
      <c r="N29" s="1">
        <v>843</v>
      </c>
      <c r="O29" s="1">
        <v>118</v>
      </c>
      <c r="P29" s="1">
        <v>98</v>
      </c>
      <c r="Q29" s="1">
        <v>196</v>
      </c>
      <c r="R29" s="1">
        <v>98</v>
      </c>
      <c r="S29" s="8">
        <f t="shared" si="20"/>
        <v>93.310344827586206</v>
      </c>
      <c r="T29" s="8">
        <f t="shared" si="21"/>
        <v>20.275862068965516</v>
      </c>
      <c r="U29" s="1" t="s">
        <v>15</v>
      </c>
      <c r="V29" s="1">
        <v>823</v>
      </c>
      <c r="W29" s="1">
        <v>59</v>
      </c>
      <c r="X29" s="1">
        <v>451</v>
      </c>
      <c r="Y29" s="1">
        <v>78</v>
      </c>
      <c r="Z29" s="1">
        <v>39</v>
      </c>
      <c r="AA29" s="1">
        <v>157</v>
      </c>
      <c r="AB29" s="1">
        <v>39</v>
      </c>
      <c r="AC29" s="8">
        <f t="shared" si="22"/>
        <v>92.8311057108141</v>
      </c>
      <c r="AD29" s="8">
        <f t="shared" si="23"/>
        <v>23.815309842041312</v>
      </c>
    </row>
    <row r="30" spans="1:30" x14ac:dyDescent="0.2">
      <c r="A30" s="1" t="s">
        <v>16</v>
      </c>
      <c r="B30" s="1">
        <v>1215</v>
      </c>
      <c r="C30" s="1">
        <v>176</v>
      </c>
      <c r="D30" s="1">
        <v>568</v>
      </c>
      <c r="E30" s="1">
        <v>59</v>
      </c>
      <c r="F30" s="1">
        <v>98</v>
      </c>
      <c r="G30" s="1">
        <v>255</v>
      </c>
      <c r="H30" s="1">
        <v>59</v>
      </c>
      <c r="I30" s="8">
        <f t="shared" si="6"/>
        <v>85.514403292181072</v>
      </c>
      <c r="J30" s="8">
        <f t="shared" si="7"/>
        <v>25.843621399176953</v>
      </c>
      <c r="K30" s="1" t="s">
        <v>16</v>
      </c>
      <c r="L30" s="1">
        <v>647</v>
      </c>
      <c r="M30" s="1">
        <v>98</v>
      </c>
      <c r="N30" s="1">
        <v>353</v>
      </c>
      <c r="O30" s="1">
        <v>20</v>
      </c>
      <c r="P30" s="1">
        <v>39</v>
      </c>
      <c r="Q30" s="1">
        <v>118</v>
      </c>
      <c r="R30" s="1">
        <v>20</v>
      </c>
      <c r="S30" s="8">
        <f t="shared" si="20"/>
        <v>85.007727975270484</v>
      </c>
      <c r="T30" s="8">
        <f t="shared" si="21"/>
        <v>21.329211746522411</v>
      </c>
      <c r="U30" s="1" t="s">
        <v>16</v>
      </c>
      <c r="V30" s="1">
        <v>568</v>
      </c>
      <c r="W30" s="1">
        <v>78</v>
      </c>
      <c r="X30" s="1">
        <v>216</v>
      </c>
      <c r="Y30" s="1">
        <v>39</v>
      </c>
      <c r="Z30" s="1">
        <v>59</v>
      </c>
      <c r="AA30" s="1">
        <v>137</v>
      </c>
      <c r="AB30" s="1">
        <v>39</v>
      </c>
      <c r="AC30" s="8">
        <f t="shared" si="22"/>
        <v>86.267605633802816</v>
      </c>
      <c r="AD30" s="8">
        <f t="shared" si="23"/>
        <v>30.985915492957748</v>
      </c>
    </row>
    <row r="31" spans="1:30" x14ac:dyDescent="0.2">
      <c r="A31" s="1" t="s">
        <v>17</v>
      </c>
      <c r="B31" s="1">
        <v>823</v>
      </c>
      <c r="C31" s="1">
        <v>314</v>
      </c>
      <c r="D31" s="1">
        <v>255</v>
      </c>
      <c r="E31" s="1">
        <v>0</v>
      </c>
      <c r="F31" s="1">
        <v>78</v>
      </c>
      <c r="G31" s="1">
        <v>118</v>
      </c>
      <c r="H31" s="1">
        <v>59</v>
      </c>
      <c r="I31" s="8">
        <f t="shared" si="6"/>
        <v>61.968408262454432</v>
      </c>
      <c r="J31" s="8">
        <f t="shared" si="7"/>
        <v>21.506682867557714</v>
      </c>
      <c r="K31" s="1" t="s">
        <v>17</v>
      </c>
      <c r="L31" s="1">
        <v>470</v>
      </c>
      <c r="M31" s="1">
        <v>157</v>
      </c>
      <c r="N31" s="1">
        <v>157</v>
      </c>
      <c r="O31" s="1">
        <v>0</v>
      </c>
      <c r="P31" s="1">
        <v>78</v>
      </c>
      <c r="Q31" s="1">
        <v>39</v>
      </c>
      <c r="R31" s="1">
        <v>39</v>
      </c>
      <c r="S31" s="8">
        <f t="shared" si="20"/>
        <v>66.59574468085107</v>
      </c>
      <c r="T31" s="8">
        <f t="shared" si="21"/>
        <v>16.595744680851062</v>
      </c>
      <c r="U31" s="1" t="s">
        <v>17</v>
      </c>
      <c r="V31" s="1">
        <v>353</v>
      </c>
      <c r="W31" s="1">
        <v>157</v>
      </c>
      <c r="X31" s="1">
        <v>98</v>
      </c>
      <c r="Y31" s="1">
        <v>0</v>
      </c>
      <c r="Z31" s="1">
        <v>0</v>
      </c>
      <c r="AA31" s="1">
        <v>78</v>
      </c>
      <c r="AB31" s="1">
        <v>20</v>
      </c>
      <c r="AC31" s="8">
        <f t="shared" si="22"/>
        <v>55.524079320113316</v>
      </c>
      <c r="AD31" s="8">
        <f t="shared" si="23"/>
        <v>27.762039660056658</v>
      </c>
    </row>
    <row r="32" spans="1:30" x14ac:dyDescent="0.2">
      <c r="A32" s="1" t="s">
        <v>18</v>
      </c>
      <c r="B32" s="1">
        <v>196</v>
      </c>
      <c r="C32" s="1">
        <v>78</v>
      </c>
      <c r="D32" s="1">
        <v>39</v>
      </c>
      <c r="E32" s="1">
        <v>0</v>
      </c>
      <c r="F32" s="1">
        <v>39</v>
      </c>
      <c r="G32" s="1">
        <v>39</v>
      </c>
      <c r="H32" s="1">
        <v>0</v>
      </c>
      <c r="I32" s="8">
        <f t="shared" si="6"/>
        <v>59.693877551020407</v>
      </c>
      <c r="J32" s="8">
        <f t="shared" si="7"/>
        <v>19.897959183673468</v>
      </c>
      <c r="K32" s="1" t="s">
        <v>18</v>
      </c>
      <c r="L32" s="1">
        <v>59</v>
      </c>
      <c r="M32" s="1">
        <v>20</v>
      </c>
      <c r="N32" s="1">
        <v>39</v>
      </c>
      <c r="O32" s="1">
        <v>0</v>
      </c>
      <c r="P32" s="1">
        <v>0</v>
      </c>
      <c r="Q32" s="1">
        <v>0</v>
      </c>
      <c r="R32" s="1">
        <v>0</v>
      </c>
      <c r="S32" s="8">
        <f t="shared" si="20"/>
        <v>66.101694915254242</v>
      </c>
      <c r="T32" s="8">
        <f t="shared" si="21"/>
        <v>0</v>
      </c>
      <c r="U32" s="1" t="s">
        <v>18</v>
      </c>
      <c r="V32" s="1">
        <v>137</v>
      </c>
      <c r="W32" s="1">
        <v>59</v>
      </c>
      <c r="X32" s="1">
        <v>0</v>
      </c>
      <c r="Y32" s="1">
        <v>0</v>
      </c>
      <c r="Z32" s="1">
        <v>39</v>
      </c>
      <c r="AA32" s="1">
        <v>39</v>
      </c>
      <c r="AB32" s="1">
        <v>0</v>
      </c>
      <c r="AC32" s="8">
        <f t="shared" si="22"/>
        <v>56.934306569343065</v>
      </c>
      <c r="AD32" s="8">
        <f t="shared" si="23"/>
        <v>28.467153284671532</v>
      </c>
    </row>
    <row r="33" spans="1:30" x14ac:dyDescent="0.2">
      <c r="A33" s="1" t="s">
        <v>19</v>
      </c>
      <c r="B33" s="1">
        <v>137</v>
      </c>
      <c r="C33" s="1">
        <v>39</v>
      </c>
      <c r="D33" s="1">
        <v>0</v>
      </c>
      <c r="E33" s="1">
        <v>20</v>
      </c>
      <c r="F33" s="1">
        <v>0</v>
      </c>
      <c r="G33" s="1">
        <v>59</v>
      </c>
      <c r="H33" s="1">
        <v>20</v>
      </c>
      <c r="I33" s="8">
        <f t="shared" si="6"/>
        <v>72.262773722627742</v>
      </c>
      <c r="J33" s="8">
        <f t="shared" si="7"/>
        <v>57.664233576642339</v>
      </c>
      <c r="K33" s="1" t="s">
        <v>19</v>
      </c>
      <c r="L33" s="1">
        <v>78</v>
      </c>
      <c r="M33" s="1">
        <v>20</v>
      </c>
      <c r="N33" s="1">
        <v>0</v>
      </c>
      <c r="O33" s="1">
        <v>20</v>
      </c>
      <c r="P33" s="1">
        <v>0</v>
      </c>
      <c r="Q33" s="1">
        <v>20</v>
      </c>
      <c r="R33" s="1">
        <v>20</v>
      </c>
      <c r="S33" s="8">
        <f t="shared" si="20"/>
        <v>76.92307692307692</v>
      </c>
      <c r="T33" s="8">
        <f t="shared" si="21"/>
        <v>51.282051282051285</v>
      </c>
      <c r="U33" s="1" t="s">
        <v>19</v>
      </c>
      <c r="V33" s="1">
        <v>59</v>
      </c>
      <c r="W33" s="1">
        <v>20</v>
      </c>
      <c r="X33" s="1">
        <v>0</v>
      </c>
      <c r="Y33" s="1">
        <v>0</v>
      </c>
      <c r="Z33" s="1">
        <v>0</v>
      </c>
      <c r="AA33" s="1">
        <v>39</v>
      </c>
      <c r="AB33" s="1">
        <v>0</v>
      </c>
      <c r="AC33" s="8">
        <f t="shared" si="22"/>
        <v>66.101694915254242</v>
      </c>
      <c r="AD33" s="8">
        <f t="shared" si="23"/>
        <v>66.101694915254242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33300</v>
      </c>
      <c r="C35" s="1">
        <v>4645</v>
      </c>
      <c r="D35" s="1">
        <v>15053</v>
      </c>
      <c r="E35" s="1">
        <v>1411</v>
      </c>
      <c r="F35" s="1">
        <v>4841</v>
      </c>
      <c r="G35" s="1">
        <v>5998</v>
      </c>
      <c r="H35" s="1">
        <v>1352</v>
      </c>
      <c r="I35" s="8">
        <f t="shared" si="6"/>
        <v>86.051051051051047</v>
      </c>
      <c r="J35" s="8">
        <f t="shared" si="7"/>
        <v>22.072072072072071</v>
      </c>
      <c r="K35" s="1" t="s">
        <v>1</v>
      </c>
      <c r="L35" s="1">
        <v>15758</v>
      </c>
      <c r="M35" s="1">
        <v>2195</v>
      </c>
      <c r="N35" s="1">
        <v>6801</v>
      </c>
      <c r="O35" s="1">
        <v>666</v>
      </c>
      <c r="P35" s="1">
        <v>2470</v>
      </c>
      <c r="Q35" s="1">
        <v>2822</v>
      </c>
      <c r="R35" s="1">
        <v>804</v>
      </c>
      <c r="S35" s="8">
        <f t="shared" ref="S35" si="24">SUM(N35:R35)*100/L35</f>
        <v>86.070567330879555</v>
      </c>
      <c r="T35" s="8">
        <f t="shared" ref="T35" si="25">SUM(Q35:R35)*100/L35</f>
        <v>23.010534331767992</v>
      </c>
      <c r="U35" s="1" t="s">
        <v>1</v>
      </c>
      <c r="V35" s="1">
        <v>17542</v>
      </c>
      <c r="W35" s="1">
        <v>2450</v>
      </c>
      <c r="X35" s="1">
        <v>8252</v>
      </c>
      <c r="Y35" s="1">
        <v>745</v>
      </c>
      <c r="Z35" s="1">
        <v>2372</v>
      </c>
      <c r="AA35" s="1">
        <v>3175</v>
      </c>
      <c r="AB35" s="1">
        <v>549</v>
      </c>
      <c r="AC35" s="8">
        <f t="shared" ref="AC35" si="26">SUM(X35:AB35)*100/V35</f>
        <v>86.039220157336672</v>
      </c>
      <c r="AD35" s="8">
        <f t="shared" ref="AD35" si="27">SUM(AA35:AB35)*100/V35</f>
        <v>21.229050279329609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4822</v>
      </c>
      <c r="C38" s="1">
        <v>549</v>
      </c>
      <c r="D38" s="1">
        <v>2783</v>
      </c>
      <c r="E38" s="1">
        <v>353</v>
      </c>
      <c r="F38" s="1">
        <v>608</v>
      </c>
      <c r="G38" s="1">
        <v>470</v>
      </c>
      <c r="H38" s="1">
        <v>59</v>
      </c>
      <c r="I38" s="8">
        <f t="shared" si="6"/>
        <v>88.614682704272084</v>
      </c>
      <c r="J38" s="8">
        <f t="shared" si="7"/>
        <v>10.970551638324347</v>
      </c>
      <c r="K38" s="1" t="s">
        <v>14</v>
      </c>
      <c r="L38" s="1">
        <v>2038</v>
      </c>
      <c r="M38" s="1">
        <v>314</v>
      </c>
      <c r="N38" s="1">
        <v>1039</v>
      </c>
      <c r="O38" s="1">
        <v>78</v>
      </c>
      <c r="P38" s="1">
        <v>274</v>
      </c>
      <c r="Q38" s="1">
        <v>294</v>
      </c>
      <c r="R38" s="1">
        <v>39</v>
      </c>
      <c r="S38" s="8">
        <f t="shared" ref="S38:S43" si="28">SUM(N38:R38)*100/L38</f>
        <v>84.592737978410213</v>
      </c>
      <c r="T38" s="8">
        <f t="shared" ref="T38:T43" si="29">SUM(Q38:R38)*100/L38</f>
        <v>16.339548577036311</v>
      </c>
      <c r="U38" s="1" t="s">
        <v>14</v>
      </c>
      <c r="V38" s="1">
        <v>2783</v>
      </c>
      <c r="W38" s="1">
        <v>235</v>
      </c>
      <c r="X38" s="1">
        <v>1744</v>
      </c>
      <c r="Y38" s="1">
        <v>274</v>
      </c>
      <c r="Z38" s="1">
        <v>333</v>
      </c>
      <c r="AA38" s="1">
        <v>176</v>
      </c>
      <c r="AB38" s="1">
        <v>20</v>
      </c>
      <c r="AC38" s="8">
        <f t="shared" ref="AC38:AC43" si="30">SUM(X38:AB38)*100/V38</f>
        <v>91.519942508084796</v>
      </c>
      <c r="AD38" s="8">
        <f t="shared" ref="AD38:AD43" si="31">SUM(AA38:AB38)*100/V38</f>
        <v>7.0427596119295721</v>
      </c>
    </row>
    <row r="39" spans="1:30" x14ac:dyDescent="0.2">
      <c r="A39" s="1" t="s">
        <v>15</v>
      </c>
      <c r="B39" s="1">
        <v>6860</v>
      </c>
      <c r="C39" s="1">
        <v>686</v>
      </c>
      <c r="D39" s="1">
        <v>2979</v>
      </c>
      <c r="E39" s="1">
        <v>412</v>
      </c>
      <c r="F39" s="1">
        <v>1274</v>
      </c>
      <c r="G39" s="1">
        <v>1235</v>
      </c>
      <c r="H39" s="1">
        <v>274</v>
      </c>
      <c r="I39" s="8">
        <f t="shared" si="6"/>
        <v>90</v>
      </c>
      <c r="J39" s="8">
        <f t="shared" si="7"/>
        <v>21.997084548104958</v>
      </c>
      <c r="K39" s="1" t="s">
        <v>15</v>
      </c>
      <c r="L39" s="1">
        <v>3312</v>
      </c>
      <c r="M39" s="1">
        <v>372</v>
      </c>
      <c r="N39" s="1">
        <v>1470</v>
      </c>
      <c r="O39" s="1">
        <v>255</v>
      </c>
      <c r="P39" s="1">
        <v>568</v>
      </c>
      <c r="Q39" s="1">
        <v>490</v>
      </c>
      <c r="R39" s="1">
        <v>157</v>
      </c>
      <c r="S39" s="8">
        <f t="shared" si="28"/>
        <v>88.768115942028984</v>
      </c>
      <c r="T39" s="8">
        <f t="shared" si="29"/>
        <v>19.535024154589372</v>
      </c>
      <c r="U39" s="1" t="s">
        <v>15</v>
      </c>
      <c r="V39" s="1">
        <v>3548</v>
      </c>
      <c r="W39" s="1">
        <v>314</v>
      </c>
      <c r="X39" s="1">
        <v>1509</v>
      </c>
      <c r="Y39" s="1">
        <v>157</v>
      </c>
      <c r="Z39" s="1">
        <v>706</v>
      </c>
      <c r="AA39" s="1">
        <v>745</v>
      </c>
      <c r="AB39" s="1">
        <v>118</v>
      </c>
      <c r="AC39" s="8">
        <f t="shared" si="30"/>
        <v>91.17812852311161</v>
      </c>
      <c r="AD39" s="8">
        <f t="shared" si="31"/>
        <v>24.323562570462233</v>
      </c>
    </row>
    <row r="40" spans="1:30" x14ac:dyDescent="0.2">
      <c r="A40" s="1" t="s">
        <v>16</v>
      </c>
      <c r="B40" s="1">
        <v>6115</v>
      </c>
      <c r="C40" s="1">
        <v>843</v>
      </c>
      <c r="D40" s="1">
        <v>2685</v>
      </c>
      <c r="E40" s="1">
        <v>196</v>
      </c>
      <c r="F40" s="1">
        <v>1019</v>
      </c>
      <c r="G40" s="1">
        <v>1176</v>
      </c>
      <c r="H40" s="1">
        <v>196</v>
      </c>
      <c r="I40" s="8">
        <f t="shared" si="6"/>
        <v>86.214227309893701</v>
      </c>
      <c r="J40" s="8">
        <f t="shared" si="7"/>
        <v>22.436631234668848</v>
      </c>
      <c r="K40" s="1" t="s">
        <v>16</v>
      </c>
      <c r="L40" s="1">
        <v>2548</v>
      </c>
      <c r="M40" s="1">
        <v>314</v>
      </c>
      <c r="N40" s="1">
        <v>1078</v>
      </c>
      <c r="O40" s="1">
        <v>98</v>
      </c>
      <c r="P40" s="1">
        <v>412</v>
      </c>
      <c r="Q40" s="1">
        <v>529</v>
      </c>
      <c r="R40" s="1">
        <v>118</v>
      </c>
      <c r="S40" s="8">
        <f t="shared" si="28"/>
        <v>87.715855572998436</v>
      </c>
      <c r="T40" s="8">
        <f t="shared" si="29"/>
        <v>25.392464678178964</v>
      </c>
      <c r="U40" s="1" t="s">
        <v>16</v>
      </c>
      <c r="V40" s="1">
        <v>3567</v>
      </c>
      <c r="W40" s="1">
        <v>529</v>
      </c>
      <c r="X40" s="1">
        <v>1607</v>
      </c>
      <c r="Y40" s="1">
        <v>98</v>
      </c>
      <c r="Z40" s="1">
        <v>608</v>
      </c>
      <c r="AA40" s="1">
        <v>647</v>
      </c>
      <c r="AB40" s="1">
        <v>78</v>
      </c>
      <c r="AC40" s="8">
        <f t="shared" si="30"/>
        <v>85.169610316792827</v>
      </c>
      <c r="AD40" s="8">
        <f t="shared" si="31"/>
        <v>20.325203252032519</v>
      </c>
    </row>
    <row r="41" spans="1:30" x14ac:dyDescent="0.2">
      <c r="A41" s="1" t="s">
        <v>17</v>
      </c>
      <c r="B41" s="1">
        <v>6076</v>
      </c>
      <c r="C41" s="1">
        <v>784</v>
      </c>
      <c r="D41" s="1">
        <v>2705</v>
      </c>
      <c r="E41" s="1">
        <v>176</v>
      </c>
      <c r="F41" s="1">
        <v>941</v>
      </c>
      <c r="G41" s="1">
        <v>1215</v>
      </c>
      <c r="H41" s="1">
        <v>255</v>
      </c>
      <c r="I41" s="8">
        <f t="shared" si="6"/>
        <v>87.096774193548384</v>
      </c>
      <c r="J41" s="8">
        <f t="shared" si="7"/>
        <v>24.193548387096776</v>
      </c>
      <c r="K41" s="1" t="s">
        <v>17</v>
      </c>
      <c r="L41" s="1">
        <v>3097</v>
      </c>
      <c r="M41" s="1">
        <v>412</v>
      </c>
      <c r="N41" s="1">
        <v>1313</v>
      </c>
      <c r="O41" s="1">
        <v>59</v>
      </c>
      <c r="P41" s="1">
        <v>608</v>
      </c>
      <c r="Q41" s="1">
        <v>588</v>
      </c>
      <c r="R41" s="1">
        <v>118</v>
      </c>
      <c r="S41" s="8">
        <f t="shared" si="28"/>
        <v>86.729092670326125</v>
      </c>
      <c r="T41" s="8">
        <f t="shared" si="29"/>
        <v>22.796254439780434</v>
      </c>
      <c r="U41" s="1" t="s">
        <v>17</v>
      </c>
      <c r="V41" s="1">
        <v>2979</v>
      </c>
      <c r="W41" s="1">
        <v>372</v>
      </c>
      <c r="X41" s="1">
        <v>1392</v>
      </c>
      <c r="Y41" s="1">
        <v>118</v>
      </c>
      <c r="Z41" s="1">
        <v>333</v>
      </c>
      <c r="AA41" s="1">
        <v>627</v>
      </c>
      <c r="AB41" s="1">
        <v>137</v>
      </c>
      <c r="AC41" s="8">
        <f t="shared" si="30"/>
        <v>87.512588116817724</v>
      </c>
      <c r="AD41" s="8">
        <f t="shared" si="31"/>
        <v>25.646189996643169</v>
      </c>
    </row>
    <row r="42" spans="1:30" x14ac:dyDescent="0.2">
      <c r="A42" s="1" t="s">
        <v>18</v>
      </c>
      <c r="B42" s="1">
        <v>4841</v>
      </c>
      <c r="C42" s="1">
        <v>725</v>
      </c>
      <c r="D42" s="1">
        <v>2195</v>
      </c>
      <c r="E42" s="1">
        <v>118</v>
      </c>
      <c r="F42" s="1">
        <v>568</v>
      </c>
      <c r="G42" s="1">
        <v>902</v>
      </c>
      <c r="H42" s="1">
        <v>333</v>
      </c>
      <c r="I42" s="8">
        <f t="shared" si="6"/>
        <v>85.023755422433382</v>
      </c>
      <c r="J42" s="8">
        <f t="shared" si="7"/>
        <v>25.511258004544516</v>
      </c>
      <c r="K42" s="1" t="s">
        <v>18</v>
      </c>
      <c r="L42" s="1">
        <v>2430</v>
      </c>
      <c r="M42" s="1">
        <v>353</v>
      </c>
      <c r="N42" s="1">
        <v>960</v>
      </c>
      <c r="O42" s="1">
        <v>59</v>
      </c>
      <c r="P42" s="1">
        <v>353</v>
      </c>
      <c r="Q42" s="1">
        <v>470</v>
      </c>
      <c r="R42" s="1">
        <v>235</v>
      </c>
      <c r="S42" s="8">
        <f t="shared" si="28"/>
        <v>85.473251028806587</v>
      </c>
      <c r="T42" s="8">
        <f t="shared" si="29"/>
        <v>29.012345679012345</v>
      </c>
      <c r="U42" s="1" t="s">
        <v>18</v>
      </c>
      <c r="V42" s="1">
        <v>2411</v>
      </c>
      <c r="W42" s="1">
        <v>372</v>
      </c>
      <c r="X42" s="1">
        <v>1235</v>
      </c>
      <c r="Y42" s="1">
        <v>59</v>
      </c>
      <c r="Z42" s="1">
        <v>216</v>
      </c>
      <c r="AA42" s="1">
        <v>431</v>
      </c>
      <c r="AB42" s="1">
        <v>98</v>
      </c>
      <c r="AC42" s="8">
        <f t="shared" si="30"/>
        <v>84.57071754458731</v>
      </c>
      <c r="AD42" s="8">
        <f t="shared" si="31"/>
        <v>21.941103276648693</v>
      </c>
    </row>
    <row r="43" spans="1:30" x14ac:dyDescent="0.2">
      <c r="A43" s="1" t="s">
        <v>19</v>
      </c>
      <c r="B43" s="1">
        <v>4586</v>
      </c>
      <c r="C43" s="1">
        <v>1058</v>
      </c>
      <c r="D43" s="1">
        <v>1705</v>
      </c>
      <c r="E43" s="1">
        <v>157</v>
      </c>
      <c r="F43" s="1">
        <v>431</v>
      </c>
      <c r="G43" s="1">
        <v>1000</v>
      </c>
      <c r="H43" s="1">
        <v>235</v>
      </c>
      <c r="I43" s="8">
        <f t="shared" si="6"/>
        <v>76.929786306149154</v>
      </c>
      <c r="J43" s="8">
        <f t="shared" si="7"/>
        <v>26.92978630614915</v>
      </c>
      <c r="K43" s="1" t="s">
        <v>19</v>
      </c>
      <c r="L43" s="1">
        <v>2332</v>
      </c>
      <c r="M43" s="1">
        <v>431</v>
      </c>
      <c r="N43" s="1">
        <v>941</v>
      </c>
      <c r="O43" s="1">
        <v>118</v>
      </c>
      <c r="P43" s="1">
        <v>255</v>
      </c>
      <c r="Q43" s="1">
        <v>451</v>
      </c>
      <c r="R43" s="1">
        <v>137</v>
      </c>
      <c r="S43" s="8">
        <f t="shared" si="28"/>
        <v>81.560891938250435</v>
      </c>
      <c r="T43" s="8">
        <f t="shared" si="29"/>
        <v>25.214408233276156</v>
      </c>
      <c r="U43" s="1" t="s">
        <v>19</v>
      </c>
      <c r="V43" s="1">
        <v>2254</v>
      </c>
      <c r="W43" s="1">
        <v>627</v>
      </c>
      <c r="X43" s="1">
        <v>764</v>
      </c>
      <c r="Y43" s="1">
        <v>39</v>
      </c>
      <c r="Z43" s="1">
        <v>176</v>
      </c>
      <c r="AA43" s="1">
        <v>549</v>
      </c>
      <c r="AB43" s="1">
        <v>98</v>
      </c>
      <c r="AC43" s="8">
        <f t="shared" si="30"/>
        <v>72.138420585625553</v>
      </c>
      <c r="AD43" s="8">
        <f t="shared" si="31"/>
        <v>28.704525288376221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H1" zoomScale="125" zoomScaleNormal="125" zoomScaleSheetLayoutView="125" workbookViewId="0">
      <selection activeCell="V5" sqref="V5:AB31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55821</v>
      </c>
      <c r="C5" s="1">
        <v>11701</v>
      </c>
      <c r="D5" s="1">
        <v>23696</v>
      </c>
      <c r="E5" s="1">
        <v>2293</v>
      </c>
      <c r="F5" s="1">
        <v>6742</v>
      </c>
      <c r="G5" s="1">
        <v>9251</v>
      </c>
      <c r="H5" s="1">
        <v>2136</v>
      </c>
      <c r="I5" s="8">
        <f>SUM(D5:H5)*100/B5</f>
        <v>79.034771860052672</v>
      </c>
      <c r="J5" s="8">
        <f>SUM(G5:H5)*100/B5</f>
        <v>20.399132942799305</v>
      </c>
      <c r="K5" s="1" t="s">
        <v>1</v>
      </c>
      <c r="L5" s="1">
        <v>27303</v>
      </c>
      <c r="M5" s="1">
        <v>5272</v>
      </c>
      <c r="N5" s="1">
        <v>11642</v>
      </c>
      <c r="O5" s="1">
        <v>1137</v>
      </c>
      <c r="P5" s="1">
        <v>3744</v>
      </c>
      <c r="Q5" s="1">
        <v>4273</v>
      </c>
      <c r="R5" s="1">
        <v>1235</v>
      </c>
      <c r="S5" s="8">
        <f>SUM(N5:R5)*100/L5</f>
        <v>80.690766582426846</v>
      </c>
      <c r="T5" s="8">
        <f>SUM(Q5:R5)*100/L5</f>
        <v>20.173607295901551</v>
      </c>
      <c r="U5" s="1" t="s">
        <v>1</v>
      </c>
      <c r="V5" s="1">
        <v>28518</v>
      </c>
      <c r="W5" s="1">
        <v>6429</v>
      </c>
      <c r="X5" s="1">
        <v>12054</v>
      </c>
      <c r="Y5" s="1">
        <v>1156</v>
      </c>
      <c r="Z5" s="1">
        <v>2999</v>
      </c>
      <c r="AA5" s="1">
        <v>4978</v>
      </c>
      <c r="AB5" s="1">
        <v>902</v>
      </c>
      <c r="AC5" s="8">
        <f>SUM(X5:AB5)*100/V5</f>
        <v>77.456343362087097</v>
      </c>
      <c r="AD5" s="8">
        <f>SUM(AA5:AB5)*100/V5</f>
        <v>20.618556701030929</v>
      </c>
    </row>
    <row r="6" spans="1:30" x14ac:dyDescent="0.2">
      <c r="A6" s="1" t="s">
        <v>14</v>
      </c>
      <c r="B6" s="1">
        <v>8624</v>
      </c>
      <c r="C6" s="1">
        <v>902</v>
      </c>
      <c r="D6" s="1">
        <v>4939</v>
      </c>
      <c r="E6" s="1">
        <v>568</v>
      </c>
      <c r="F6" s="1">
        <v>1000</v>
      </c>
      <c r="G6" s="1">
        <v>1078</v>
      </c>
      <c r="H6" s="1">
        <v>137</v>
      </c>
      <c r="I6" s="8">
        <f t="shared" ref="I6:I31" si="0">SUM(D6:H6)*100/B6</f>
        <v>89.540816326530617</v>
      </c>
      <c r="J6" s="8">
        <f t="shared" ref="J6:J31" si="1">SUM(G6:H6)*100/B6</f>
        <v>14.088589981447125</v>
      </c>
      <c r="K6" s="1" t="s">
        <v>14</v>
      </c>
      <c r="L6" s="1">
        <v>4038</v>
      </c>
      <c r="M6" s="1">
        <v>510</v>
      </c>
      <c r="N6" s="1">
        <v>2254</v>
      </c>
      <c r="O6" s="1">
        <v>176</v>
      </c>
      <c r="P6" s="1">
        <v>510</v>
      </c>
      <c r="Q6" s="1">
        <v>510</v>
      </c>
      <c r="R6" s="1">
        <v>78</v>
      </c>
      <c r="S6" s="8">
        <f t="shared" ref="S6:S16" si="2">SUM(N6:R6)*100/L6</f>
        <v>87.369985141158992</v>
      </c>
      <c r="T6" s="8">
        <f t="shared" ref="T6:T16" si="3">SUM(Q6:R6)*100/L6</f>
        <v>14.561664190193165</v>
      </c>
      <c r="U6" s="1" t="s">
        <v>14</v>
      </c>
      <c r="V6" s="1">
        <v>4586</v>
      </c>
      <c r="W6" s="1">
        <v>392</v>
      </c>
      <c r="X6" s="1">
        <v>2685</v>
      </c>
      <c r="Y6" s="1">
        <v>392</v>
      </c>
      <c r="Z6" s="1">
        <v>490</v>
      </c>
      <c r="AA6" s="1">
        <v>568</v>
      </c>
      <c r="AB6" s="1">
        <v>59</v>
      </c>
      <c r="AC6" s="8">
        <f t="shared" ref="AC6:AC16" si="4">SUM(X6:AB6)*100/V6</f>
        <v>91.452245965983423</v>
      </c>
      <c r="AD6" s="8">
        <f t="shared" ref="AD6:AD16" si="5">SUM(AA6:AB6)*100/V6</f>
        <v>13.672045355429569</v>
      </c>
    </row>
    <row r="7" spans="1:30" x14ac:dyDescent="0.2">
      <c r="A7" s="1" t="s">
        <v>15</v>
      </c>
      <c r="B7" s="1">
        <v>9134</v>
      </c>
      <c r="C7" s="1">
        <v>843</v>
      </c>
      <c r="D7" s="1">
        <v>4273</v>
      </c>
      <c r="E7" s="1">
        <v>608</v>
      </c>
      <c r="F7" s="1">
        <v>1411</v>
      </c>
      <c r="G7" s="1">
        <v>1588</v>
      </c>
      <c r="H7" s="1">
        <v>412</v>
      </c>
      <c r="I7" s="8">
        <f t="shared" si="0"/>
        <v>90.781694766805344</v>
      </c>
      <c r="J7" s="8">
        <f t="shared" si="1"/>
        <v>21.896211955331729</v>
      </c>
      <c r="K7" s="1" t="s">
        <v>15</v>
      </c>
      <c r="L7" s="1">
        <v>4763</v>
      </c>
      <c r="M7" s="1">
        <v>470</v>
      </c>
      <c r="N7" s="1">
        <v>2313</v>
      </c>
      <c r="O7" s="1">
        <v>372</v>
      </c>
      <c r="P7" s="1">
        <v>666</v>
      </c>
      <c r="Q7" s="1">
        <v>686</v>
      </c>
      <c r="R7" s="1">
        <v>255</v>
      </c>
      <c r="S7" s="8">
        <f t="shared" si="2"/>
        <v>90.111274406886423</v>
      </c>
      <c r="T7" s="8">
        <f t="shared" si="3"/>
        <v>19.756456015116523</v>
      </c>
      <c r="U7" s="1" t="s">
        <v>15</v>
      </c>
      <c r="V7" s="1">
        <v>4371</v>
      </c>
      <c r="W7" s="1">
        <v>372</v>
      </c>
      <c r="X7" s="1">
        <v>1960</v>
      </c>
      <c r="Y7" s="1">
        <v>235</v>
      </c>
      <c r="Z7" s="1">
        <v>745</v>
      </c>
      <c r="AA7" s="1">
        <v>902</v>
      </c>
      <c r="AB7" s="1">
        <v>157</v>
      </c>
      <c r="AC7" s="8">
        <f t="shared" si="4"/>
        <v>91.489361702127653</v>
      </c>
      <c r="AD7" s="8">
        <f t="shared" si="5"/>
        <v>24.227865477007551</v>
      </c>
    </row>
    <row r="8" spans="1:30" x14ac:dyDescent="0.2">
      <c r="A8" s="1" t="s">
        <v>16</v>
      </c>
      <c r="B8" s="1">
        <v>7330</v>
      </c>
      <c r="C8" s="1">
        <v>1019</v>
      </c>
      <c r="D8" s="1">
        <v>3254</v>
      </c>
      <c r="E8" s="1">
        <v>255</v>
      </c>
      <c r="F8" s="1">
        <v>1117</v>
      </c>
      <c r="G8" s="1">
        <v>1431</v>
      </c>
      <c r="H8" s="1">
        <v>255</v>
      </c>
      <c r="I8" s="8">
        <f t="shared" si="0"/>
        <v>86.111869031377893</v>
      </c>
      <c r="J8" s="8">
        <f t="shared" si="1"/>
        <v>23.001364256480219</v>
      </c>
      <c r="K8" s="1" t="s">
        <v>16</v>
      </c>
      <c r="L8" s="1">
        <v>3195</v>
      </c>
      <c r="M8" s="1">
        <v>412</v>
      </c>
      <c r="N8" s="1">
        <v>1431</v>
      </c>
      <c r="O8" s="1">
        <v>118</v>
      </c>
      <c r="P8" s="1">
        <v>451</v>
      </c>
      <c r="Q8" s="1">
        <v>647</v>
      </c>
      <c r="R8" s="1">
        <v>137</v>
      </c>
      <c r="S8" s="8">
        <f t="shared" si="2"/>
        <v>87.136150234741791</v>
      </c>
      <c r="T8" s="8">
        <f t="shared" si="3"/>
        <v>24.538341158059467</v>
      </c>
      <c r="U8" s="1" t="s">
        <v>16</v>
      </c>
      <c r="V8" s="1">
        <v>4136</v>
      </c>
      <c r="W8" s="1">
        <v>608</v>
      </c>
      <c r="X8" s="1">
        <v>1823</v>
      </c>
      <c r="Y8" s="1">
        <v>137</v>
      </c>
      <c r="Z8" s="1">
        <v>666</v>
      </c>
      <c r="AA8" s="1">
        <v>784</v>
      </c>
      <c r="AB8" s="1">
        <v>118</v>
      </c>
      <c r="AC8" s="8">
        <f t="shared" si="4"/>
        <v>85.299806576402318</v>
      </c>
      <c r="AD8" s="8">
        <f t="shared" si="5"/>
        <v>21.808510638297872</v>
      </c>
    </row>
    <row r="9" spans="1:30" x14ac:dyDescent="0.2">
      <c r="A9" s="1" t="s">
        <v>17</v>
      </c>
      <c r="B9" s="1">
        <v>6899</v>
      </c>
      <c r="C9" s="1">
        <v>1098</v>
      </c>
      <c r="D9" s="1">
        <v>2960</v>
      </c>
      <c r="E9" s="1">
        <v>176</v>
      </c>
      <c r="F9" s="1">
        <v>1019</v>
      </c>
      <c r="G9" s="1">
        <v>1333</v>
      </c>
      <c r="H9" s="1">
        <v>314</v>
      </c>
      <c r="I9" s="8">
        <f t="shared" si="0"/>
        <v>84.099144803594726</v>
      </c>
      <c r="J9" s="8">
        <f t="shared" si="1"/>
        <v>23.873025076097985</v>
      </c>
      <c r="K9" s="1" t="s">
        <v>17</v>
      </c>
      <c r="L9" s="1">
        <v>3567</v>
      </c>
      <c r="M9" s="1">
        <v>568</v>
      </c>
      <c r="N9" s="1">
        <v>1470</v>
      </c>
      <c r="O9" s="1">
        <v>59</v>
      </c>
      <c r="P9" s="1">
        <v>686</v>
      </c>
      <c r="Q9" s="1">
        <v>627</v>
      </c>
      <c r="R9" s="1">
        <v>157</v>
      </c>
      <c r="S9" s="8">
        <f t="shared" si="2"/>
        <v>84.076254555649001</v>
      </c>
      <c r="T9" s="8">
        <f t="shared" si="3"/>
        <v>21.979254275301372</v>
      </c>
      <c r="U9" s="1" t="s">
        <v>17</v>
      </c>
      <c r="V9" s="1">
        <v>3332</v>
      </c>
      <c r="W9" s="1">
        <v>529</v>
      </c>
      <c r="X9" s="1">
        <v>1490</v>
      </c>
      <c r="Y9" s="1">
        <v>118</v>
      </c>
      <c r="Z9" s="1">
        <v>333</v>
      </c>
      <c r="AA9" s="1">
        <v>706</v>
      </c>
      <c r="AB9" s="1">
        <v>157</v>
      </c>
      <c r="AC9" s="8">
        <f t="shared" si="4"/>
        <v>84.153661464585838</v>
      </c>
      <c r="AD9" s="8">
        <f t="shared" si="5"/>
        <v>25.900360144057622</v>
      </c>
    </row>
    <row r="10" spans="1:30" x14ac:dyDescent="0.2">
      <c r="A10" s="1" t="s">
        <v>18</v>
      </c>
      <c r="B10" s="1">
        <v>5037</v>
      </c>
      <c r="C10" s="1">
        <v>804</v>
      </c>
      <c r="D10" s="1">
        <v>2234</v>
      </c>
      <c r="E10" s="1">
        <v>118</v>
      </c>
      <c r="F10" s="1">
        <v>608</v>
      </c>
      <c r="G10" s="1">
        <v>941</v>
      </c>
      <c r="H10" s="1">
        <v>333</v>
      </c>
      <c r="I10" s="8">
        <f t="shared" si="0"/>
        <v>84.05797101449275</v>
      </c>
      <c r="J10" s="8">
        <f t="shared" si="1"/>
        <v>25.292833035537026</v>
      </c>
      <c r="K10" s="1" t="s">
        <v>18</v>
      </c>
      <c r="L10" s="1">
        <v>2489</v>
      </c>
      <c r="M10" s="1">
        <v>372</v>
      </c>
      <c r="N10" s="1">
        <v>1000</v>
      </c>
      <c r="O10" s="1">
        <v>59</v>
      </c>
      <c r="P10" s="1">
        <v>353</v>
      </c>
      <c r="Q10" s="1">
        <v>470</v>
      </c>
      <c r="R10" s="1">
        <v>235</v>
      </c>
      <c r="S10" s="8">
        <f t="shared" si="2"/>
        <v>85.05423865006027</v>
      </c>
      <c r="T10" s="8">
        <f t="shared" si="3"/>
        <v>28.324628364805143</v>
      </c>
      <c r="U10" s="1" t="s">
        <v>18</v>
      </c>
      <c r="V10" s="1">
        <v>2548</v>
      </c>
      <c r="W10" s="1">
        <v>431</v>
      </c>
      <c r="X10" s="1">
        <v>1235</v>
      </c>
      <c r="Y10" s="1">
        <v>59</v>
      </c>
      <c r="Z10" s="1">
        <v>255</v>
      </c>
      <c r="AA10" s="1">
        <v>470</v>
      </c>
      <c r="AB10" s="1">
        <v>98</v>
      </c>
      <c r="AC10" s="8">
        <f t="shared" si="4"/>
        <v>83.084772370486661</v>
      </c>
      <c r="AD10" s="8">
        <f t="shared" si="5"/>
        <v>22.291993720565149</v>
      </c>
    </row>
    <row r="11" spans="1:30" x14ac:dyDescent="0.2">
      <c r="A11" s="1" t="s">
        <v>19</v>
      </c>
      <c r="B11" s="1">
        <v>4724</v>
      </c>
      <c r="C11" s="1">
        <v>1098</v>
      </c>
      <c r="D11" s="1">
        <v>1705</v>
      </c>
      <c r="E11" s="1">
        <v>176</v>
      </c>
      <c r="F11" s="1">
        <v>431</v>
      </c>
      <c r="G11" s="1">
        <v>1058</v>
      </c>
      <c r="H11" s="1">
        <v>255</v>
      </c>
      <c r="I11" s="8">
        <f t="shared" si="0"/>
        <v>76.735817104149021</v>
      </c>
      <c r="J11" s="8">
        <f t="shared" si="1"/>
        <v>27.794242167654531</v>
      </c>
      <c r="K11" s="1" t="s">
        <v>19</v>
      </c>
      <c r="L11" s="1">
        <v>2411</v>
      </c>
      <c r="M11" s="1">
        <v>451</v>
      </c>
      <c r="N11" s="1">
        <v>941</v>
      </c>
      <c r="O11" s="1">
        <v>137</v>
      </c>
      <c r="P11" s="1">
        <v>255</v>
      </c>
      <c r="Q11" s="1">
        <v>470</v>
      </c>
      <c r="R11" s="1">
        <v>157</v>
      </c>
      <c r="S11" s="8">
        <f t="shared" si="2"/>
        <v>81.294068851099127</v>
      </c>
      <c r="T11" s="8">
        <f t="shared" si="3"/>
        <v>26.005806719203651</v>
      </c>
      <c r="U11" s="1" t="s">
        <v>19</v>
      </c>
      <c r="V11" s="1">
        <v>2313</v>
      </c>
      <c r="W11" s="1">
        <v>647</v>
      </c>
      <c r="X11" s="1">
        <v>764</v>
      </c>
      <c r="Y11" s="1">
        <v>39</v>
      </c>
      <c r="Z11" s="1">
        <v>176</v>
      </c>
      <c r="AA11" s="1">
        <v>588</v>
      </c>
      <c r="AB11" s="1">
        <v>98</v>
      </c>
      <c r="AC11" s="8">
        <f t="shared" si="4"/>
        <v>71.98443579766537</v>
      </c>
      <c r="AD11" s="8">
        <f t="shared" si="5"/>
        <v>29.658452226545613</v>
      </c>
    </row>
    <row r="12" spans="1:30" x14ac:dyDescent="0.2">
      <c r="A12" s="1" t="s">
        <v>24</v>
      </c>
      <c r="B12" s="1">
        <v>4155</v>
      </c>
      <c r="C12" s="1">
        <v>1294</v>
      </c>
      <c r="D12" s="1">
        <v>1666</v>
      </c>
      <c r="E12" s="1">
        <v>118</v>
      </c>
      <c r="F12" s="1">
        <v>431</v>
      </c>
      <c r="G12" s="1">
        <v>510</v>
      </c>
      <c r="H12" s="1">
        <v>137</v>
      </c>
      <c r="I12" s="8">
        <f t="shared" si="0"/>
        <v>68.880866425992778</v>
      </c>
      <c r="J12" s="8">
        <f t="shared" si="1"/>
        <v>15.571600481347774</v>
      </c>
      <c r="K12" s="1" t="s">
        <v>24</v>
      </c>
      <c r="L12" s="1">
        <v>2058</v>
      </c>
      <c r="M12" s="1">
        <v>490</v>
      </c>
      <c r="N12" s="1">
        <v>823</v>
      </c>
      <c r="O12" s="1">
        <v>98</v>
      </c>
      <c r="P12" s="1">
        <v>255</v>
      </c>
      <c r="Q12" s="1">
        <v>314</v>
      </c>
      <c r="R12" s="1">
        <v>78</v>
      </c>
      <c r="S12" s="8">
        <f t="shared" si="2"/>
        <v>76.19047619047619</v>
      </c>
      <c r="T12" s="8">
        <f t="shared" si="3"/>
        <v>19.047619047619047</v>
      </c>
      <c r="U12" s="1" t="s">
        <v>24</v>
      </c>
      <c r="V12" s="1">
        <v>2097</v>
      </c>
      <c r="W12" s="1">
        <v>804</v>
      </c>
      <c r="X12" s="1">
        <v>843</v>
      </c>
      <c r="Y12" s="1">
        <v>20</v>
      </c>
      <c r="Z12" s="1">
        <v>176</v>
      </c>
      <c r="AA12" s="1">
        <v>196</v>
      </c>
      <c r="AB12" s="1">
        <v>59</v>
      </c>
      <c r="AC12" s="8">
        <f t="shared" si="4"/>
        <v>61.707200762994752</v>
      </c>
      <c r="AD12" s="8">
        <f t="shared" si="5"/>
        <v>12.160228898426324</v>
      </c>
    </row>
    <row r="13" spans="1:30" x14ac:dyDescent="0.2">
      <c r="A13" s="1" t="s">
        <v>25</v>
      </c>
      <c r="B13" s="1">
        <v>3802</v>
      </c>
      <c r="C13" s="1">
        <v>1254</v>
      </c>
      <c r="D13" s="1">
        <v>1294</v>
      </c>
      <c r="E13" s="1">
        <v>137</v>
      </c>
      <c r="F13" s="1">
        <v>314</v>
      </c>
      <c r="G13" s="1">
        <v>647</v>
      </c>
      <c r="H13" s="1">
        <v>157</v>
      </c>
      <c r="I13" s="8">
        <f t="shared" si="0"/>
        <v>67.043661230931093</v>
      </c>
      <c r="J13" s="8">
        <f t="shared" si="1"/>
        <v>21.146764860599685</v>
      </c>
      <c r="K13" s="1" t="s">
        <v>25</v>
      </c>
      <c r="L13" s="1">
        <v>1725</v>
      </c>
      <c r="M13" s="1">
        <v>490</v>
      </c>
      <c r="N13" s="1">
        <v>647</v>
      </c>
      <c r="O13" s="1">
        <v>59</v>
      </c>
      <c r="P13" s="1">
        <v>235</v>
      </c>
      <c r="Q13" s="1">
        <v>216</v>
      </c>
      <c r="R13" s="1">
        <v>78</v>
      </c>
      <c r="S13" s="8">
        <f t="shared" si="2"/>
        <v>71.594202898550719</v>
      </c>
      <c r="T13" s="8">
        <f t="shared" si="3"/>
        <v>17.043478260869566</v>
      </c>
      <c r="U13" s="1" t="s">
        <v>25</v>
      </c>
      <c r="V13" s="1">
        <v>2078</v>
      </c>
      <c r="W13" s="1">
        <v>764</v>
      </c>
      <c r="X13" s="1">
        <v>647</v>
      </c>
      <c r="Y13" s="1">
        <v>78</v>
      </c>
      <c r="Z13" s="1">
        <v>78</v>
      </c>
      <c r="AA13" s="1">
        <v>431</v>
      </c>
      <c r="AB13" s="1">
        <v>78</v>
      </c>
      <c r="AC13" s="8">
        <f t="shared" si="4"/>
        <v>63.137632338787299</v>
      </c>
      <c r="AD13" s="8">
        <f t="shared" si="5"/>
        <v>24.494706448508182</v>
      </c>
    </row>
    <row r="14" spans="1:30" x14ac:dyDescent="0.2">
      <c r="A14" s="1" t="s">
        <v>26</v>
      </c>
      <c r="B14" s="1">
        <v>3234</v>
      </c>
      <c r="C14" s="1">
        <v>1686</v>
      </c>
      <c r="D14" s="1">
        <v>823</v>
      </c>
      <c r="E14" s="1">
        <v>78</v>
      </c>
      <c r="F14" s="1">
        <v>235</v>
      </c>
      <c r="G14" s="1">
        <v>294</v>
      </c>
      <c r="H14" s="1">
        <v>118</v>
      </c>
      <c r="I14" s="8">
        <f t="shared" si="0"/>
        <v>47.86641929499072</v>
      </c>
      <c r="J14" s="8">
        <f t="shared" si="1"/>
        <v>12.739641311069882</v>
      </c>
      <c r="K14" s="1" t="s">
        <v>26</v>
      </c>
      <c r="L14" s="1">
        <v>1744</v>
      </c>
      <c r="M14" s="1">
        <v>902</v>
      </c>
      <c r="N14" s="1">
        <v>392</v>
      </c>
      <c r="O14" s="1">
        <v>20</v>
      </c>
      <c r="P14" s="1">
        <v>216</v>
      </c>
      <c r="Q14" s="1">
        <v>157</v>
      </c>
      <c r="R14" s="1">
        <v>59</v>
      </c>
      <c r="S14" s="8">
        <f t="shared" si="2"/>
        <v>48.394495412844037</v>
      </c>
      <c r="T14" s="8">
        <f t="shared" si="3"/>
        <v>12.385321100917432</v>
      </c>
      <c r="U14" s="1" t="s">
        <v>26</v>
      </c>
      <c r="V14" s="1">
        <v>1490</v>
      </c>
      <c r="W14" s="1">
        <v>784</v>
      </c>
      <c r="X14" s="1">
        <v>431</v>
      </c>
      <c r="Y14" s="1">
        <v>59</v>
      </c>
      <c r="Z14" s="1">
        <v>20</v>
      </c>
      <c r="AA14" s="1">
        <v>137</v>
      </c>
      <c r="AB14" s="1">
        <v>59</v>
      </c>
      <c r="AC14" s="8">
        <f t="shared" si="4"/>
        <v>47.382550335570471</v>
      </c>
      <c r="AD14" s="8">
        <f t="shared" si="5"/>
        <v>13.154362416107382</v>
      </c>
    </row>
    <row r="15" spans="1:30" x14ac:dyDescent="0.2">
      <c r="A15" s="1" t="s">
        <v>27</v>
      </c>
      <c r="B15" s="1">
        <v>1705</v>
      </c>
      <c r="C15" s="1">
        <v>902</v>
      </c>
      <c r="D15" s="1">
        <v>431</v>
      </c>
      <c r="E15" s="1">
        <v>39</v>
      </c>
      <c r="F15" s="1">
        <v>157</v>
      </c>
      <c r="G15" s="1">
        <v>176</v>
      </c>
      <c r="H15" s="1">
        <v>0</v>
      </c>
      <c r="I15" s="8">
        <f t="shared" si="0"/>
        <v>47.096774193548384</v>
      </c>
      <c r="J15" s="8">
        <f t="shared" si="1"/>
        <v>10.32258064516129</v>
      </c>
      <c r="K15" s="1" t="s">
        <v>27</v>
      </c>
      <c r="L15" s="1">
        <v>843</v>
      </c>
      <c r="M15" s="1">
        <v>372</v>
      </c>
      <c r="N15" s="1">
        <v>294</v>
      </c>
      <c r="O15" s="1">
        <v>20</v>
      </c>
      <c r="P15" s="1">
        <v>118</v>
      </c>
      <c r="Q15" s="1">
        <v>39</v>
      </c>
      <c r="R15" s="1">
        <v>0</v>
      </c>
      <c r="S15" s="8">
        <f t="shared" si="2"/>
        <v>55.871886120996443</v>
      </c>
      <c r="T15" s="8">
        <f t="shared" si="3"/>
        <v>4.6263345195729535</v>
      </c>
      <c r="U15" s="1" t="s">
        <v>27</v>
      </c>
      <c r="V15" s="1">
        <v>862</v>
      </c>
      <c r="W15" s="1">
        <v>529</v>
      </c>
      <c r="X15" s="1">
        <v>137</v>
      </c>
      <c r="Y15" s="1">
        <v>20</v>
      </c>
      <c r="Z15" s="1">
        <v>39</v>
      </c>
      <c r="AA15" s="1">
        <v>137</v>
      </c>
      <c r="AB15" s="1">
        <v>0</v>
      </c>
      <c r="AC15" s="8">
        <f t="shared" si="4"/>
        <v>38.631090487238978</v>
      </c>
      <c r="AD15" s="8">
        <f t="shared" si="5"/>
        <v>15.893271461716937</v>
      </c>
    </row>
    <row r="16" spans="1:30" x14ac:dyDescent="0.2">
      <c r="A16" s="1" t="s">
        <v>28</v>
      </c>
      <c r="B16" s="1">
        <v>1176</v>
      </c>
      <c r="C16" s="1">
        <v>804</v>
      </c>
      <c r="D16" s="1">
        <v>118</v>
      </c>
      <c r="E16" s="1">
        <v>20</v>
      </c>
      <c r="F16" s="1">
        <v>20</v>
      </c>
      <c r="G16" s="1">
        <v>196</v>
      </c>
      <c r="H16" s="1">
        <v>20</v>
      </c>
      <c r="I16" s="8">
        <f t="shared" si="0"/>
        <v>31.802721088435373</v>
      </c>
      <c r="J16" s="8">
        <f t="shared" si="1"/>
        <v>18.367346938775512</v>
      </c>
      <c r="K16" s="1" t="s">
        <v>28</v>
      </c>
      <c r="L16" s="1">
        <v>470</v>
      </c>
      <c r="M16" s="1">
        <v>235</v>
      </c>
      <c r="N16" s="1">
        <v>78</v>
      </c>
      <c r="O16" s="1">
        <v>20</v>
      </c>
      <c r="P16" s="1">
        <v>0</v>
      </c>
      <c r="Q16" s="1">
        <v>137</v>
      </c>
      <c r="R16" s="1">
        <v>0</v>
      </c>
      <c r="S16" s="8">
        <f t="shared" si="2"/>
        <v>50</v>
      </c>
      <c r="T16" s="8">
        <f t="shared" si="3"/>
        <v>29.148936170212767</v>
      </c>
      <c r="U16" s="1" t="s">
        <v>28</v>
      </c>
      <c r="V16" s="1">
        <v>706</v>
      </c>
      <c r="W16" s="1">
        <v>568</v>
      </c>
      <c r="X16" s="1">
        <v>39</v>
      </c>
      <c r="Y16" s="1">
        <v>0</v>
      </c>
      <c r="Z16" s="1">
        <v>20</v>
      </c>
      <c r="AA16" s="1">
        <v>59</v>
      </c>
      <c r="AB16" s="1">
        <v>20</v>
      </c>
      <c r="AC16" s="8">
        <f t="shared" si="4"/>
        <v>19.546742209631727</v>
      </c>
      <c r="AD16" s="8">
        <f t="shared" si="5"/>
        <v>11.189801699716714</v>
      </c>
    </row>
    <row r="17" spans="1:30" x14ac:dyDescent="0.2">
      <c r="A17" s="1" t="s">
        <v>29</v>
      </c>
      <c r="B17" s="1">
        <v>42</v>
      </c>
      <c r="C17" s="1">
        <v>55.3</v>
      </c>
      <c r="D17" s="1">
        <v>39.1</v>
      </c>
      <c r="E17" s="1">
        <v>34.799999999999997</v>
      </c>
      <c r="F17" s="1">
        <v>39.299999999999997</v>
      </c>
      <c r="G17" s="1">
        <v>42</v>
      </c>
      <c r="H17" s="1">
        <v>44.2</v>
      </c>
      <c r="I17" s="8"/>
      <c r="J17" s="8"/>
      <c r="K17" s="1" t="s">
        <v>29</v>
      </c>
      <c r="L17" s="1">
        <v>42.3</v>
      </c>
      <c r="M17" s="1">
        <v>53.4</v>
      </c>
      <c r="N17" s="1">
        <v>39.4</v>
      </c>
      <c r="O17" s="1">
        <v>35.799999999999997</v>
      </c>
      <c r="P17" s="1">
        <v>41.8</v>
      </c>
      <c r="Q17" s="1">
        <v>42.3</v>
      </c>
      <c r="R17" s="1">
        <v>44.7</v>
      </c>
      <c r="S17" s="8"/>
      <c r="T17" s="8"/>
      <c r="U17" s="1" t="s">
        <v>29</v>
      </c>
      <c r="V17" s="1">
        <v>41.8</v>
      </c>
      <c r="W17" s="1">
        <v>56.5</v>
      </c>
      <c r="X17" s="1">
        <v>38.799999999999997</v>
      </c>
      <c r="Y17" s="1">
        <v>34</v>
      </c>
      <c r="Z17" s="1">
        <v>37</v>
      </c>
      <c r="AA17" s="1">
        <v>41.7</v>
      </c>
      <c r="AB17" s="1">
        <v>43.8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55840</v>
      </c>
      <c r="C19" s="1">
        <v>11721</v>
      </c>
      <c r="D19" s="1">
        <v>23696</v>
      </c>
      <c r="E19" s="1">
        <v>2293</v>
      </c>
      <c r="F19" s="1">
        <v>6742</v>
      </c>
      <c r="G19" s="1">
        <v>9251</v>
      </c>
      <c r="H19" s="1">
        <v>2136</v>
      </c>
      <c r="I19" s="8">
        <f t="shared" si="0"/>
        <v>79.007879656160455</v>
      </c>
      <c r="J19" s="8">
        <f t="shared" si="1"/>
        <v>20.392191977077363</v>
      </c>
      <c r="K19" s="1" t="s">
        <v>1</v>
      </c>
      <c r="L19" s="1">
        <v>27303</v>
      </c>
      <c r="M19" s="1">
        <v>5272</v>
      </c>
      <c r="N19" s="1">
        <v>11642</v>
      </c>
      <c r="O19" s="1">
        <v>1137</v>
      </c>
      <c r="P19" s="1">
        <v>3744</v>
      </c>
      <c r="Q19" s="1">
        <v>4273</v>
      </c>
      <c r="R19" s="1">
        <v>1235</v>
      </c>
      <c r="S19" s="8">
        <f t="shared" ref="S19:S31" si="6">SUM(N19:R19)*100/L19</f>
        <v>80.690766582426846</v>
      </c>
      <c r="T19" s="8">
        <f t="shared" ref="T19:T31" si="7">SUM(Q19:R19)*100/L19</f>
        <v>20.173607295901551</v>
      </c>
      <c r="U19" s="1" t="s">
        <v>1</v>
      </c>
      <c r="V19" s="1">
        <v>28538</v>
      </c>
      <c r="W19" s="1">
        <v>6448</v>
      </c>
      <c r="X19" s="1">
        <v>12054</v>
      </c>
      <c r="Y19" s="1">
        <v>1156</v>
      </c>
      <c r="Z19" s="1">
        <v>2999</v>
      </c>
      <c r="AA19" s="1">
        <v>4978</v>
      </c>
      <c r="AB19" s="1">
        <v>902</v>
      </c>
      <c r="AC19" s="8">
        <f t="shared" ref="AC19:AC31" si="8">SUM(X19:AB19)*100/V19</f>
        <v>77.402060410680491</v>
      </c>
      <c r="AD19" s="8">
        <f t="shared" ref="AD19:AD31" si="9">SUM(AA19:AB19)*100/V19</f>
        <v>20.604106804961805</v>
      </c>
    </row>
    <row r="20" spans="1:30" x14ac:dyDescent="0.2">
      <c r="A20" s="1" t="s">
        <v>31</v>
      </c>
      <c r="B20" s="1">
        <v>24461</v>
      </c>
      <c r="C20" s="1">
        <v>5370</v>
      </c>
      <c r="D20" s="1">
        <v>12936</v>
      </c>
      <c r="E20" s="1">
        <v>921</v>
      </c>
      <c r="F20" s="1">
        <v>2372</v>
      </c>
      <c r="G20" s="1">
        <v>2215</v>
      </c>
      <c r="H20" s="1">
        <v>647</v>
      </c>
      <c r="I20" s="8">
        <f t="shared" si="0"/>
        <v>78.046686562282815</v>
      </c>
      <c r="J20" s="8">
        <f t="shared" si="1"/>
        <v>11.700257552839213</v>
      </c>
      <c r="K20" s="1" t="s">
        <v>31</v>
      </c>
      <c r="L20" s="1">
        <v>11446</v>
      </c>
      <c r="M20" s="1">
        <v>2254</v>
      </c>
      <c r="N20" s="1">
        <v>6252</v>
      </c>
      <c r="O20" s="1">
        <v>333</v>
      </c>
      <c r="P20" s="1">
        <v>1372</v>
      </c>
      <c r="Q20" s="1">
        <v>921</v>
      </c>
      <c r="R20" s="1">
        <v>314</v>
      </c>
      <c r="S20" s="8">
        <f t="shared" si="6"/>
        <v>80.307531015201818</v>
      </c>
      <c r="T20" s="8">
        <f t="shared" si="7"/>
        <v>10.789795561768303</v>
      </c>
      <c r="U20" s="1" t="s">
        <v>31</v>
      </c>
      <c r="V20" s="1">
        <v>13014</v>
      </c>
      <c r="W20" s="1">
        <v>3116</v>
      </c>
      <c r="X20" s="1">
        <v>6684</v>
      </c>
      <c r="Y20" s="1">
        <v>588</v>
      </c>
      <c r="Z20" s="1">
        <v>1000</v>
      </c>
      <c r="AA20" s="1">
        <v>1294</v>
      </c>
      <c r="AB20" s="1">
        <v>333</v>
      </c>
      <c r="AC20" s="8">
        <f t="shared" si="8"/>
        <v>76.06423851237129</v>
      </c>
      <c r="AD20" s="8">
        <f t="shared" si="9"/>
        <v>12.501921008145075</v>
      </c>
    </row>
    <row r="21" spans="1:30" x14ac:dyDescent="0.2">
      <c r="A21" s="1" t="s">
        <v>32</v>
      </c>
      <c r="B21" s="1">
        <v>17758</v>
      </c>
      <c r="C21" s="1">
        <v>3881</v>
      </c>
      <c r="D21" s="1">
        <v>5370</v>
      </c>
      <c r="E21" s="1">
        <v>666</v>
      </c>
      <c r="F21" s="1">
        <v>2646</v>
      </c>
      <c r="G21" s="1">
        <v>4880</v>
      </c>
      <c r="H21" s="1">
        <v>314</v>
      </c>
      <c r="I21" s="8">
        <f t="shared" si="0"/>
        <v>78.13943011600405</v>
      </c>
      <c r="J21" s="8">
        <f t="shared" si="1"/>
        <v>29.248789278071854</v>
      </c>
      <c r="K21" s="1" t="s">
        <v>32</v>
      </c>
      <c r="L21" s="1">
        <v>8996</v>
      </c>
      <c r="M21" s="1">
        <v>2038</v>
      </c>
      <c r="N21" s="1">
        <v>2920</v>
      </c>
      <c r="O21" s="1">
        <v>451</v>
      </c>
      <c r="P21" s="1">
        <v>1411</v>
      </c>
      <c r="Q21" s="1">
        <v>2058</v>
      </c>
      <c r="R21" s="1">
        <v>118</v>
      </c>
      <c r="S21" s="8">
        <f t="shared" si="6"/>
        <v>77.345486883059138</v>
      </c>
      <c r="T21" s="8">
        <f t="shared" si="7"/>
        <v>24.18852823477101</v>
      </c>
      <c r="U21" s="1" t="s">
        <v>32</v>
      </c>
      <c r="V21" s="1">
        <v>8761</v>
      </c>
      <c r="W21" s="1">
        <v>1842</v>
      </c>
      <c r="X21" s="1">
        <v>2450</v>
      </c>
      <c r="Y21" s="1">
        <v>216</v>
      </c>
      <c r="Z21" s="1">
        <v>1235</v>
      </c>
      <c r="AA21" s="1">
        <v>2822</v>
      </c>
      <c r="AB21" s="1">
        <v>196</v>
      </c>
      <c r="AC21" s="8">
        <f t="shared" si="8"/>
        <v>78.975002853555537</v>
      </c>
      <c r="AD21" s="8">
        <f t="shared" si="9"/>
        <v>34.448122360461134</v>
      </c>
    </row>
    <row r="22" spans="1:30" x14ac:dyDescent="0.2">
      <c r="A22" s="1" t="s">
        <v>33</v>
      </c>
      <c r="B22" s="1">
        <v>5488</v>
      </c>
      <c r="C22" s="1">
        <v>372</v>
      </c>
      <c r="D22" s="1">
        <v>1862</v>
      </c>
      <c r="E22" s="1">
        <v>353</v>
      </c>
      <c r="F22" s="1">
        <v>725</v>
      </c>
      <c r="G22" s="1">
        <v>1176</v>
      </c>
      <c r="H22" s="1">
        <v>1000</v>
      </c>
      <c r="I22" s="8">
        <f t="shared" si="0"/>
        <v>93.221574344023324</v>
      </c>
      <c r="J22" s="8">
        <f t="shared" si="1"/>
        <v>39.650145772594755</v>
      </c>
      <c r="K22" s="1" t="s">
        <v>33</v>
      </c>
      <c r="L22" s="1">
        <v>3156</v>
      </c>
      <c r="M22" s="1">
        <v>176</v>
      </c>
      <c r="N22" s="1">
        <v>1039</v>
      </c>
      <c r="O22" s="1">
        <v>196</v>
      </c>
      <c r="P22" s="1">
        <v>412</v>
      </c>
      <c r="Q22" s="1">
        <v>647</v>
      </c>
      <c r="R22" s="1">
        <v>686</v>
      </c>
      <c r="S22" s="8">
        <f t="shared" si="6"/>
        <v>94.423320659062099</v>
      </c>
      <c r="T22" s="8">
        <f t="shared" si="7"/>
        <v>42.237008871989858</v>
      </c>
      <c r="U22" s="1" t="s">
        <v>33</v>
      </c>
      <c r="V22" s="1">
        <v>2332</v>
      </c>
      <c r="W22" s="1">
        <v>196</v>
      </c>
      <c r="X22" s="1">
        <v>823</v>
      </c>
      <c r="Y22" s="1">
        <v>157</v>
      </c>
      <c r="Z22" s="1">
        <v>314</v>
      </c>
      <c r="AA22" s="1">
        <v>529</v>
      </c>
      <c r="AB22" s="1">
        <v>314</v>
      </c>
      <c r="AC22" s="8">
        <f t="shared" si="8"/>
        <v>91.63807890222985</v>
      </c>
      <c r="AD22" s="8">
        <f t="shared" si="9"/>
        <v>36.149228130360207</v>
      </c>
    </row>
    <row r="23" spans="1:30" x14ac:dyDescent="0.2">
      <c r="A23" s="1" t="s">
        <v>34</v>
      </c>
      <c r="B23" s="1">
        <v>2136</v>
      </c>
      <c r="C23" s="1">
        <v>862</v>
      </c>
      <c r="D23" s="1">
        <v>823</v>
      </c>
      <c r="E23" s="1">
        <v>137</v>
      </c>
      <c r="F23" s="1">
        <v>235</v>
      </c>
      <c r="G23" s="1">
        <v>78</v>
      </c>
      <c r="H23" s="1">
        <v>0</v>
      </c>
      <c r="I23" s="8">
        <f t="shared" si="0"/>
        <v>59.59737827715356</v>
      </c>
      <c r="J23" s="8">
        <f t="shared" si="1"/>
        <v>3.6516853932584268</v>
      </c>
      <c r="K23" s="1" t="s">
        <v>34</v>
      </c>
      <c r="L23" s="1">
        <v>1098</v>
      </c>
      <c r="M23" s="1">
        <v>333</v>
      </c>
      <c r="N23" s="1">
        <v>451</v>
      </c>
      <c r="O23" s="1">
        <v>78</v>
      </c>
      <c r="P23" s="1">
        <v>176</v>
      </c>
      <c r="Q23" s="1">
        <v>59</v>
      </c>
      <c r="R23" s="1">
        <v>0</v>
      </c>
      <c r="S23" s="8">
        <f t="shared" si="6"/>
        <v>69.581056466302371</v>
      </c>
      <c r="T23" s="8">
        <f t="shared" si="7"/>
        <v>5.3734061930783241</v>
      </c>
      <c r="U23" s="1" t="s">
        <v>34</v>
      </c>
      <c r="V23" s="1">
        <v>1039</v>
      </c>
      <c r="W23" s="1">
        <v>529</v>
      </c>
      <c r="X23" s="1">
        <v>372</v>
      </c>
      <c r="Y23" s="1">
        <v>59</v>
      </c>
      <c r="Z23" s="1">
        <v>59</v>
      </c>
      <c r="AA23" s="1">
        <v>20</v>
      </c>
      <c r="AB23" s="1">
        <v>0</v>
      </c>
      <c r="AC23" s="8">
        <f t="shared" si="8"/>
        <v>49.085659287776707</v>
      </c>
      <c r="AD23" s="8">
        <f t="shared" si="9"/>
        <v>1.9249278152069298</v>
      </c>
    </row>
    <row r="24" spans="1:30" x14ac:dyDescent="0.2">
      <c r="A24" s="1" t="s">
        <v>35</v>
      </c>
      <c r="B24" s="1">
        <v>137</v>
      </c>
      <c r="C24" s="1">
        <v>0</v>
      </c>
      <c r="D24" s="1">
        <v>59</v>
      </c>
      <c r="E24" s="1">
        <v>39</v>
      </c>
      <c r="F24" s="1">
        <v>39</v>
      </c>
      <c r="G24" s="1">
        <v>0</v>
      </c>
      <c r="H24" s="1">
        <v>0</v>
      </c>
      <c r="I24" s="8">
        <f t="shared" si="0"/>
        <v>100</v>
      </c>
      <c r="J24" s="8">
        <f t="shared" si="1"/>
        <v>0</v>
      </c>
      <c r="K24" s="1" t="s">
        <v>35</v>
      </c>
      <c r="L24" s="1">
        <v>98</v>
      </c>
      <c r="M24" s="1">
        <v>0</v>
      </c>
      <c r="N24" s="1">
        <v>20</v>
      </c>
      <c r="O24" s="1">
        <v>39</v>
      </c>
      <c r="P24" s="1">
        <v>39</v>
      </c>
      <c r="Q24" s="1">
        <v>0</v>
      </c>
      <c r="R24" s="1">
        <v>0</v>
      </c>
      <c r="S24" s="8">
        <f t="shared" si="6"/>
        <v>100</v>
      </c>
      <c r="T24" s="8">
        <f t="shared" si="7"/>
        <v>0</v>
      </c>
      <c r="U24" s="1" t="s">
        <v>35</v>
      </c>
      <c r="V24" s="1">
        <v>39</v>
      </c>
      <c r="W24" s="1">
        <v>0</v>
      </c>
      <c r="X24" s="1">
        <v>39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100</v>
      </c>
      <c r="AD24" s="8">
        <f t="shared" si="9"/>
        <v>0</v>
      </c>
    </row>
    <row r="25" spans="1:30" x14ac:dyDescent="0.2">
      <c r="A25" s="1" t="s">
        <v>36</v>
      </c>
      <c r="B25" s="1">
        <v>823</v>
      </c>
      <c r="C25" s="1">
        <v>274</v>
      </c>
      <c r="D25" s="1">
        <v>235</v>
      </c>
      <c r="E25" s="1">
        <v>20</v>
      </c>
      <c r="F25" s="1">
        <v>118</v>
      </c>
      <c r="G25" s="1">
        <v>157</v>
      </c>
      <c r="H25" s="1">
        <v>20</v>
      </c>
      <c r="I25" s="8">
        <f t="shared" si="0"/>
        <v>66.828675577156744</v>
      </c>
      <c r="J25" s="8">
        <f t="shared" si="1"/>
        <v>21.506682867557714</v>
      </c>
      <c r="K25" s="1" t="s">
        <v>36</v>
      </c>
      <c r="L25" s="1">
        <v>255</v>
      </c>
      <c r="M25" s="1">
        <v>78</v>
      </c>
      <c r="N25" s="1">
        <v>59</v>
      </c>
      <c r="O25" s="1">
        <v>0</v>
      </c>
      <c r="P25" s="1">
        <v>39</v>
      </c>
      <c r="Q25" s="1">
        <v>59</v>
      </c>
      <c r="R25" s="1">
        <v>20</v>
      </c>
      <c r="S25" s="8">
        <f t="shared" si="6"/>
        <v>69.411764705882348</v>
      </c>
      <c r="T25" s="8">
        <f t="shared" si="7"/>
        <v>30.980392156862745</v>
      </c>
      <c r="U25" s="1" t="s">
        <v>36</v>
      </c>
      <c r="V25" s="1">
        <v>568</v>
      </c>
      <c r="W25" s="1">
        <v>196</v>
      </c>
      <c r="X25" s="1">
        <v>176</v>
      </c>
      <c r="Y25" s="1">
        <v>20</v>
      </c>
      <c r="Z25" s="1">
        <v>78</v>
      </c>
      <c r="AA25" s="1">
        <v>98</v>
      </c>
      <c r="AB25" s="1">
        <v>0</v>
      </c>
      <c r="AC25" s="8">
        <f t="shared" si="8"/>
        <v>65.492957746478879</v>
      </c>
      <c r="AD25" s="8">
        <f t="shared" si="9"/>
        <v>17.253521126760564</v>
      </c>
    </row>
    <row r="26" spans="1:30" x14ac:dyDescent="0.2">
      <c r="A26" s="1" t="s">
        <v>37</v>
      </c>
      <c r="B26" s="1">
        <v>1019</v>
      </c>
      <c r="C26" s="1">
        <v>470</v>
      </c>
      <c r="D26" s="1">
        <v>412</v>
      </c>
      <c r="E26" s="1">
        <v>20</v>
      </c>
      <c r="F26" s="1">
        <v>98</v>
      </c>
      <c r="G26" s="1">
        <v>20</v>
      </c>
      <c r="H26" s="1">
        <v>0</v>
      </c>
      <c r="I26" s="8">
        <f t="shared" si="0"/>
        <v>53.974484789008834</v>
      </c>
      <c r="J26" s="8">
        <f t="shared" si="1"/>
        <v>1.9627085377821394</v>
      </c>
      <c r="K26" s="1" t="s">
        <v>37</v>
      </c>
      <c r="L26" s="1">
        <v>431</v>
      </c>
      <c r="M26" s="1">
        <v>216</v>
      </c>
      <c r="N26" s="1">
        <v>176</v>
      </c>
      <c r="O26" s="1">
        <v>0</v>
      </c>
      <c r="P26" s="1">
        <v>39</v>
      </c>
      <c r="Q26" s="1">
        <v>0</v>
      </c>
      <c r="R26" s="1">
        <v>0</v>
      </c>
      <c r="S26" s="8">
        <f t="shared" si="6"/>
        <v>49.88399071925754</v>
      </c>
      <c r="T26" s="8">
        <f t="shared" si="7"/>
        <v>0</v>
      </c>
      <c r="U26" s="1" t="s">
        <v>37</v>
      </c>
      <c r="V26" s="1">
        <v>588</v>
      </c>
      <c r="W26" s="1">
        <v>255</v>
      </c>
      <c r="X26" s="1">
        <v>235</v>
      </c>
      <c r="Y26" s="1">
        <v>20</v>
      </c>
      <c r="Z26" s="1">
        <v>59</v>
      </c>
      <c r="AA26" s="1">
        <v>20</v>
      </c>
      <c r="AB26" s="1">
        <v>0</v>
      </c>
      <c r="AC26" s="8">
        <f t="shared" si="8"/>
        <v>56.802721088435376</v>
      </c>
      <c r="AD26" s="8">
        <f t="shared" si="9"/>
        <v>3.4013605442176869</v>
      </c>
    </row>
    <row r="27" spans="1:30" x14ac:dyDescent="0.2">
      <c r="A27" s="1" t="s">
        <v>38</v>
      </c>
      <c r="B27" s="1">
        <v>921</v>
      </c>
      <c r="C27" s="1">
        <v>137</v>
      </c>
      <c r="D27" s="1">
        <v>412</v>
      </c>
      <c r="E27" s="1">
        <v>59</v>
      </c>
      <c r="F27" s="1">
        <v>137</v>
      </c>
      <c r="G27" s="1">
        <v>176</v>
      </c>
      <c r="H27" s="1">
        <v>0</v>
      </c>
      <c r="I27" s="8">
        <f t="shared" si="0"/>
        <v>85.124864277958736</v>
      </c>
      <c r="J27" s="8">
        <f t="shared" si="1"/>
        <v>19.109663409337678</v>
      </c>
      <c r="K27" s="1" t="s">
        <v>38</v>
      </c>
      <c r="L27" s="1">
        <v>333</v>
      </c>
      <c r="M27" s="1">
        <v>20</v>
      </c>
      <c r="N27" s="1">
        <v>118</v>
      </c>
      <c r="O27" s="1">
        <v>20</v>
      </c>
      <c r="P27" s="1">
        <v>59</v>
      </c>
      <c r="Q27" s="1">
        <v>118</v>
      </c>
      <c r="R27" s="1">
        <v>0</v>
      </c>
      <c r="S27" s="8">
        <f t="shared" si="6"/>
        <v>94.594594594594597</v>
      </c>
      <c r="T27" s="8">
        <f t="shared" si="7"/>
        <v>35.435435435435437</v>
      </c>
      <c r="U27" s="1" t="s">
        <v>38</v>
      </c>
      <c r="V27" s="1">
        <v>588</v>
      </c>
      <c r="W27" s="1">
        <v>118</v>
      </c>
      <c r="X27" s="1">
        <v>294</v>
      </c>
      <c r="Y27" s="1">
        <v>39</v>
      </c>
      <c r="Z27" s="1">
        <v>78</v>
      </c>
      <c r="AA27" s="1">
        <v>59</v>
      </c>
      <c r="AB27" s="1">
        <v>0</v>
      </c>
      <c r="AC27" s="8">
        <f t="shared" si="8"/>
        <v>79.931972789115648</v>
      </c>
      <c r="AD27" s="8">
        <f t="shared" si="9"/>
        <v>10.034013605442176</v>
      </c>
    </row>
    <row r="28" spans="1:30" x14ac:dyDescent="0.2">
      <c r="A28" s="1" t="s">
        <v>39</v>
      </c>
      <c r="B28" s="1">
        <v>137</v>
      </c>
      <c r="C28" s="1">
        <v>0</v>
      </c>
      <c r="D28" s="1">
        <v>98</v>
      </c>
      <c r="E28" s="1">
        <v>20</v>
      </c>
      <c r="F28" s="1">
        <v>20</v>
      </c>
      <c r="G28" s="1">
        <v>0</v>
      </c>
      <c r="H28" s="1">
        <v>0</v>
      </c>
      <c r="I28" s="8">
        <f t="shared" si="0"/>
        <v>100.72992700729927</v>
      </c>
      <c r="J28" s="8">
        <f t="shared" si="1"/>
        <v>0</v>
      </c>
      <c r="K28" s="1" t="s">
        <v>39</v>
      </c>
      <c r="L28" s="1">
        <v>39</v>
      </c>
      <c r="M28" s="1">
        <v>0</v>
      </c>
      <c r="N28" s="1">
        <v>39</v>
      </c>
      <c r="O28" s="1">
        <v>0</v>
      </c>
      <c r="P28" s="1">
        <v>0</v>
      </c>
      <c r="Q28" s="1">
        <v>0</v>
      </c>
      <c r="R28" s="1">
        <v>0</v>
      </c>
      <c r="S28" s="8">
        <f t="shared" si="6"/>
        <v>100</v>
      </c>
      <c r="T28" s="8">
        <f t="shared" si="7"/>
        <v>0</v>
      </c>
      <c r="U28" s="1" t="s">
        <v>39</v>
      </c>
      <c r="V28" s="1">
        <v>98</v>
      </c>
      <c r="W28" s="1">
        <v>0</v>
      </c>
      <c r="X28" s="1">
        <v>59</v>
      </c>
      <c r="Y28" s="1">
        <v>20</v>
      </c>
      <c r="Z28" s="1">
        <v>20</v>
      </c>
      <c r="AA28" s="1">
        <v>0</v>
      </c>
      <c r="AB28" s="1">
        <v>0</v>
      </c>
      <c r="AC28" s="8">
        <f t="shared" si="8"/>
        <v>101.0204081632653</v>
      </c>
      <c r="AD28" s="8">
        <f t="shared" si="9"/>
        <v>0</v>
      </c>
    </row>
    <row r="29" spans="1:30" x14ac:dyDescent="0.2">
      <c r="A29" s="1" t="s">
        <v>40</v>
      </c>
      <c r="B29" s="1">
        <v>1352</v>
      </c>
      <c r="C29" s="1">
        <v>137</v>
      </c>
      <c r="D29" s="1">
        <v>784</v>
      </c>
      <c r="E29" s="1">
        <v>20</v>
      </c>
      <c r="F29" s="1">
        <v>157</v>
      </c>
      <c r="G29" s="1">
        <v>196</v>
      </c>
      <c r="H29" s="1">
        <v>59</v>
      </c>
      <c r="I29" s="8">
        <f t="shared" si="0"/>
        <v>89.940828402366861</v>
      </c>
      <c r="J29" s="8">
        <f t="shared" si="1"/>
        <v>18.860946745562131</v>
      </c>
      <c r="K29" s="1" t="s">
        <v>40</v>
      </c>
      <c r="L29" s="1">
        <v>627</v>
      </c>
      <c r="M29" s="1">
        <v>39</v>
      </c>
      <c r="N29" s="1">
        <v>314</v>
      </c>
      <c r="O29" s="1">
        <v>20</v>
      </c>
      <c r="P29" s="1">
        <v>78</v>
      </c>
      <c r="Q29" s="1">
        <v>137</v>
      </c>
      <c r="R29" s="1">
        <v>39</v>
      </c>
      <c r="S29" s="8">
        <f t="shared" si="6"/>
        <v>93.779904306220089</v>
      </c>
      <c r="T29" s="8">
        <f t="shared" si="7"/>
        <v>28.07017543859649</v>
      </c>
      <c r="U29" s="1" t="s">
        <v>40</v>
      </c>
      <c r="V29" s="1">
        <v>725</v>
      </c>
      <c r="W29" s="1">
        <v>98</v>
      </c>
      <c r="X29" s="1">
        <v>470</v>
      </c>
      <c r="Y29" s="1">
        <v>0</v>
      </c>
      <c r="Z29" s="1">
        <v>78</v>
      </c>
      <c r="AA29" s="1">
        <v>59</v>
      </c>
      <c r="AB29" s="1">
        <v>20</v>
      </c>
      <c r="AC29" s="8">
        <f t="shared" si="8"/>
        <v>86.482758620689651</v>
      </c>
      <c r="AD29" s="8">
        <f t="shared" si="9"/>
        <v>10.896551724137931</v>
      </c>
    </row>
    <row r="30" spans="1:30" x14ac:dyDescent="0.2">
      <c r="A30" s="1" t="s">
        <v>41</v>
      </c>
      <c r="B30" s="1">
        <v>1548</v>
      </c>
      <c r="C30" s="1">
        <v>216</v>
      </c>
      <c r="D30" s="1">
        <v>666</v>
      </c>
      <c r="E30" s="1">
        <v>39</v>
      </c>
      <c r="F30" s="1">
        <v>196</v>
      </c>
      <c r="G30" s="1">
        <v>333</v>
      </c>
      <c r="H30" s="1">
        <v>98</v>
      </c>
      <c r="I30" s="8">
        <f t="shared" si="0"/>
        <v>86.04651162790698</v>
      </c>
      <c r="J30" s="8">
        <f t="shared" si="1"/>
        <v>27.842377260981912</v>
      </c>
      <c r="K30" s="1" t="s">
        <v>41</v>
      </c>
      <c r="L30" s="1">
        <v>804</v>
      </c>
      <c r="M30" s="1">
        <v>118</v>
      </c>
      <c r="N30" s="1">
        <v>255</v>
      </c>
      <c r="O30" s="1">
        <v>0</v>
      </c>
      <c r="P30" s="1">
        <v>118</v>
      </c>
      <c r="Q30" s="1">
        <v>255</v>
      </c>
      <c r="R30" s="1">
        <v>59</v>
      </c>
      <c r="S30" s="8">
        <f t="shared" si="6"/>
        <v>85.447761194029852</v>
      </c>
      <c r="T30" s="8">
        <f t="shared" si="7"/>
        <v>39.054726368159201</v>
      </c>
      <c r="U30" s="1" t="s">
        <v>41</v>
      </c>
      <c r="V30" s="1">
        <v>745</v>
      </c>
      <c r="W30" s="1">
        <v>98</v>
      </c>
      <c r="X30" s="1">
        <v>412</v>
      </c>
      <c r="Y30" s="1">
        <v>39</v>
      </c>
      <c r="Z30" s="1">
        <v>78</v>
      </c>
      <c r="AA30" s="1">
        <v>78</v>
      </c>
      <c r="AB30" s="1">
        <v>39</v>
      </c>
      <c r="AC30" s="8">
        <f t="shared" si="8"/>
        <v>86.711409395973149</v>
      </c>
      <c r="AD30" s="8">
        <f t="shared" si="9"/>
        <v>15.704697986577182</v>
      </c>
    </row>
    <row r="31" spans="1:30" x14ac:dyDescent="0.2">
      <c r="A31" s="1" t="s">
        <v>42</v>
      </c>
      <c r="B31" s="1">
        <v>59</v>
      </c>
      <c r="C31" s="1">
        <v>0</v>
      </c>
      <c r="D31" s="1">
        <v>39</v>
      </c>
      <c r="E31" s="1">
        <v>0</v>
      </c>
      <c r="F31" s="1">
        <v>0</v>
      </c>
      <c r="G31" s="1">
        <v>20</v>
      </c>
      <c r="H31" s="1">
        <v>0</v>
      </c>
      <c r="I31" s="8">
        <f t="shared" si="0"/>
        <v>100</v>
      </c>
      <c r="J31" s="8">
        <f t="shared" si="1"/>
        <v>33.898305084745765</v>
      </c>
      <c r="K31" s="1" t="s">
        <v>42</v>
      </c>
      <c r="L31" s="1">
        <v>20</v>
      </c>
      <c r="M31" s="1">
        <v>0</v>
      </c>
      <c r="N31" s="1">
        <v>0</v>
      </c>
      <c r="O31" s="1">
        <v>0</v>
      </c>
      <c r="P31" s="1">
        <v>0</v>
      </c>
      <c r="Q31" s="1">
        <v>20</v>
      </c>
      <c r="R31" s="1">
        <v>0</v>
      </c>
      <c r="S31" s="8">
        <f t="shared" si="6"/>
        <v>100</v>
      </c>
      <c r="T31" s="8">
        <f t="shared" si="7"/>
        <v>100</v>
      </c>
      <c r="U31" s="1" t="s">
        <v>42</v>
      </c>
      <c r="V31" s="1">
        <v>39</v>
      </c>
      <c r="W31" s="1">
        <v>0</v>
      </c>
      <c r="X31" s="1">
        <v>39</v>
      </c>
      <c r="Y31" s="1">
        <v>0</v>
      </c>
      <c r="Z31" s="1">
        <v>0</v>
      </c>
      <c r="AA31" s="1">
        <v>0</v>
      </c>
      <c r="AB31" s="1">
        <v>0</v>
      </c>
      <c r="AC31" s="8">
        <f t="shared" si="8"/>
        <v>100</v>
      </c>
      <c r="AD31" s="8">
        <f t="shared" si="9"/>
        <v>0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H1" zoomScale="125" zoomScaleNormal="125" zoomScaleSheetLayoutView="125" workbookViewId="0">
      <selection activeCell="AC11" sqref="AC11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55840</v>
      </c>
      <c r="C5" s="1">
        <v>11721</v>
      </c>
      <c r="D5" s="1">
        <v>23696</v>
      </c>
      <c r="E5" s="1">
        <v>2293</v>
      </c>
      <c r="F5" s="1">
        <v>6742</v>
      </c>
      <c r="G5" s="1">
        <v>9251</v>
      </c>
      <c r="H5" s="1">
        <v>2136</v>
      </c>
      <c r="I5" s="8">
        <f>SUM(D5:H5)*100/B5</f>
        <v>79.007879656160455</v>
      </c>
      <c r="J5" s="8">
        <f>SUM(G5:H5)*100/B5</f>
        <v>20.392191977077363</v>
      </c>
      <c r="K5" s="1" t="s">
        <v>1</v>
      </c>
      <c r="L5" s="1">
        <v>27303</v>
      </c>
      <c r="M5" s="1">
        <v>5272</v>
      </c>
      <c r="N5" s="1">
        <v>11642</v>
      </c>
      <c r="O5" s="1">
        <v>1137</v>
      </c>
      <c r="P5" s="1">
        <v>3744</v>
      </c>
      <c r="Q5" s="1">
        <v>4273</v>
      </c>
      <c r="R5" s="1">
        <v>1235</v>
      </c>
      <c r="S5" s="8">
        <f>SUM(N5:R5)*100/L5</f>
        <v>80.690766582426846</v>
      </c>
      <c r="T5" s="8">
        <f>SUM(Q5:R5)*100/L5</f>
        <v>20.173607295901551</v>
      </c>
      <c r="U5" s="1" t="s">
        <v>1</v>
      </c>
      <c r="V5" s="1">
        <v>28538</v>
      </c>
      <c r="W5" s="1">
        <v>6448</v>
      </c>
      <c r="X5" s="1">
        <v>12054</v>
      </c>
      <c r="Y5" s="1">
        <v>1156</v>
      </c>
      <c r="Z5" s="1">
        <v>2999</v>
      </c>
      <c r="AA5" s="1">
        <v>4978</v>
      </c>
      <c r="AB5" s="1">
        <v>902</v>
      </c>
      <c r="AC5" s="8">
        <f>SUM(X5:AB5)*100/V5</f>
        <v>77.402060410680491</v>
      </c>
      <c r="AD5" s="8">
        <f>SUM(AA5:AB5)*100/V5</f>
        <v>20.604106804961805</v>
      </c>
    </row>
    <row r="6" spans="1:30" x14ac:dyDescent="0.2">
      <c r="A6" s="1" t="s">
        <v>45</v>
      </c>
      <c r="B6" s="1">
        <v>5978</v>
      </c>
      <c r="C6" s="1">
        <v>608</v>
      </c>
      <c r="D6" s="1">
        <v>3038</v>
      </c>
      <c r="E6" s="1">
        <v>255</v>
      </c>
      <c r="F6" s="1">
        <v>804</v>
      </c>
      <c r="G6" s="1">
        <v>823</v>
      </c>
      <c r="H6" s="1">
        <v>451</v>
      </c>
      <c r="I6" s="8">
        <f t="shared" ref="I6:I18" si="0">SUM(D6:H6)*100/B6</f>
        <v>89.846102375376375</v>
      </c>
      <c r="J6" s="8">
        <f t="shared" ref="J6:J18" si="1">SUM(G6:H6)*100/B6</f>
        <v>21.311475409836067</v>
      </c>
      <c r="K6" s="1" t="s">
        <v>45</v>
      </c>
      <c r="L6" s="1">
        <v>5488</v>
      </c>
      <c r="M6" s="1">
        <v>549</v>
      </c>
      <c r="N6" s="1">
        <v>2822</v>
      </c>
      <c r="O6" s="1">
        <v>235</v>
      </c>
      <c r="P6" s="1">
        <v>764</v>
      </c>
      <c r="Q6" s="1">
        <v>725</v>
      </c>
      <c r="R6" s="1">
        <v>392</v>
      </c>
      <c r="S6" s="8">
        <f t="shared" ref="S6:S7" si="2">SUM(N6:R6)*100/L6</f>
        <v>89.978134110787167</v>
      </c>
      <c r="T6" s="8">
        <f t="shared" ref="T6:T7" si="3">SUM(Q6:R6)*100/L6</f>
        <v>20.353498542274053</v>
      </c>
      <c r="U6" s="1" t="s">
        <v>45</v>
      </c>
      <c r="V6" s="1">
        <v>490</v>
      </c>
      <c r="W6" s="1">
        <v>59</v>
      </c>
      <c r="X6" s="1">
        <v>216</v>
      </c>
      <c r="Y6" s="1">
        <v>20</v>
      </c>
      <c r="Z6" s="1">
        <v>39</v>
      </c>
      <c r="AA6" s="1">
        <v>98</v>
      </c>
      <c r="AB6" s="1">
        <v>59</v>
      </c>
      <c r="AC6" s="8">
        <f t="shared" ref="AC6:AC7" si="4">SUM(X6:AB6)*100/V6</f>
        <v>88.163265306122454</v>
      </c>
      <c r="AD6" s="8">
        <f t="shared" ref="AD6:AD7" si="5">SUM(AA6:AB6)*100/V6</f>
        <v>32.04081632653061</v>
      </c>
    </row>
    <row r="7" spans="1:30" x14ac:dyDescent="0.2">
      <c r="A7" s="1" t="s">
        <v>46</v>
      </c>
      <c r="B7" s="1">
        <v>49862</v>
      </c>
      <c r="C7" s="1">
        <v>11113</v>
      </c>
      <c r="D7" s="1">
        <v>20658</v>
      </c>
      <c r="E7" s="1">
        <v>2038</v>
      </c>
      <c r="F7" s="1">
        <v>5939</v>
      </c>
      <c r="G7" s="1">
        <v>8428</v>
      </c>
      <c r="H7" s="1">
        <v>1686</v>
      </c>
      <c r="I7" s="8">
        <f t="shared" si="0"/>
        <v>77.712486462636875</v>
      </c>
      <c r="J7" s="8">
        <f t="shared" si="1"/>
        <v>20.28398379527496</v>
      </c>
      <c r="K7" s="1" t="s">
        <v>46</v>
      </c>
      <c r="L7" s="1">
        <v>21815</v>
      </c>
      <c r="M7" s="1">
        <v>4724</v>
      </c>
      <c r="N7" s="1">
        <v>8820</v>
      </c>
      <c r="O7" s="1">
        <v>902</v>
      </c>
      <c r="P7" s="1">
        <v>2979</v>
      </c>
      <c r="Q7" s="1">
        <v>3548</v>
      </c>
      <c r="R7" s="1">
        <v>843</v>
      </c>
      <c r="S7" s="8">
        <f t="shared" si="2"/>
        <v>78.349759339903741</v>
      </c>
      <c r="T7" s="8">
        <f t="shared" si="3"/>
        <v>20.128352051340819</v>
      </c>
      <c r="U7" s="1" t="s">
        <v>46</v>
      </c>
      <c r="V7" s="1">
        <v>28048</v>
      </c>
      <c r="W7" s="1">
        <v>6390</v>
      </c>
      <c r="X7" s="1">
        <v>11838</v>
      </c>
      <c r="Y7" s="1">
        <v>1137</v>
      </c>
      <c r="Z7" s="1">
        <v>2960</v>
      </c>
      <c r="AA7" s="1">
        <v>4880</v>
      </c>
      <c r="AB7" s="1">
        <v>843</v>
      </c>
      <c r="AC7" s="8">
        <f t="shared" si="4"/>
        <v>77.217626925270963</v>
      </c>
      <c r="AD7" s="8">
        <f t="shared" si="5"/>
        <v>20.404306902452937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5527</v>
      </c>
      <c r="C9" s="1">
        <v>568</v>
      </c>
      <c r="D9" s="1">
        <v>2822</v>
      </c>
      <c r="E9" s="1">
        <v>235</v>
      </c>
      <c r="F9" s="1">
        <v>725</v>
      </c>
      <c r="G9" s="1">
        <v>764</v>
      </c>
      <c r="H9" s="1">
        <v>412</v>
      </c>
      <c r="I9" s="8">
        <f t="shared" si="0"/>
        <v>89.705084132440746</v>
      </c>
      <c r="J9" s="8">
        <f t="shared" si="1"/>
        <v>21.277365659489778</v>
      </c>
      <c r="K9" s="1" t="s">
        <v>1</v>
      </c>
      <c r="L9" s="1">
        <v>5116</v>
      </c>
      <c r="M9" s="1">
        <v>510</v>
      </c>
      <c r="N9" s="1">
        <v>2646</v>
      </c>
      <c r="O9" s="1">
        <v>216</v>
      </c>
      <c r="P9" s="1">
        <v>686</v>
      </c>
      <c r="Q9" s="1">
        <v>666</v>
      </c>
      <c r="R9" s="1">
        <v>392</v>
      </c>
      <c r="S9" s="8">
        <f t="shared" ref="S9:S14" si="6">SUM(N9:R9)*100/L9</f>
        <v>90.031274433150898</v>
      </c>
      <c r="T9" s="8">
        <f t="shared" ref="T9:T14" si="7">SUM(Q9:R9)*100/L9</f>
        <v>20.680218921032058</v>
      </c>
      <c r="U9" s="1" t="s">
        <v>1</v>
      </c>
      <c r="V9" s="1">
        <v>412</v>
      </c>
      <c r="W9" s="1">
        <v>59</v>
      </c>
      <c r="X9" s="1">
        <v>176</v>
      </c>
      <c r="Y9" s="1">
        <v>20</v>
      </c>
      <c r="Z9" s="1">
        <v>39</v>
      </c>
      <c r="AA9" s="1">
        <v>98</v>
      </c>
      <c r="AB9" s="1">
        <v>20</v>
      </c>
      <c r="AC9" s="8">
        <f t="shared" ref="AC9:AC14" si="8">SUM(X9:AB9)*100/V9</f>
        <v>85.679611650485441</v>
      </c>
      <c r="AD9" s="8">
        <f t="shared" ref="AD9:AD14" si="9">SUM(AA9:AB9)*100/V9</f>
        <v>28.640776699029125</v>
      </c>
    </row>
    <row r="10" spans="1:30" x14ac:dyDescent="0.2">
      <c r="A10" s="1" t="s">
        <v>48</v>
      </c>
      <c r="B10" s="1">
        <v>1352</v>
      </c>
      <c r="C10" s="1">
        <v>157</v>
      </c>
      <c r="D10" s="1">
        <v>490</v>
      </c>
      <c r="E10" s="1">
        <v>78</v>
      </c>
      <c r="F10" s="1">
        <v>196</v>
      </c>
      <c r="G10" s="1">
        <v>255</v>
      </c>
      <c r="H10" s="1">
        <v>176</v>
      </c>
      <c r="I10" s="8">
        <f t="shared" si="0"/>
        <v>88.387573964497037</v>
      </c>
      <c r="J10" s="8">
        <f t="shared" si="1"/>
        <v>31.878698224852069</v>
      </c>
      <c r="K10" s="1" t="s">
        <v>48</v>
      </c>
      <c r="L10" s="1">
        <v>1333</v>
      </c>
      <c r="M10" s="1">
        <v>157</v>
      </c>
      <c r="N10" s="1">
        <v>470</v>
      </c>
      <c r="O10" s="1">
        <v>78</v>
      </c>
      <c r="P10" s="1">
        <v>196</v>
      </c>
      <c r="Q10" s="1">
        <v>255</v>
      </c>
      <c r="R10" s="1">
        <v>176</v>
      </c>
      <c r="S10" s="8">
        <f t="shared" si="6"/>
        <v>88.147036759189803</v>
      </c>
      <c r="T10" s="8">
        <f t="shared" si="7"/>
        <v>32.333083270817703</v>
      </c>
      <c r="U10" s="1" t="s">
        <v>48</v>
      </c>
      <c r="V10" s="1">
        <v>20</v>
      </c>
      <c r="W10" s="1">
        <v>0</v>
      </c>
      <c r="X10" s="1">
        <v>20</v>
      </c>
      <c r="Y10" s="1">
        <v>0</v>
      </c>
      <c r="Z10" s="1">
        <v>0</v>
      </c>
      <c r="AA10" s="1">
        <v>0</v>
      </c>
      <c r="AB10" s="1">
        <v>0</v>
      </c>
      <c r="AC10" s="8">
        <f t="shared" si="8"/>
        <v>100</v>
      </c>
      <c r="AD10" s="8">
        <f t="shared" si="9"/>
        <v>0</v>
      </c>
    </row>
    <row r="11" spans="1:30" x14ac:dyDescent="0.2">
      <c r="A11" s="1" t="s">
        <v>49</v>
      </c>
      <c r="B11" s="1">
        <v>274</v>
      </c>
      <c r="C11" s="1">
        <v>98</v>
      </c>
      <c r="D11" s="1">
        <v>78</v>
      </c>
      <c r="E11" s="1">
        <v>20</v>
      </c>
      <c r="F11" s="1">
        <v>0</v>
      </c>
      <c r="G11" s="1">
        <v>59</v>
      </c>
      <c r="H11" s="1">
        <v>20</v>
      </c>
      <c r="I11" s="8">
        <f t="shared" si="0"/>
        <v>64.598540145985396</v>
      </c>
      <c r="J11" s="8">
        <f t="shared" si="1"/>
        <v>28.832116788321169</v>
      </c>
      <c r="K11" s="1" t="s">
        <v>49</v>
      </c>
      <c r="L11" s="1">
        <v>274</v>
      </c>
      <c r="M11" s="1">
        <v>98</v>
      </c>
      <c r="N11" s="1">
        <v>78</v>
      </c>
      <c r="O11" s="1">
        <v>20</v>
      </c>
      <c r="P11" s="1">
        <v>0</v>
      </c>
      <c r="Q11" s="1">
        <v>59</v>
      </c>
      <c r="R11" s="1">
        <v>20</v>
      </c>
      <c r="S11" s="8">
        <f t="shared" si="6"/>
        <v>64.598540145985396</v>
      </c>
      <c r="T11" s="8">
        <f t="shared" si="7"/>
        <v>28.832116788321169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314</v>
      </c>
      <c r="C12" s="1">
        <v>78</v>
      </c>
      <c r="D12" s="1">
        <v>157</v>
      </c>
      <c r="E12" s="1">
        <v>0</v>
      </c>
      <c r="F12" s="1">
        <v>20</v>
      </c>
      <c r="G12" s="1">
        <v>39</v>
      </c>
      <c r="H12" s="1">
        <v>20</v>
      </c>
      <c r="I12" s="8">
        <f t="shared" si="0"/>
        <v>75.159235668789805</v>
      </c>
      <c r="J12" s="8">
        <f t="shared" si="1"/>
        <v>18.789808917197451</v>
      </c>
      <c r="K12" s="1" t="s">
        <v>50</v>
      </c>
      <c r="L12" s="1">
        <v>294</v>
      </c>
      <c r="M12" s="1">
        <v>78</v>
      </c>
      <c r="N12" s="1">
        <v>137</v>
      </c>
      <c r="O12" s="1">
        <v>0</v>
      </c>
      <c r="P12" s="1">
        <v>20</v>
      </c>
      <c r="Q12" s="1">
        <v>39</v>
      </c>
      <c r="R12" s="1">
        <v>20</v>
      </c>
      <c r="S12" s="8">
        <f t="shared" si="6"/>
        <v>73.469387755102048</v>
      </c>
      <c r="T12" s="8">
        <f t="shared" si="7"/>
        <v>20.068027210884352</v>
      </c>
      <c r="U12" s="1" t="s">
        <v>50</v>
      </c>
      <c r="V12" s="1">
        <v>20</v>
      </c>
      <c r="W12" s="1">
        <v>0</v>
      </c>
      <c r="X12" s="1">
        <v>20</v>
      </c>
      <c r="Y12" s="1">
        <v>0</v>
      </c>
      <c r="Z12" s="1">
        <v>0</v>
      </c>
      <c r="AA12" s="1">
        <v>0</v>
      </c>
      <c r="AB12" s="1">
        <v>0</v>
      </c>
      <c r="AC12" s="8">
        <f t="shared" si="8"/>
        <v>100</v>
      </c>
      <c r="AD12" s="8">
        <f t="shared" si="9"/>
        <v>0</v>
      </c>
    </row>
    <row r="13" spans="1:30" x14ac:dyDescent="0.2">
      <c r="A13" s="1" t="s">
        <v>51</v>
      </c>
      <c r="B13" s="1">
        <v>20</v>
      </c>
      <c r="C13" s="1">
        <v>20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>
        <f t="shared" si="0"/>
        <v>0</v>
      </c>
      <c r="J13" s="8">
        <f t="shared" si="1"/>
        <v>0</v>
      </c>
      <c r="K13" s="1" t="s">
        <v>51</v>
      </c>
      <c r="L13" s="1">
        <v>20</v>
      </c>
      <c r="M13" s="1">
        <v>20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>
        <f t="shared" si="6"/>
        <v>0</v>
      </c>
      <c r="T13" s="8">
        <f t="shared" si="7"/>
        <v>0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3567</v>
      </c>
      <c r="C14" s="1">
        <v>216</v>
      </c>
      <c r="D14" s="1">
        <v>2097</v>
      </c>
      <c r="E14" s="1">
        <v>137</v>
      </c>
      <c r="F14" s="1">
        <v>510</v>
      </c>
      <c r="G14" s="1">
        <v>412</v>
      </c>
      <c r="H14" s="1">
        <v>196</v>
      </c>
      <c r="I14" s="8">
        <f t="shared" si="0"/>
        <v>93.972525932155875</v>
      </c>
      <c r="J14" s="8">
        <f t="shared" si="1"/>
        <v>17.045135968601066</v>
      </c>
      <c r="K14" s="1" t="s">
        <v>52</v>
      </c>
      <c r="L14" s="1">
        <v>3195</v>
      </c>
      <c r="M14" s="1">
        <v>157</v>
      </c>
      <c r="N14" s="1">
        <v>1960</v>
      </c>
      <c r="O14" s="1">
        <v>118</v>
      </c>
      <c r="P14" s="1">
        <v>470</v>
      </c>
      <c r="Q14" s="1">
        <v>314</v>
      </c>
      <c r="R14" s="1">
        <v>176</v>
      </c>
      <c r="S14" s="8">
        <f t="shared" si="6"/>
        <v>95.086071987480437</v>
      </c>
      <c r="T14" s="8">
        <f t="shared" si="7"/>
        <v>15.336463223787167</v>
      </c>
      <c r="U14" s="1" t="s">
        <v>52</v>
      </c>
      <c r="V14" s="1">
        <v>372</v>
      </c>
      <c r="W14" s="1">
        <v>59</v>
      </c>
      <c r="X14" s="1">
        <v>137</v>
      </c>
      <c r="Y14" s="1">
        <v>20</v>
      </c>
      <c r="Z14" s="1">
        <v>39</v>
      </c>
      <c r="AA14" s="1">
        <v>98</v>
      </c>
      <c r="AB14" s="1">
        <v>20</v>
      </c>
      <c r="AC14" s="8">
        <f t="shared" si="8"/>
        <v>84.408602150537632</v>
      </c>
      <c r="AD14" s="8">
        <f t="shared" si="9"/>
        <v>31.72043010752688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55782</v>
      </c>
      <c r="C16" s="1">
        <v>11701</v>
      </c>
      <c r="D16" s="1">
        <v>23677</v>
      </c>
      <c r="E16" s="1">
        <v>2293</v>
      </c>
      <c r="F16" s="1">
        <v>6742</v>
      </c>
      <c r="G16" s="1">
        <v>9251</v>
      </c>
      <c r="H16" s="1">
        <v>2117</v>
      </c>
      <c r="I16" s="8">
        <f t="shared" si="0"/>
        <v>79.021906708257148</v>
      </c>
      <c r="J16" s="8">
        <f t="shared" si="1"/>
        <v>20.379333835287369</v>
      </c>
      <c r="K16" s="1" t="s">
        <v>1</v>
      </c>
      <c r="L16" s="1">
        <v>27264</v>
      </c>
      <c r="M16" s="1">
        <v>5272</v>
      </c>
      <c r="N16" s="1">
        <v>11623</v>
      </c>
      <c r="O16" s="1">
        <v>1137</v>
      </c>
      <c r="P16" s="1">
        <v>3744</v>
      </c>
      <c r="Q16" s="1">
        <v>4273</v>
      </c>
      <c r="R16" s="1">
        <v>1215</v>
      </c>
      <c r="S16" s="8">
        <f t="shared" ref="S16:S18" si="10">SUM(N16:R16)*100/L16</f>
        <v>80.663145539906097</v>
      </c>
      <c r="T16" s="8">
        <f t="shared" ref="T16:T18" si="11">SUM(Q16:R16)*100/L16</f>
        <v>20.129107981220656</v>
      </c>
      <c r="U16" s="1" t="s">
        <v>1</v>
      </c>
      <c r="V16" s="1">
        <v>28518</v>
      </c>
      <c r="W16" s="1">
        <v>6429</v>
      </c>
      <c r="X16" s="1">
        <v>12054</v>
      </c>
      <c r="Y16" s="1">
        <v>1156</v>
      </c>
      <c r="Z16" s="1">
        <v>2999</v>
      </c>
      <c r="AA16" s="1">
        <v>4978</v>
      </c>
      <c r="AB16" s="1">
        <v>902</v>
      </c>
      <c r="AC16" s="8">
        <f t="shared" ref="AC16:AC18" si="12">SUM(X16:AB16)*100/V16</f>
        <v>77.456343362087097</v>
      </c>
      <c r="AD16" s="8">
        <f t="shared" ref="AD16:AD18" si="13">SUM(AA16:AB16)*100/V16</f>
        <v>20.618556701030929</v>
      </c>
    </row>
    <row r="17" spans="1:30" x14ac:dyDescent="0.2">
      <c r="A17" s="1" t="s">
        <v>54</v>
      </c>
      <c r="B17" s="1">
        <v>314</v>
      </c>
      <c r="C17" s="1">
        <v>20</v>
      </c>
      <c r="D17" s="1">
        <v>78</v>
      </c>
      <c r="E17" s="1">
        <v>20</v>
      </c>
      <c r="F17" s="1">
        <v>20</v>
      </c>
      <c r="G17" s="1">
        <v>98</v>
      </c>
      <c r="H17" s="1">
        <v>78</v>
      </c>
      <c r="I17" s="8">
        <f t="shared" si="0"/>
        <v>93.630573248407643</v>
      </c>
      <c r="J17" s="8">
        <f t="shared" si="1"/>
        <v>56.050955414012741</v>
      </c>
      <c r="K17" s="1" t="s">
        <v>54</v>
      </c>
      <c r="L17" s="1">
        <v>176</v>
      </c>
      <c r="M17" s="1">
        <v>0</v>
      </c>
      <c r="N17" s="1">
        <v>39</v>
      </c>
      <c r="O17" s="1">
        <v>20</v>
      </c>
      <c r="P17" s="1">
        <v>20</v>
      </c>
      <c r="Q17" s="1">
        <v>59</v>
      </c>
      <c r="R17" s="1">
        <v>39</v>
      </c>
      <c r="S17" s="8">
        <f t="shared" si="10"/>
        <v>100.56818181818181</v>
      </c>
      <c r="T17" s="8">
        <f t="shared" si="11"/>
        <v>55.68181818181818</v>
      </c>
      <c r="U17" s="1" t="s">
        <v>54</v>
      </c>
      <c r="V17" s="1">
        <v>137</v>
      </c>
      <c r="W17" s="1">
        <v>20</v>
      </c>
      <c r="X17" s="1">
        <v>39</v>
      </c>
      <c r="Y17" s="1">
        <v>0</v>
      </c>
      <c r="Z17" s="1">
        <v>0</v>
      </c>
      <c r="AA17" s="1">
        <v>39</v>
      </c>
      <c r="AB17" s="1">
        <v>39</v>
      </c>
      <c r="AC17" s="8">
        <f t="shared" si="12"/>
        <v>85.401459854014604</v>
      </c>
      <c r="AD17" s="8">
        <f t="shared" si="13"/>
        <v>56.934306569343065</v>
      </c>
    </row>
    <row r="18" spans="1:30" x14ac:dyDescent="0.2">
      <c r="A18" s="1" t="s">
        <v>55</v>
      </c>
      <c r="B18" s="1">
        <v>55468</v>
      </c>
      <c r="C18" s="1">
        <v>11682</v>
      </c>
      <c r="D18" s="1">
        <v>23598</v>
      </c>
      <c r="E18" s="1">
        <v>2274</v>
      </c>
      <c r="F18" s="1">
        <v>6723</v>
      </c>
      <c r="G18" s="1">
        <v>9153</v>
      </c>
      <c r="H18" s="1">
        <v>2038</v>
      </c>
      <c r="I18" s="8">
        <f t="shared" si="0"/>
        <v>78.939208192110769</v>
      </c>
      <c r="J18" s="8">
        <f t="shared" si="1"/>
        <v>20.175596740462968</v>
      </c>
      <c r="K18" s="1" t="s">
        <v>55</v>
      </c>
      <c r="L18" s="1">
        <v>27087</v>
      </c>
      <c r="M18" s="1">
        <v>5272</v>
      </c>
      <c r="N18" s="1">
        <v>11584</v>
      </c>
      <c r="O18" s="1">
        <v>1117</v>
      </c>
      <c r="P18" s="1">
        <v>3724</v>
      </c>
      <c r="Q18" s="1">
        <v>4214</v>
      </c>
      <c r="R18" s="1">
        <v>1176</v>
      </c>
      <c r="S18" s="8">
        <f t="shared" si="10"/>
        <v>80.536788865507432</v>
      </c>
      <c r="T18" s="8">
        <f t="shared" si="11"/>
        <v>19.898844464134086</v>
      </c>
      <c r="U18" s="1" t="s">
        <v>55</v>
      </c>
      <c r="V18" s="1">
        <v>28381</v>
      </c>
      <c r="W18" s="1">
        <v>6409</v>
      </c>
      <c r="X18" s="1">
        <v>12015</v>
      </c>
      <c r="Y18" s="1">
        <v>1156</v>
      </c>
      <c r="Z18" s="1">
        <v>2999</v>
      </c>
      <c r="AA18" s="1">
        <v>4939</v>
      </c>
      <c r="AB18" s="1">
        <v>862</v>
      </c>
      <c r="AC18" s="8">
        <f t="shared" si="12"/>
        <v>77.414467425390228</v>
      </c>
      <c r="AD18" s="8">
        <f t="shared" si="13"/>
        <v>20.439730805820794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H1" zoomScale="125" zoomScaleNormal="125" zoomScaleSheetLayoutView="125" workbookViewId="0">
      <selection activeCell="V5" sqref="V5:AB32"/>
    </sheetView>
  </sheetViews>
  <sheetFormatPr defaultColWidth="8.85546875" defaultRowHeight="11.25" x14ac:dyDescent="0.2"/>
  <cols>
    <col min="1" max="1" width="8.85546875" style="9"/>
    <col min="2" max="10" width="8.85546875" style="1"/>
    <col min="11" max="11" width="8.85546875" style="9"/>
    <col min="12" max="20" width="8.85546875" style="1"/>
    <col min="21" max="21" width="8.85546875" style="9"/>
    <col min="22" max="16384" width="8.85546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55840</v>
      </c>
      <c r="C5" s="1">
        <v>11721</v>
      </c>
      <c r="D5" s="1">
        <v>23696</v>
      </c>
      <c r="E5" s="1">
        <v>2293</v>
      </c>
      <c r="F5" s="1">
        <v>6742</v>
      </c>
      <c r="G5" s="1">
        <v>9251</v>
      </c>
      <c r="H5" s="1">
        <v>2136</v>
      </c>
      <c r="I5" s="8">
        <f>SUM(D5:H5)*100/B5</f>
        <v>79.007879656160455</v>
      </c>
      <c r="J5" s="8">
        <f>SUM(G5:H5)*100/B5</f>
        <v>20.392191977077363</v>
      </c>
      <c r="K5" s="9" t="s">
        <v>1</v>
      </c>
      <c r="L5" s="1">
        <v>27303</v>
      </c>
      <c r="M5" s="1">
        <v>5272</v>
      </c>
      <c r="N5" s="1">
        <v>11642</v>
      </c>
      <c r="O5" s="1">
        <v>1137</v>
      </c>
      <c r="P5" s="1">
        <v>3744</v>
      </c>
      <c r="Q5" s="1">
        <v>4273</v>
      </c>
      <c r="R5" s="1">
        <v>1235</v>
      </c>
      <c r="S5" s="8">
        <f>SUM(N5:R5)*100/L5</f>
        <v>80.690766582426846</v>
      </c>
      <c r="T5" s="8">
        <f>SUM(Q5:R5)*100/L5</f>
        <v>20.173607295901551</v>
      </c>
      <c r="U5" s="9" t="s">
        <v>1</v>
      </c>
      <c r="V5" s="1">
        <v>28538</v>
      </c>
      <c r="W5" s="1">
        <v>6448</v>
      </c>
      <c r="X5" s="1">
        <v>12054</v>
      </c>
      <c r="Y5" s="1">
        <v>1156</v>
      </c>
      <c r="Z5" s="1">
        <v>2999</v>
      </c>
      <c r="AA5" s="1">
        <v>4978</v>
      </c>
      <c r="AB5" s="1">
        <v>902</v>
      </c>
      <c r="AC5" s="8">
        <f>SUM(X5:AB5)*100/V5</f>
        <v>77.402060410680491</v>
      </c>
      <c r="AD5" s="8">
        <f>SUM(AA5:AB5)*100/V5</f>
        <v>20.604106804961805</v>
      </c>
    </row>
    <row r="6" spans="1:30" x14ac:dyDescent="0.2">
      <c r="A6" s="9" t="s">
        <v>33</v>
      </c>
      <c r="B6" s="1">
        <v>45727</v>
      </c>
      <c r="C6" s="1">
        <v>8859</v>
      </c>
      <c r="D6" s="1">
        <v>20051</v>
      </c>
      <c r="E6" s="1">
        <v>1980</v>
      </c>
      <c r="F6" s="1">
        <v>5449</v>
      </c>
      <c r="G6" s="1">
        <v>7350</v>
      </c>
      <c r="H6" s="1">
        <v>2038</v>
      </c>
      <c r="I6" s="8">
        <f t="shared" ref="I6:I32" si="0">SUM(D6:H6)*100/B6</f>
        <v>80.626325803135998</v>
      </c>
      <c r="J6" s="8">
        <f t="shared" ref="J6:J32" si="1">SUM(G6:H6)*100/B6</f>
        <v>20.530539943578191</v>
      </c>
      <c r="K6" s="9" t="s">
        <v>33</v>
      </c>
      <c r="L6" s="1">
        <v>22736</v>
      </c>
      <c r="M6" s="1">
        <v>4214</v>
      </c>
      <c r="N6" s="1">
        <v>9976</v>
      </c>
      <c r="O6" s="1">
        <v>960</v>
      </c>
      <c r="P6" s="1">
        <v>3038</v>
      </c>
      <c r="Q6" s="1">
        <v>3391</v>
      </c>
      <c r="R6" s="1">
        <v>1156</v>
      </c>
      <c r="S6" s="8">
        <f t="shared" ref="S6:S10" si="2">SUM(N6:R6)*100/L6</f>
        <v>81.461118930330755</v>
      </c>
      <c r="T6" s="8">
        <f t="shared" ref="T6:T10" si="3">SUM(Q6:R6)*100/L6</f>
        <v>19.999120337790288</v>
      </c>
      <c r="U6" s="9" t="s">
        <v>33</v>
      </c>
      <c r="V6" s="1">
        <v>22991</v>
      </c>
      <c r="W6" s="1">
        <v>4645</v>
      </c>
      <c r="X6" s="1">
        <v>10074</v>
      </c>
      <c r="Y6" s="1">
        <v>1019</v>
      </c>
      <c r="Z6" s="1">
        <v>2411</v>
      </c>
      <c r="AA6" s="1">
        <v>3959</v>
      </c>
      <c r="AB6" s="1">
        <v>882</v>
      </c>
      <c r="AC6" s="8">
        <f t="shared" ref="AC6:AC10" si="4">SUM(X6:AB6)*100/V6</f>
        <v>79.79209255795746</v>
      </c>
      <c r="AD6" s="8">
        <f t="shared" ref="AD6:AD10" si="5">SUM(AA6:AB6)*100/V6</f>
        <v>21.056065416902268</v>
      </c>
    </row>
    <row r="7" spans="1:30" x14ac:dyDescent="0.2">
      <c r="A7" s="9" t="s">
        <v>32</v>
      </c>
      <c r="B7" s="1">
        <v>8350</v>
      </c>
      <c r="C7" s="1">
        <v>2058</v>
      </c>
      <c r="D7" s="1">
        <v>3156</v>
      </c>
      <c r="E7" s="1">
        <v>176</v>
      </c>
      <c r="F7" s="1">
        <v>1019</v>
      </c>
      <c r="G7" s="1">
        <v>1842</v>
      </c>
      <c r="H7" s="1">
        <v>98</v>
      </c>
      <c r="I7" s="8">
        <f t="shared" si="0"/>
        <v>75.341317365269461</v>
      </c>
      <c r="J7" s="8">
        <f t="shared" si="1"/>
        <v>23.233532934131738</v>
      </c>
      <c r="K7" s="9" t="s">
        <v>32</v>
      </c>
      <c r="L7" s="1">
        <v>3626</v>
      </c>
      <c r="M7" s="1">
        <v>725</v>
      </c>
      <c r="N7" s="1">
        <v>1392</v>
      </c>
      <c r="O7" s="1">
        <v>98</v>
      </c>
      <c r="P7" s="1">
        <v>470</v>
      </c>
      <c r="Q7" s="1">
        <v>862</v>
      </c>
      <c r="R7" s="1">
        <v>78</v>
      </c>
      <c r="S7" s="8">
        <f t="shared" si="2"/>
        <v>79.977937120794266</v>
      </c>
      <c r="T7" s="8">
        <f t="shared" si="3"/>
        <v>25.92388306674021</v>
      </c>
      <c r="U7" s="9" t="s">
        <v>32</v>
      </c>
      <c r="V7" s="1">
        <v>4724</v>
      </c>
      <c r="W7" s="1">
        <v>1333</v>
      </c>
      <c r="X7" s="1">
        <v>1764</v>
      </c>
      <c r="Y7" s="1">
        <v>78</v>
      </c>
      <c r="Z7" s="1">
        <v>549</v>
      </c>
      <c r="AA7" s="1">
        <v>980</v>
      </c>
      <c r="AB7" s="1">
        <v>20</v>
      </c>
      <c r="AC7" s="8">
        <f t="shared" si="4"/>
        <v>71.782387806943262</v>
      </c>
      <c r="AD7" s="8">
        <f t="shared" si="5"/>
        <v>21.168501270110077</v>
      </c>
    </row>
    <row r="8" spans="1:30" x14ac:dyDescent="0.2">
      <c r="A8" s="9" t="s">
        <v>58</v>
      </c>
      <c r="B8" s="1">
        <v>39</v>
      </c>
      <c r="C8" s="1">
        <v>20</v>
      </c>
      <c r="D8" s="1">
        <v>20</v>
      </c>
      <c r="E8" s="1">
        <v>0</v>
      </c>
      <c r="F8" s="1">
        <v>0</v>
      </c>
      <c r="G8" s="1">
        <v>0</v>
      </c>
      <c r="H8" s="1">
        <v>0</v>
      </c>
      <c r="I8" s="8">
        <f t="shared" si="0"/>
        <v>51.282051282051285</v>
      </c>
      <c r="J8" s="8">
        <f t="shared" si="1"/>
        <v>0</v>
      </c>
      <c r="K8" s="9" t="s">
        <v>58</v>
      </c>
      <c r="L8" s="1">
        <v>39</v>
      </c>
      <c r="M8" s="1">
        <v>20</v>
      </c>
      <c r="N8" s="1">
        <v>20</v>
      </c>
      <c r="O8" s="1">
        <v>0</v>
      </c>
      <c r="P8" s="1">
        <v>0</v>
      </c>
      <c r="Q8" s="1">
        <v>0</v>
      </c>
      <c r="R8" s="1">
        <v>0</v>
      </c>
      <c r="S8" s="8">
        <f t="shared" si="2"/>
        <v>51.282051282051285</v>
      </c>
      <c r="T8" s="8">
        <f t="shared" si="3"/>
        <v>0</v>
      </c>
      <c r="U8" s="9" t="s">
        <v>58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 t="e">
        <f t="shared" si="4"/>
        <v>#DIV/0!</v>
      </c>
      <c r="AD8" s="8" t="e">
        <f t="shared" si="5"/>
        <v>#DIV/0!</v>
      </c>
    </row>
    <row r="9" spans="1:30" x14ac:dyDescent="0.2">
      <c r="A9" s="9" t="s">
        <v>34</v>
      </c>
      <c r="B9" s="1">
        <v>1548</v>
      </c>
      <c r="C9" s="1">
        <v>745</v>
      </c>
      <c r="D9" s="1">
        <v>412</v>
      </c>
      <c r="E9" s="1">
        <v>118</v>
      </c>
      <c r="F9" s="1">
        <v>235</v>
      </c>
      <c r="G9" s="1">
        <v>39</v>
      </c>
      <c r="H9" s="1">
        <v>0</v>
      </c>
      <c r="I9" s="8">
        <f t="shared" si="0"/>
        <v>51.937984496124031</v>
      </c>
      <c r="J9" s="8">
        <f t="shared" si="1"/>
        <v>2.5193798449612403</v>
      </c>
      <c r="K9" s="9" t="s">
        <v>34</v>
      </c>
      <c r="L9" s="1">
        <v>784</v>
      </c>
      <c r="M9" s="1">
        <v>294</v>
      </c>
      <c r="N9" s="1">
        <v>216</v>
      </c>
      <c r="O9" s="1">
        <v>59</v>
      </c>
      <c r="P9" s="1">
        <v>196</v>
      </c>
      <c r="Q9" s="1">
        <v>20</v>
      </c>
      <c r="R9" s="1">
        <v>0</v>
      </c>
      <c r="S9" s="8">
        <f t="shared" si="2"/>
        <v>62.627551020408163</v>
      </c>
      <c r="T9" s="8">
        <f t="shared" si="3"/>
        <v>2.5510204081632653</v>
      </c>
      <c r="U9" s="9" t="s">
        <v>34</v>
      </c>
      <c r="V9" s="1">
        <v>764</v>
      </c>
      <c r="W9" s="1">
        <v>451</v>
      </c>
      <c r="X9" s="1">
        <v>196</v>
      </c>
      <c r="Y9" s="1">
        <v>59</v>
      </c>
      <c r="Z9" s="1">
        <v>39</v>
      </c>
      <c r="AA9" s="1">
        <v>20</v>
      </c>
      <c r="AB9" s="1">
        <v>0</v>
      </c>
      <c r="AC9" s="8">
        <f t="shared" si="4"/>
        <v>41.099476439790578</v>
      </c>
      <c r="AD9" s="8">
        <f t="shared" si="5"/>
        <v>2.6178010471204187</v>
      </c>
    </row>
    <row r="10" spans="1:30" x14ac:dyDescent="0.2">
      <c r="A10" s="9" t="s">
        <v>35</v>
      </c>
      <c r="B10" s="1">
        <v>176</v>
      </c>
      <c r="C10" s="1">
        <v>39</v>
      </c>
      <c r="D10" s="1">
        <v>59</v>
      </c>
      <c r="E10" s="1">
        <v>20</v>
      </c>
      <c r="F10" s="1">
        <v>39</v>
      </c>
      <c r="G10" s="1">
        <v>20</v>
      </c>
      <c r="H10" s="1">
        <v>0</v>
      </c>
      <c r="I10" s="8">
        <f t="shared" si="0"/>
        <v>78.409090909090907</v>
      </c>
      <c r="J10" s="8">
        <f t="shared" si="1"/>
        <v>11.363636363636363</v>
      </c>
      <c r="K10" s="9" t="s">
        <v>35</v>
      </c>
      <c r="L10" s="1">
        <v>118</v>
      </c>
      <c r="M10" s="1">
        <v>20</v>
      </c>
      <c r="N10" s="1">
        <v>39</v>
      </c>
      <c r="O10" s="1">
        <v>20</v>
      </c>
      <c r="P10" s="1">
        <v>39</v>
      </c>
      <c r="Q10" s="1">
        <v>0</v>
      </c>
      <c r="R10" s="1">
        <v>0</v>
      </c>
      <c r="S10" s="8">
        <f t="shared" si="2"/>
        <v>83.050847457627114</v>
      </c>
      <c r="T10" s="8">
        <f t="shared" si="3"/>
        <v>0</v>
      </c>
      <c r="U10" s="9" t="s">
        <v>35</v>
      </c>
      <c r="V10" s="1">
        <v>59</v>
      </c>
      <c r="W10" s="1">
        <v>20</v>
      </c>
      <c r="X10" s="1">
        <v>20</v>
      </c>
      <c r="Y10" s="1">
        <v>0</v>
      </c>
      <c r="Z10" s="1">
        <v>0</v>
      </c>
      <c r="AA10" s="1">
        <v>20</v>
      </c>
      <c r="AB10" s="1">
        <v>0</v>
      </c>
      <c r="AC10" s="8">
        <f t="shared" si="4"/>
        <v>67.79661016949153</v>
      </c>
      <c r="AD10" s="8">
        <f t="shared" si="5"/>
        <v>33.898305084745765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2274</v>
      </c>
      <c r="C12" s="1">
        <v>862</v>
      </c>
      <c r="D12" s="1">
        <v>882</v>
      </c>
      <c r="E12" s="1">
        <v>176</v>
      </c>
      <c r="F12" s="1">
        <v>274</v>
      </c>
      <c r="G12" s="1">
        <v>78</v>
      </c>
      <c r="H12" s="1">
        <v>0</v>
      </c>
      <c r="I12" s="8">
        <f t="shared" si="0"/>
        <v>62.005277044854878</v>
      </c>
      <c r="J12" s="8">
        <f t="shared" si="1"/>
        <v>3.4300791556728232</v>
      </c>
      <c r="K12" s="9" t="s">
        <v>1</v>
      </c>
      <c r="L12" s="1">
        <v>1196</v>
      </c>
      <c r="M12" s="1">
        <v>333</v>
      </c>
      <c r="N12" s="1">
        <v>470</v>
      </c>
      <c r="O12" s="1">
        <v>118</v>
      </c>
      <c r="P12" s="1">
        <v>216</v>
      </c>
      <c r="Q12" s="1">
        <v>59</v>
      </c>
      <c r="R12" s="1">
        <v>0</v>
      </c>
      <c r="S12" s="8">
        <f t="shared" ref="S12:S32" si="6">SUM(N12:R12)*100/L12</f>
        <v>72.157190635451499</v>
      </c>
      <c r="T12" s="8">
        <f t="shared" ref="T12:T32" si="7">SUM(Q12:R12)*100/L12</f>
        <v>4.9331103678929766</v>
      </c>
      <c r="U12" s="9" t="s">
        <v>1</v>
      </c>
      <c r="V12" s="1">
        <v>1078</v>
      </c>
      <c r="W12" s="1">
        <v>529</v>
      </c>
      <c r="X12" s="1">
        <v>412</v>
      </c>
      <c r="Y12" s="1">
        <v>59</v>
      </c>
      <c r="Z12" s="1">
        <v>59</v>
      </c>
      <c r="AA12" s="1">
        <v>20</v>
      </c>
      <c r="AB12" s="1">
        <v>0</v>
      </c>
      <c r="AC12" s="8">
        <f t="shared" ref="AC12:AC32" si="8">SUM(X12:AB12)*100/V12</f>
        <v>51.020408163265309</v>
      </c>
      <c r="AD12" s="8">
        <f t="shared" ref="AD12:AD32" si="9">SUM(AA12:AB12)*100/V12</f>
        <v>1.8552875695732838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8" t="e">
        <f t="shared" si="0"/>
        <v>#DIV/0!</v>
      </c>
      <c r="J19" s="8" t="e">
        <f t="shared" si="1"/>
        <v>#DIV/0!</v>
      </c>
      <c r="K19" s="9">
        <v>1996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8" t="e">
        <f t="shared" si="6"/>
        <v>#DIV/0!</v>
      </c>
      <c r="T19" s="8" t="e">
        <f t="shared" si="7"/>
        <v>#DIV/0!</v>
      </c>
      <c r="U19" s="9">
        <v>1996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8" t="e">
        <f t="shared" si="8"/>
        <v>#DIV/0!</v>
      </c>
      <c r="AD19" s="8" t="e">
        <f t="shared" si="9"/>
        <v>#DIV/0!</v>
      </c>
    </row>
    <row r="20" spans="1:30" x14ac:dyDescent="0.2">
      <c r="A20" s="9">
        <v>1995</v>
      </c>
      <c r="B20" s="1">
        <v>372</v>
      </c>
      <c r="C20" s="1">
        <v>176</v>
      </c>
      <c r="D20" s="1">
        <v>137</v>
      </c>
      <c r="E20" s="1">
        <v>0</v>
      </c>
      <c r="F20" s="1">
        <v>39</v>
      </c>
      <c r="G20" s="1">
        <v>20</v>
      </c>
      <c r="H20" s="1">
        <v>0</v>
      </c>
      <c r="I20" s="8">
        <f t="shared" si="0"/>
        <v>52.688172043010752</v>
      </c>
      <c r="J20" s="8">
        <f t="shared" si="1"/>
        <v>5.376344086021505</v>
      </c>
      <c r="K20" s="9">
        <v>1995</v>
      </c>
      <c r="L20" s="1">
        <v>157</v>
      </c>
      <c r="M20" s="1">
        <v>78</v>
      </c>
      <c r="N20" s="1">
        <v>39</v>
      </c>
      <c r="O20" s="1">
        <v>0</v>
      </c>
      <c r="P20" s="1">
        <v>39</v>
      </c>
      <c r="Q20" s="1">
        <v>0</v>
      </c>
      <c r="R20" s="1">
        <v>0</v>
      </c>
      <c r="S20" s="8">
        <f t="shared" si="6"/>
        <v>49.681528662420384</v>
      </c>
      <c r="T20" s="8">
        <f t="shared" si="7"/>
        <v>0</v>
      </c>
      <c r="U20" s="9">
        <v>1995</v>
      </c>
      <c r="V20" s="1">
        <v>216</v>
      </c>
      <c r="W20" s="1">
        <v>98</v>
      </c>
      <c r="X20" s="1">
        <v>98</v>
      </c>
      <c r="Y20" s="1">
        <v>0</v>
      </c>
      <c r="Z20" s="1">
        <v>0</v>
      </c>
      <c r="AA20" s="1">
        <v>20</v>
      </c>
      <c r="AB20" s="1">
        <v>0</v>
      </c>
      <c r="AC20" s="8">
        <f t="shared" si="8"/>
        <v>54.629629629629626</v>
      </c>
      <c r="AD20" s="8">
        <f t="shared" si="9"/>
        <v>9.2592592592592595</v>
      </c>
    </row>
    <row r="21" spans="1:30" x14ac:dyDescent="0.2">
      <c r="A21" s="9">
        <v>1994</v>
      </c>
      <c r="B21" s="1">
        <v>176</v>
      </c>
      <c r="C21" s="1">
        <v>78</v>
      </c>
      <c r="D21" s="1">
        <v>20</v>
      </c>
      <c r="E21" s="1">
        <v>78</v>
      </c>
      <c r="F21" s="1">
        <v>0</v>
      </c>
      <c r="G21" s="1">
        <v>0</v>
      </c>
      <c r="H21" s="1">
        <v>0</v>
      </c>
      <c r="I21" s="8">
        <f t="shared" si="0"/>
        <v>55.68181818181818</v>
      </c>
      <c r="J21" s="8">
        <f t="shared" si="1"/>
        <v>0</v>
      </c>
      <c r="K21" s="9">
        <v>1994</v>
      </c>
      <c r="L21" s="1">
        <v>118</v>
      </c>
      <c r="M21" s="1">
        <v>59</v>
      </c>
      <c r="N21" s="1">
        <v>0</v>
      </c>
      <c r="O21" s="1">
        <v>59</v>
      </c>
      <c r="P21" s="1">
        <v>0</v>
      </c>
      <c r="Q21" s="1">
        <v>0</v>
      </c>
      <c r="R21" s="1">
        <v>0</v>
      </c>
      <c r="S21" s="8">
        <f t="shared" si="6"/>
        <v>50</v>
      </c>
      <c r="T21" s="8">
        <f t="shared" si="7"/>
        <v>0</v>
      </c>
      <c r="U21" s="9">
        <v>1994</v>
      </c>
      <c r="V21" s="1">
        <v>59</v>
      </c>
      <c r="W21" s="1">
        <v>20</v>
      </c>
      <c r="X21" s="1">
        <v>20</v>
      </c>
      <c r="Y21" s="1">
        <v>20</v>
      </c>
      <c r="Z21" s="1">
        <v>0</v>
      </c>
      <c r="AA21" s="1">
        <v>0</v>
      </c>
      <c r="AB21" s="1">
        <v>0</v>
      </c>
      <c r="AC21" s="8">
        <f t="shared" si="8"/>
        <v>67.79661016949153</v>
      </c>
      <c r="AD21" s="8">
        <f t="shared" si="9"/>
        <v>0</v>
      </c>
    </row>
    <row r="22" spans="1:30" x14ac:dyDescent="0.2">
      <c r="A22" s="9">
        <v>1993</v>
      </c>
      <c r="B22" s="1">
        <v>59</v>
      </c>
      <c r="C22" s="1">
        <v>0</v>
      </c>
      <c r="D22" s="1">
        <v>39</v>
      </c>
      <c r="E22" s="1">
        <v>20</v>
      </c>
      <c r="F22" s="1">
        <v>0</v>
      </c>
      <c r="G22" s="1">
        <v>0</v>
      </c>
      <c r="H22" s="1">
        <v>0</v>
      </c>
      <c r="I22" s="8">
        <f t="shared" si="0"/>
        <v>100</v>
      </c>
      <c r="J22" s="8">
        <f t="shared" si="1"/>
        <v>0</v>
      </c>
      <c r="K22" s="9">
        <v>1993</v>
      </c>
      <c r="L22" s="1">
        <v>39</v>
      </c>
      <c r="M22" s="1">
        <v>0</v>
      </c>
      <c r="N22" s="1">
        <v>20</v>
      </c>
      <c r="O22" s="1">
        <v>20</v>
      </c>
      <c r="P22" s="1">
        <v>0</v>
      </c>
      <c r="Q22" s="1">
        <v>0</v>
      </c>
      <c r="R22" s="1">
        <v>0</v>
      </c>
      <c r="S22" s="8">
        <f t="shared" si="6"/>
        <v>102.56410256410257</v>
      </c>
      <c r="T22" s="8">
        <f t="shared" si="7"/>
        <v>0</v>
      </c>
      <c r="U22" s="9">
        <v>1993</v>
      </c>
      <c r="V22" s="1">
        <v>20</v>
      </c>
      <c r="W22" s="1">
        <v>0</v>
      </c>
      <c r="X22" s="1">
        <v>20</v>
      </c>
      <c r="Y22" s="1">
        <v>0</v>
      </c>
      <c r="Z22" s="1">
        <v>0</v>
      </c>
      <c r="AA22" s="1">
        <v>0</v>
      </c>
      <c r="AB22" s="1">
        <v>0</v>
      </c>
      <c r="AC22" s="8">
        <f t="shared" si="8"/>
        <v>100</v>
      </c>
      <c r="AD22" s="8">
        <f t="shared" si="9"/>
        <v>0</v>
      </c>
    </row>
    <row r="23" spans="1:30" x14ac:dyDescent="0.2">
      <c r="A23" s="9">
        <v>1992</v>
      </c>
      <c r="B23" s="1">
        <v>78</v>
      </c>
      <c r="C23" s="1">
        <v>39</v>
      </c>
      <c r="D23" s="1">
        <v>39</v>
      </c>
      <c r="E23" s="1">
        <v>0</v>
      </c>
      <c r="F23" s="1">
        <v>0</v>
      </c>
      <c r="G23" s="1">
        <v>0</v>
      </c>
      <c r="H23" s="1">
        <v>0</v>
      </c>
      <c r="I23" s="8">
        <f t="shared" si="0"/>
        <v>50</v>
      </c>
      <c r="J23" s="8">
        <f t="shared" si="1"/>
        <v>0</v>
      </c>
      <c r="K23" s="9">
        <v>1992</v>
      </c>
      <c r="L23" s="1">
        <v>39</v>
      </c>
      <c r="M23" s="1">
        <v>20</v>
      </c>
      <c r="N23" s="1">
        <v>20</v>
      </c>
      <c r="O23" s="1">
        <v>0</v>
      </c>
      <c r="P23" s="1">
        <v>0</v>
      </c>
      <c r="Q23" s="1">
        <v>0</v>
      </c>
      <c r="R23" s="1">
        <v>0</v>
      </c>
      <c r="S23" s="8">
        <f t="shared" si="6"/>
        <v>51.282051282051285</v>
      </c>
      <c r="T23" s="8">
        <f t="shared" si="7"/>
        <v>0</v>
      </c>
      <c r="U23" s="9">
        <v>1992</v>
      </c>
      <c r="V23" s="1">
        <v>39</v>
      </c>
      <c r="W23" s="1">
        <v>20</v>
      </c>
      <c r="X23" s="1">
        <v>20</v>
      </c>
      <c r="Y23" s="1">
        <v>0</v>
      </c>
      <c r="Z23" s="1">
        <v>0</v>
      </c>
      <c r="AA23" s="1">
        <v>0</v>
      </c>
      <c r="AB23" s="1">
        <v>0</v>
      </c>
      <c r="AC23" s="8">
        <f t="shared" si="8"/>
        <v>51.282051282051285</v>
      </c>
      <c r="AD23" s="8">
        <f t="shared" si="9"/>
        <v>0</v>
      </c>
    </row>
    <row r="24" spans="1:30" x14ac:dyDescent="0.2">
      <c r="A24" s="9">
        <v>1991</v>
      </c>
      <c r="B24" s="1">
        <v>412</v>
      </c>
      <c r="C24" s="1">
        <v>137</v>
      </c>
      <c r="D24" s="1">
        <v>196</v>
      </c>
      <c r="E24" s="1">
        <v>20</v>
      </c>
      <c r="F24" s="1">
        <v>59</v>
      </c>
      <c r="G24" s="1">
        <v>0</v>
      </c>
      <c r="H24" s="1">
        <v>0</v>
      </c>
      <c r="I24" s="8">
        <f t="shared" si="0"/>
        <v>66.747572815533985</v>
      </c>
      <c r="J24" s="8">
        <f t="shared" si="1"/>
        <v>0</v>
      </c>
      <c r="K24" s="9">
        <v>1991</v>
      </c>
      <c r="L24" s="1">
        <v>196</v>
      </c>
      <c r="M24" s="1">
        <v>39</v>
      </c>
      <c r="N24" s="1">
        <v>78</v>
      </c>
      <c r="O24" s="1">
        <v>20</v>
      </c>
      <c r="P24" s="1">
        <v>59</v>
      </c>
      <c r="Q24" s="1">
        <v>0</v>
      </c>
      <c r="R24" s="1">
        <v>0</v>
      </c>
      <c r="S24" s="8">
        <f t="shared" si="6"/>
        <v>80.102040816326536</v>
      </c>
      <c r="T24" s="8">
        <f t="shared" si="7"/>
        <v>0</v>
      </c>
      <c r="U24" s="9">
        <v>1991</v>
      </c>
      <c r="V24" s="1">
        <v>216</v>
      </c>
      <c r="W24" s="1">
        <v>98</v>
      </c>
      <c r="X24" s="1">
        <v>118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54.629629629629626</v>
      </c>
      <c r="AD24" s="8">
        <f t="shared" si="9"/>
        <v>0</v>
      </c>
    </row>
    <row r="25" spans="1:30" x14ac:dyDescent="0.2">
      <c r="A25" s="9">
        <v>1990</v>
      </c>
      <c r="B25" s="1">
        <v>294</v>
      </c>
      <c r="C25" s="1">
        <v>98</v>
      </c>
      <c r="D25" s="1">
        <v>118</v>
      </c>
      <c r="E25" s="1">
        <v>0</v>
      </c>
      <c r="F25" s="1">
        <v>78</v>
      </c>
      <c r="G25" s="1">
        <v>0</v>
      </c>
      <c r="H25" s="1">
        <v>0</v>
      </c>
      <c r="I25" s="8">
        <f t="shared" si="0"/>
        <v>66.666666666666671</v>
      </c>
      <c r="J25" s="8">
        <f t="shared" si="1"/>
        <v>0</v>
      </c>
      <c r="K25" s="9">
        <v>1990</v>
      </c>
      <c r="L25" s="1">
        <v>157</v>
      </c>
      <c r="M25" s="1">
        <v>39</v>
      </c>
      <c r="N25" s="1">
        <v>78</v>
      </c>
      <c r="O25" s="1">
        <v>0</v>
      </c>
      <c r="P25" s="1">
        <v>39</v>
      </c>
      <c r="Q25" s="1">
        <v>0</v>
      </c>
      <c r="R25" s="1">
        <v>0</v>
      </c>
      <c r="S25" s="8">
        <f t="shared" si="6"/>
        <v>74.522292993630572</v>
      </c>
      <c r="T25" s="8">
        <f t="shared" si="7"/>
        <v>0</v>
      </c>
      <c r="U25" s="9">
        <v>1990</v>
      </c>
      <c r="V25" s="1">
        <v>137</v>
      </c>
      <c r="W25" s="1">
        <v>59</v>
      </c>
      <c r="X25" s="1">
        <v>39</v>
      </c>
      <c r="Y25" s="1">
        <v>0</v>
      </c>
      <c r="Z25" s="1">
        <v>39</v>
      </c>
      <c r="AA25" s="1">
        <v>0</v>
      </c>
      <c r="AB25" s="1">
        <v>0</v>
      </c>
      <c r="AC25" s="8">
        <f t="shared" si="8"/>
        <v>56.934306569343065</v>
      </c>
      <c r="AD25" s="8">
        <f t="shared" si="9"/>
        <v>0</v>
      </c>
    </row>
    <row r="26" spans="1:30" x14ac:dyDescent="0.2">
      <c r="A26" s="9">
        <v>1989</v>
      </c>
      <c r="B26" s="1">
        <v>294</v>
      </c>
      <c r="C26" s="1">
        <v>176</v>
      </c>
      <c r="D26" s="1">
        <v>78</v>
      </c>
      <c r="E26" s="1">
        <v>0</v>
      </c>
      <c r="F26" s="1">
        <v>0</v>
      </c>
      <c r="G26" s="1">
        <v>39</v>
      </c>
      <c r="H26" s="1">
        <v>0</v>
      </c>
      <c r="I26" s="8">
        <f t="shared" si="0"/>
        <v>39.795918367346935</v>
      </c>
      <c r="J26" s="8">
        <f t="shared" si="1"/>
        <v>13.26530612244898</v>
      </c>
      <c r="K26" s="9">
        <v>1989</v>
      </c>
      <c r="L26" s="1">
        <v>137</v>
      </c>
      <c r="M26" s="1">
        <v>39</v>
      </c>
      <c r="N26" s="1">
        <v>59</v>
      </c>
      <c r="O26" s="1">
        <v>0</v>
      </c>
      <c r="P26" s="1">
        <v>0</v>
      </c>
      <c r="Q26" s="1">
        <v>39</v>
      </c>
      <c r="R26" s="1">
        <v>0</v>
      </c>
      <c r="S26" s="8">
        <f t="shared" si="6"/>
        <v>71.532846715328461</v>
      </c>
      <c r="T26" s="8">
        <f t="shared" si="7"/>
        <v>28.467153284671532</v>
      </c>
      <c r="U26" s="9">
        <v>1989</v>
      </c>
      <c r="V26" s="1">
        <v>157</v>
      </c>
      <c r="W26" s="1">
        <v>137</v>
      </c>
      <c r="X26" s="1">
        <v>20</v>
      </c>
      <c r="Y26" s="1">
        <v>0</v>
      </c>
      <c r="Z26" s="1">
        <v>0</v>
      </c>
      <c r="AA26" s="1">
        <v>0</v>
      </c>
      <c r="AB26" s="1">
        <v>0</v>
      </c>
      <c r="AC26" s="8">
        <f t="shared" si="8"/>
        <v>12.738853503184714</v>
      </c>
      <c r="AD26" s="8">
        <f t="shared" si="9"/>
        <v>0</v>
      </c>
    </row>
    <row r="27" spans="1:30" x14ac:dyDescent="0.2">
      <c r="A27" s="9">
        <v>1988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 t="e">
        <f t="shared" si="0"/>
        <v>#DIV/0!</v>
      </c>
      <c r="J27" s="8" t="e">
        <f t="shared" si="1"/>
        <v>#DIV/0!</v>
      </c>
      <c r="K27" s="9">
        <v>1988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 t="e">
        <f t="shared" si="6"/>
        <v>#DIV/0!</v>
      </c>
      <c r="T27" s="8" t="e">
        <f t="shared" si="7"/>
        <v>#DIV/0!</v>
      </c>
      <c r="U27" s="9">
        <v>1988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 t="e">
        <f t="shared" si="8"/>
        <v>#DIV/0!</v>
      </c>
      <c r="AD27" s="8" t="e">
        <f t="shared" si="9"/>
        <v>#DIV/0!</v>
      </c>
    </row>
    <row r="28" spans="1:30" x14ac:dyDescent="0.2">
      <c r="A28" s="9">
        <v>1987</v>
      </c>
      <c r="B28" s="1">
        <v>157</v>
      </c>
      <c r="C28" s="1">
        <v>59</v>
      </c>
      <c r="D28" s="1">
        <v>98</v>
      </c>
      <c r="E28" s="1">
        <v>0</v>
      </c>
      <c r="F28" s="1">
        <v>0</v>
      </c>
      <c r="G28" s="1">
        <v>0</v>
      </c>
      <c r="H28" s="1">
        <v>0</v>
      </c>
      <c r="I28" s="8">
        <f t="shared" si="0"/>
        <v>62.420382165605098</v>
      </c>
      <c r="J28" s="8">
        <f t="shared" si="1"/>
        <v>0</v>
      </c>
      <c r="K28" s="9">
        <v>1987</v>
      </c>
      <c r="L28" s="1">
        <v>98</v>
      </c>
      <c r="M28" s="1">
        <v>39</v>
      </c>
      <c r="N28" s="1">
        <v>59</v>
      </c>
      <c r="O28" s="1">
        <v>0</v>
      </c>
      <c r="P28" s="1">
        <v>0</v>
      </c>
      <c r="Q28" s="1">
        <v>0</v>
      </c>
      <c r="R28" s="1">
        <v>0</v>
      </c>
      <c r="S28" s="8">
        <f t="shared" si="6"/>
        <v>60.204081632653065</v>
      </c>
      <c r="T28" s="8">
        <f t="shared" si="7"/>
        <v>0</v>
      </c>
      <c r="U28" s="9">
        <v>1987</v>
      </c>
      <c r="V28" s="1">
        <v>59</v>
      </c>
      <c r="W28" s="1">
        <v>20</v>
      </c>
      <c r="X28" s="1">
        <v>39</v>
      </c>
      <c r="Y28" s="1">
        <v>0</v>
      </c>
      <c r="Z28" s="1">
        <v>0</v>
      </c>
      <c r="AA28" s="1">
        <v>0</v>
      </c>
      <c r="AB28" s="1">
        <v>0</v>
      </c>
      <c r="AC28" s="8">
        <f t="shared" si="8"/>
        <v>66.101694915254242</v>
      </c>
      <c r="AD28" s="8">
        <f t="shared" si="9"/>
        <v>0</v>
      </c>
    </row>
    <row r="29" spans="1:30" x14ac:dyDescent="0.2">
      <c r="A29" s="9">
        <v>1986</v>
      </c>
      <c r="B29" s="1">
        <v>216</v>
      </c>
      <c r="C29" s="1">
        <v>0</v>
      </c>
      <c r="D29" s="1">
        <v>137</v>
      </c>
      <c r="E29" s="1">
        <v>20</v>
      </c>
      <c r="F29" s="1">
        <v>39</v>
      </c>
      <c r="G29" s="1">
        <v>20</v>
      </c>
      <c r="H29" s="1">
        <v>0</v>
      </c>
      <c r="I29" s="8">
        <f t="shared" si="0"/>
        <v>100</v>
      </c>
      <c r="J29" s="8">
        <f t="shared" si="1"/>
        <v>9.2592592592592595</v>
      </c>
      <c r="K29" s="9">
        <v>1986</v>
      </c>
      <c r="L29" s="1">
        <v>157</v>
      </c>
      <c r="M29" s="1">
        <v>0</v>
      </c>
      <c r="N29" s="1">
        <v>98</v>
      </c>
      <c r="O29" s="1">
        <v>0</v>
      </c>
      <c r="P29" s="1">
        <v>39</v>
      </c>
      <c r="Q29" s="1">
        <v>20</v>
      </c>
      <c r="R29" s="1">
        <v>0</v>
      </c>
      <c r="S29" s="8">
        <f t="shared" si="6"/>
        <v>100</v>
      </c>
      <c r="T29" s="8">
        <f t="shared" si="7"/>
        <v>12.738853503184714</v>
      </c>
      <c r="U29" s="9">
        <v>1986</v>
      </c>
      <c r="V29" s="1">
        <v>59</v>
      </c>
      <c r="W29" s="1">
        <v>0</v>
      </c>
      <c r="X29" s="1">
        <v>39</v>
      </c>
      <c r="Y29" s="1">
        <v>20</v>
      </c>
      <c r="Z29" s="1">
        <v>0</v>
      </c>
      <c r="AA29" s="1">
        <v>0</v>
      </c>
      <c r="AB29" s="1">
        <v>0</v>
      </c>
      <c r="AC29" s="8">
        <f t="shared" si="8"/>
        <v>100</v>
      </c>
      <c r="AD29" s="8">
        <f t="shared" si="9"/>
        <v>0</v>
      </c>
    </row>
    <row r="30" spans="1:30" x14ac:dyDescent="0.2">
      <c r="A30" s="9">
        <v>1985</v>
      </c>
      <c r="B30" s="1">
        <v>39</v>
      </c>
      <c r="C30" s="1">
        <v>0</v>
      </c>
      <c r="D30" s="1">
        <v>0</v>
      </c>
      <c r="E30" s="1">
        <v>0</v>
      </c>
      <c r="F30" s="1">
        <v>39</v>
      </c>
      <c r="G30" s="1">
        <v>0</v>
      </c>
      <c r="H30" s="1">
        <v>0</v>
      </c>
      <c r="I30" s="8">
        <f t="shared" si="0"/>
        <v>100</v>
      </c>
      <c r="J30" s="8">
        <f t="shared" si="1"/>
        <v>0</v>
      </c>
      <c r="K30" s="9">
        <v>1985</v>
      </c>
      <c r="L30" s="1">
        <v>20</v>
      </c>
      <c r="M30" s="1">
        <v>0</v>
      </c>
      <c r="N30" s="1">
        <v>0</v>
      </c>
      <c r="O30" s="1">
        <v>0</v>
      </c>
      <c r="P30" s="1">
        <v>20</v>
      </c>
      <c r="Q30" s="1">
        <v>0</v>
      </c>
      <c r="R30" s="1">
        <v>0</v>
      </c>
      <c r="S30" s="8">
        <f t="shared" si="6"/>
        <v>100</v>
      </c>
      <c r="T30" s="8">
        <f t="shared" si="7"/>
        <v>0</v>
      </c>
      <c r="U30" s="9">
        <v>1985</v>
      </c>
      <c r="V30" s="1">
        <v>20</v>
      </c>
      <c r="W30" s="1">
        <v>0</v>
      </c>
      <c r="X30" s="1">
        <v>0</v>
      </c>
      <c r="Y30" s="1">
        <v>0</v>
      </c>
      <c r="Z30" s="1">
        <v>20</v>
      </c>
      <c r="AA30" s="1">
        <v>0</v>
      </c>
      <c r="AB30" s="1">
        <v>0</v>
      </c>
      <c r="AC30" s="8">
        <f t="shared" si="8"/>
        <v>100</v>
      </c>
      <c r="AD30" s="8">
        <f t="shared" si="9"/>
        <v>0</v>
      </c>
    </row>
    <row r="31" spans="1:30" x14ac:dyDescent="0.2">
      <c r="A31" s="9" t="s">
        <v>60</v>
      </c>
      <c r="B31" s="1">
        <v>118</v>
      </c>
      <c r="C31" s="1">
        <v>59</v>
      </c>
      <c r="D31" s="1">
        <v>20</v>
      </c>
      <c r="E31" s="1">
        <v>20</v>
      </c>
      <c r="F31" s="1">
        <v>20</v>
      </c>
      <c r="G31" s="1">
        <v>0</v>
      </c>
      <c r="H31" s="1">
        <v>0</v>
      </c>
      <c r="I31" s="8">
        <f t="shared" si="0"/>
        <v>50.847457627118644</v>
      </c>
      <c r="J31" s="8">
        <f t="shared" si="1"/>
        <v>0</v>
      </c>
      <c r="K31" s="9" t="s">
        <v>60</v>
      </c>
      <c r="L31" s="1">
        <v>59</v>
      </c>
      <c r="M31" s="1">
        <v>20</v>
      </c>
      <c r="N31" s="1">
        <v>20</v>
      </c>
      <c r="O31" s="1">
        <v>0</v>
      </c>
      <c r="P31" s="1">
        <v>20</v>
      </c>
      <c r="Q31" s="1">
        <v>0</v>
      </c>
      <c r="R31" s="1">
        <v>0</v>
      </c>
      <c r="S31" s="8">
        <f t="shared" si="6"/>
        <v>67.79661016949153</v>
      </c>
      <c r="T31" s="8">
        <f t="shared" si="7"/>
        <v>0</v>
      </c>
      <c r="U31" s="9" t="s">
        <v>60</v>
      </c>
      <c r="V31" s="1">
        <v>59</v>
      </c>
      <c r="W31" s="1">
        <v>39</v>
      </c>
      <c r="X31" s="1">
        <v>0</v>
      </c>
      <c r="Y31" s="1">
        <v>20</v>
      </c>
      <c r="Z31" s="1">
        <v>0</v>
      </c>
      <c r="AA31" s="1">
        <v>0</v>
      </c>
      <c r="AB31" s="1">
        <v>0</v>
      </c>
      <c r="AC31" s="8">
        <f t="shared" si="8"/>
        <v>33.898305084745765</v>
      </c>
      <c r="AD31" s="8">
        <f t="shared" si="9"/>
        <v>0</v>
      </c>
    </row>
    <row r="32" spans="1:30" x14ac:dyDescent="0.2">
      <c r="A32" s="9" t="s">
        <v>61</v>
      </c>
      <c r="B32" s="1">
        <v>59</v>
      </c>
      <c r="C32" s="1">
        <v>39</v>
      </c>
      <c r="D32" s="1">
        <v>0</v>
      </c>
      <c r="E32" s="1">
        <v>20</v>
      </c>
      <c r="F32" s="1">
        <v>0</v>
      </c>
      <c r="G32" s="1">
        <v>0</v>
      </c>
      <c r="H32" s="1">
        <v>0</v>
      </c>
      <c r="I32" s="8">
        <f t="shared" si="0"/>
        <v>33.898305084745765</v>
      </c>
      <c r="J32" s="8">
        <f t="shared" si="1"/>
        <v>0</v>
      </c>
      <c r="K32" s="9" t="s">
        <v>61</v>
      </c>
      <c r="L32" s="1">
        <v>20</v>
      </c>
      <c r="M32" s="1">
        <v>0</v>
      </c>
      <c r="N32" s="1">
        <v>0</v>
      </c>
      <c r="O32" s="1">
        <v>20</v>
      </c>
      <c r="P32" s="1">
        <v>0</v>
      </c>
      <c r="Q32" s="1">
        <v>0</v>
      </c>
      <c r="R32" s="1">
        <v>0</v>
      </c>
      <c r="S32" s="8">
        <f t="shared" si="6"/>
        <v>100</v>
      </c>
      <c r="T32" s="8">
        <f t="shared" si="7"/>
        <v>0</v>
      </c>
      <c r="U32" s="9" t="s">
        <v>61</v>
      </c>
      <c r="V32" s="1">
        <v>39</v>
      </c>
      <c r="W32" s="1">
        <v>39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>
        <f t="shared" si="8"/>
        <v>0</v>
      </c>
      <c r="AD32" s="8">
        <f t="shared" si="9"/>
        <v>0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H1" zoomScale="125" zoomScaleNormal="125" zoomScaleSheetLayoutView="125" workbookViewId="0">
      <selection activeCell="V5" sqref="V5:AB19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55429</v>
      </c>
      <c r="C5" s="1">
        <v>11662</v>
      </c>
      <c r="D5" s="1">
        <v>23598</v>
      </c>
      <c r="E5" s="1">
        <v>2274</v>
      </c>
      <c r="F5" s="1">
        <v>6703</v>
      </c>
      <c r="G5" s="1">
        <v>9134</v>
      </c>
      <c r="H5" s="1">
        <v>2058</v>
      </c>
      <c r="I5" s="8">
        <f>SUM(D5:H5)*100/B5</f>
        <v>78.960471955113746</v>
      </c>
      <c r="J5" s="8">
        <f>SUM(G5:H5)*100/B5</f>
        <v>20.191596456728426</v>
      </c>
      <c r="K5" s="1" t="s">
        <v>1</v>
      </c>
      <c r="L5" s="1">
        <v>27048</v>
      </c>
      <c r="M5" s="1">
        <v>5253</v>
      </c>
      <c r="N5" s="1">
        <v>11584</v>
      </c>
      <c r="O5" s="1">
        <v>1117</v>
      </c>
      <c r="P5" s="1">
        <v>3704</v>
      </c>
      <c r="Q5" s="1">
        <v>4194</v>
      </c>
      <c r="R5" s="1">
        <v>1196</v>
      </c>
      <c r="S5" s="8">
        <f>SUM(N5:R5)*100/L5</f>
        <v>80.578970718722275</v>
      </c>
      <c r="T5" s="8">
        <f>SUM(Q5:R5)*100/L5</f>
        <v>19.927536231884059</v>
      </c>
      <c r="U5" s="1" t="s">
        <v>1</v>
      </c>
      <c r="V5" s="1">
        <v>28381</v>
      </c>
      <c r="W5" s="1">
        <v>6409</v>
      </c>
      <c r="X5" s="1">
        <v>12015</v>
      </c>
      <c r="Y5" s="1">
        <v>1156</v>
      </c>
      <c r="Z5" s="1">
        <v>2999</v>
      </c>
      <c r="AA5" s="1">
        <v>4939</v>
      </c>
      <c r="AB5" s="1">
        <v>862</v>
      </c>
      <c r="AC5" s="8">
        <f>SUM(X5:AB5)*100/V5</f>
        <v>77.414467425390228</v>
      </c>
      <c r="AD5" s="8">
        <f>SUM(AA5:AB5)*100/V5</f>
        <v>20.439730805820794</v>
      </c>
    </row>
    <row r="6" spans="1:30" x14ac:dyDescent="0.2">
      <c r="A6" s="1" t="s">
        <v>64</v>
      </c>
      <c r="B6" s="1">
        <v>37436</v>
      </c>
      <c r="C6" s="1">
        <v>4684</v>
      </c>
      <c r="D6" s="1">
        <v>16444</v>
      </c>
      <c r="E6" s="1">
        <v>1666</v>
      </c>
      <c r="F6" s="1">
        <v>5233</v>
      </c>
      <c r="G6" s="1">
        <v>7585</v>
      </c>
      <c r="H6" s="1">
        <v>1823</v>
      </c>
      <c r="I6" s="8">
        <f t="shared" ref="I6:I19" si="0">SUM(D6:H6)*100/B6</f>
        <v>87.485308259429431</v>
      </c>
      <c r="J6" s="8">
        <f t="shared" ref="J6:J19" si="1">SUM(G6:H6)*100/B6</f>
        <v>25.130890052356023</v>
      </c>
      <c r="K6" s="1" t="s">
        <v>64</v>
      </c>
      <c r="L6" s="1">
        <v>20796</v>
      </c>
      <c r="M6" s="1">
        <v>2881</v>
      </c>
      <c r="N6" s="1">
        <v>9055</v>
      </c>
      <c r="O6" s="1">
        <v>960</v>
      </c>
      <c r="P6" s="1">
        <v>3097</v>
      </c>
      <c r="Q6" s="1">
        <v>3704</v>
      </c>
      <c r="R6" s="1">
        <v>1098</v>
      </c>
      <c r="S6" s="8">
        <f t="shared" ref="S6:S8" si="2">SUM(N6:R6)*100/L6</f>
        <v>86.141565685708784</v>
      </c>
      <c r="T6" s="8">
        <f t="shared" ref="T6:T8" si="3">SUM(Q6:R6)*100/L6</f>
        <v>23.090979034429697</v>
      </c>
      <c r="U6" s="1" t="s">
        <v>64</v>
      </c>
      <c r="V6" s="1">
        <v>16640</v>
      </c>
      <c r="W6" s="1">
        <v>1803</v>
      </c>
      <c r="X6" s="1">
        <v>7389</v>
      </c>
      <c r="Y6" s="1">
        <v>706</v>
      </c>
      <c r="Z6" s="1">
        <v>2136</v>
      </c>
      <c r="AA6" s="1">
        <v>3881</v>
      </c>
      <c r="AB6" s="1">
        <v>725</v>
      </c>
      <c r="AC6" s="8">
        <f t="shared" ref="AC6:AC8" si="4">SUM(X6:AB6)*100/V6</f>
        <v>89.164663461538467</v>
      </c>
      <c r="AD6" s="8">
        <f t="shared" ref="AD6:AD8" si="5">SUM(AA6:AB6)*100/V6</f>
        <v>27.68028846153846</v>
      </c>
    </row>
    <row r="7" spans="1:30" x14ac:dyDescent="0.2">
      <c r="A7" s="1" t="s">
        <v>65</v>
      </c>
      <c r="B7" s="1">
        <v>2234</v>
      </c>
      <c r="C7" s="1">
        <v>608</v>
      </c>
      <c r="D7" s="1">
        <v>1098</v>
      </c>
      <c r="E7" s="1">
        <v>98</v>
      </c>
      <c r="F7" s="1">
        <v>235</v>
      </c>
      <c r="G7" s="1">
        <v>176</v>
      </c>
      <c r="H7" s="1">
        <v>20</v>
      </c>
      <c r="I7" s="8">
        <f t="shared" si="0"/>
        <v>72.829006266786038</v>
      </c>
      <c r="J7" s="8">
        <f t="shared" si="1"/>
        <v>8.7735004476275744</v>
      </c>
      <c r="K7" s="1" t="s">
        <v>65</v>
      </c>
      <c r="L7" s="1">
        <v>1274</v>
      </c>
      <c r="M7" s="1">
        <v>353</v>
      </c>
      <c r="N7" s="1">
        <v>647</v>
      </c>
      <c r="O7" s="1">
        <v>39</v>
      </c>
      <c r="P7" s="1">
        <v>157</v>
      </c>
      <c r="Q7" s="1">
        <v>78</v>
      </c>
      <c r="R7" s="1">
        <v>0</v>
      </c>
      <c r="S7" s="8">
        <f t="shared" si="2"/>
        <v>72.291993720565145</v>
      </c>
      <c r="T7" s="8">
        <f t="shared" si="3"/>
        <v>6.1224489795918364</v>
      </c>
      <c r="U7" s="1" t="s">
        <v>65</v>
      </c>
      <c r="V7" s="1">
        <v>960</v>
      </c>
      <c r="W7" s="1">
        <v>255</v>
      </c>
      <c r="X7" s="1">
        <v>451</v>
      </c>
      <c r="Y7" s="1">
        <v>59</v>
      </c>
      <c r="Z7" s="1">
        <v>78</v>
      </c>
      <c r="AA7" s="1">
        <v>98</v>
      </c>
      <c r="AB7" s="1">
        <v>20</v>
      </c>
      <c r="AC7" s="8">
        <f t="shared" si="4"/>
        <v>73.541666666666671</v>
      </c>
      <c r="AD7" s="8">
        <f t="shared" si="5"/>
        <v>12.291666666666666</v>
      </c>
    </row>
    <row r="8" spans="1:30" x14ac:dyDescent="0.2">
      <c r="A8" s="1" t="s">
        <v>66</v>
      </c>
      <c r="B8" s="1">
        <v>15758</v>
      </c>
      <c r="C8" s="1">
        <v>6370</v>
      </c>
      <c r="D8" s="1">
        <v>6056</v>
      </c>
      <c r="E8" s="1">
        <v>510</v>
      </c>
      <c r="F8" s="1">
        <v>1235</v>
      </c>
      <c r="G8" s="1">
        <v>1372</v>
      </c>
      <c r="H8" s="1">
        <v>216</v>
      </c>
      <c r="I8" s="8">
        <f t="shared" si="0"/>
        <v>59.582434319076022</v>
      </c>
      <c r="J8" s="8">
        <f t="shared" si="1"/>
        <v>10.07742099251174</v>
      </c>
      <c r="K8" s="1" t="s">
        <v>66</v>
      </c>
      <c r="L8" s="1">
        <v>4978</v>
      </c>
      <c r="M8" s="1">
        <v>2019</v>
      </c>
      <c r="N8" s="1">
        <v>1882</v>
      </c>
      <c r="O8" s="1">
        <v>118</v>
      </c>
      <c r="P8" s="1">
        <v>451</v>
      </c>
      <c r="Q8" s="1">
        <v>412</v>
      </c>
      <c r="R8" s="1">
        <v>98</v>
      </c>
      <c r="S8" s="8">
        <f t="shared" si="2"/>
        <v>59.481719566090803</v>
      </c>
      <c r="T8" s="8">
        <f t="shared" si="3"/>
        <v>10.245078344716754</v>
      </c>
      <c r="U8" s="1" t="s">
        <v>66</v>
      </c>
      <c r="V8" s="1">
        <v>10780</v>
      </c>
      <c r="W8" s="1">
        <v>4351</v>
      </c>
      <c r="X8" s="1">
        <v>4175</v>
      </c>
      <c r="Y8" s="1">
        <v>392</v>
      </c>
      <c r="Z8" s="1">
        <v>784</v>
      </c>
      <c r="AA8" s="1">
        <v>960</v>
      </c>
      <c r="AB8" s="1">
        <v>118</v>
      </c>
      <c r="AC8" s="8">
        <f t="shared" si="4"/>
        <v>59.638218923933209</v>
      </c>
      <c r="AD8" s="8">
        <f t="shared" si="5"/>
        <v>10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3038</v>
      </c>
      <c r="C10" s="1">
        <v>568</v>
      </c>
      <c r="D10" s="1">
        <v>1313</v>
      </c>
      <c r="E10" s="1">
        <v>59</v>
      </c>
      <c r="F10" s="1">
        <v>392</v>
      </c>
      <c r="G10" s="1">
        <v>588</v>
      </c>
      <c r="H10" s="1">
        <v>118</v>
      </c>
      <c r="I10" s="8">
        <f t="shared" si="0"/>
        <v>81.303489137590518</v>
      </c>
      <c r="J10" s="8">
        <f t="shared" si="1"/>
        <v>23.238973008558261</v>
      </c>
      <c r="K10" s="1" t="s">
        <v>1</v>
      </c>
      <c r="L10" s="1">
        <v>1333</v>
      </c>
      <c r="M10" s="1">
        <v>255</v>
      </c>
      <c r="N10" s="1">
        <v>568</v>
      </c>
      <c r="O10" s="1">
        <v>59</v>
      </c>
      <c r="P10" s="1">
        <v>157</v>
      </c>
      <c r="Q10" s="1">
        <v>196</v>
      </c>
      <c r="R10" s="1">
        <v>98</v>
      </c>
      <c r="S10" s="8">
        <f t="shared" ref="S10:S12" si="6">SUM(N10:R10)*100/L10</f>
        <v>80.870217554388603</v>
      </c>
      <c r="T10" s="8">
        <f t="shared" ref="T10:T12" si="7">SUM(Q10:R10)*100/L10</f>
        <v>22.055513878469618</v>
      </c>
      <c r="U10" s="1" t="s">
        <v>1</v>
      </c>
      <c r="V10" s="1">
        <v>1705</v>
      </c>
      <c r="W10" s="1">
        <v>314</v>
      </c>
      <c r="X10" s="1">
        <v>745</v>
      </c>
      <c r="Y10" s="1">
        <v>0</v>
      </c>
      <c r="Z10" s="1">
        <v>235</v>
      </c>
      <c r="AA10" s="1">
        <v>392</v>
      </c>
      <c r="AB10" s="1">
        <v>20</v>
      </c>
      <c r="AC10" s="8">
        <f t="shared" ref="AC10:AC12" si="8">SUM(X10:AB10)*100/V10</f>
        <v>81.642228739002931</v>
      </c>
      <c r="AD10" s="8">
        <f t="shared" ref="AD10:AD12" si="9">SUM(AA10:AB10)*100/V10</f>
        <v>24.164222873900293</v>
      </c>
    </row>
    <row r="11" spans="1:30" x14ac:dyDescent="0.2">
      <c r="A11" s="1" t="s">
        <v>68</v>
      </c>
      <c r="B11" s="1">
        <v>725</v>
      </c>
      <c r="C11" s="1">
        <v>98</v>
      </c>
      <c r="D11" s="1">
        <v>274</v>
      </c>
      <c r="E11" s="1">
        <v>20</v>
      </c>
      <c r="F11" s="1">
        <v>98</v>
      </c>
      <c r="G11" s="1">
        <v>216</v>
      </c>
      <c r="H11" s="1">
        <v>20</v>
      </c>
      <c r="I11" s="8">
        <f t="shared" si="0"/>
        <v>86.620689655172413</v>
      </c>
      <c r="J11" s="8">
        <f t="shared" si="1"/>
        <v>32.551724137931032</v>
      </c>
      <c r="K11" s="1" t="s">
        <v>68</v>
      </c>
      <c r="L11" s="1">
        <v>470</v>
      </c>
      <c r="M11" s="1">
        <v>78</v>
      </c>
      <c r="N11" s="1">
        <v>137</v>
      </c>
      <c r="O11" s="1">
        <v>20</v>
      </c>
      <c r="P11" s="1">
        <v>98</v>
      </c>
      <c r="Q11" s="1">
        <v>118</v>
      </c>
      <c r="R11" s="1">
        <v>20</v>
      </c>
      <c r="S11" s="8">
        <f t="shared" si="6"/>
        <v>83.61702127659575</v>
      </c>
      <c r="T11" s="8">
        <f t="shared" si="7"/>
        <v>29.361702127659573</v>
      </c>
      <c r="U11" s="1" t="s">
        <v>68</v>
      </c>
      <c r="V11" s="1">
        <v>255</v>
      </c>
      <c r="W11" s="1">
        <v>20</v>
      </c>
      <c r="X11" s="1">
        <v>137</v>
      </c>
      <c r="Y11" s="1">
        <v>0</v>
      </c>
      <c r="Z11" s="1">
        <v>0</v>
      </c>
      <c r="AA11" s="1">
        <v>98</v>
      </c>
      <c r="AB11" s="1">
        <v>0</v>
      </c>
      <c r="AC11" s="8">
        <f t="shared" si="8"/>
        <v>92.156862745098039</v>
      </c>
      <c r="AD11" s="8">
        <f t="shared" si="9"/>
        <v>38.431372549019606</v>
      </c>
    </row>
    <row r="12" spans="1:30" x14ac:dyDescent="0.2">
      <c r="A12" s="1" t="s">
        <v>69</v>
      </c>
      <c r="B12" s="1">
        <v>2313</v>
      </c>
      <c r="C12" s="1">
        <v>470</v>
      </c>
      <c r="D12" s="1">
        <v>1039</v>
      </c>
      <c r="E12" s="1">
        <v>39</v>
      </c>
      <c r="F12" s="1">
        <v>294</v>
      </c>
      <c r="G12" s="1">
        <v>372</v>
      </c>
      <c r="H12" s="1">
        <v>98</v>
      </c>
      <c r="I12" s="8">
        <f t="shared" si="0"/>
        <v>79.636835278858626</v>
      </c>
      <c r="J12" s="8">
        <f t="shared" si="1"/>
        <v>20.319930825767401</v>
      </c>
      <c r="K12" s="1" t="s">
        <v>69</v>
      </c>
      <c r="L12" s="1">
        <v>862</v>
      </c>
      <c r="M12" s="1">
        <v>176</v>
      </c>
      <c r="N12" s="1">
        <v>431</v>
      </c>
      <c r="O12" s="1">
        <v>39</v>
      </c>
      <c r="P12" s="1">
        <v>59</v>
      </c>
      <c r="Q12" s="1">
        <v>78</v>
      </c>
      <c r="R12" s="1">
        <v>78</v>
      </c>
      <c r="S12" s="8">
        <f t="shared" si="6"/>
        <v>79.466357308584691</v>
      </c>
      <c r="T12" s="8">
        <f t="shared" si="7"/>
        <v>18.097447795823665</v>
      </c>
      <c r="U12" s="1" t="s">
        <v>69</v>
      </c>
      <c r="V12" s="1">
        <v>1450</v>
      </c>
      <c r="W12" s="1">
        <v>294</v>
      </c>
      <c r="X12" s="1">
        <v>608</v>
      </c>
      <c r="Y12" s="1">
        <v>0</v>
      </c>
      <c r="Z12" s="1">
        <v>235</v>
      </c>
      <c r="AA12" s="1">
        <v>294</v>
      </c>
      <c r="AB12" s="1">
        <v>20</v>
      </c>
      <c r="AC12" s="8">
        <f t="shared" si="8"/>
        <v>79.793103448275858</v>
      </c>
      <c r="AD12" s="8">
        <f t="shared" si="9"/>
        <v>21.655172413793103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55370</v>
      </c>
      <c r="C14" s="1">
        <v>11642</v>
      </c>
      <c r="D14" s="1">
        <v>23579</v>
      </c>
      <c r="E14" s="1">
        <v>2274</v>
      </c>
      <c r="F14" s="1">
        <v>6684</v>
      </c>
      <c r="G14" s="1">
        <v>9134</v>
      </c>
      <c r="H14" s="1">
        <v>2058</v>
      </c>
      <c r="I14" s="8">
        <f t="shared" si="0"/>
        <v>78.975979772439956</v>
      </c>
      <c r="J14" s="8">
        <f t="shared" si="1"/>
        <v>20.213111793389924</v>
      </c>
      <c r="K14" s="1" t="s">
        <v>1</v>
      </c>
      <c r="L14" s="1">
        <v>27028</v>
      </c>
      <c r="M14" s="1">
        <v>5253</v>
      </c>
      <c r="N14" s="1">
        <v>11564</v>
      </c>
      <c r="O14" s="1">
        <v>1117</v>
      </c>
      <c r="P14" s="1">
        <v>3704</v>
      </c>
      <c r="Q14" s="1">
        <v>4194</v>
      </c>
      <c r="R14" s="1">
        <v>1196</v>
      </c>
      <c r="S14" s="8">
        <f t="shared" ref="S14:S19" si="10">SUM(N14:R14)*100/L14</f>
        <v>80.564599674411724</v>
      </c>
      <c r="T14" s="8">
        <f t="shared" ref="T14:T19" si="11">SUM(Q14:R14)*100/L14</f>
        <v>19.942282077845199</v>
      </c>
      <c r="U14" s="1" t="s">
        <v>1</v>
      </c>
      <c r="V14" s="1">
        <v>28342</v>
      </c>
      <c r="W14" s="1">
        <v>6390</v>
      </c>
      <c r="X14" s="1">
        <v>12015</v>
      </c>
      <c r="Y14" s="1">
        <v>1156</v>
      </c>
      <c r="Z14" s="1">
        <v>2979</v>
      </c>
      <c r="AA14" s="1">
        <v>4939</v>
      </c>
      <c r="AB14" s="1">
        <v>862</v>
      </c>
      <c r="AC14" s="8">
        <f t="shared" ref="AC14:AC19" si="12">SUM(X14:AB14)*100/V14</f>
        <v>77.450426928233711</v>
      </c>
      <c r="AD14" s="8">
        <f t="shared" ref="AD14:AD19" si="13">SUM(AA14:AB14)*100/V14</f>
        <v>20.467856890833392</v>
      </c>
    </row>
    <row r="15" spans="1:30" x14ac:dyDescent="0.2">
      <c r="A15" s="1" t="s">
        <v>71</v>
      </c>
      <c r="B15" s="1">
        <v>28008</v>
      </c>
      <c r="C15" s="1">
        <v>4724</v>
      </c>
      <c r="D15" s="1">
        <v>12387</v>
      </c>
      <c r="E15" s="1">
        <v>1196</v>
      </c>
      <c r="F15" s="1">
        <v>3704</v>
      </c>
      <c r="G15" s="1">
        <v>5194</v>
      </c>
      <c r="H15" s="1">
        <v>804</v>
      </c>
      <c r="I15" s="8">
        <f t="shared" si="0"/>
        <v>83.136960868323342</v>
      </c>
      <c r="J15" s="8">
        <f t="shared" si="1"/>
        <v>21.415309911453871</v>
      </c>
      <c r="K15" s="1" t="s">
        <v>71</v>
      </c>
      <c r="L15" s="1">
        <v>14504</v>
      </c>
      <c r="M15" s="1">
        <v>2607</v>
      </c>
      <c r="N15" s="1">
        <v>6135</v>
      </c>
      <c r="O15" s="1">
        <v>568</v>
      </c>
      <c r="P15" s="1">
        <v>2078</v>
      </c>
      <c r="Q15" s="1">
        <v>2685</v>
      </c>
      <c r="R15" s="1">
        <v>431</v>
      </c>
      <c r="S15" s="8">
        <f t="shared" si="10"/>
        <v>82.025648097076669</v>
      </c>
      <c r="T15" s="8">
        <f t="shared" si="11"/>
        <v>21.483728626585769</v>
      </c>
      <c r="U15" s="1" t="s">
        <v>71</v>
      </c>
      <c r="V15" s="1">
        <v>13504</v>
      </c>
      <c r="W15" s="1">
        <v>2117</v>
      </c>
      <c r="X15" s="1">
        <v>6252</v>
      </c>
      <c r="Y15" s="1">
        <v>627</v>
      </c>
      <c r="Z15" s="1">
        <v>1627</v>
      </c>
      <c r="AA15" s="1">
        <v>2509</v>
      </c>
      <c r="AB15" s="1">
        <v>372</v>
      </c>
      <c r="AC15" s="8">
        <f t="shared" si="12"/>
        <v>84.323163507109001</v>
      </c>
      <c r="AD15" s="8">
        <f t="shared" si="13"/>
        <v>21.33441943127962</v>
      </c>
    </row>
    <row r="16" spans="1:30" x14ac:dyDescent="0.2">
      <c r="A16" s="1" t="s">
        <v>72</v>
      </c>
      <c r="B16" s="1">
        <v>16464</v>
      </c>
      <c r="C16" s="1">
        <v>2058</v>
      </c>
      <c r="D16" s="1">
        <v>7448</v>
      </c>
      <c r="E16" s="1">
        <v>745</v>
      </c>
      <c r="F16" s="1">
        <v>2117</v>
      </c>
      <c r="G16" s="1">
        <v>2999</v>
      </c>
      <c r="H16" s="1">
        <v>1098</v>
      </c>
      <c r="I16" s="8">
        <f t="shared" si="0"/>
        <v>87.506073858114675</v>
      </c>
      <c r="J16" s="8">
        <f t="shared" si="1"/>
        <v>24.884596695821184</v>
      </c>
      <c r="K16" s="1" t="s">
        <v>72</v>
      </c>
      <c r="L16" s="1">
        <v>9251</v>
      </c>
      <c r="M16" s="1">
        <v>1490</v>
      </c>
      <c r="N16" s="1">
        <v>4292</v>
      </c>
      <c r="O16" s="1">
        <v>392</v>
      </c>
      <c r="P16" s="1">
        <v>1333</v>
      </c>
      <c r="Q16" s="1">
        <v>1117</v>
      </c>
      <c r="R16" s="1">
        <v>627</v>
      </c>
      <c r="S16" s="8">
        <f t="shared" si="10"/>
        <v>83.893633120743701</v>
      </c>
      <c r="T16" s="8">
        <f t="shared" si="11"/>
        <v>18.852015998270456</v>
      </c>
      <c r="U16" s="1" t="s">
        <v>72</v>
      </c>
      <c r="V16" s="1">
        <v>7213</v>
      </c>
      <c r="W16" s="1">
        <v>568</v>
      </c>
      <c r="X16" s="1">
        <v>3156</v>
      </c>
      <c r="Y16" s="1">
        <v>353</v>
      </c>
      <c r="Z16" s="1">
        <v>784</v>
      </c>
      <c r="AA16" s="1">
        <v>1882</v>
      </c>
      <c r="AB16" s="1">
        <v>470</v>
      </c>
      <c r="AC16" s="8">
        <f t="shared" si="12"/>
        <v>92.125329266601966</v>
      </c>
      <c r="AD16" s="8">
        <f t="shared" si="13"/>
        <v>32.607791487591847</v>
      </c>
    </row>
    <row r="17" spans="1:30" x14ac:dyDescent="0.2">
      <c r="A17" s="1" t="s">
        <v>73</v>
      </c>
      <c r="B17" s="1">
        <v>1901</v>
      </c>
      <c r="C17" s="1">
        <v>353</v>
      </c>
      <c r="D17" s="1">
        <v>706</v>
      </c>
      <c r="E17" s="1">
        <v>157</v>
      </c>
      <c r="F17" s="1">
        <v>235</v>
      </c>
      <c r="G17" s="1">
        <v>333</v>
      </c>
      <c r="H17" s="1">
        <v>118</v>
      </c>
      <c r="I17" s="8">
        <f t="shared" si="0"/>
        <v>81.483429773803266</v>
      </c>
      <c r="J17" s="8">
        <f t="shared" si="1"/>
        <v>23.724355602314571</v>
      </c>
      <c r="K17" s="1" t="s">
        <v>73</v>
      </c>
      <c r="L17" s="1">
        <v>1196</v>
      </c>
      <c r="M17" s="1">
        <v>216</v>
      </c>
      <c r="N17" s="1">
        <v>451</v>
      </c>
      <c r="O17" s="1">
        <v>98</v>
      </c>
      <c r="P17" s="1">
        <v>118</v>
      </c>
      <c r="Q17" s="1">
        <v>216</v>
      </c>
      <c r="R17" s="1">
        <v>98</v>
      </c>
      <c r="S17" s="8">
        <f t="shared" si="10"/>
        <v>82.023411371237458</v>
      </c>
      <c r="T17" s="8">
        <f t="shared" si="11"/>
        <v>26.254180602006688</v>
      </c>
      <c r="U17" s="1" t="s">
        <v>73</v>
      </c>
      <c r="V17" s="1">
        <v>706</v>
      </c>
      <c r="W17" s="1">
        <v>137</v>
      </c>
      <c r="X17" s="1">
        <v>255</v>
      </c>
      <c r="Y17" s="1">
        <v>59</v>
      </c>
      <c r="Z17" s="1">
        <v>118</v>
      </c>
      <c r="AA17" s="1">
        <v>118</v>
      </c>
      <c r="AB17" s="1">
        <v>20</v>
      </c>
      <c r="AC17" s="8">
        <f t="shared" si="12"/>
        <v>80.736543909348441</v>
      </c>
      <c r="AD17" s="8">
        <f t="shared" si="13"/>
        <v>19.546742209631727</v>
      </c>
    </row>
    <row r="18" spans="1:30" x14ac:dyDescent="0.2">
      <c r="A18" s="1" t="s">
        <v>74</v>
      </c>
      <c r="B18" s="1">
        <v>78</v>
      </c>
      <c r="C18" s="1">
        <v>20</v>
      </c>
      <c r="D18" s="1">
        <v>20</v>
      </c>
      <c r="E18" s="1">
        <v>0</v>
      </c>
      <c r="F18" s="1">
        <v>0</v>
      </c>
      <c r="G18" s="1">
        <v>20</v>
      </c>
      <c r="H18" s="1">
        <v>20</v>
      </c>
      <c r="I18" s="8">
        <f t="shared" si="0"/>
        <v>76.92307692307692</v>
      </c>
      <c r="J18" s="8">
        <f t="shared" si="1"/>
        <v>51.282051282051285</v>
      </c>
      <c r="K18" s="1" t="s">
        <v>74</v>
      </c>
      <c r="L18" s="1">
        <v>59</v>
      </c>
      <c r="M18" s="1">
        <v>20</v>
      </c>
      <c r="N18" s="1">
        <v>0</v>
      </c>
      <c r="O18" s="1">
        <v>0</v>
      </c>
      <c r="P18" s="1">
        <v>0</v>
      </c>
      <c r="Q18" s="1">
        <v>20</v>
      </c>
      <c r="R18" s="1">
        <v>20</v>
      </c>
      <c r="S18" s="8">
        <f t="shared" si="10"/>
        <v>67.79661016949153</v>
      </c>
      <c r="T18" s="8">
        <f t="shared" si="11"/>
        <v>67.79661016949153</v>
      </c>
      <c r="U18" s="1" t="s">
        <v>74</v>
      </c>
      <c r="V18" s="1">
        <v>20</v>
      </c>
      <c r="W18" s="1">
        <v>0</v>
      </c>
      <c r="X18" s="1">
        <v>20</v>
      </c>
      <c r="Y18" s="1">
        <v>0</v>
      </c>
      <c r="Z18" s="1">
        <v>0</v>
      </c>
      <c r="AA18" s="1">
        <v>0</v>
      </c>
      <c r="AB18" s="1">
        <v>0</v>
      </c>
      <c r="AC18" s="8">
        <f t="shared" si="12"/>
        <v>100</v>
      </c>
      <c r="AD18" s="8">
        <f t="shared" si="13"/>
        <v>0</v>
      </c>
    </row>
    <row r="19" spans="1:30" x14ac:dyDescent="0.2">
      <c r="A19" s="1" t="s">
        <v>75</v>
      </c>
      <c r="B19" s="1">
        <v>8918</v>
      </c>
      <c r="C19" s="1">
        <v>4488</v>
      </c>
      <c r="D19" s="1">
        <v>3018</v>
      </c>
      <c r="E19" s="1">
        <v>176</v>
      </c>
      <c r="F19" s="1">
        <v>627</v>
      </c>
      <c r="G19" s="1">
        <v>588</v>
      </c>
      <c r="H19" s="1">
        <v>20</v>
      </c>
      <c r="I19" s="8">
        <f t="shared" si="0"/>
        <v>49.663601704418028</v>
      </c>
      <c r="J19" s="8">
        <f t="shared" si="1"/>
        <v>6.8176721237945728</v>
      </c>
      <c r="K19" s="1" t="s">
        <v>75</v>
      </c>
      <c r="L19" s="1">
        <v>2019</v>
      </c>
      <c r="M19" s="1">
        <v>921</v>
      </c>
      <c r="N19" s="1">
        <v>686</v>
      </c>
      <c r="O19" s="1">
        <v>59</v>
      </c>
      <c r="P19" s="1">
        <v>176</v>
      </c>
      <c r="Q19" s="1">
        <v>157</v>
      </c>
      <c r="R19" s="1">
        <v>20</v>
      </c>
      <c r="S19" s="8">
        <f t="shared" si="10"/>
        <v>54.383358098068349</v>
      </c>
      <c r="T19" s="8">
        <f t="shared" si="11"/>
        <v>8.7667161961367022</v>
      </c>
      <c r="U19" s="1" t="s">
        <v>75</v>
      </c>
      <c r="V19" s="1">
        <v>6899</v>
      </c>
      <c r="W19" s="1">
        <v>3567</v>
      </c>
      <c r="X19" s="1">
        <v>2332</v>
      </c>
      <c r="Y19" s="1">
        <v>118</v>
      </c>
      <c r="Z19" s="1">
        <v>451</v>
      </c>
      <c r="AA19" s="1">
        <v>431</v>
      </c>
      <c r="AB19" s="1">
        <v>0</v>
      </c>
      <c r="AC19" s="8">
        <f t="shared" si="12"/>
        <v>48.2968546166111</v>
      </c>
      <c r="AD19" s="8">
        <f t="shared" si="13"/>
        <v>6.2472822148137412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view="pageBreakPreview" zoomScale="125" zoomScaleNormal="125" zoomScaleSheetLayoutView="125" workbookViewId="0">
      <selection activeCell="I30" sqref="I30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2274</v>
      </c>
      <c r="C5" s="1">
        <v>862</v>
      </c>
      <c r="D5" s="1">
        <v>882</v>
      </c>
      <c r="E5" s="1">
        <v>176</v>
      </c>
      <c r="F5" s="1">
        <v>274</v>
      </c>
      <c r="G5" s="1">
        <v>78</v>
      </c>
      <c r="H5" s="1">
        <v>0</v>
      </c>
      <c r="I5" s="8">
        <f>SUM(D5:H5)*100/B5</f>
        <v>62.005277044854878</v>
      </c>
      <c r="J5" s="8">
        <f>SUM(G5:H5)*100/B5</f>
        <v>3.4300791556728232</v>
      </c>
      <c r="K5" s="1" t="s">
        <v>1</v>
      </c>
      <c r="L5" s="1">
        <v>1196</v>
      </c>
      <c r="M5" s="1">
        <v>333</v>
      </c>
      <c r="N5" s="1">
        <v>470</v>
      </c>
      <c r="O5" s="1">
        <v>118</v>
      </c>
      <c r="P5" s="1">
        <v>216</v>
      </c>
      <c r="Q5" s="1">
        <v>59</v>
      </c>
      <c r="R5" s="1">
        <v>0</v>
      </c>
      <c r="S5" s="8">
        <f>SUM(N5:R5)*100/L5</f>
        <v>72.157190635451499</v>
      </c>
      <c r="T5" s="8">
        <f>SUM(Q5:R5)*100/L5</f>
        <v>4.9331103678929766</v>
      </c>
      <c r="U5" s="1" t="s">
        <v>1</v>
      </c>
      <c r="V5" s="1">
        <v>1078</v>
      </c>
      <c r="W5" s="1">
        <v>529</v>
      </c>
      <c r="X5" s="1">
        <v>412</v>
      </c>
      <c r="Y5" s="1">
        <v>59</v>
      </c>
      <c r="Z5" s="1">
        <v>59</v>
      </c>
      <c r="AA5" s="1">
        <v>20</v>
      </c>
      <c r="AB5" s="1">
        <v>0</v>
      </c>
      <c r="AC5" s="8">
        <f>SUM(X5:AB5)*100/V5</f>
        <v>51.020408163265309</v>
      </c>
      <c r="AD5" s="8">
        <f>SUM(AA5:AB5)*100/V5</f>
        <v>1.8552875695732838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2078</v>
      </c>
      <c r="C9" s="1">
        <v>823</v>
      </c>
      <c r="D9" s="1">
        <v>823</v>
      </c>
      <c r="E9" s="1">
        <v>137</v>
      </c>
      <c r="F9" s="1">
        <v>216</v>
      </c>
      <c r="G9" s="1">
        <v>78</v>
      </c>
      <c r="H9" s="1">
        <v>0</v>
      </c>
      <c r="I9" s="8">
        <f t="shared" ref="I9:I10" si="0">SUM(D9:H9)*100/B9</f>
        <v>60.346487006737249</v>
      </c>
      <c r="J9" s="8">
        <f t="shared" ref="J9:J10" si="1">SUM(G9:H9)*100/B9</f>
        <v>3.753609239653513</v>
      </c>
      <c r="K9" s="1" t="s">
        <v>34</v>
      </c>
      <c r="L9" s="1">
        <v>1078</v>
      </c>
      <c r="M9" s="1">
        <v>314</v>
      </c>
      <c r="N9" s="1">
        <v>451</v>
      </c>
      <c r="O9" s="1">
        <v>78</v>
      </c>
      <c r="P9" s="1">
        <v>176</v>
      </c>
      <c r="Q9" s="1">
        <v>59</v>
      </c>
      <c r="R9" s="1">
        <v>0</v>
      </c>
      <c r="S9" s="8">
        <f t="shared" ref="S9:S25" si="2">SUM(N9:R9)*100/L9</f>
        <v>70.871985157699442</v>
      </c>
      <c r="T9" s="8">
        <f t="shared" ref="T9:T25" si="3">SUM(Q9:R9)*100/L9</f>
        <v>5.4730983302411875</v>
      </c>
      <c r="U9" s="1" t="s">
        <v>34</v>
      </c>
      <c r="V9" s="1">
        <v>1000</v>
      </c>
      <c r="W9" s="1">
        <v>510</v>
      </c>
      <c r="X9" s="1">
        <v>372</v>
      </c>
      <c r="Y9" s="1">
        <v>59</v>
      </c>
      <c r="Z9" s="1">
        <v>39</v>
      </c>
      <c r="AA9" s="1">
        <v>20</v>
      </c>
      <c r="AB9" s="1">
        <v>0</v>
      </c>
      <c r="AC9" s="8">
        <f t="shared" ref="AC9:AC10" si="4">SUM(X9:AB9)*100/V9</f>
        <v>49</v>
      </c>
      <c r="AD9" s="8">
        <f t="shared" ref="AD9:AD10" si="5">SUM(AA9:AB9)*100/V9</f>
        <v>2</v>
      </c>
    </row>
    <row r="10" spans="1:30" x14ac:dyDescent="0.2">
      <c r="A10" s="1" t="s">
        <v>35</v>
      </c>
      <c r="B10" s="1">
        <v>157</v>
      </c>
      <c r="C10" s="1">
        <v>0</v>
      </c>
      <c r="D10" s="1">
        <v>59</v>
      </c>
      <c r="E10" s="1">
        <v>39</v>
      </c>
      <c r="F10" s="1">
        <v>59</v>
      </c>
      <c r="G10" s="1">
        <v>0</v>
      </c>
      <c r="H10" s="1">
        <v>0</v>
      </c>
      <c r="I10" s="8">
        <f t="shared" si="0"/>
        <v>100</v>
      </c>
      <c r="J10" s="8">
        <f t="shared" si="1"/>
        <v>0</v>
      </c>
      <c r="K10" s="1" t="s">
        <v>35</v>
      </c>
      <c r="L10" s="1">
        <v>98</v>
      </c>
      <c r="M10" s="1">
        <v>0</v>
      </c>
      <c r="N10" s="1">
        <v>20</v>
      </c>
      <c r="O10" s="1">
        <v>39</v>
      </c>
      <c r="P10" s="1">
        <v>39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35</v>
      </c>
      <c r="V10" s="1">
        <v>59</v>
      </c>
      <c r="W10" s="1">
        <v>0</v>
      </c>
      <c r="X10" s="1">
        <v>39</v>
      </c>
      <c r="Y10" s="1">
        <v>0</v>
      </c>
      <c r="Z10" s="1">
        <v>20</v>
      </c>
      <c r="AA10" s="1">
        <v>0</v>
      </c>
      <c r="AB10" s="1">
        <v>0</v>
      </c>
      <c r="AC10" s="8">
        <f t="shared" si="4"/>
        <v>100</v>
      </c>
      <c r="AD10" s="8">
        <f t="shared" si="5"/>
        <v>0</v>
      </c>
    </row>
    <row r="11" spans="1:30" x14ac:dyDescent="0.2">
      <c r="A11" s="1" t="s">
        <v>36</v>
      </c>
      <c r="B11" s="1">
        <v>20</v>
      </c>
      <c r="C11" s="1">
        <v>20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8"/>
      <c r="J11" s="8"/>
      <c r="K11" s="1" t="s">
        <v>36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20</v>
      </c>
      <c r="W11" s="1">
        <v>20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20</v>
      </c>
      <c r="C16" s="1">
        <v>20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20</v>
      </c>
      <c r="M16" s="1">
        <v>20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2274</v>
      </c>
      <c r="C20" s="1">
        <v>862</v>
      </c>
      <c r="D20" s="1">
        <v>882</v>
      </c>
      <c r="E20" s="1">
        <v>176</v>
      </c>
      <c r="F20" s="1">
        <v>274</v>
      </c>
      <c r="G20" s="1">
        <v>78</v>
      </c>
      <c r="H20" s="1">
        <v>0</v>
      </c>
      <c r="I20" s="8">
        <f t="shared" ref="I20" si="6">SUM(D20:H20)*100/B20</f>
        <v>62.005277044854878</v>
      </c>
      <c r="J20" s="8">
        <f t="shared" ref="J20" si="7">SUM(G20:H20)*100/B20</f>
        <v>3.4300791556728232</v>
      </c>
      <c r="K20" s="1" t="s">
        <v>1</v>
      </c>
      <c r="L20" s="1">
        <v>1196</v>
      </c>
      <c r="M20" s="1">
        <v>333</v>
      </c>
      <c r="N20" s="1">
        <v>470</v>
      </c>
      <c r="O20" s="1">
        <v>118</v>
      </c>
      <c r="P20" s="1">
        <v>216</v>
      </c>
      <c r="Q20" s="1">
        <v>59</v>
      </c>
      <c r="R20" s="1">
        <v>0</v>
      </c>
      <c r="S20" s="8">
        <f t="shared" si="2"/>
        <v>72.157190635451499</v>
      </c>
      <c r="T20" s="8">
        <f t="shared" si="3"/>
        <v>4.9331103678929766</v>
      </c>
      <c r="U20" s="1" t="s">
        <v>1</v>
      </c>
      <c r="V20" s="1">
        <v>1078</v>
      </c>
      <c r="W20" s="1">
        <v>529</v>
      </c>
      <c r="X20" s="1">
        <v>412</v>
      </c>
      <c r="Y20" s="1">
        <v>59</v>
      </c>
      <c r="Z20" s="1">
        <v>59</v>
      </c>
      <c r="AA20" s="1">
        <v>20</v>
      </c>
      <c r="AB20" s="1">
        <v>0</v>
      </c>
      <c r="AC20" s="8">
        <f t="shared" ref="AC20" si="8">SUM(X20:AB20)*100/V20</f>
        <v>51.020408163265309</v>
      </c>
      <c r="AD20" s="8">
        <f t="shared" ref="AD20" si="9">SUM(AA20:AB20)*100/V20</f>
        <v>1.8552875695732838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2078</v>
      </c>
      <c r="C24" s="1">
        <v>823</v>
      </c>
      <c r="D24" s="1">
        <v>823</v>
      </c>
      <c r="E24" s="1">
        <v>137</v>
      </c>
      <c r="F24" s="1">
        <v>216</v>
      </c>
      <c r="G24" s="1">
        <v>78</v>
      </c>
      <c r="H24" s="1">
        <v>0</v>
      </c>
      <c r="I24" s="8">
        <f t="shared" ref="I24:I25" si="10">SUM(D24:H24)*100/B24</f>
        <v>60.346487006737249</v>
      </c>
      <c r="J24" s="8">
        <f t="shared" ref="J24:J25" si="11">SUM(G24:H24)*100/B24</f>
        <v>3.753609239653513</v>
      </c>
      <c r="K24" s="1" t="s">
        <v>34</v>
      </c>
      <c r="L24" s="1">
        <v>1078</v>
      </c>
      <c r="M24" s="1">
        <v>314</v>
      </c>
      <c r="N24" s="1">
        <v>451</v>
      </c>
      <c r="O24" s="1">
        <v>78</v>
      </c>
      <c r="P24" s="1">
        <v>176</v>
      </c>
      <c r="Q24" s="1">
        <v>59</v>
      </c>
      <c r="R24" s="1">
        <v>0</v>
      </c>
      <c r="S24" s="8">
        <f t="shared" si="2"/>
        <v>70.871985157699442</v>
      </c>
      <c r="T24" s="8">
        <f t="shared" si="3"/>
        <v>5.4730983302411875</v>
      </c>
      <c r="U24" s="1" t="s">
        <v>34</v>
      </c>
      <c r="V24" s="1">
        <v>1000</v>
      </c>
      <c r="W24" s="1">
        <v>510</v>
      </c>
      <c r="X24" s="1">
        <v>372</v>
      </c>
      <c r="Y24" s="1">
        <v>59</v>
      </c>
      <c r="Z24" s="1">
        <v>39</v>
      </c>
      <c r="AA24" s="1">
        <v>20</v>
      </c>
      <c r="AB24" s="1">
        <v>0</v>
      </c>
      <c r="AC24" s="8">
        <f t="shared" ref="AC24:AC25" si="12">SUM(X24:AB24)*100/V24</f>
        <v>49</v>
      </c>
      <c r="AD24" s="8">
        <f t="shared" ref="AD24:AD25" si="13">SUM(AA24:AB24)*100/V24</f>
        <v>2</v>
      </c>
    </row>
    <row r="25" spans="1:30" x14ac:dyDescent="0.2">
      <c r="A25" s="1" t="s">
        <v>35</v>
      </c>
      <c r="B25" s="1">
        <v>157</v>
      </c>
      <c r="C25" s="1">
        <v>0</v>
      </c>
      <c r="D25" s="1">
        <v>59</v>
      </c>
      <c r="E25" s="1">
        <v>39</v>
      </c>
      <c r="F25" s="1">
        <v>59</v>
      </c>
      <c r="G25" s="1">
        <v>0</v>
      </c>
      <c r="H25" s="1">
        <v>0</v>
      </c>
      <c r="I25" s="8">
        <f t="shared" si="10"/>
        <v>100</v>
      </c>
      <c r="J25" s="8">
        <f t="shared" si="11"/>
        <v>0</v>
      </c>
      <c r="K25" s="1" t="s">
        <v>35</v>
      </c>
      <c r="L25" s="1">
        <v>98</v>
      </c>
      <c r="M25" s="1">
        <v>0</v>
      </c>
      <c r="N25" s="1">
        <v>20</v>
      </c>
      <c r="O25" s="1">
        <v>39</v>
      </c>
      <c r="P25" s="1">
        <v>39</v>
      </c>
      <c r="Q25" s="1">
        <v>0</v>
      </c>
      <c r="R25" s="1">
        <v>0</v>
      </c>
      <c r="S25" s="8">
        <f t="shared" si="2"/>
        <v>100</v>
      </c>
      <c r="T25" s="8">
        <f t="shared" si="3"/>
        <v>0</v>
      </c>
      <c r="U25" s="1" t="s">
        <v>35</v>
      </c>
      <c r="V25" s="1">
        <v>59</v>
      </c>
      <c r="W25" s="1">
        <v>0</v>
      </c>
      <c r="X25" s="1">
        <v>39</v>
      </c>
      <c r="Y25" s="1">
        <v>0</v>
      </c>
      <c r="Z25" s="1">
        <v>20</v>
      </c>
      <c r="AA25" s="1">
        <v>0</v>
      </c>
      <c r="AB25" s="1">
        <v>0</v>
      </c>
      <c r="AC25" s="8">
        <f t="shared" si="12"/>
        <v>100</v>
      </c>
      <c r="AD25" s="8">
        <f t="shared" si="13"/>
        <v>0</v>
      </c>
    </row>
    <row r="26" spans="1:30" x14ac:dyDescent="0.2">
      <c r="A26" s="1" t="s">
        <v>36</v>
      </c>
      <c r="B26" s="1">
        <v>20</v>
      </c>
      <c r="C26" s="1">
        <v>20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36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20</v>
      </c>
      <c r="W26" s="1">
        <v>20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20</v>
      </c>
      <c r="C31" s="1">
        <v>20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20</v>
      </c>
      <c r="M31" s="1">
        <v>20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GuamLFSEduc11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2019-10-22T18:31:12Z</dcterms:created>
  <dcterms:modified xsi:type="dcterms:W3CDTF">2019-11-02T02:26:01Z</dcterms:modified>
</cp:coreProperties>
</file>